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counts" sheetId="2" r:id="rId5"/>
    <sheet state="visible" name="DOIs - raw (original order)" sheetId="3" r:id="rId6"/>
    <sheet state="visible" name="DOIs clean" sheetId="4" r:id="rId7"/>
    <sheet state="visible" name="RIS - TY field" sheetId="5" r:id="rId8"/>
    <sheet state="visible" name="RIS - TY counts" sheetId="6" r:id="rId9"/>
  </sheets>
  <definedNames/>
  <calcPr/>
</workbook>
</file>

<file path=xl/sharedStrings.xml><?xml version="1.0" encoding="utf-8"?>
<sst xmlns="http://schemas.openxmlformats.org/spreadsheetml/2006/main" count="84139" uniqueCount="35852">
  <si>
    <t>Blabla</t>
  </si>
  <si>
    <t>Part of report</t>
  </si>
  <si>
    <t>RIS raw
(TY  - )</t>
  </si>
  <si>
    <t>RIS split records
(TY  - GEN)</t>
  </si>
  <si>
    <t>RIS clean</t>
  </si>
  <si>
    <t>DOIs raw
(DO  - | 'doi')</t>
  </si>
  <si>
    <t>DOIs clean</t>
  </si>
  <si>
    <r>
      <rPr>
        <rFont val="Arial"/>
        <b/>
        <color theme="1"/>
      </rPr>
      <t xml:space="preserve">% DOIs
</t>
    </r>
    <r>
      <rPr>
        <rFont val="Arial"/>
        <b val="0"/>
        <color theme="1"/>
      </rPr>
      <t>(can be &gt; 100% when multiple records are merged into one RIS record, with multiple DOIs)</t>
    </r>
  </si>
  <si>
    <t>Publication
types (TY)</t>
  </si>
  <si>
    <t>Journal article</t>
  </si>
  <si>
    <t>Book</t>
  </si>
  <si>
    <t>Book chapter</t>
  </si>
  <si>
    <t>Report</t>
  </si>
  <si>
    <t>Conference
proceeding</t>
  </si>
  <si>
    <t>Thesis /
Dissertation</t>
  </si>
  <si>
    <t>Unpublished</t>
  </si>
  <si>
    <t>Chapter01</t>
  </si>
  <si>
    <t>Chapter02</t>
  </si>
  <si>
    <t>Chapter03</t>
  </si>
  <si>
    <t>Chapter04</t>
  </si>
  <si>
    <t>Chapter05</t>
  </si>
  <si>
    <t>Chapter06</t>
  </si>
  <si>
    <t>Chapter07</t>
  </si>
  <si>
    <t>Chapter08</t>
  </si>
  <si>
    <t>Chapter09</t>
  </si>
  <si>
    <t>Chapter10</t>
  </si>
  <si>
    <t>Chapter11</t>
  </si>
  <si>
    <t>Chapter12</t>
  </si>
  <si>
    <t>Chapter13</t>
  </si>
  <si>
    <t>Chapter14</t>
  </si>
  <si>
    <t>Chapter15</t>
  </si>
  <si>
    <t>Chapter16</t>
  </si>
  <si>
    <t>Chapter17</t>
  </si>
  <si>
    <t>Chapter18</t>
  </si>
  <si>
    <t>Cross-Chapter-Paper01</t>
  </si>
  <si>
    <t>Cross-Chapter-Paper02</t>
  </si>
  <si>
    <t>Cross-Chapter-Paper03</t>
  </si>
  <si>
    <t>Cross-Chapter-Paper04</t>
  </si>
  <si>
    <t>Cross-Chapter-Paper05</t>
  </si>
  <si>
    <t>Cross-Chapter-Paper06</t>
  </si>
  <si>
    <t>Cross-Chapter-Paper07</t>
  </si>
  <si>
    <t>Total</t>
  </si>
  <si>
    <t>DO  - 10.2111/rem-d-09-00151.1</t>
  </si>
  <si>
    <t>DO  - 10.1111/gcb.15404</t>
  </si>
  <si>
    <t>DO  - 10.1007/s11356-018-3203-8</t>
  </si>
  <si>
    <t>DO  - 10.1080/13892241003651381</t>
  </si>
  <si>
    <t>DO  - DOI</t>
  </si>
  <si>
    <t>DO  - 10.1371/journal.pmed.1002599</t>
  </si>
  <si>
    <t>DO  - http://dx.doi.org/10.2139/ssrn.2983512</t>
  </si>
  <si>
    <t>DO  - https://doi.org/10.1016/j.ocecoaman.2020.105249</t>
  </si>
  <si>
    <t>DO  - https://doi.org/10.1088/17489326/aa5254</t>
  </si>
  <si>
    <t>DO  - 10.5751/es-08422-210223</t>
  </si>
  <si>
    <t>DO  - 10.5751/ES-12479-260305</t>
  </si>
  <si>
    <t>DO  - https://doi.org/10.1016/j.ufug.2019.04.019</t>
  </si>
  <si>
    <t>DO  - https://doi.org/10.1029/2020GL091377</t>
  </si>
  <si>
    <t>DO  - 10.1016/j.biocon.2015.11.023</t>
  </si>
  <si>
    <t>DO  - 10.1111/gcb.13885</t>
  </si>
  <si>
    <t>DO  - 10.1007/s11027012-9401-7</t>
  </si>
  <si>
    <t>DO  - 10.1016/j.worlddev.2020.104998</t>
  </si>
  <si>
    <t>DO  - 10.1371/journal.pone.0068037</t>
  </si>
  <si>
    <t>DO  - https://doi.org/10.2111/REM</t>
  </si>
  <si>
    <t>DO  - 10.1016/j.scienta.2018.03.005</t>
  </si>
  <si>
    <t>DO  - 10.1029/2018GL080959</t>
  </si>
  <si>
    <t>DO  - 10.1093/icesjms/fsx221</t>
  </si>
  <si>
    <t>UR  - http://dx.doi.org/10.1016/J.</t>
  </si>
  <si>
    <t>DO  - 10.1073/pnas.1607171113</t>
  </si>
  <si>
    <t>DO  - 10.1086/701781</t>
  </si>
  <si>
    <t>DO  - 10.17265/1934-7359/2016.09.009</t>
  </si>
  <si>
    <t>DO  - 10.1016/j.marenvres.2018.08.009</t>
  </si>
  <si>
    <t>DO  - 10.1126/science.1248676</t>
  </si>
  <si>
    <t>DO  - https://doi.org/10.1007/s11069-016-2358-1</t>
  </si>
  <si>
    <t>UR  - https://doi.org/10.5281/zenodo.4733499.</t>
  </si>
  <si>
    <t>DO  - 10.1038/s43247-020-00065-8</t>
  </si>
  <si>
    <t>DO  - 10.1016/j.jaridenv.2015.08.021</t>
  </si>
  <si>
    <t>DO  - 10.1038/nclimate1666</t>
  </si>
  <si>
    <t>DO  - 10.1088/1748-9326/aba135</t>
  </si>
  <si>
    <t>DO  - 10.4337/jhre.2016.01.02</t>
  </si>
  <si>
    <t>DO  - 10.1177/0972150913501606</t>
  </si>
  <si>
    <t>DO  - 10.1016/j.jenvman.2019.109317</t>
  </si>
  <si>
    <t>DO  - 10.1007/s40641-017-0080-z</t>
  </si>
  <si>
    <t>DO  - 10.1038/s41598-019-42792-9</t>
  </si>
  <si>
    <t>DO  - 10.1111/j.0169-5150.2005.00011.x</t>
  </si>
  <si>
    <t>DO  - 10.1016/S0011-9164(01)00243-0</t>
  </si>
  <si>
    <t>DO  - 10.1016/j.marpol.2015.12.027</t>
  </si>
  <si>
    <t>UR  - http://dx.doi.org/10.9734/AJAEES/2013/1856.</t>
  </si>
  <si>
    <t>DO  - 10.1038/s41561-019-0374-y</t>
  </si>
  <si>
    <t>DO  - 10.12691/education-3-6-1</t>
  </si>
  <si>
    <t>UR  - https://doi.org/10.1016/j.cacint.2020.100052</t>
  </si>
  <si>
    <t>DO  - 10.1016/j.atmosenv.2017.05.014</t>
  </si>
  <si>
    <t>DO  - https://doi.org/10.1016/j.gloenvcha.2018.12.003</t>
  </si>
  <si>
    <t>DO  - 10.1007/s11069-014-1415-x</t>
  </si>
  <si>
    <t>DO  - 10.1146/annurev-earth-071719-055228</t>
  </si>
  <si>
    <t>DO  - 10.1007/s11111-015-0246-3</t>
  </si>
  <si>
    <t>DO  - 10.1098/rsta.2018.0106</t>
  </si>
  <si>
    <t>DO  - 10.1126/science.aac7125</t>
  </si>
  <si>
    <t>DO  - 10.1111/imre.12327</t>
  </si>
  <si>
    <t>DO  - 10.1080/09640568.2013.849233</t>
  </si>
  <si>
    <t>DO  - 10.1007/s13280016-0800-y</t>
  </si>
  <si>
    <t>DO  - 10.15242/IICBE. C0415015</t>
  </si>
  <si>
    <t>DO  - 10.1007/s10584-017-1954-8</t>
  </si>
  <si>
    <t>DO  - 10.1111/j.1467-7717.2007.01034.x</t>
  </si>
  <si>
    <t>DO  - 10.1371/journal.pmed.1002617</t>
  </si>
  <si>
    <t>DO  - 10.1111/ddi.12788</t>
  </si>
  <si>
    <t>UR  - http://dx.doi.org/10.1038/s41558-019-0458-0.</t>
  </si>
  <si>
    <t>DO  - 10.1111/gcb.14405</t>
  </si>
  <si>
    <t>DO  - 10.1016/j.ocecoaman.2018.03.038</t>
  </si>
  <si>
    <t>DO  - https://doi.org/10.1016/j.wasman.2020.04.057</t>
  </si>
  <si>
    <t>DO  - 10.1080/00220388.2020.1808195</t>
  </si>
  <si>
    <t>UR  - https://doi.org/10.1016/j.landusepol.2020.105188.</t>
  </si>
  <si>
    <t>DO  - https://doi.org/10.1016/j.scitotenv.2020.138700</t>
  </si>
  <si>
    <t>DO  - https://doi.org/10.1002/wcc.525</t>
  </si>
  <si>
    <t>DO  - 10.7196/samj.8645</t>
  </si>
  <si>
    <t>DO  - 10.2166/wcc.2016.002</t>
  </si>
  <si>
    <t>DO  - 10.1016/j.apgeog.2015.06.019</t>
  </si>
  <si>
    <t>DO  - 10.1016/j.gloenvcha.2004.12.005</t>
  </si>
  <si>
    <t>DO  - 10.1038/s41558-018-0085-1</t>
  </si>
  <si>
    <t>DO  - 10.1007/s11356-017-8687-0</t>
  </si>
  <si>
    <t>DO  - 10.1007/s00484-015-0973-2</t>
  </si>
  <si>
    <t>DO  - 10.1111/cag.12469</t>
  </si>
  <si>
    <t>DO  - 10.1007/s41748018-0047-9</t>
  </si>
  <si>
    <t>DO  - 10.1016/j.jaridenv.2017.11.009</t>
  </si>
  <si>
    <t>DO  - 10.1126/science.aac8083</t>
  </si>
  <si>
    <t>DO  - https://doi.org/10.1016/j.oneear.2020.09.016</t>
  </si>
  <si>
    <t>DO  - 10.1038/s41893-020-00597-z</t>
  </si>
  <si>
    <t>DO  - 10.1007/s00382-015-2507-3</t>
  </si>
  <si>
    <t>DO  - 10.3390/su11195236</t>
  </si>
  <si>
    <t>DO  - 10.1111/gcb.13667</t>
  </si>
  <si>
    <t>UR  - http://dx.doi.org/10.1890/14E</t>
  </si>
  <si>
    <t>DO  - 10.1088/1748-9326/11/3/034014</t>
  </si>
  <si>
    <t>DO  - https://doi.org/10.1016/j.desal.2017.11.018</t>
  </si>
  <si>
    <t>DO  - 10.1016/j.coche.2017.10.002</t>
  </si>
  <si>
    <t>UR  - https://doi.org/10.1787/25202367.</t>
  </si>
  <si>
    <t>DO  - 10.1029/2019gh000187</t>
  </si>
  <si>
    <t>DO  - 10.3390/ijerph15020247</t>
  </si>
  <si>
    <t>DO  - 10.1111/aje.12640</t>
  </si>
  <si>
    <t>DO  - 10.1016/j.jrurstud.2016.08.005</t>
  </si>
  <si>
    <t>DO  - 10.1016/j.scs.2016.01.006</t>
  </si>
  <si>
    <t>UR  - http://dx.doi.org/10.18235/0001594</t>
  </si>
  <si>
    <t>DO  - 10.1038/ngeo1617</t>
  </si>
  <si>
    <t>DO  - 10.1073/pnas.1819031116</t>
  </si>
  <si>
    <t>DO  - 10.1007/s11269-016-1362-2</t>
  </si>
  <si>
    <t>DO  - 10.17151/luaz.2017.44.2</t>
  </si>
  <si>
    <t>DO  - 10.1016/j.ejor.2011.11.014</t>
  </si>
  <si>
    <t>DO  - 10.1086/684511</t>
  </si>
  <si>
    <t>DO  - 10.1038/s41467-017-00923-8</t>
  </si>
  <si>
    <t>DO  - doi</t>
  </si>
  <si>
    <t>DO  - 10.1002/env.2269</t>
  </si>
  <si>
    <t>DO  - 10.1007/s10113-019-01507-6</t>
  </si>
  <si>
    <t>DO  - 10.1007/s10113-017</t>
  </si>
  <si>
    <t>UR  - http://dx.doi.org/10.1126/science.aac8083.</t>
  </si>
  <si>
    <t>DO  - 10.1111/gcb.14644</t>
  </si>
  <si>
    <t>DO  - 10.1093/biosci/biv171</t>
  </si>
  <si>
    <t>DO  - 10.1007/s10695-019-00614-9</t>
  </si>
  <si>
    <t>UR  - https://doi.org/10.7927/H4N877QK</t>
  </si>
  <si>
    <t>DO  - 10.1088/1748-9326/aabf20</t>
  </si>
  <si>
    <t>DO  - 10.1504/ijgw.2016.074307</t>
  </si>
  <si>
    <t>DO  - 10.21608/cguaa.2011.35625</t>
  </si>
  <si>
    <t>DO  - 10.1016/j.ecoinf.2017.10.002</t>
  </si>
  <si>
    <t>DO  - 10.1016/j.wace.2017.02.001</t>
  </si>
  <si>
    <t>DO  - 10.1016/j.gfs.2019.04.002</t>
  </si>
  <si>
    <t>DO  - 10.1016/j.envsci.2018.04.010</t>
  </si>
  <si>
    <t>DO  - 10.1111/ddi.12940</t>
  </si>
  <si>
    <t>DO  - 10.1088/1748-9326/11/5/054011</t>
  </si>
  <si>
    <t>DO  - 10.1038/s41558-018-0068-2</t>
  </si>
  <si>
    <t>DO  - 10.1007/s10584-014-1115-2</t>
  </si>
  <si>
    <t>DO  - 10.1016/j.wsif.2019.02.010</t>
  </si>
  <si>
    <t>DO  - 10.3390/sci2030067</t>
  </si>
  <si>
    <t>DO  - 10.1126/science.1248222</t>
  </si>
  <si>
    <t>DO  - 10.2166/wp.2016.116</t>
  </si>
  <si>
    <t>DO  - 10.1016/j.agsy.2020.102809</t>
  </si>
  <si>
    <t>DO  - 10.1080/17565529.2021.1971059</t>
  </si>
  <si>
    <t>DO  - 10.1126/science.aac8721</t>
  </si>
  <si>
    <t>UR  - http://dx.doi.org/10.1126/SCIENCE.</t>
  </si>
  <si>
    <t>DO  - 10.1111/conl.12312</t>
  </si>
  <si>
    <t>DO  - 10.5194/essd-11-1189-2019</t>
  </si>
  <si>
    <t>DO  - https://doi.org/10.1016/j.worlddev.2020.104998</t>
  </si>
  <si>
    <t>DO  - 10.1186/s12864-017-3557-1</t>
  </si>
  <si>
    <t>DO  - 10.3390/ijerph15020187</t>
  </si>
  <si>
    <t>DO  - https://doi.org/10.1007/s11111-015-0246-3</t>
  </si>
  <si>
    <t>DO  - http://dx.doi.org/10.5829/idosi.gv.2016.16.05.10370</t>
  </si>
  <si>
    <t>DO  - 10.1016/j.envdev.2018.12.003</t>
  </si>
  <si>
    <t>DO  - 10.3390/w10020113</t>
  </si>
  <si>
    <t>DO  - 10.1007/s10584-019-02495-6</t>
  </si>
  <si>
    <t>DO  - 10.1007/s10584-008-9520-z</t>
  </si>
  <si>
    <t>DO  - 10.1046/J.1365-2699.1998.00246. X</t>
  </si>
  <si>
    <t>DO  - doi.org/10.1111/2041-210X.13675</t>
  </si>
  <si>
    <t>DO  - 10.1007/s10584-019-02535-1</t>
  </si>
  <si>
    <t>DO  - 10.1007/s12517-015-2216-6</t>
  </si>
  <si>
    <t>DO  - 10.1016/j.agrformet.2017.02.009</t>
  </si>
  <si>
    <t>DO  - 10.5194/esd-6-195-2015</t>
  </si>
  <si>
    <t>DO  - 10.1007/s13593-021-00676-1</t>
  </si>
  <si>
    <t>UR  - http://dx.doi.org/10.1038/s41467-017-02771-y.</t>
  </si>
  <si>
    <t>DO  - Communications</t>
  </si>
  <si>
    <t>DO  - 10.3389/fmars.2021.626411</t>
  </si>
  <si>
    <t>DO  - 10.5194/hess-20-1355L</t>
  </si>
  <si>
    <t>UR  - https://doi.org/10.1016/j.gloenvcha.2020.102035.</t>
  </si>
  <si>
    <t>DO  - 10.1371/journal.pone.0223001</t>
  </si>
  <si>
    <t>DO  - 10.1007/s10113020-01620-x</t>
  </si>
  <si>
    <t>DO  - https://doi.org/10.1175/WCAS-D-13-00068.1</t>
  </si>
  <si>
    <t>DO  - https://www.esr.ie/article/view/136</t>
  </si>
  <si>
    <t>DO  - 10.1080/13241583.2019.1586066</t>
  </si>
  <si>
    <t>DO  - 10.1007/s00382-018-4285-1</t>
  </si>
  <si>
    <t>DO  - 10.1007/s10113-019-014622</t>
  </si>
  <si>
    <t>DO  - 10.1111/nyas.13917</t>
  </si>
  <si>
    <t>DO  - 10.5585.iji.v4i2.107</t>
  </si>
  <si>
    <t>DO  - 10.1080/17565529.2014.951011</t>
  </si>
  <si>
    <t>DO  - 10.1080/09644016.2017.1287624</t>
  </si>
  <si>
    <t>DO  - 10.1016/j.heliyon.2019.e02854</t>
  </si>
  <si>
    <t>DO  - 10.3389/fmars.2019.00499</t>
  </si>
  <si>
    <t>DO  - 10.1080/09640568.2011.604193</t>
  </si>
  <si>
    <t>DO  - https://doi.org/10.1016/j.jenvman.2016.09.044</t>
  </si>
  <si>
    <t>DO  - 10.1016/j.ejar.2016.01.002</t>
  </si>
  <si>
    <t>DO  - 10.1111/gcb.15118</t>
  </si>
  <si>
    <t>DO  - https://doi.org/10.1016/j.cub.2017.04.034</t>
  </si>
  <si>
    <t>UR  - http://dx.doi.org/10.1016/j.rser.2015.12.178.</t>
  </si>
  <si>
    <t>C1  - doi: 10.1038/s41467-017-01535-y.</t>
  </si>
  <si>
    <t>DO  - 10.1021/acs.est.9b00409</t>
  </si>
  <si>
    <t>C1  - doi: 10.1504/ijgw.2016.074307.</t>
  </si>
  <si>
    <t>UR  - https://doi.org/10.1007/s10584-020-02762-x</t>
  </si>
  <si>
    <t>DO  - 10.1038/s41467-020-16273-x</t>
  </si>
  <si>
    <t>DO  - https://doi.org/10.1038/nclimate1666</t>
  </si>
  <si>
    <t>DO  - 10.20874/2071-0437-2018-41-2-138-147</t>
  </si>
  <si>
    <t>DO  - 10.1016/j.envsci.2020.05.022</t>
  </si>
  <si>
    <t>DO  - 10.1111/gcb.13134</t>
  </si>
  <si>
    <t>DO  - 10.1080/10398560701701288</t>
  </si>
  <si>
    <t>DO  - 10.1038/524409a</t>
  </si>
  <si>
    <t>DO  - 10.1111/sjtg.12202</t>
  </si>
  <si>
    <t>DO  - 10.1016/j.oneear.2020.09.016</t>
  </si>
  <si>
    <t>DO  - 10.1016/j.landusepol.2020.104868</t>
  </si>
  <si>
    <t>DO  - 10.1080/03066150.2019.1628020</t>
  </si>
  <si>
    <t>DO  - 10.1029/2008gl035028</t>
  </si>
  <si>
    <t>DO  - 6262</t>
  </si>
  <si>
    <t>DO  - S doi: 10.1007/s12517-016-2816-9</t>
  </si>
  <si>
    <t>DO  - E 1043, doi: 10.1007/s11027-013-9535-2</t>
  </si>
  <si>
    <t>DO  - 10.1016/j.envsci.2018.05.013</t>
  </si>
  <si>
    <t>DO  - 10.1073/pnas.1802885115</t>
  </si>
  <si>
    <t>UR  - http://dx.doi.org/10.1016/j.apgeog.2015.10.002.</t>
  </si>
  <si>
    <t>DO  - 10.1038/s43247-020-00065-8. IO</t>
  </si>
  <si>
    <t>DO  - 10.3389/fmars.2020.576011</t>
  </si>
  <si>
    <t>DO  - 10.1038/s41558-020-0747-7</t>
  </si>
  <si>
    <t>DO  - 10.1186/2048-7010-3-4</t>
  </si>
  <si>
    <t>DO  - 10.1146/annurev-publhealth-100119-113802</t>
  </si>
  <si>
    <t>DO  - 10.1080/17565529.2014.934772</t>
  </si>
  <si>
    <t>DO  - 10.1080/13241583.2020.1717694</t>
  </si>
  <si>
    <t>DO  - 10.1016/j.gecco.2015.11.011</t>
  </si>
  <si>
    <t>DO  - 10.1111/gcb.14110</t>
  </si>
  <si>
    <t>DO  - 10.1177/1362480611416843</t>
  </si>
  <si>
    <t>DO  - 10.1016/j.ecss.2007.08.024</t>
  </si>
  <si>
    <t>DO  - 10.1007/s10668-020-006143</t>
  </si>
  <si>
    <t>DO  - 10.1016/j.eist.2017.01.004</t>
  </si>
  <si>
    <t>DO  - 10.1002/ece3.2196. IO</t>
  </si>
  <si>
    <t>C1  - doi: 10.1126/science.aac8721. IO doi: 10.1007/s11852-020-00755-7. L doi: 10.1371/journal.pone.0223249. doi:https://doi.org/10.1016/j.gloenvcha.2014.05.010.</t>
  </si>
  <si>
    <t>C1  - doi:https://doi.org/10.1016/j.agsy.2014.03.008.</t>
  </si>
  <si>
    <t>DO  - 10.3390/w9020126</t>
  </si>
  <si>
    <t>DO  - 10.1007/s11069-016P T</t>
  </si>
  <si>
    <t>DO  - 10.1007/s10745-018E O</t>
  </si>
  <si>
    <t>UR  - http://dx.doi.org/10.1080/13504509.2019.1627681.</t>
  </si>
  <si>
    <t>C1  - doi:https://doi.org/10.1126/sciadv.1701284.</t>
  </si>
  <si>
    <t>DO  - 10.1111/gcb.15046</t>
  </si>
  <si>
    <t>DO  - 10.1080/21632324.2015.1022974</t>
  </si>
  <si>
    <t>DO  - 10.3390/f5050952</t>
  </si>
  <si>
    <t>DO  - 10.1016/j.envsci.2018.10.015</t>
  </si>
  <si>
    <t>UR  - https://doi.org/10.4324/9781315638843.</t>
  </si>
  <si>
    <t>DO  - 10.1093/jae/eju033</t>
  </si>
  <si>
    <t>DO  - 10.1186/s41610-018-0095-y</t>
  </si>
  <si>
    <t>DO  - 10.1186/s42055-020-00032-3</t>
  </si>
  <si>
    <t>DO  - 10.1016/j.jag.2018.12.013</t>
  </si>
  <si>
    <t>DO  - 10.1016/j.gloenvcha.2019.101932</t>
  </si>
  <si>
    <t>DO  - 10.1371/journal.pone.0118992</t>
  </si>
  <si>
    <t>DO  - 10.1002/hyp.11480</t>
  </si>
  <si>
    <t>DO  - 10.1080/17565529.2017.1291403</t>
  </si>
  <si>
    <t>DO  - 10.3390/su11072009</t>
  </si>
  <si>
    <t>C1  - doi: 10.1016/j.biocon.2016.10.007. S doi: 10.1111/gcb.13818. doi: 10.1038/s41558-018-0370-z.</t>
  </si>
  <si>
    <t>DO  - 10.1080/13683500.2020.1825351</t>
  </si>
  <si>
    <t>DO  - 10.1111/avsc.12133</t>
  </si>
  <si>
    <t>DO  - 10.1016/j.dynatmoce.2015.06.001</t>
  </si>
  <si>
    <t>C1  - doi: 10.1002/wcc.354.</t>
  </si>
  <si>
    <t>DO  - 10.1002/ecy.2090</t>
  </si>
  <si>
    <t>UR  - http://dx.doi.org/10.1017/S1355770X15000078.</t>
  </si>
  <si>
    <t>DO  - 10.1038/s41559-017-0248-x</t>
  </si>
  <si>
    <t>DO  - 10.1016/j.marpolbul.2018.02.013</t>
  </si>
  <si>
    <t>DO  - 10.1007/s10668-017-0055-1</t>
  </si>
  <si>
    <t>DO  - 10.1177/2158244019864204</t>
  </si>
  <si>
    <t>DO  - 10.1007/978-3-030-27805-2_1</t>
  </si>
  <si>
    <t>DO  - https://doi.org/10.1080/21632324.2015.1022974</t>
  </si>
  <si>
    <t>DO  - 10.1155/2018/3143950</t>
  </si>
  <si>
    <t>DO  - 10.3923/ajar.2017.120.127</t>
  </si>
  <si>
    <t>DO  - 10.1111/jac.12312</t>
  </si>
  <si>
    <t>DO  - 10.1525/elementa.314</t>
  </si>
  <si>
    <t>DO  - 10.5194/hess-19-2247-2015</t>
  </si>
  <si>
    <t>DO  - 10.1146/annurev-ecolsys-110512-135747</t>
  </si>
  <si>
    <t>DO  - 10.1371/journal.pone.0223249</t>
  </si>
  <si>
    <t>DO  - 10.1038/s41893-02000618-x</t>
  </si>
  <si>
    <t>DO  - 10.1016/j.envsci.2019.05.021</t>
  </si>
  <si>
    <t>DO  - 10.1080/14693062.2016.1167009</t>
  </si>
  <si>
    <t>DO  - 10.3389/fmars.2019.00411</t>
  </si>
  <si>
    <t>DO  - 10.1016/j.envsci.2016.06.009</t>
  </si>
  <si>
    <t>DO  - 10.1038/s41559-017-0406-1</t>
  </si>
  <si>
    <t>DO  - S doi: 10.1007/s11269-012-0135-9</t>
  </si>
  <si>
    <t>DO  - 10.1016/j.ecolecon.2019.106443</t>
  </si>
  <si>
    <t>DO  - 10.1038/s41558-020-0905-y</t>
  </si>
  <si>
    <t>UR  - http://dx.doi.org/10.1093/EJ/UEZ060.</t>
  </si>
  <si>
    <t>DO  - https://doi.org/10.1016/j.ecoleng.2021.106321</t>
  </si>
  <si>
    <t>DO  - 10.1111/gcb.15632</t>
  </si>
  <si>
    <t>DO  - 10.5194/gmd-13-6077-2020</t>
  </si>
  <si>
    <t>DO  - 10.1038/s41477-020-00783-z</t>
  </si>
  <si>
    <t>DO  - 10.1016/j.scitotenv.2020.140680</t>
  </si>
  <si>
    <t>DO  - http://dx.doi.org/10.5751/ES-05171-170416</t>
  </si>
  <si>
    <t>DO  - 10.1111/rode.12310</t>
  </si>
  <si>
    <t>DO  - 10.1088/1748-9326/aafa3e</t>
  </si>
  <si>
    <t>DO  - 10.1038/s41893-0190409-9</t>
  </si>
  <si>
    <t>DO  - 10.1080/23766808.2016.1258867</t>
  </si>
  <si>
    <t>DO  - 10.3390/cli6010016</t>
  </si>
  <si>
    <t>DO  - 10.1089/fpd.2014.1802</t>
  </si>
  <si>
    <t>DO  - 10.1038/s41558-018-0096-y</t>
  </si>
  <si>
    <t>DO  - 10.1007/s10584-018-2348-2</t>
  </si>
  <si>
    <t>DO  - https://doi.org/10.1016/j.renene.2019.07.126</t>
  </si>
  <si>
    <t>DO  - 10.1111/j.1759-5436.2011.00222.x</t>
  </si>
  <si>
    <t>DO  - 10.1111/ddi.12337</t>
  </si>
  <si>
    <t>DO  - 10.1080/1523908X.2016.1264873</t>
  </si>
  <si>
    <t>DO  - 10.1007/s00382-017-3602-4</t>
  </si>
  <si>
    <t>DO  - 10.1016/j.quascirev.2016.12.021</t>
  </si>
  <si>
    <t>DO  - 10.1126/sciadv.aao1642</t>
  </si>
  <si>
    <t>DO  - 10.3389/fmars.2020.608032</t>
  </si>
  <si>
    <t>UR  - http://dx.doi.org/10.1088/1748-9326/aa6a88.</t>
  </si>
  <si>
    <t>DO  - 10.3390/environments5030042</t>
  </si>
  <si>
    <t>DO  - 10.1016/j.scitotenv.2020.140913</t>
  </si>
  <si>
    <t>DO  - 10.1016/j.aqpro.2016.06.013</t>
  </si>
  <si>
    <t>DO  - 10.1016/j.landusepol.2019.104068</t>
  </si>
  <si>
    <t>DO  - 10.1088/1748-9326/10/6/060201</t>
  </si>
  <si>
    <t>DO  - https://doi.org/10.1016/j.scitotenv.2019.01.278</t>
  </si>
  <si>
    <t>DO  - 10.1002/ece3.5270</t>
  </si>
  <si>
    <t>DO  - 10.4103/jehp.jehp_31_18</t>
  </si>
  <si>
    <t>DO  - 10.1142/9789811204487_0134</t>
  </si>
  <si>
    <t>DO  - 10.1146/annurev-environ-110615-090052</t>
  </si>
  <si>
    <t>DO  - 10.1007/s10584016-1641-1</t>
  </si>
  <si>
    <t>DO  - 10.1016/j.envsci.2013.10.006</t>
  </si>
  <si>
    <t>DO  - 10.1016/j.agee.2017.11.013</t>
  </si>
  <si>
    <t>DO  - https://doi.org/10.1016/j.ijdrr.2020.101626</t>
  </si>
  <si>
    <t>DO  - 10.1080/21513732.2018.1439103</t>
  </si>
  <si>
    <t>DO  - 10.1111/nyas.13322</t>
  </si>
  <si>
    <t>DO  - 10.12688/f1000research.17543.1</t>
  </si>
  <si>
    <t>DO  - 10.1111/ter.12246</t>
  </si>
  <si>
    <t>DO  - 10.1088/1748-9326/aa9ead</t>
  </si>
  <si>
    <t>DO  - 10.1038/s41558-018-0370-z</t>
  </si>
  <si>
    <t>DO  - 10.1016/j.baae.2017.04.002</t>
  </si>
  <si>
    <t>DO  - 10.1098/rspb.2020.2469</t>
  </si>
  <si>
    <t>DO  - https://doi.org/10.1016/j.geoforum.2014.05.005</t>
  </si>
  <si>
    <t>DO  - 10.1016/j.tplants.2018.02.009</t>
  </si>
  <si>
    <t>DO  - 10.1177/0956247818776510</t>
  </si>
  <si>
    <t>DO  - 10.1080/14693062.2014.941317</t>
  </si>
  <si>
    <t>DO  - 10.1016/j.jrurstud.2017.12.026</t>
  </si>
  <si>
    <t>DO  - 10.3390/land8090138</t>
  </si>
  <si>
    <t>DO  - 10.1016/j.gloenvcha.2015.09.004</t>
  </si>
  <si>
    <t>DO  - 10.4141/cjps2013-048</t>
  </si>
  <si>
    <t>DO  - 10.1111/ddi.12809</t>
  </si>
  <si>
    <t>DO  - 10.1016/j.envsci.2018.02.012</t>
  </si>
  <si>
    <t>DO  - 10.1007/s10584-020-02845-9</t>
  </si>
  <si>
    <t>DO  - 10.1007/s11258-015-0512-6</t>
  </si>
  <si>
    <t>DO  - 10.1038/nclimate2472</t>
  </si>
  <si>
    <t>DO  - https://doi.org/10.1016/j.jeem.2017.06.002</t>
  </si>
  <si>
    <t>DO  - 10.1016/j.oceaneng.2015.07.005</t>
  </si>
  <si>
    <t>DO  - 10.1007/s10584-014-1084-5</t>
  </si>
  <si>
    <t>DO  - 10.1038/s41598-020-58561-y</t>
  </si>
  <si>
    <t>DO  - 10.4319/lo.2009.54.6_part_2.2283</t>
  </si>
  <si>
    <t>DO  - 10.1038/s41598-019-57280-3</t>
  </si>
  <si>
    <t>DO  - 10.1007/s10460-015-9655-2</t>
  </si>
  <si>
    <t>DO  - 10.1088/1748-9326/aa9281</t>
  </si>
  <si>
    <t>DO  - https://doi.org/10.1080/17565529.2019.1586638</t>
  </si>
  <si>
    <t>DO  - 10.1007/s11069-016-2203-6</t>
  </si>
  <si>
    <t>DO  - 10.1016/j.tourman.2013.10.002</t>
  </si>
  <si>
    <t>DO  - 10.3390/su8020128</t>
  </si>
  <si>
    <t>DO  - 10.3390/su12208431</t>
  </si>
  <si>
    <t>DO  - 10.1111/1752-1688.12537</t>
  </si>
  <si>
    <t>DO  - 10.1016/j.marpolbul.2013.06.011</t>
  </si>
  <si>
    <t>DO  - 10.1038/s41558-019-0458-0</t>
  </si>
  <si>
    <t>DO  - 10.1111/biom.12383</t>
  </si>
  <si>
    <t>DO  - 10.3390/su10103645</t>
  </si>
  <si>
    <t>DO  - 10.3389/feart.2020.00104</t>
  </si>
  <si>
    <t>DO  - https://doi.org/10.3390/geosciences8120452</t>
  </si>
  <si>
    <t>DO  - 10.1002/wrcr.20516</t>
  </si>
  <si>
    <t>DO  - 10.1016/j.scitotenv.2019.136161</t>
  </si>
  <si>
    <t>DO  - 10.1134/S1995425518010018</t>
  </si>
  <si>
    <t>DO  - 10.1093/icesjms/fsw066</t>
  </si>
  <si>
    <t>UR  - http://dx.doi.org/10.1073/PNAS.1917874117.</t>
  </si>
  <si>
    <t>DO  - 10.1002/2014gl062308</t>
  </si>
  <si>
    <t>DO  - 10.1111/jbi.12013</t>
  </si>
  <si>
    <t>DO  - https://doi.org/10.1016/j.ijdrr.2014.01.003</t>
  </si>
  <si>
    <t>DO  - 10.3390/su9020291</t>
  </si>
  <si>
    <t>DO  - 10.1016/j.envint.2018.05.014</t>
  </si>
  <si>
    <t>DO  - 10.1017/s1049023x15005531</t>
  </si>
  <si>
    <t>DO  - 10.1007/s10708-017-9808-5</t>
  </si>
  <si>
    <t>DO  - 10.1108/ijccsm-08-2016-0114</t>
  </si>
  <si>
    <t>DO  - 10.1016/j.tmaid.2021.102047</t>
  </si>
  <si>
    <t>DO  - 10.1016/j.enbuild.2016.09.067</t>
  </si>
  <si>
    <t>DO  - 10.23865/arctic.v9.729</t>
  </si>
  <si>
    <t>DO  - 10.4102/jamba.v8i1.288</t>
  </si>
  <si>
    <t>DO  - 10.1002/2016EF000485</t>
  </si>
  <si>
    <t>DO  - 10.1016/j.crm.2016.12.001</t>
  </si>
  <si>
    <t>DO  - 10.1007/s11625-018-0572-3</t>
  </si>
  <si>
    <t>DO  - 10.7717/peerj.1713</t>
  </si>
  <si>
    <t>DO  - 10.1177/0975425317714903</t>
  </si>
  <si>
    <t>DO  - 10.1007/s00704-016-1960-1</t>
  </si>
  <si>
    <t>DO  - 10.1007/s10113-014</t>
  </si>
  <si>
    <t>DO  - 10.1007/s11069</t>
  </si>
  <si>
    <t>DO  - 10.1002/2014jg002856</t>
  </si>
  <si>
    <t>UR  - http://dx.doi.org/10.1016/j.biocon.2012.03.020.</t>
  </si>
  <si>
    <t>DO  - 10.1098/rsos.201847</t>
  </si>
  <si>
    <t>DO  - 10.1016/j.dsr2.2018.11.011</t>
  </si>
  <si>
    <t>DO  - 10.1016/j.agwat.2015.10.011</t>
  </si>
  <si>
    <t>DO  - 10.1016/j.scitotenv.2018.05.254</t>
  </si>
  <si>
    <t>DO  - https://doi.org/10.1016/j.envsci.2018.02.012</t>
  </si>
  <si>
    <t>DO  - https://doi.org/10.1016/j.foar.2017.08.003</t>
  </si>
  <si>
    <t>DO  - https://doi.org/10.30852/sb.2019.834</t>
  </si>
  <si>
    <t>UR  - http://dx.doi.org/10.1175/BAMS-ExplainingExtremeEvents2017.1.</t>
  </si>
  <si>
    <t>DO  - 10.2112/JCOASTRES-D-15-00192.1</t>
  </si>
  <si>
    <t>DO  - 10.1002/wcc.354</t>
  </si>
  <si>
    <t>DO  - 10.1038/s41598-018-31824-5</t>
  </si>
  <si>
    <t>DO  - 10.1002/hyp.10933</t>
  </si>
  <si>
    <t>DO  - 10.1177/0739456x16645166</t>
  </si>
  <si>
    <t>DO  - 10.1177/1478929919863224</t>
  </si>
  <si>
    <t>DO  - 10.1016/j.biocon.2019.05.005</t>
  </si>
  <si>
    <t>DO  - 10.1007/s41885-018-0035-4</t>
  </si>
  <si>
    <t>DO  - S doi: 10.3390/su10062000</t>
  </si>
  <si>
    <t>DO  - 10.1088/1748-9326/aada50</t>
  </si>
  <si>
    <t>DO  - 10.1007/s13364-018-0384-y</t>
  </si>
  <si>
    <t>DO  - 10.1002/2017GL076587</t>
  </si>
  <si>
    <t>UR  - http://dx.doi.org/10.1126/science.aam6527.</t>
  </si>
  <si>
    <t>DO  - 10.1111/ele.13243</t>
  </si>
  <si>
    <t>DO  - 10.1111/ijsw.12443</t>
  </si>
  <si>
    <t>DO  - 10.1088/1748-9326/aaa9c6</t>
  </si>
  <si>
    <t>DO  - 10.1002/fes3.61</t>
  </si>
  <si>
    <t>DO  - 10.1017/S1049023X15005531</t>
  </si>
  <si>
    <t>DO  - 10.1007/s11069-019-035917</t>
  </si>
  <si>
    <t>DO  - 10.3390/ijerph17010181</t>
  </si>
  <si>
    <t>DO  - 10.1016/j.ocecoaman.2015.06.008</t>
  </si>
  <si>
    <t>DO  - 10.1126/science.aaz7005</t>
  </si>
  <si>
    <t>DO  - 2053, doi: 10.3390/su9112053</t>
  </si>
  <si>
    <t>DO  - 10.1111/jcms.13082</t>
  </si>
  <si>
    <t>DO  - 10.1126/science.abi7813</t>
  </si>
  <si>
    <t>DO  - 10.1108/ijccsm-022017-0037</t>
  </si>
  <si>
    <t>DO  - 10.1016/j.jenvman.2019.03.036</t>
  </si>
  <si>
    <t>DO  - 10.1080/17565529.2014.951013</t>
  </si>
  <si>
    <t>DO  - 10.1098/rsta.2012.0496</t>
  </si>
  <si>
    <t>DO  - 10.1111/ele.12812</t>
  </si>
  <si>
    <t>DO  - 10.1080/13669877.2013.788548</t>
  </si>
  <si>
    <t>DO  - https://doi.org/10.1016/j.scitotenv.2018.03.068</t>
  </si>
  <si>
    <t>DO  - 10.1080/02626667.2014.975708</t>
  </si>
  <si>
    <t>DO  - 10.1080/23766808.2016.1248710</t>
  </si>
  <si>
    <t>DO  - https://doi.org/10.1111/gcb.13772</t>
  </si>
  <si>
    <t>UR  - http://dx.doi.org/10.1073/pnas.1406495111.</t>
  </si>
  <si>
    <t>DO  - 10.1126/science.aaa1668</t>
  </si>
  <si>
    <t>DO  - 10.1093/biosci/biy137</t>
  </si>
  <si>
    <t>DO  - https://doi.org/10.1016/j.wasec.2017.11.002</t>
  </si>
  <si>
    <t>DO  - 10.1016/j.njas.2014.05.008</t>
  </si>
  <si>
    <t>DO  - 10.1007/s13753-015-0050-9</t>
  </si>
  <si>
    <t>DO  - https://doi.org/10.1093/acrefore/9780190228620.013.342</t>
  </si>
  <si>
    <t>DO  - https://doi.org/10.1016/j.marpol.2016.01.011</t>
  </si>
  <si>
    <t>DO  - 10.1016/j.rse.2017.08.005</t>
  </si>
  <si>
    <t>DO  - doi/10.1111/gcb.12754</t>
  </si>
  <si>
    <t>DO  - 10.1525/bio.2011.61.6.10</t>
  </si>
  <si>
    <t>DO  - 10.1016/j.marpolbul.2015.06.017</t>
  </si>
  <si>
    <t>DO  - 10.5194/essd-11-529-2019</t>
  </si>
  <si>
    <t>DO  - 10.5465/annals.2018.0014</t>
  </si>
  <si>
    <t>DO  - 10.1016/j.wsif.2013.01.016</t>
  </si>
  <si>
    <t>DO  - 10.1111/geb.12093</t>
  </si>
  <si>
    <t>DO  - 10.1111/apv.12153</t>
  </si>
  <si>
    <t>DO  - 10.1016/J. JARIDENV.2005.03.007</t>
  </si>
  <si>
    <t>DO  - 10.1007/s12665-020-8847-2</t>
  </si>
  <si>
    <t>DO  - 10.1002/psp.2157</t>
  </si>
  <si>
    <t>DO  - 10.1038/nclimate2848</t>
  </si>
  <si>
    <t>UR  - http://dx.doi.org/10.3390/f10020152.</t>
  </si>
  <si>
    <t>DO  - 10.1111/gcb.14618</t>
  </si>
  <si>
    <t>DO  - 10.1371/journal.pone.0231595</t>
  </si>
  <si>
    <t>DO  - 10.1038/s41558-0190664-9</t>
  </si>
  <si>
    <t>DO  - 10.1007/s11027012-9427-x</t>
  </si>
  <si>
    <t>DO  - 10.3390/ijerph18030940</t>
  </si>
  <si>
    <t>DO  - https://doi.org/10.1080/17565529.2019.1642180</t>
  </si>
  <si>
    <t>DO  - 10.1177/0956247812454247</t>
  </si>
  <si>
    <t>DO  - 10.1007/s13280-017-0946-2</t>
  </si>
  <si>
    <t>DO  - 10.1016/j.agsy.2014.09.010</t>
  </si>
  <si>
    <t>DO  - 10.1016/j.geoderma.2018.09.040</t>
  </si>
  <si>
    <t>DO  - 10.1016/j.marpol.2016.11.031</t>
  </si>
  <si>
    <t>DO  - 10.1088/1748-9326/11/7/074022</t>
  </si>
  <si>
    <t>DO  - 10.1007/s10584-016-1779-x</t>
  </si>
  <si>
    <t>DO  - 10.1257/pol.20170144</t>
  </si>
  <si>
    <t>DO  - 10.1017/S037689291500020X</t>
  </si>
  <si>
    <t>DO  - 10.1016/j.ocecoaman.2015.06.004</t>
  </si>
  <si>
    <t>DO  - 10.1111/1442-1984.12120</t>
  </si>
  <si>
    <t>DO  - 10.1038/nclimate2353</t>
  </si>
  <si>
    <t>DO  - 10.4043/27450-MS</t>
  </si>
  <si>
    <t>UR  - http://dx.doi.org/doi</t>
  </si>
  <si>
    <t>DO  - 10.1146/annurev-arplant-042110-103829</t>
  </si>
  <si>
    <t>DO  - 10.1007/s11027-017-9777-5</t>
  </si>
  <si>
    <t>DO  - 10.1371/journal.pone.0165797. E</t>
  </si>
  <si>
    <t>DO  - 10.1088/17489326/aafa3e</t>
  </si>
  <si>
    <t>DO  - https://doi.org/10.1111/padr.12289</t>
  </si>
  <si>
    <t>DO  - 10.1111/jfr3.12179</t>
  </si>
  <si>
    <t>DO  - 10.1007/s00267-018-1117-3</t>
  </si>
  <si>
    <t>DO  - 10.1016/j.envdev.2018.09.003</t>
  </si>
  <si>
    <t>DO  - 10.1016/j.biocon.2018.06.032</t>
  </si>
  <si>
    <t>DO  - 10.1111/j.1477-7053.2005.00166.x</t>
  </si>
  <si>
    <t>DO  - 10.1142/s2345737619400025</t>
  </si>
  <si>
    <t>DO  - 10.1098/rstb.2017.0411</t>
  </si>
  <si>
    <t>DO  - 10.1177/1369148120951013</t>
  </si>
  <si>
    <t>DO  - 10.1080/24694452.2018.1506696</t>
  </si>
  <si>
    <t>DO  - 10.1111/geb.12228</t>
  </si>
  <si>
    <t>DO  - 10.1002/wcc.508</t>
  </si>
  <si>
    <t>DO  - 10.1007/s10584-011-0264-9</t>
  </si>
  <si>
    <t>DO  - 10.5150/cmcm.2015.038</t>
  </si>
  <si>
    <t>C1  - doi: 10.1002/ece3.4838.</t>
  </si>
  <si>
    <t>DO  - 10.1016/j.dsr2.2020.104909</t>
  </si>
  <si>
    <t>DO  - 10.1016/j.jembe.2019.151223</t>
  </si>
  <si>
    <t>C1  - doi: 10.1002/2016ef000485. doi:https://doi.org/10.1016/j.scs.2017.11.032.</t>
  </si>
  <si>
    <t>DO  - 10.1007/s10584-019-02622-3</t>
  </si>
  <si>
    <t>DO  - 10.3390/ijerph10062164</t>
  </si>
  <si>
    <t>DO  - https://doi.org/10.1016/j.socscimed.2010.04.036</t>
  </si>
  <si>
    <t>DO  - 10.1080/07900627.2020.1747408</t>
  </si>
  <si>
    <t>DO  - https://doi.org/10.1016/j.rser.2015.12.191</t>
  </si>
  <si>
    <t>DO  - 10.1017/s0144686x1600115x</t>
  </si>
  <si>
    <t>DO  - 10.1177/0956247820935717</t>
  </si>
  <si>
    <t>DO  - 10.1111/jpn.12664</t>
  </si>
  <si>
    <t>DO  - 10.1073/pnas.1719805115</t>
  </si>
  <si>
    <t>DO  - 10.1016/j.geoforum.2015.05.006</t>
  </si>
  <si>
    <t>DO  - 10.30852/sb.2020.1241</t>
  </si>
  <si>
    <t>DO  - 10.1016/j.ijdrr.2018.11.005</t>
  </si>
  <si>
    <t>DO  - 10.1038/s41467-020-19856-w</t>
  </si>
  <si>
    <t>DO  - 10.1080/13658816.2013.846472</t>
  </si>
  <si>
    <t>DO  - 10.1088/1748-9326/abdc5b</t>
  </si>
  <si>
    <t>DO  - https://doi.org/10.1016/j.scitotenv.2018.02.129</t>
  </si>
  <si>
    <t>DO  - 10.1016/j.apgeog.2016.08.003</t>
  </si>
  <si>
    <t>DO  - 10.1002/hyp.10386. E</t>
  </si>
  <si>
    <t>DO  - 10.1017/S0032247414000618</t>
  </si>
  <si>
    <t>DO  - https://doi.org/10.1111/avsc.12133</t>
  </si>
  <si>
    <t>DO  - https://doi.org/10.1111/nyas.14337</t>
  </si>
  <si>
    <t>DO  - 10.1017/S0003055415000209</t>
  </si>
  <si>
    <t>DO  - 10.1371/journal.pone.0204233</t>
  </si>
  <si>
    <t>DO  - https://doi.org/10.1007/s10584-013-0909-y</t>
  </si>
  <si>
    <t>DO  - https://doi.org/10.1016/j.ecolecon.2017.06.004</t>
  </si>
  <si>
    <t>DO  - 10.12952/journal.elementa.000092</t>
  </si>
  <si>
    <t>DO  - 10.3390/w9030223</t>
  </si>
  <si>
    <t>DO  - 10.1016/j.limno.2018.11.004</t>
  </si>
  <si>
    <t>DO  - 10.1016/j.geoforum.2019.07.018</t>
  </si>
  <si>
    <t>DO  - 10.1890/es15-00203.1</t>
  </si>
  <si>
    <t>DO  - 10.1007/s13753-019-0215-z</t>
  </si>
  <si>
    <t>DO  - 10.1016/j.crm.2017.11.003</t>
  </si>
  <si>
    <t>DO  - 10.17645/pag.v6i1.1210</t>
  </si>
  <si>
    <t>DO  - 10.1126/science.abc9697</t>
  </si>
  <si>
    <t>DO  - 10.1007/s10584-015-1408-0</t>
  </si>
  <si>
    <t>DO  - https://doi.org/10.1016/j.oneear.2021.07.008</t>
  </si>
  <si>
    <t>DO  - https://doi.org/10.1016/j.jaridenv.2018.11.013</t>
  </si>
  <si>
    <t>DO  - 10.1016/j.jue.2006.04.005. IO</t>
  </si>
  <si>
    <t>C1  - doi: 10.15446/rfnam.v72n1.72564. R doi: 10.1038/nature04141.</t>
  </si>
  <si>
    <t>DO  - 10.1146/annurev-marine-052913-021325</t>
  </si>
  <si>
    <t>UR  - http://dx.doi.org/10.1007/s10584-013-0738-z.</t>
  </si>
  <si>
    <t>DO  - 10.1111/ele.13576</t>
  </si>
  <si>
    <t>DO  - 10.1111/gcb.12754. IO</t>
  </si>
  <si>
    <t>DO  - 10.1007/s10712-012-9213-z</t>
  </si>
  <si>
    <t>DO  - 10.1111/gcb.12960</t>
  </si>
  <si>
    <t>DO  - 10.1111/tmi.12868</t>
  </si>
  <si>
    <t>DO  - https://doi.org/10.1016/j.envsci.2019.12.001</t>
  </si>
  <si>
    <t>DO  - https://doi.org/10.1016/j.techsoc.2019.05.007</t>
  </si>
  <si>
    <t>DO  - 10.3390/cli5020038</t>
  </si>
  <si>
    <t>DO  - 10.1038/s41559-020-1171-0</t>
  </si>
  <si>
    <t>DO  - 10.1002/joc.4831</t>
  </si>
  <si>
    <t>DO  - https://doi.org/10.1016/j.cities.2014.01.005</t>
  </si>
  <si>
    <t>DO  - 10.1007/s00484-015-1117-4</t>
  </si>
  <si>
    <t>DO  - 10.1080/14781158.2018.1475349</t>
  </si>
  <si>
    <t>DO  - 10.1016/j.ijsbe.2017.03.007</t>
  </si>
  <si>
    <t>DO  - 10.1080/14693062.2014.992003</t>
  </si>
  <si>
    <t>DO  - 10.1111/conl.12587</t>
  </si>
  <si>
    <t>DO  - 10.1038/s41893-018-0218-6</t>
  </si>
  <si>
    <t>DO  - 10.1007/s40333-017-0001-y</t>
  </si>
  <si>
    <t>C1  - doi: 10.1007/s10342-019-01246-7. L doi: 10.1016/j.enpol.2017.08.004.</t>
  </si>
  <si>
    <t>DO  - 10.1139/cjz-2013-0036</t>
  </si>
  <si>
    <t>DO  - 10.1038/ngeo2861</t>
  </si>
  <si>
    <t>UR  - http://dx.doi.org/10.1146/ANNUREV-ENVIRON-051211-</t>
  </si>
  <si>
    <t>DO  - https://doi.org/10.1111/gcb.15118</t>
  </si>
  <si>
    <t>C1  - doi: 10.3390/w11061250. S doi: 10.1038/s41558-020-0872-3. doi: 10.1088/1755-1315/370/1/012022. doi: 10.1038/s41598-018-38042-z.</t>
  </si>
  <si>
    <t>C1  - doi: 10.1017/aog.2017.47.</t>
  </si>
  <si>
    <t>DO  - 10.1016/j.njas.2018.06.001</t>
  </si>
  <si>
    <t>DO  - 10.3390/ijerph17113775</t>
  </si>
  <si>
    <t>DO  - https://doi.org/10.1016/j.apenergy.2019.01.147</t>
  </si>
  <si>
    <t>DO  - 10.4081/gh.2019.676</t>
  </si>
  <si>
    <t>DO  - 10.3389/fpls.2021.618039</t>
  </si>
  <si>
    <t>DO  - 10.1007/s10113020-01592-y</t>
  </si>
  <si>
    <t>DO  - 10.1016/j.gloenvcha.2017.11.004</t>
  </si>
  <si>
    <t>DO  - 10.3390/w9010041</t>
  </si>
  <si>
    <t>DO  - 10.1038/s41467-017-02771-y</t>
  </si>
  <si>
    <t>DO  - 10.1080/14693062.2020.1819190</t>
  </si>
  <si>
    <t>DO  - 10.1080/14693062.2018.1431199</t>
  </si>
  <si>
    <t>DO  - 10.3390/d11110215</t>
  </si>
  <si>
    <t>DO  - https://doi.org/10.1016/j.landusepol.2019.104436</t>
  </si>
  <si>
    <t>DO  - 10.1126/science.aam5962</t>
  </si>
  <si>
    <t>DO  - 10.1016/j.jpubeco.2020.104161</t>
  </si>
  <si>
    <t>DO  - 10.5751/ES-09157-220209</t>
  </si>
  <si>
    <t>DO  - 10.1016/j.worlddev.2015.11.007</t>
  </si>
  <si>
    <t>UR  - http://dx.doi.org/10.1002/EET.1776.</t>
  </si>
  <si>
    <t>DO  - https://doi.org/10.1111/geb.13197</t>
  </si>
  <si>
    <t>DO  - 10.1016/j.scitotenv.2019.135316</t>
  </si>
  <si>
    <t>DO  - 10.1016/j.landusepol.2016.10.012</t>
  </si>
  <si>
    <t>DO  - 10.1080/15435075.2019.1584104</t>
  </si>
  <si>
    <t>DO  - https://doi.org/10.1136/bmj.m1075</t>
  </si>
  <si>
    <t>DO  - 10.3390/ijerph14111360</t>
  </si>
  <si>
    <t>DO  - 10.1007/s10499-017-0159-5</t>
  </si>
  <si>
    <t>DO  - 10.1016/j.envsoft.2019.05.009</t>
  </si>
  <si>
    <t>DO  - 10.4067/S0718-34022013000200011</t>
  </si>
  <si>
    <t>DO  - 10.1111/j.1931-0846.2016.12199.x</t>
  </si>
  <si>
    <t>DO  - 10.1186/s12940-0160146-8</t>
  </si>
  <si>
    <t>DO  - 10.1038/ngeo2539</t>
  </si>
  <si>
    <t>DO  - 10.1080/17565529.2014.977761</t>
  </si>
  <si>
    <t>DO  - 10.3390/su9112130</t>
  </si>
  <si>
    <t>DO  - 10.1126/science.aaw1620</t>
  </si>
  <si>
    <t>DO  - 10.1002/wcc.514</t>
  </si>
  <si>
    <t>DO  - 10.1080/02786826.2019.1676394</t>
  </si>
  <si>
    <t>DO  - 10.1016/j.marpolbul.2014.08.002</t>
  </si>
  <si>
    <t>DO  - 10.1007/s10113-016-0961-z</t>
  </si>
  <si>
    <t>DO  - 10.1016/j.marpol.2020.104178</t>
  </si>
  <si>
    <t>UR  - http://dx.doi.org/10.1073/PNAS.1603290114.</t>
  </si>
  <si>
    <t>DO  - 10.1073/pnas.1613625114</t>
  </si>
  <si>
    <t>DO  - 10.3389/fmars.2019.00250</t>
  </si>
  <si>
    <t>DO  - https://doi.org/10.1002/hyp.11480</t>
  </si>
  <si>
    <t>DO  - 10.2527/jas2016.1298</t>
  </si>
  <si>
    <t>UR  - https://doi.org/10.1007/s10113-017-1256-8.</t>
  </si>
  <si>
    <t>DO  - 10.1080/1088937x.2016.1261195</t>
  </si>
  <si>
    <t>DO  - 10.1016/j.oneear.2020.12.009</t>
  </si>
  <si>
    <t>DO  - 10.1177/0975425318822338</t>
  </si>
  <si>
    <t>DO  - 10.1016/j.jrurstud.2020.01.010</t>
  </si>
  <si>
    <t>DO  - 10.1080/17565529.2019.1605285</t>
  </si>
  <si>
    <t>DO  - 10.1016/j.ijheh.2020.113506</t>
  </si>
  <si>
    <t>DO  - 10.1111/gcb.12754</t>
  </si>
  <si>
    <t>DO  - 10.2139/ssrn.3782859</t>
  </si>
  <si>
    <t>DO  - 10.1016/j.uclim.2015.06.005</t>
  </si>
  <si>
    <t>DO  - 10.24259/fs.v2i1.2918</t>
  </si>
  <si>
    <t>DO  - 10.1146/annurev-ecolsys-121415-032359</t>
  </si>
  <si>
    <t>DO  - 10.1038/s41558-019-0633</t>
  </si>
  <si>
    <t>DO  - 10.1007/s00442-012-2552-0</t>
  </si>
  <si>
    <t>DO  - 10.1111/j.1365-2486.2010.02224.x</t>
  </si>
  <si>
    <t>DO  - 10.1007/s11027-020C E 09923-4</t>
  </si>
  <si>
    <t>DO  - 10.1111/1365-2664.12436</t>
  </si>
  <si>
    <t>DO  - 10.1890/1540-9295(2004)002[0348: SOASOS]2.0</t>
  </si>
  <si>
    <t>DO  - https://doi.org/10.1002/hyp.11473</t>
  </si>
  <si>
    <t>DO  - 10.1007/s11356-018-2884-3</t>
  </si>
  <si>
    <t>DO  - https://doi.org/10.1016/j.jclepro.2018.11.128</t>
  </si>
  <si>
    <t>DO  - 10.1080/20430795.2021.1917929</t>
  </si>
  <si>
    <t>DO  - https://doi.org/10.1016/j.ijdrr.2019.101241</t>
  </si>
  <si>
    <t>DO  - 10.5751/es-09256-220301</t>
  </si>
  <si>
    <t>DO  - 10.1007/s10584-013-0909-y</t>
  </si>
  <si>
    <t>DO  - 10.1088/1748-9326/8/4/044048</t>
  </si>
  <si>
    <t>DO  - 10.1007/s11111-018-0295-5</t>
  </si>
  <si>
    <t>DO  - 10.1186/s12940-016-0102-7</t>
  </si>
  <si>
    <t>DO  - 10.1016/j.jenvman.2019.109456</t>
  </si>
  <si>
    <t>DO  - 10.1016/j.ijdrr.2020.102027</t>
  </si>
  <si>
    <t>DO  - 10.1002/pan3.10071</t>
  </si>
  <si>
    <t>DO  - 10.1016/j.landurbplan.2010.06.007</t>
  </si>
  <si>
    <t>DO  - https://doi.org/10.1016/j.gsd.2020.100380</t>
  </si>
  <si>
    <t>DO  - 10.1111/ecog.02434</t>
  </si>
  <si>
    <t>DO  - 10.1016/j.jenvman.2021.112982</t>
  </si>
  <si>
    <t>DO  - 10.1111/gcb.15539. E</t>
  </si>
  <si>
    <t>UR  - http://dx.doi.org/10.1016/j.ecolecon.2018.06.016.</t>
  </si>
  <si>
    <t>DO  - 10.1111/gcb.13299</t>
  </si>
  <si>
    <t>DO  - 10.1007/s12237-019-00538-w</t>
  </si>
  <si>
    <t>DO  - 10.1038/ngeo2514</t>
  </si>
  <si>
    <t>DO  - 10.1080/17565529.2019.1642180</t>
  </si>
  <si>
    <t>DO  - https://doi.org/10.1016/j.agsy.2017.02.008</t>
  </si>
  <si>
    <t>DO  - https://doi.org/10.1002/fes3.61</t>
  </si>
  <si>
    <t>DO  - 10.1016/j.crm.2017.06.006</t>
  </si>
  <si>
    <t>DO  - 10.1175/jcli-d-20-0590.1</t>
  </si>
  <si>
    <t>DO  - 10.1371/journal.pone.0171072</t>
  </si>
  <si>
    <t>DO  - 10.1016/j.jtherbio.2019.02.020</t>
  </si>
  <si>
    <t>DO  - 10.1371/journal.pone.0188142</t>
  </si>
  <si>
    <t>DO  - 10.4236/oalib.1102615</t>
  </si>
  <si>
    <t>DO  - 10.1073/pnas.1520795113</t>
  </si>
  <si>
    <t>DO  - https://doi.org/10.1016/j.jhydrol.2018.02.047</t>
  </si>
  <si>
    <t>DO  - 10.14512/gaia.26.4.9</t>
  </si>
  <si>
    <t>DO  - 10.1111/icad.12038</t>
  </si>
  <si>
    <t>DO  - 10.1080/09644016.2020.1850972. IO</t>
  </si>
  <si>
    <t>DO  - 10.1111/jac.12066</t>
  </si>
  <si>
    <t>DO  - 10.5194/tc-12-759-2018</t>
  </si>
  <si>
    <t>C1  - doi: doi: 10.3389/fevo.2020.566936.</t>
  </si>
  <si>
    <t>UR  - http://dx.doi.org/10.1038/srep41489.</t>
  </si>
  <si>
    <t>DO  - 10.1890/14-1528.1</t>
  </si>
  <si>
    <t>DO  - 10.1038/s41598-019-42097-x. A</t>
  </si>
  <si>
    <t>DO  - https://doi.org/10.1016/j.jhydrol.2020.125163</t>
  </si>
  <si>
    <t>DO  - 10.1136/bmjopen-2019-031825</t>
  </si>
  <si>
    <t>DO  - https://doi.org/10.1038/s41893-0190405-0</t>
  </si>
  <si>
    <t>DO  - 10.4236/ajcc.2018.73028</t>
  </si>
  <si>
    <t>DO  - 10.1016/j.ijdrr.2014.01.003</t>
  </si>
  <si>
    <t>DO  - 10.1016/j.crm.2018.05.001</t>
  </si>
  <si>
    <t>DO  - 10.32360/acmar.v49i2.6587</t>
  </si>
  <si>
    <t>DO  - https://doi.org/10.1016/j.trpro.2017.05.277</t>
  </si>
  <si>
    <t>DO  - 10.4236/gep.2016.44015</t>
  </si>
  <si>
    <t>DO  - 10.1098/rstb.2018.0269</t>
  </si>
  <si>
    <t>DO  - 10.1108/IJCCSM-082012-0049</t>
  </si>
  <si>
    <t>DO  - 10.1515/auk-2018-0004</t>
  </si>
  <si>
    <t>DO  - 10.1126/science.1181568</t>
  </si>
  <si>
    <t>DO  - 10.1073/pnas.0702059104</t>
  </si>
  <si>
    <t>C1  - doi: 10.1080/17524032.2021.1877762. L doi:https://doi.org/10.1016/j.marpol.2014.11.004.</t>
  </si>
  <si>
    <t>C1  - doi: 10.18352/ijc.673.</t>
  </si>
  <si>
    <t>DO  - 10.1002/jsfa.9693</t>
  </si>
  <si>
    <t>DO  - 10.1007/BF00865530</t>
  </si>
  <si>
    <t>DO  - 10.1175/JAMC-D-17-0276.1</t>
  </si>
  <si>
    <t>UR  - http://dx.doi.org/10.1016/j.envsci.2020.08.002.</t>
  </si>
  <si>
    <t>DO  - https://doi.org/10.1111/gcb.13976</t>
  </si>
  <si>
    <t>DO  - 10.1016/j.marpolbul.2020.111657</t>
  </si>
  <si>
    <t>DO  - https://doi.org/10.1016/j.fcr.2019.02.021</t>
  </si>
  <si>
    <t>DO  - 10.1111/gcb.15375</t>
  </si>
  <si>
    <t>DO  - 10.1016/j.landurbplan.2016.02.006</t>
  </si>
  <si>
    <t>DO  - doi.org/10.1016/j.worlddev.2014.03.006</t>
  </si>
  <si>
    <t>DO  - 10.5367/ijei.2014.0144</t>
  </si>
  <si>
    <t>DO  - 10.1007/s11069-019-03591-7</t>
  </si>
  <si>
    <t>DO  - 10.1007/s10661-019-7286-6</t>
  </si>
  <si>
    <t>DO  - 10.1177/0020731415621458</t>
  </si>
  <si>
    <t>DO  - 10.1007/s10584-016-1776-0</t>
  </si>
  <si>
    <t>DO  - 10.3389/fpls.2020.555376</t>
  </si>
  <si>
    <t>DO  - 10.1007/s10584-0130948-4</t>
  </si>
  <si>
    <t>DO  - 10.1007/s11205-017-1796-9</t>
  </si>
  <si>
    <t>DO  - 10.1016/j.gloenvcha.2011.01.005</t>
  </si>
  <si>
    <t>DO  - 10.1016/j.tree.2018.03.009</t>
  </si>
  <si>
    <t>DO  - 10.1017/bpp.2019.31</t>
  </si>
  <si>
    <t>DO  - 10.7557/2.20.2-3.1509</t>
  </si>
  <si>
    <t>DO  - 10.1016/j.scitotenv.2018.05.043</t>
  </si>
  <si>
    <t>DO  - 10.1016/j.scitotenv.2013.11.122</t>
  </si>
  <si>
    <t>DO  - 10.1007/s11160-020D</t>
  </si>
  <si>
    <t>UR  - http://dx.doi.org/10.1073/pnas.1305499111.</t>
  </si>
  <si>
    <t>DO  - 10.1002/2016ef000485</t>
  </si>
  <si>
    <t>DO  - 10.1038/s41559-017-0313-5</t>
  </si>
  <si>
    <t>DO  - https://doi.org/10.1016/j.desal.2016.10.002</t>
  </si>
  <si>
    <t>DO  - 10.1111/eva.12293</t>
  </si>
  <si>
    <t>DO  - 10.1111/apv.12286</t>
  </si>
  <si>
    <t>DO  - https://doi.org/10.1016/j.cosust.2021.02.004</t>
  </si>
  <si>
    <t>DO  - 10.1016/j.apgeog.2014.10.010</t>
  </si>
  <si>
    <t>DO  - https://doi.org/10.1016/j.ecolecon.2014.07.025</t>
  </si>
  <si>
    <t>DO  - 10.1007/s00338-012-0928-6</t>
  </si>
  <si>
    <t>DO  - 10.1590/S1679-875920160933064sp2</t>
  </si>
  <si>
    <t>DO  - 10.1088/1748-9326/ab35a6</t>
  </si>
  <si>
    <t>DO  - 10.1038/s41467-018-04568-z</t>
  </si>
  <si>
    <t>DO  - 10.1007/s10584-017-2115-9</t>
  </si>
  <si>
    <t>DO  - 10.1016/j.ejor.2011.03.046</t>
  </si>
  <si>
    <t>DO  - 10.1111/gwao.12195</t>
  </si>
  <si>
    <t>DO  - 10.1038/s41558-020-0773-5</t>
  </si>
  <si>
    <t>DO  - 10.1016/j.ecss.2016.05.008</t>
  </si>
  <si>
    <t>DO  - 10.1177/0022343311427343</t>
  </si>
  <si>
    <t>DO  - 10.1016/j.scitotenv.2015.07.035</t>
  </si>
  <si>
    <t>DO  - 10.1016/j.foreco.2020.118548</t>
  </si>
  <si>
    <t>DO  - 10.1080/17477891.2019.1637331</t>
  </si>
  <si>
    <t>UR  - http://dx.doi.org/https</t>
  </si>
  <si>
    <t>DO  - 10.1126/science.aac8083. E</t>
  </si>
  <si>
    <t>DO  - 10.1038/s41559-019-0851-0</t>
  </si>
  <si>
    <t>DO  - 10.1007/s10745-018</t>
  </si>
  <si>
    <t>DO  - 10.3390/su10082930</t>
  </si>
  <si>
    <t>DO  - 10.1016/j.scitotenv.2018.07.337</t>
  </si>
  <si>
    <t>DO  - 10.1016/j.joclim.2021.100034</t>
  </si>
  <si>
    <t>DO  - 10.1371/journal.pone.0056468</t>
  </si>
  <si>
    <t>DO  - 10.4269/ajtmh.2012.11-0451</t>
  </si>
  <si>
    <t>DO  - 10.1016/j.scitotenv.2020.137852</t>
  </si>
  <si>
    <t>DO  - 10.1038/srep40171</t>
  </si>
  <si>
    <t>DO  - 10.1002/eap.2095</t>
  </si>
  <si>
    <t>DO  - 10.1080/02508281.2019.1598042</t>
  </si>
  <si>
    <t>DO  - 10.1016/j.scitotenv.2018.08.139</t>
  </si>
  <si>
    <t>DO  - 10.1016/s2542-5196(18)30212-2</t>
  </si>
  <si>
    <t>DO  - 10.1111/anti.12170</t>
  </si>
  <si>
    <t>C1  - doi: 10.1371/journal.pone.0122721. R doi: 10.1038/s41558-019-0682-7.</t>
  </si>
  <si>
    <t>DO  - 10.1002/2017ef000738</t>
  </si>
  <si>
    <t>DO  - 10.1080/03066150.2018.1474457</t>
  </si>
  <si>
    <t>DO  - 10.1007/s11852-018-0660-7</t>
  </si>
  <si>
    <t>DO  - 10.21203/rs.3.rs-100873/v1</t>
  </si>
  <si>
    <t>DO  - 10.1002/wcc.330</t>
  </si>
  <si>
    <t>UR  - http://dx.doi.org/10.1080/10549811.2018.1418255.</t>
  </si>
  <si>
    <t>C1  - doi: 10.1016/j.foreco.2009.09.001. doi: 10.1126/science.aat0636. doi: 10.1007/s10531-016-1071-4.</t>
  </si>
  <si>
    <t>DO  - 10.1111/gcb.15141</t>
  </si>
  <si>
    <t>DO  - https://doi.org/10.1016/j.envpol.2018.01.104</t>
  </si>
  <si>
    <t>DO  - https://dx.doi.org/10.1590/141381232015213.21392015</t>
  </si>
  <si>
    <t>DO  - https://doi.org/10.1080/14693062.2018.1431199</t>
  </si>
  <si>
    <t>DO  - 10.1080/17565529.2019.1689093</t>
  </si>
  <si>
    <t>DO  - 10.1371/currents.dis.4a0bc960866e53bd6357ac135d740846</t>
  </si>
  <si>
    <t>DO  - 10.1038/nclimate3201</t>
  </si>
  <si>
    <t>DO  - 10.1016/j.pocean.2016.10.011</t>
  </si>
  <si>
    <t>DO  - doi/10.1016/j.pocean.2015.05.002</t>
  </si>
  <si>
    <t>DO  - 10.1080/09669582.2020.1745217</t>
  </si>
  <si>
    <t>DO  - 10.1108/IJCCSM-022017-0025</t>
  </si>
  <si>
    <t>DO  - 10.1016/j.gloenvcha.2019.102024</t>
  </si>
  <si>
    <t>DO  - 10.1111/1477-9552.12107</t>
  </si>
  <si>
    <t>DO  - 10.1038/s41558-019-0631-5</t>
  </si>
  <si>
    <t>C1  - doi: 10.1111/jfr3.12567.</t>
  </si>
  <si>
    <t>DO  - 10.3197/ge.2019.120109</t>
  </si>
  <si>
    <t>DO  - 10.1016/j.ecolind.2018.01.057</t>
  </si>
  <si>
    <t>DO  - 10.2166/wp.2019.203</t>
  </si>
  <si>
    <t>DO  - 10.1038/s41467-018-08240-4</t>
  </si>
  <si>
    <t>UR  - http://dx.doi.org/10.1093/REEP/REW013.</t>
  </si>
  <si>
    <t>DO  - F 1124, doi: 10.1038/s41467-017-00923-8</t>
  </si>
  <si>
    <t>DO  - 10.3390/jmse8020064</t>
  </si>
  <si>
    <t>DO  - 10.1016/j.ecss.2019.106392</t>
  </si>
  <si>
    <t>DO  - 10.1080/0966369x.2016.1204997</t>
  </si>
  <si>
    <t>DO  - https://doi.org/10.1016/j.crm.2017.11.003</t>
  </si>
  <si>
    <t>DO  - https://doi.org/10.1111/j.1468-2435.2010.00644.x</t>
  </si>
  <si>
    <t>DO  - 10.1016/j.jrurstud.2018.08.015</t>
  </si>
  <si>
    <t>DO  - 10.1007/s13280-018-1043-x</t>
  </si>
  <si>
    <t>DO  - https://doi.org/10.1016/j.agrformet.2018.01.030</t>
  </si>
  <si>
    <t>DO  - 10.20937/atm.52430</t>
  </si>
  <si>
    <t>DO  - 10.1007/s13412-0170440-y</t>
  </si>
  <si>
    <t>DO  - 10.1007/s11629-0132684-7</t>
  </si>
  <si>
    <t>DO  - 10.1037/amp0000512</t>
  </si>
  <si>
    <t>DO  - 10.1007/s10584-018-22115</t>
  </si>
  <si>
    <t>DO  - D 655, doi: 10.1126/science.1210288</t>
  </si>
  <si>
    <t>DO  - 10.1111/j.1467-7660.2009.01558.x</t>
  </si>
  <si>
    <t>DO  - 10.3390/w8100448</t>
  </si>
  <si>
    <t>DO  - 10.1002/ecs2.2084</t>
  </si>
  <si>
    <t>DO  - 10.1017/s0954102015000607</t>
  </si>
  <si>
    <t>UR  - http://dx.doi.org/10.1038/s41893-021-</t>
  </si>
  <si>
    <t>DO  - 10.1029/2007JG000528</t>
  </si>
  <si>
    <t>DO  - 10.1007/s12237-019</t>
  </si>
  <si>
    <t>DO  - 10.3390/w7094887</t>
  </si>
  <si>
    <t>DO  - 10.3390/cli7050069</t>
  </si>
  <si>
    <t>DO  - 10.1007/s13593-015-0285-2</t>
  </si>
  <si>
    <t>DO  - https://doi.org/10.1016/j.envdev.2018.09.003</t>
  </si>
  <si>
    <t>DO  - https://doi.org/10.1098/rsif.2012.0814</t>
  </si>
  <si>
    <t>DO  - 10.1111/nzg.12042</t>
  </si>
  <si>
    <t>DO  - 10.1111/1365-2745.12325</t>
  </si>
  <si>
    <t>DO  - Health</t>
  </si>
  <si>
    <t>DO  - 10.1007/978-3-319-46709-2_2</t>
  </si>
  <si>
    <t>DO  - 10.1002/2017ef000589</t>
  </si>
  <si>
    <t>DO  - 10.4314/jae.v22i2.12</t>
  </si>
  <si>
    <t>DO  - 10.1038/nclimate2383</t>
  </si>
  <si>
    <t>DO  - 10.1016/j.worlddev.2017.09.004</t>
  </si>
  <si>
    <t>C1  - doi: 10.1038/nature12976.</t>
  </si>
  <si>
    <t>DO  - 10.1007/s10669-014-9513-6</t>
  </si>
  <si>
    <t>DO  - 10.1080/00291951.2015.1031274</t>
  </si>
  <si>
    <t>DO  - 10.1038/s41586-019-1495-6</t>
  </si>
  <si>
    <t>DO  - 10.1038/s41893-019-0305-3</t>
  </si>
  <si>
    <t>DO  - 10.1038/s42003-021-01951-3</t>
  </si>
  <si>
    <t>DO  - 10.1098/rspb.2010.2020</t>
  </si>
  <si>
    <t>DO  - 10.1186/s40677-020-00151-1</t>
  </si>
  <si>
    <t>DO  - https://doi.org/10.1016/j.gloenvcha.2014.05.010</t>
  </si>
  <si>
    <t>DO  - 10.12816/0026941</t>
  </si>
  <si>
    <t>DO  - https://doi.org/10.1016/j.proeng.2018.01.150</t>
  </si>
  <si>
    <t>DO  - https://doi.org/10.1016/j.cosust.2017.02.001</t>
  </si>
  <si>
    <t>DO  - 10.2139/ssrn.1646883</t>
  </si>
  <si>
    <t>DO  - 10.1002/2014JD022264</t>
  </si>
  <si>
    <t>DO  - 10.2166/wp.2014.128</t>
  </si>
  <si>
    <t>DO  - 10.3390/rs12081235</t>
  </si>
  <si>
    <t>C1  - doi: 10.3390/ijerph14070741.</t>
  </si>
  <si>
    <t>DO  - 10.5751/es-09734-220414</t>
  </si>
  <si>
    <t>DO  - 10.1016/j.marpol.2017.05.019</t>
  </si>
  <si>
    <t>DO  - 10.1177/0022002719864140</t>
  </si>
  <si>
    <t>DO  - 10.1098/rsta.2006.1819</t>
  </si>
  <si>
    <t>DO  - 10.1002/wcc.500</t>
  </si>
  <si>
    <t>DO  - 10.1098/rspb.2012.1890</t>
  </si>
  <si>
    <t>DO  - https://doi.org/10.1111/jfr3.12151</t>
  </si>
  <si>
    <t>DO  - 10.1111/j.1467-8306.2006.00704.x</t>
  </si>
  <si>
    <t>DO  - 10.1016/j.agwat.2014.07.014</t>
  </si>
  <si>
    <t>DO  - 10.1007/s40333</t>
  </si>
  <si>
    <t>DO  - https://doi.org/10.1111/gcb.15142</t>
  </si>
  <si>
    <t>UR  - http://dx.doi.org/10.1080/21513732.2015.1124453.</t>
  </si>
  <si>
    <t>DO  - 10.1126/science.1239401</t>
  </si>
  <si>
    <t>DO  - 10.1016/j.cub.2012.09.036</t>
  </si>
  <si>
    <t>DO  - 10.1016/j.heliyon.2019.e01492</t>
  </si>
  <si>
    <t>DO  - 10.3390/buildings8020024</t>
  </si>
  <si>
    <t>DO  - 10.31235/osf.io/dkusw</t>
  </si>
  <si>
    <t>DO  - https://doi.org/10.1016/j.landusepol.2017.05.010</t>
  </si>
  <si>
    <t>DO  - https://doi.org/10.1029/2008JD011010</t>
  </si>
  <si>
    <t>DO  - https://doi.org/10.1002/joc.6638</t>
  </si>
  <si>
    <t>DO  - 10.1080/21513732.2014.983549</t>
  </si>
  <si>
    <t>DO  - 10.1002/jid.3259</t>
  </si>
  <si>
    <t>DO  - 10.1136/bmjopen-2012-001842</t>
  </si>
  <si>
    <t>DO  - 10.3390/w13050717</t>
  </si>
  <si>
    <t>DO  - 10.1038/nclimate1838</t>
  </si>
  <si>
    <t>DO  - 10.1108/IJCCSM-10-2017-0192</t>
  </si>
  <si>
    <t>DO  - https://doi.org/10.1016/j.jaridenv.2019.01.011</t>
  </si>
  <si>
    <t>DO  - 10.1073/pnas.1613193114</t>
  </si>
  <si>
    <t>DO  - 10.1016/j.marpol.2019.103769</t>
  </si>
  <si>
    <t>DO  - 10.1175/WCAS-D-18-0082.1</t>
  </si>
  <si>
    <t>DO  - 10.1126/science.aay5958</t>
  </si>
  <si>
    <t>DO  - 10.1007/s00227-018-3441-9</t>
  </si>
  <si>
    <t>DO  - 10.1016/j.flora.2015.11.001</t>
  </si>
  <si>
    <t>DO  - 10.3402/polar.v35.20703</t>
  </si>
  <si>
    <t>UR  - http://dx.doi.org/10.1007/S11077-016-9248-Y.</t>
  </si>
  <si>
    <t>DO  - 10.1890/12-2128.1</t>
  </si>
  <si>
    <t>DO  - 10.1111/2041-210X.13675</t>
  </si>
  <si>
    <t>DO  - 51</t>
  </si>
  <si>
    <t>DO  - 10.1088/17489326/ab5cc0</t>
  </si>
  <si>
    <t>DO  - 10.1016/j.envint.2016.02.027</t>
  </si>
  <si>
    <t>DO  - https://doi.org/10.1007/s11842-015-92897</t>
  </si>
  <si>
    <t>DO  - https://doi.org/10.1111/ele.13243</t>
  </si>
  <si>
    <t>DO  - 10.3390/foods6060039</t>
  </si>
  <si>
    <t>DO  - 10.1080/20430795.2016.1204687</t>
  </si>
  <si>
    <t>DO  - 10.1289/ehp.1509692</t>
  </si>
  <si>
    <t>DO  - 10.1038/nclimate1892</t>
  </si>
  <si>
    <t>DO  - 10.1016/j.marpol.2014.10.005</t>
  </si>
  <si>
    <t>DO  - 10.1016/j.aej.2015.05.019</t>
  </si>
  <si>
    <t>DO  - 10.1007/s11356-017-9567-3</t>
  </si>
  <si>
    <t>DO  - 10.1016/j.biocon.2014.09.015</t>
  </si>
  <si>
    <t>DO  - https://doi.org/10.1016/j.ocecoaman.2018.07.017</t>
  </si>
  <si>
    <t>DO  - 10.1002/2016GL071921</t>
  </si>
  <si>
    <t>DO  - 10.1016/j.jhydrol.2016.02.005</t>
  </si>
  <si>
    <t>DO  - 10.1080/02508060.2017.1376568</t>
  </si>
  <si>
    <t>DO  - 10.1007/s00300-020-02643-0</t>
  </si>
  <si>
    <t>UR  - http://dx.doi.org/10.1371/journal.pbio.2001657.</t>
  </si>
  <si>
    <t>DO  - 10.1111/geb.12407</t>
  </si>
  <si>
    <t>C1  - doi: 10.1080/17565529.2014.951013.</t>
  </si>
  <si>
    <t>DO  - 10.1016/J. JCLEPRO.2019.117817</t>
  </si>
  <si>
    <t>DO  - 10.3402/ijch.v72i0.21183</t>
  </si>
  <si>
    <t>DO  - https://doi.org/10.1002/wcc.500</t>
  </si>
  <si>
    <t>DO  - 10.1142/S0218339015500308</t>
  </si>
  <si>
    <t>DO  - https://doi.org/10.5194/nhess-14-3297-2014</t>
  </si>
  <si>
    <t>DO  - 10.1111/ddi.12274</t>
  </si>
  <si>
    <t>DO  - 10.1111/j.1523-1739.2010.01568.x</t>
  </si>
  <si>
    <t>DO  - 10.5194/essd-11-1515-2019</t>
  </si>
  <si>
    <t>DO  - 10.1016/J. TOURMAN.2018.05.005</t>
  </si>
  <si>
    <t>DO  - 10.1016/j.marpol.2008.04.002</t>
  </si>
  <si>
    <t>DO  - 10.3390/ijerph13090889</t>
  </si>
  <si>
    <t>DO  - 10.1073/pnas.1604978113</t>
  </si>
  <si>
    <t>DO  - 10.1016/j.eist.2016.07.003</t>
  </si>
  <si>
    <t>DO  - 10.1093/icesjms/fsv040</t>
  </si>
  <si>
    <t>DO  - 10.1016/j.ecss.2007.09.021</t>
  </si>
  <si>
    <t>DO  - https://doi.org/10.1016/j.worlddev.2019.104850</t>
  </si>
  <si>
    <t>DO  - 10.1007/s00382-016-3001-2</t>
  </si>
  <si>
    <t>DO  - 10.1016/j.geoforum.2013.02.008</t>
  </si>
  <si>
    <t>DO  - 10.1016/j.dsr2.2020.104904</t>
  </si>
  <si>
    <t>UR  - http://dx.doi.org/10.17159/sajs.2016/20140286.</t>
  </si>
  <si>
    <t>DO  - 10.1007/s10682-011-9532-4</t>
  </si>
  <si>
    <t>DO  - 10.1126/science.aba5244</t>
  </si>
  <si>
    <t>DO  - 10.1177/0042098019834160</t>
  </si>
  <si>
    <t>DO  - 10.1111/obr.12624</t>
  </si>
  <si>
    <t>DO  - https://doi.org/10.1016/j.envres.2020.109384</t>
  </si>
  <si>
    <t>DO  - 10.1542/peds.2015-3233</t>
  </si>
  <si>
    <t>DO  - 10.1111/jfr3.12065</t>
  </si>
  <si>
    <t>DO  - 10.5751/es-07698-200305</t>
  </si>
  <si>
    <t>DO  - 10.1016/j.enbuild.2016.09.025</t>
  </si>
  <si>
    <t>DO  - 10.1007/s13412-02000639-0</t>
  </si>
  <si>
    <t>DO  - 10.1038/s41893-021-00745-z</t>
  </si>
  <si>
    <t>DO  - 10.1002/wcc.402</t>
  </si>
  <si>
    <t>AU  - Baudoin, M.-A.</t>
  </si>
  <si>
    <t>DO  - 10.1080/1523908X.2016.1216782</t>
  </si>
  <si>
    <t>DO  - 10.1073/pnas.2015094118</t>
  </si>
  <si>
    <t>DO  - 10.1080/02697459.2019.1696145</t>
  </si>
  <si>
    <t>DO  - 10.1086/677753</t>
  </si>
  <si>
    <t>DO  - 10.1063/1.4984564</t>
  </si>
  <si>
    <t>DO  - 10.1029/2018EF001139</t>
  </si>
  <si>
    <t>DO  - 10.1111/gcb.12848</t>
  </si>
  <si>
    <t>UR  - http://dx.doi.org/10.1007/s13280-016-0772-y.</t>
  </si>
  <si>
    <t>DO  - 10.1111/ele.13378</t>
  </si>
  <si>
    <t>DO  - 10.1007/s00271-014-0449-x</t>
  </si>
  <si>
    <t>DO  - 10.1097/EDE.0b013e31828ac01b</t>
  </si>
  <si>
    <t>DO  - https://doi.org/10.1007/s10745-020-00171-3</t>
  </si>
  <si>
    <t>DO  - https://doi.org/10.1016/j.envint.2018.05.014</t>
  </si>
  <si>
    <t>DO  - 10.1002/joc.4479</t>
  </si>
  <si>
    <t>DO  - 10.1088/17489326/ab5023</t>
  </si>
  <si>
    <t>DO  - 10.1088/17489326/aac17c</t>
  </si>
  <si>
    <t>DO  - 10.1007/s00382-018-4497-4</t>
  </si>
  <si>
    <t>DO  - 10.4000/rga.2902</t>
  </si>
  <si>
    <t>DO  - 10.1007/s13753-016-0085-6</t>
  </si>
  <si>
    <t>DO  - 10.1080/1523908X.2015.1112259</t>
  </si>
  <si>
    <t>DO  - 10.1111/gcb.14401</t>
  </si>
  <si>
    <t>DO  - 10.1016/j.polsoc.2016.05.002</t>
  </si>
  <si>
    <t>DO  - 10.1093/biosci/biy065. IO</t>
  </si>
  <si>
    <t>DO  - 10.1016/j.scitotenv.2009.04.008</t>
  </si>
  <si>
    <t>DO  - 10.1111/aec.12789. IO</t>
  </si>
  <si>
    <t>DO  - 10.3389/fmars.2021.622721</t>
  </si>
  <si>
    <t>UR  - http://dx.doi.org/10.1080/17565529.2015.1086294.</t>
  </si>
  <si>
    <t>DO  - 10.1073/pnas.1320585111</t>
  </si>
  <si>
    <t>DO  - 10.1016/j.envdev.2020.100558</t>
  </si>
  <si>
    <t>DO  - https://doi.org/10.1016/j.enpol.2018.12.057</t>
  </si>
  <si>
    <t>DO  - 10.1038/543315b</t>
  </si>
  <si>
    <t>DO  - 10.1111/ijd.13617</t>
  </si>
  <si>
    <t>DO  - https://doi.org/10.1057/s41599-020-0443-2</t>
  </si>
  <si>
    <t>DO  - 10.1016/j.scitotenv.2019.01.278</t>
  </si>
  <si>
    <t>DO  - 10.1007/s10346-015-0584-3</t>
  </si>
  <si>
    <t>DO  - 10.1136/bmj.h3267</t>
  </si>
  <si>
    <t>DO  - 10.1111/j.1936704X.2019.03318.x</t>
  </si>
  <si>
    <t>DO  - 10.1007/s00382-019-04830-0</t>
  </si>
  <si>
    <t>DO  - 10.1016/j.worlddev.2019.104699</t>
  </si>
  <si>
    <t>DO  - 10.1016/j.polar.2017.05.002</t>
  </si>
  <si>
    <t>DO  - 10.1007/s11625-018-0547-4</t>
  </si>
  <si>
    <t>DO  - 10.1016/j.pocean.2014.09.003</t>
  </si>
  <si>
    <t>DO  - https://doi.org/10.1016/j.ijdrr.2017.04.002</t>
  </si>
  <si>
    <t>C1  - doi: 10.1002/jgrd.50206. E doi: 10.1029/2006GL026067.</t>
  </si>
  <si>
    <t>DO  - 10.1108/MEQ-06-2018S</t>
  </si>
  <si>
    <t>C1  - doi: 10.1111/gcb.12433. S doi: 10.1111/geb.12484. doi: 10.1111/gcb.12449.</t>
  </si>
  <si>
    <t>DO  - 10.14430/arctic4751</t>
  </si>
  <si>
    <t>UR  - http://dx.doi.org/10.1162/GLEP_A_00464.</t>
  </si>
  <si>
    <t>DO  - 10.1126/science.aal4108</t>
  </si>
  <si>
    <t>DO  - https://doi.org/10.1016/j.envsci.2016.06.009</t>
  </si>
  <si>
    <t>DO  - 10.1186/s40663-018-0152-0</t>
  </si>
  <si>
    <t>DO  - https://doi.org/10.1007/s11625-016-0379-z</t>
  </si>
  <si>
    <t>DO  - https://doi.org/10.1016/j.envdev.2016.08.002</t>
  </si>
  <si>
    <t>DO  - 10.22004/ag.econ.289833</t>
  </si>
  <si>
    <t>DO  - 10.1038/nclimate3140</t>
  </si>
  <si>
    <t>DO  - 10.1016/j.scitotenv.2018.02.271</t>
  </si>
  <si>
    <t>DO  - https://doi.org/10.1016/j.socscimed.2018.11.002</t>
  </si>
  <si>
    <t>DO  - 10.3390/en11020368</t>
  </si>
  <si>
    <t>DO  - 10.1002/joc.6594</t>
  </si>
  <si>
    <t>DO  - 10.3197/096327115X14497392134847</t>
  </si>
  <si>
    <t>DO  - 10.1186/s13570-017-0085-1</t>
  </si>
  <si>
    <t>DO  - 10.1111/j.1467-7679.2009.00465.x</t>
  </si>
  <si>
    <t>DO  - 10.1111/gcb.14390</t>
  </si>
  <si>
    <t>DO  - https://doi.org/10.1016/j.coastaleng.2019.01.007</t>
  </si>
  <si>
    <t>DO  - https://doi.org/10.1016/j.actao.2006.10.004</t>
  </si>
  <si>
    <t>C1  - doi: 10.1007/s10113-015-0852-8. doi: 10.15287/afr.2013.54. doi: 10.1016/j.geomorph.2017.07.017.</t>
  </si>
  <si>
    <t>DO  - 10.1111/j.1466-8238.2009.00512.x</t>
  </si>
  <si>
    <t>DO  - 10.1007/s10584-016-1819-6</t>
  </si>
  <si>
    <t>UR  - http://dx.doi.org/10.1016/j.envsci.2018.08.006.</t>
  </si>
  <si>
    <t>C1  - doi:</t>
  </si>
  <si>
    <t>DO  - 10.5194/hess-19-771-2015</t>
  </si>
  <si>
    <t>DO  - 10.1007/s10113-019-01462-2</t>
  </si>
  <si>
    <t>DO  - 10.1016/s25425196(18)30240-7</t>
  </si>
  <si>
    <t>DO  - https://doi.org/10.1111/j.1467-7679.2009.00465.x</t>
  </si>
  <si>
    <t>DO  - 10.1016/j.agwat.2020.106064</t>
  </si>
  <si>
    <t>DO  - 10.1007/s11069-012-0445-5</t>
  </si>
  <si>
    <t>DO  - 10.1016/j.solener.2020.12.043</t>
  </si>
  <si>
    <t>DO  - 10.1016/j.gloenvcha.2014.05.010</t>
  </si>
  <si>
    <t>DO  - 10.1016/j.gloenvcha.2018.07.010</t>
  </si>
  <si>
    <t>DO  - 10.1086/712429</t>
  </si>
  <si>
    <t>DO  - 10.1093/wber/lhx008</t>
  </si>
  <si>
    <t>DO  - 10.1080/1366987042000192408</t>
  </si>
  <si>
    <t>DO  - 10.1080/10402659.2013.846131</t>
  </si>
  <si>
    <t>DO  - 10.1002/esp.4440</t>
  </si>
  <si>
    <t>DO  - https://doi.org/10.1016/j.ocecoaman.2021.105654</t>
  </si>
  <si>
    <t>DO  - 10.1088/1748C J 9326/6/3/035502</t>
  </si>
  <si>
    <t>DO  - 10.1007/s12210-018-00757-6</t>
  </si>
  <si>
    <t>DO  - 10.1016/j.ppees.2017.06.005Get</t>
  </si>
  <si>
    <t>DO  - 10.1038/s41467-018-03192-1</t>
  </si>
  <si>
    <t>UR  - http://dx.doi.org/10.1016/j.landusepol.2018.02.005.</t>
  </si>
  <si>
    <t>DO  - 10.1111/gcb.14771</t>
  </si>
  <si>
    <t>DO  - 10.1111/gcb.13435</t>
  </si>
  <si>
    <t>DO  - 10.1186/s12940-020-00681-z</t>
  </si>
  <si>
    <t>DO  - https://doi.org/10.1007/s12571-016-0575-9</t>
  </si>
  <si>
    <t>DO  - 10.5194/hess-18-1305-2014</t>
  </si>
  <si>
    <t>DO  - 10.1007/s10584-020-02718-1</t>
  </si>
  <si>
    <t>DO  - 10.26686/wgtn.13821809</t>
  </si>
  <si>
    <t>DO  - 10.1080/13604813.2018.1473126</t>
  </si>
  <si>
    <t>DO  - https://doi.org/10.1038/s41467-021-22747-3</t>
  </si>
  <si>
    <t>DO  - 10.3897/natureconservation.5.5533</t>
  </si>
  <si>
    <t>DO  - 10.1016/j.jclepro.2016.01.086</t>
  </si>
  <si>
    <t>DO  - 10.1016/j.ejor.2009.01.021</t>
  </si>
  <si>
    <t>DO  - 10.1016/j.jclepro.2018.10.250</t>
  </si>
  <si>
    <t>DO  - 10.1111/geb.12096</t>
  </si>
  <si>
    <t>DO  - 10.1073/pnas.2008198117</t>
  </si>
  <si>
    <t>DO  - 10.1098/rstb.2011.0182</t>
  </si>
  <si>
    <t>DO  - 10.1016/j.agrformet.2017.02.015</t>
  </si>
  <si>
    <t>DO  - 10.1002/wcc.482</t>
  </si>
  <si>
    <t>DO  - 10.1073/pnas.1210508110</t>
  </si>
  <si>
    <t>UR  - http://dx.doi.org/10.1126/science.aau3445.</t>
  </si>
  <si>
    <t>DO  - 10.1111/nph.13477</t>
  </si>
  <si>
    <t>DO  - 10.1038/s41558-018-0096-y. R</t>
  </si>
  <si>
    <t>C1  - doi:https://doi.org/10.1016/j.heliyon.2018.e00931.</t>
  </si>
  <si>
    <t>DO  - https://doi.org/10.1177/0042098019834160</t>
  </si>
  <si>
    <t>DO  - https://doi.org/10.1186/s13570-018-0129-1</t>
  </si>
  <si>
    <t>DO  - 10.1108/ijccsm-08-2019-0054</t>
  </si>
  <si>
    <t>DO  - 10.1111/ecog.03431</t>
  </si>
  <si>
    <t>DO  - 10.1111/1468-2427.12725</t>
  </si>
  <si>
    <t>DO  - https://doi.org/10.1111/jfr3.12538</t>
  </si>
  <si>
    <t>DO  - 10.22230/cjnser.2013v4n1a129</t>
  </si>
  <si>
    <t>DO  - 10.1007/s40622-015-0086-0</t>
  </si>
  <si>
    <t>DO  - 10.1080/1523908x.2014.986567</t>
  </si>
  <si>
    <t>DO  - 10.1080/13563467.2013.849674</t>
  </si>
  <si>
    <t>DO  - 10.1111/fwb.12081</t>
  </si>
  <si>
    <t>DO  - https://doi.org/10.1016/j.jclepro.2018.03.217</t>
  </si>
  <si>
    <t>DO  - https://doi.org/10.1016/j.tree.2019.08.003</t>
  </si>
  <si>
    <t>DO  - 467U 491, doi: 10.1007/s11027-018-9824-x</t>
  </si>
  <si>
    <t>DO  - 10.1016/j.jenvman.2013.07.018</t>
  </si>
  <si>
    <t>DO  - 10.1175/WCAS-D-17-0101.1</t>
  </si>
  <si>
    <t>DO  - 10.1073/pnas.1525678113</t>
  </si>
  <si>
    <t>C1  - doi: 10.1111/gcb.15556. doi: 10.1111/nyas.13322.</t>
  </si>
  <si>
    <t>DO  - 10.1016/j.puhe.2020.06.003</t>
  </si>
  <si>
    <t>DO  - 10.1002/eap.1785</t>
  </si>
  <si>
    <t>DO  - 10.1007/s10902-016-9809-y</t>
  </si>
  <si>
    <t>DO  - https://doi.org/10.1016/j.ecolecon.2017.03.032</t>
  </si>
  <si>
    <t>DO  - https://doi.org/10.1007/s15010-018-1186-5</t>
  </si>
  <si>
    <t>DO  - 10.1134/S1067413619040040</t>
  </si>
  <si>
    <t>DO  - 10.1071/mf17043</t>
  </si>
  <si>
    <t>DO  - 10.1016/j.gecco.2020.e01441</t>
  </si>
  <si>
    <t>DO  - 10.1007/s11027-019-9842-3</t>
  </si>
  <si>
    <t>DO  - 10.1021/acs.est.8b06898</t>
  </si>
  <si>
    <t>DO  - 10.1098/rsbl.2015.0623</t>
  </si>
  <si>
    <t>DO  - 10.1111/14678489.12048</t>
  </si>
  <si>
    <t>DO  - 10.1002/mcda.305</t>
  </si>
  <si>
    <t>DO  - 10.1186/s13570-018-0129-1</t>
  </si>
  <si>
    <t>DO  - 10.1007/s10750-013-1690-7</t>
  </si>
  <si>
    <t>DO  - 10.1111/gcb.15310</t>
  </si>
  <si>
    <t>DO  - 10.1016/j.watres.2018.11.035</t>
  </si>
  <si>
    <t>DO  - 10.1016/j.dsr2.2012.12.001</t>
  </si>
  <si>
    <t>DO  - 10.1111/avsc.12260</t>
  </si>
  <si>
    <t>DO  - 10.3389/fevo.2021.624918</t>
  </si>
  <si>
    <t>UR  - http://dx.doi.org/10.1016/j.foreco.2018.04.041.</t>
  </si>
  <si>
    <t>DO  - 10.1038/s41586-018-0539-7</t>
  </si>
  <si>
    <t>DO  - 10.1038/s41598-019-38507-9</t>
  </si>
  <si>
    <t>DO  - 10.1016/S2542-5196(20)30084-X</t>
  </si>
  <si>
    <t>DO  - 10.1016/j.ecolecon.2020.106593</t>
  </si>
  <si>
    <t>DO  - 10.1093/heapol/czaa072</t>
  </si>
  <si>
    <t>DO  - 10.1007/s00382-018-4238-8</t>
  </si>
  <si>
    <t>DO  - 10.1071/mf16118</t>
  </si>
  <si>
    <t>DO  - 10.1371/journal.pone.0194654</t>
  </si>
  <si>
    <t>DO  - 10.1016/j.marpolbul.2009.11.016</t>
  </si>
  <si>
    <t>DO  - 10.2134/jeq2015.01.0056</t>
  </si>
  <si>
    <t>DO  - 10.1002/wat2.1129</t>
  </si>
  <si>
    <t>DO  - 10.1016/j.buildenv.2015.05.019</t>
  </si>
  <si>
    <t>DO  - 10.1080/1523908x.2018.1493916</t>
  </si>
  <si>
    <t>DO  - 10.1016/j.tree.2011.06.015</t>
  </si>
  <si>
    <t>DO  - 10.1057/s41278-018-0114-z</t>
  </si>
  <si>
    <t>DO  - https://doi.org/10.1002/fee.1806</t>
  </si>
  <si>
    <t>DO  - 10.1371/journal.pone.0062392</t>
  </si>
  <si>
    <t>DO  - 10.3897/zookeys.856.32462</t>
  </si>
  <si>
    <t>DO  - 10.1093/botlinnean/box040</t>
  </si>
  <si>
    <t>UR  - http://dx.doi.org/10.1111/GCB.15846.</t>
  </si>
  <si>
    <t>DO  - 10.3389/fmars.2019.00158</t>
  </si>
  <si>
    <t>DO  - 10.1080/17565529.2018.1442799</t>
  </si>
  <si>
    <t>DO  - 10.1016/j.funeco.2017.01.004</t>
  </si>
  <si>
    <t>DO  - https://doi.org/10.1016/j.envint.2020.105966</t>
  </si>
  <si>
    <t>DO  - https://doi.org/10.1007/s10584-019-02572-w</t>
  </si>
  <si>
    <t>DO  - 10.1186/s40066-017-0110-z</t>
  </si>
  <si>
    <t>DO  - 10.1016/j.jclepro.2017.11.168</t>
  </si>
  <si>
    <t>DO  - 10.1016/j.envsci.2017.07.015</t>
  </si>
  <si>
    <t>DO  - 10.1016/j.ecss.2019.106322</t>
  </si>
  <si>
    <t>DO  - 10.1128/JB.0078717</t>
  </si>
  <si>
    <t>DO  - 10.1111/reel.12255</t>
  </si>
  <si>
    <t>DO  - 10.1038/s41598-021-94942-7</t>
  </si>
  <si>
    <t>DO  - https://doi.org/10.1111/j.2040-0209.2012.00395.x</t>
  </si>
  <si>
    <t>DO  - https://doi.org/10.1111/dech.12489</t>
  </si>
  <si>
    <t>DO  - 10.1016/j.biocon.2014.04.023</t>
  </si>
  <si>
    <t>DO  - 10.1086/382255</t>
  </si>
  <si>
    <t>DO  - https://doi.org/10.1016/j.rse.2016.05.027</t>
  </si>
  <si>
    <t>DO  - 10.1016/j.agsy.2018.01.024</t>
  </si>
  <si>
    <t>DO  - 10.1016/j.scitotenv.2019.02.169</t>
  </si>
  <si>
    <t>DO  - 10.1088/1748-9326/ab9be1</t>
  </si>
  <si>
    <t>UR  - http://dx.doi.org/10.1017/SUS.2020.11.</t>
  </si>
  <si>
    <t>DO  - 10.1136/bmj.h3267. E</t>
  </si>
  <si>
    <t>DO  - 10.1016/j.rsma.2019.100852</t>
  </si>
  <si>
    <t>DO  - 10.1007/s10584-014-1281-2</t>
  </si>
  <si>
    <t>DO  - 10.1016/j.gfs.2017.04.001</t>
  </si>
  <si>
    <t>DO  - 10.3390/tropicalmed5030137</t>
  </si>
  <si>
    <t>DO  - https://doi.org/10.1038/nclimate2119</t>
  </si>
  <si>
    <t>DO  - https://doi.org/10.1016/j.regsus.2021.05.002</t>
  </si>
  <si>
    <t>DO  - 10.1017/jmo.2017.65</t>
  </si>
  <si>
    <t>DO  - doi/10.1016/j.tim.2016.09.008</t>
  </si>
  <si>
    <t>DO  - 10.3389/fmars.2020.00703</t>
  </si>
  <si>
    <t>DO  - 10.1007/s00382-021-05673-4</t>
  </si>
  <si>
    <t>DO  - 10.1080/14650040802694117</t>
  </si>
  <si>
    <t>DO  - https://doi.org/10.1016/j.ijdrr.2019.101390</t>
  </si>
  <si>
    <t>DO  - 10.1002/wcc.462</t>
  </si>
  <si>
    <t>DO  - 10.1016/j.cub.2015.03.051</t>
  </si>
  <si>
    <t>DO  - 10.1080/14693062.2015.1019822</t>
  </si>
  <si>
    <t>DO  - 10.1038/s42003-019-0383-9</t>
  </si>
  <si>
    <t>DO  - 10.1007/s10584-013-0925-y</t>
  </si>
  <si>
    <t>DO  - 10.1007/s10584-020-02862-8</t>
  </si>
  <si>
    <t>DO  - 10.1186/s40693-016-0061-y</t>
  </si>
  <si>
    <t>UR  - http://dx.doi.org/10.1016/j.envsci.2016.11.004.</t>
  </si>
  <si>
    <t>C1  - doi:https://doi.org/10.1002/2014JG002778</t>
  </si>
  <si>
    <t>DO  - 10.1073/pnas.0911897107</t>
  </si>
  <si>
    <t>DO  - 10.1007/s10584-013</t>
  </si>
  <si>
    <t>DO  - 10.1016/j.gloenvcha.2015.08.011</t>
  </si>
  <si>
    <t>DO  - 10.1098/rsta.2019.0329</t>
  </si>
  <si>
    <t>DO  - 10.1080/17565529.2014.918868</t>
  </si>
  <si>
    <t>DO  - 10.1177/0004867417704058</t>
  </si>
  <si>
    <t>DO  - https://doi.org/10.1016/j.jenvp.2017.08.001</t>
  </si>
  <si>
    <t>DO  - 10.1038/s41598-019-40742-z</t>
  </si>
  <si>
    <t>DO  - 10.1177/2399654420909394</t>
  </si>
  <si>
    <t>DO  - 10.1007/s10584-014-1078-3</t>
  </si>
  <si>
    <t>DO  - 10.1108/IJEBR-05-2020-0321</t>
  </si>
  <si>
    <t>DO  - 10.1126/science.aay3467</t>
  </si>
  <si>
    <t>DO  - https://doi.org/10.1016/j.cities.2016.10.016</t>
  </si>
  <si>
    <t>DO  - https://doi.org/10.1038/s41561-018-0092-x</t>
  </si>
  <si>
    <t>DO  - 10.1080/21632324.2015.1022973</t>
  </si>
  <si>
    <t>DO  - 10.1073/pnas.2011048118</t>
  </si>
  <si>
    <t>DO  - 10.1029/2020GL088100</t>
  </si>
  <si>
    <t>UR  - http://dx.doi.org/10.1080/1747423X.2018.1537313.</t>
  </si>
  <si>
    <t>DO  - https://doi.org/10.1111/jeb.13181</t>
  </si>
  <si>
    <t>DO  - 10.1146/annurev</t>
  </si>
  <si>
    <t>DO  - https://doi.org/10.1029/2018GL079938</t>
  </si>
  <si>
    <t>DO  - 10.1080/19320248.2015.1128866</t>
  </si>
  <si>
    <t>DO  - 10.1289/ehp1756</t>
  </si>
  <si>
    <t>DO  - https://doi.org/10.1038/nclimate2383</t>
  </si>
  <si>
    <t>DO  - https://www.journals.uchicago.edu/doi/full/10.1086/660003</t>
  </si>
  <si>
    <t>DO  - https://doi.org/10.1016/j.uclim.2015.06.007</t>
  </si>
  <si>
    <t>DO  - 10.1016/j.annals.2013.06.002</t>
  </si>
  <si>
    <t>DO  - 10.4236/ajcc.2016.53030</t>
  </si>
  <si>
    <t>DO  - 10.1038/nclimate2119</t>
  </si>
  <si>
    <t>DO  - 10.1016/j.envres.2011.12.010</t>
  </si>
  <si>
    <t>DO  - 10.1257/aer.p20151028</t>
  </si>
  <si>
    <t>DO  - 10.1016/j.cliser.2019.100135</t>
  </si>
  <si>
    <t>TI  - 2020: Doings with the land and sea: Decolonising geographies, Indigeneity, and enacting place-agency</t>
  </si>
  <si>
    <t>DO  - 10.1371/journal.pone.0012110</t>
  </si>
  <si>
    <t>DO  - 10.1038/s41558-017-0065-x. E</t>
  </si>
  <si>
    <t>DO  - 10.1038/s41559-017-0081</t>
  </si>
  <si>
    <t>DO  - 10.1016/j.scitotenv.2016.12.149</t>
  </si>
  <si>
    <t>DO  - 10.3389/feart.2014.00026</t>
  </si>
  <si>
    <t>DO  - 10.3389/fmars.2020.615214</t>
  </si>
  <si>
    <t>UR  - http://dx.doi.org/10.1505/146554820829523916.</t>
  </si>
  <si>
    <t>DO  - 10.1890/15-1121</t>
  </si>
  <si>
    <t>DO  - B E4074, doi: 10.1073/pnas.1421946112</t>
  </si>
  <si>
    <t>DO  - https://doi.org/10.1002/2016GL068506</t>
  </si>
  <si>
    <t>DO  - 10.1111/geoj.12036</t>
  </si>
  <si>
    <t>DO  - https://doi.org/10.1038/nclimate1334</t>
  </si>
  <si>
    <t>DO  - 10.1016/j.foreco.2018.08.047</t>
  </si>
  <si>
    <t>DO  - 10.1080/09669582.2020.1851699</t>
  </si>
  <si>
    <t>DO  - 10.1257/pol.20190316</t>
  </si>
  <si>
    <t>DO  - 10.1177/0309132518798077</t>
  </si>
  <si>
    <t>DO  - 10.1007/s10113-016-1044-x</t>
  </si>
  <si>
    <t>DO  - 10.1162/rest.2010.11212</t>
  </si>
  <si>
    <t>DO  - 10.5194/nhess-182741-2018</t>
  </si>
  <si>
    <t>DO  - doi: 10.1177/0309132519839863</t>
  </si>
  <si>
    <t>DO  - 10.1038/s41467-017-01121-2</t>
  </si>
  <si>
    <t>C1  - doi:https://doi.org/10.1016/j.envsci.2016.01.006.</t>
  </si>
  <si>
    <t>DO  - https://doi.org/10.1016/j.jaridenv.2006.09.027</t>
  </si>
  <si>
    <t>DO  - 10.1007/s11269-016-1389-4</t>
  </si>
  <si>
    <t>DO  - 10.1111/gcb.15750</t>
  </si>
  <si>
    <t>DO  - 10.1038/s41579-019-0222-5</t>
  </si>
  <si>
    <t>UR  - http://dx.doi.org/10.1007/s10113-011-0262-5.</t>
  </si>
  <si>
    <t>DO  - https://doi.org/10.1016/S0169-5347(03)00087-9</t>
  </si>
  <si>
    <t>DO  - 10.1016/j.marpol.2017.08.015</t>
  </si>
  <si>
    <t>DO  - 10.1525/elementa.329</t>
  </si>
  <si>
    <t>DO  - 10.1080/21645698.2018.1544831</t>
  </si>
  <si>
    <t>DO  - https://hdl.handle.net/10568/79940</t>
  </si>
  <si>
    <t>DO  - 10.1093/oep/gpl008</t>
  </si>
  <si>
    <t>DO  - 10.1108/whatt-06-20160033</t>
  </si>
  <si>
    <t>DO  - 10.1126/science.1201224</t>
  </si>
  <si>
    <t>DO  - 10.1086/684582</t>
  </si>
  <si>
    <t>DO  - 10.1080/14693062.2020.1871313</t>
  </si>
  <si>
    <t>DO  - 10.1016/j.geoforum.2013.10.006</t>
  </si>
  <si>
    <t>DO  - 10.5194/nhess-18-2769-2018</t>
  </si>
  <si>
    <t>DO  - 10.1038/s41893-019-0314-2</t>
  </si>
  <si>
    <t>DO  - 10.1093/jcbiol/ruy072</t>
  </si>
  <si>
    <t>DO  - https://doi.org/10.1016/j.marpol.2016.02.021</t>
  </si>
  <si>
    <t>DO  - 10.1088/1748R</t>
  </si>
  <si>
    <t>DO  - 10.1162/REST_a_00478</t>
  </si>
  <si>
    <t>DO  - 10.1111/gcb.13614</t>
  </si>
  <si>
    <t>DO  - 10.1016/j.gloplacha.2019.103050</t>
  </si>
  <si>
    <t>UR  - http://dx.doi.org/10.1016/j.jenvman.2021.112310.</t>
  </si>
  <si>
    <t>DO  - 10.1111/ddi.12635</t>
  </si>
  <si>
    <t>DO  - 10.1111/gcb.14650</t>
  </si>
  <si>
    <t>DO  - 10.1162/glep_a_00519</t>
  </si>
  <si>
    <t>DO  - 10.1016/j.agrformet.2019.02.030</t>
  </si>
  <si>
    <t>DO  - 10.1016/j.envpol.2016.08.069</t>
  </si>
  <si>
    <t>DO  - doi.org/10.1007/s11027-010-9242-1</t>
  </si>
  <si>
    <t>DO  - 10.1038/srep41393</t>
  </si>
  <si>
    <t>DO  - 10.1016/j.jclepro.2016.12.058</t>
  </si>
  <si>
    <t>DO  - 10.1038/nclimate2027</t>
  </si>
  <si>
    <t>DO  - 10.1016/j.bjid.2014.10.004</t>
  </si>
  <si>
    <t>DO  - 10.1016/j.ecoser.2016.07.012</t>
  </si>
  <si>
    <t>DO  - 10.1353/lag.2005.0021</t>
  </si>
  <si>
    <t>DO  - 10.1038/s41467-019-08471-z</t>
  </si>
  <si>
    <t>DO  - 10.1007/s10113014-0655-3</t>
  </si>
  <si>
    <t>DO  - https://doi.org/10.1016/j.crm.2016.09.004</t>
  </si>
  <si>
    <t>DO  - 10.1177/0309132519898254</t>
  </si>
  <si>
    <t>DO  - 10.1038/s41558-018-0084-2</t>
  </si>
  <si>
    <t>DO  - https://doi.org/10.1016/j.ocecoaman.2013.09.006</t>
  </si>
  <si>
    <t>C1  - doi: 10.1007/s10584-014-1266-1. doi: 10.1111/brv.12470.</t>
  </si>
  <si>
    <t>DO  - 10.1038/s41558-018-0222-x</t>
  </si>
  <si>
    <t>DO  - 10.1111/j.1442-9993.2012.02392.x</t>
  </si>
  <si>
    <t>DO  - 10.1007/s10584-021-03158-1</t>
  </si>
  <si>
    <t>UR  - http://dx.doi.org/10.1016/j.foreco.2019.03.014.</t>
  </si>
  <si>
    <t>DO  - 10.1016/S0031-0182(01)00246-2</t>
  </si>
  <si>
    <t>DO  - 10.1098/rspb.2018.0923</t>
  </si>
  <si>
    <t>DO  - 10.3390/w10010049</t>
  </si>
  <si>
    <t>DO  - 10.1371/journal.pone.0224813</t>
  </si>
  <si>
    <t>DO  - 10.1007/s10668-019-00345-0</t>
  </si>
  <si>
    <t>DO  - 10.3390/w10040457</t>
  </si>
  <si>
    <t>DO  - 10.1016/j.jenvman.2016.08.060</t>
  </si>
  <si>
    <t>DO  - 10.1007/s00382-0163471-2</t>
  </si>
  <si>
    <t>DO  - 10.1038/nclimate2648</t>
  </si>
  <si>
    <t>DO  - 10.1007/s12665-016-5311-4</t>
  </si>
  <si>
    <t>DO  - 10.1504/IJGW.2013.057292</t>
  </si>
  <si>
    <t>DO  - 10.1002/2017wr020970</t>
  </si>
  <si>
    <t>DO  - 10.1002/aqc.2958. S</t>
  </si>
  <si>
    <t>DO  - 10.1126/science.abj1040</t>
  </si>
  <si>
    <t>DO  - 10.1111/j.1365-2486.2011.02561.x</t>
  </si>
  <si>
    <t>DO  - 10.1038/nature15725</t>
  </si>
  <si>
    <t>DO  - 10.1007/s11625-018-0622-x</t>
  </si>
  <si>
    <t>DO  - 10.1111/gcb.14469</t>
  </si>
  <si>
    <t>UR  - http://dx.doi.org/10.3390/f6114295.</t>
  </si>
  <si>
    <t>DO  - 10.1002/jqs.879</t>
  </si>
  <si>
    <t>DO  - 10.1002/ece3.5852</t>
  </si>
  <si>
    <t>DO  - https://doi.org/10.1016/j.ecolecon.2014.05.009</t>
  </si>
  <si>
    <t>DO  - 10.1080/13549839.2017.1290058</t>
  </si>
  <si>
    <t>DO  - 10.1007/s10668-019-00414-4</t>
  </si>
  <si>
    <t>DO  - 10.3390/rs12040669</t>
  </si>
  <si>
    <t>DO  - 10.1016/j.ocecoaman.2016.07.005</t>
  </si>
  <si>
    <t>DO  - 10.1080/17565529.2020.1855100</t>
  </si>
  <si>
    <t>DO  - 10.1007/s11625-013-0210-z</t>
  </si>
  <si>
    <t>DO  - 10.1080/1747423X.2016.1241317</t>
  </si>
  <si>
    <t>DO  - 10.1016/j.gloenvcha.2014.01.003</t>
  </si>
  <si>
    <t>C1  - doi: 10.1155/2013/379429. R doi: 10.1126/science.abb7080. doi: 10.1038/s41559-017-0186.</t>
  </si>
  <si>
    <t>DO  - 10.5751/ES-08731E O 220130</t>
  </si>
  <si>
    <t>DO  - https://doi.org/10.1002/2016RG000518</t>
  </si>
  <si>
    <t>DO  - 10.1038/nature12976</t>
  </si>
  <si>
    <t>DO  - 10.1111/gcb.13879</t>
  </si>
  <si>
    <t>DO  - 10.1130/g45347.1</t>
  </si>
  <si>
    <t>UR  - http://dx.doi.org/10.1007/S40974-016-0037-4.</t>
  </si>
  <si>
    <t>DO  - 10.3390/f12060732</t>
  </si>
  <si>
    <t>DO  - 10.1111/gcb.13818</t>
  </si>
  <si>
    <t>DO  - 10.3390/w8050189</t>
  </si>
  <si>
    <t>DO  - 10.3390/f9040208</t>
  </si>
  <si>
    <t>DO  - 10.1016/j.scitotenv.2021.148500</t>
  </si>
  <si>
    <t>DO  - https://doi.org/10.1016/j.worlddev.2014.01.014</t>
  </si>
  <si>
    <t>DO  - 10.1186/1475-2875-13-223</t>
  </si>
  <si>
    <t>DO  - 10.10.1111/aepr.12100</t>
  </si>
  <si>
    <t>DO  - 10.1016/j.jhydrol.2018.10.025</t>
  </si>
  <si>
    <t>DO  - 10.3855/jidc.11702</t>
  </si>
  <si>
    <t>DO  - 10.1038/nclimate3255</t>
  </si>
  <si>
    <t>DO  - 10.1371/journal.pone.0120016</t>
  </si>
  <si>
    <t>DO  - 10.1111/1477-8947.12038</t>
  </si>
  <si>
    <t>DO  - 10.1038/nclimate1990</t>
  </si>
  <si>
    <t>DO  - 10.1080/17565529.2013.821053</t>
  </si>
  <si>
    <t>DO  - 10.1016/j.gloenvcha.2009.11.004</t>
  </si>
  <si>
    <t>DO  - 10.1016/j.plaphy.2018.04.042</t>
  </si>
  <si>
    <t>DO  - 10.5751/ES-08983-220203</t>
  </si>
  <si>
    <t>DO  - 10.1038/s41467-020-17710-7</t>
  </si>
  <si>
    <t>DO  - 10.1016/j.jeem.2016.06.005</t>
  </si>
  <si>
    <t>DO  - 10.1016/j.jhydrol.2013.11.006</t>
  </si>
  <si>
    <t>DO  - 10.1038/s41586-018-0320-y</t>
  </si>
  <si>
    <t>UR  - https://doi.org/10.4060/ca9825en</t>
  </si>
  <si>
    <t>DO  - 10.1590/s0102-311x2001000700022</t>
  </si>
  <si>
    <t>DO  - 10.1111/jbi.12677</t>
  </si>
  <si>
    <t>DO  - 10.5194/hess-21-5863-2017</t>
  </si>
  <si>
    <t>DO  - 10.3390/ijerph14060632</t>
  </si>
  <si>
    <t>DO  - 10.1177/1403494818801615</t>
  </si>
  <si>
    <t>DO  - https://doi.org/10.1038/nclimate2059</t>
  </si>
  <si>
    <t>DO  - 10.1038/s41394-020-0285-6</t>
  </si>
  <si>
    <t>DO  - 10.1175/WCAS-D15-0049.1</t>
  </si>
  <si>
    <t>DO  - 10.1111/ecog.04864</t>
  </si>
  <si>
    <t>DO  - 10.1080/10549811.2016.1233503</t>
  </si>
  <si>
    <t>DO  - 10.1007/s10584-019-02507-5</t>
  </si>
  <si>
    <t>DO  - 10.1186/s40991-020-00048-0</t>
  </si>
  <si>
    <t>DO  - 10.1525/aeq.2005.36.1.008</t>
  </si>
  <si>
    <t>DO  - 10.3732/ajb.1400352</t>
  </si>
  <si>
    <t>DO  - https://doi.org/10.1111/1468-2427.12554</t>
  </si>
  <si>
    <t>DO  - https://doi.org/10.1016/j.advwatres.2016.03.002</t>
  </si>
  <si>
    <t>DO  - 119(11</t>
  </si>
  <si>
    <t>DO  - 10.1080/24694452.2016.1243039</t>
  </si>
  <si>
    <t>DO  - 10.1111/tgis.12295</t>
  </si>
  <si>
    <t>UR  - http://dx.doi.org/10.4060/CB2953EN.</t>
  </si>
  <si>
    <t>DO  - 10.1371/journal.pone.0092538</t>
  </si>
  <si>
    <t>DO  - 10.1038/s41597-020-0459-x</t>
  </si>
  <si>
    <t>DO  - https://doi.org/10.1016/j.worlddev.2017.09.004</t>
  </si>
  <si>
    <t>DO  - 10.1007/s00484-018-1556-9</t>
  </si>
  <si>
    <t>DO  - doi/pdf/10.1504/IJGW.2013.057292</t>
  </si>
  <si>
    <t>DO  - 10.1007/s10584-019-02388-8</t>
  </si>
  <si>
    <t>DO  - https://doi.org/10.1016/j.gecco.2019.e00637</t>
  </si>
  <si>
    <t>DO  - 10.1111/gcb.15539</t>
  </si>
  <si>
    <t>DO  - 10.1590/1809-4422asoc20180315r2vu2020L3AO</t>
  </si>
  <si>
    <t>DO  - https://doi.org/10.1016/j.ecss.2013.11.022</t>
  </si>
  <si>
    <t>DO  - 10.1016/j.jebo.2019.10.021</t>
  </si>
  <si>
    <t>DO  - 10.1016/j.geoforum.2013.12.013</t>
  </si>
  <si>
    <t>DO  - 10.17645/pag.v6i3.1432</t>
  </si>
  <si>
    <t>DO  - 10.1016/j.crm.2016.10.003</t>
  </si>
  <si>
    <t>DO  - 10.1098/rspb.2019.0235</t>
  </si>
  <si>
    <t>DO  - 10.1073/pnas.0810440106</t>
  </si>
  <si>
    <t>DO  - 10.1007/s00114S 015-1306-3</t>
  </si>
  <si>
    <t>C1  - doi: 10.1002/2014jc010360.</t>
  </si>
  <si>
    <t>DO  - 10.1080/02626667.2016.1267860</t>
  </si>
  <si>
    <t>DO  - 10.5194/hess-21-133-2017</t>
  </si>
  <si>
    <t>UR  - http://dx.doi.org/10.1029/2019EF001198.</t>
  </si>
  <si>
    <t>DO  - 10.1371/journal.pone.0155932</t>
  </si>
  <si>
    <t>DO  - 10.1007/s13593-0150285-2</t>
  </si>
  <si>
    <t>DO  - 10.1038/nclimate2022</t>
  </si>
  <si>
    <t>DO  - 10.1016/j.ecoser.2019.100982</t>
  </si>
  <si>
    <t>DO  - https://doi.org/10.1002/2016EF000485</t>
  </si>
  <si>
    <t>DO  - 10.30881/aaeoa.00015</t>
  </si>
  <si>
    <t>DO  - 10.5751/es-07291-200147</t>
  </si>
  <si>
    <t>DO  - 10.15446/caldasia.v42n1.77353</t>
  </si>
  <si>
    <t>DO  - https://doi.org/10.1016/j.wasman.2020.01.027</t>
  </si>
  <si>
    <t>DO  - 10.1088/1748-9326/10/9/095004</t>
  </si>
  <si>
    <t>DO  - 10.1016/j.ocecoaman.2018.02.015</t>
  </si>
  <si>
    <t>DO  - 10.1016/j.tra.2016.04.003</t>
  </si>
  <si>
    <t>DO  - 10.1016/j.gloenvcha.2010.03.005</t>
  </si>
  <si>
    <t>DO  - 10.1016/j.geoforum.2013.04.010</t>
  </si>
  <si>
    <t>DO  - 10.1126/science.abc3189</t>
  </si>
  <si>
    <t>DO  - 10.1088/1748-9326/aac4d4</t>
  </si>
  <si>
    <t>DO  - 10.1111/disa.12060</t>
  </si>
  <si>
    <t>DO  - 10.3390/w10081043</t>
  </si>
  <si>
    <t>C1  - doi: 10.1002/rra.3056.</t>
  </si>
  <si>
    <t>DO  - 10.1111/jfb.13558</t>
  </si>
  <si>
    <t>UR  - http://dx.doi.org/10.1016/j.gloenvcha.2017.05.001.</t>
  </si>
  <si>
    <t>DO  - 10.1016/j.tourman.2018.05.005</t>
  </si>
  <si>
    <t>DO  - 10.1007/s10531-005-0307-5</t>
  </si>
  <si>
    <t>DO  - 10.1177/1039856215609767</t>
  </si>
  <si>
    <t>DO  - https://doi.org/10.1080/17565529.2015.1067178</t>
  </si>
  <si>
    <t>DO  - 10.1007/s00484-018-1592-5</t>
  </si>
  <si>
    <t>DO  - https://doi.org/10.1016/j.scitotenv.2016.11.155</t>
  </si>
  <si>
    <t>DO  - 10.1002/ieam.4492</t>
  </si>
  <si>
    <t>DO  - 10.1038/s41559-018-0727-8</t>
  </si>
  <si>
    <t>DO  - 10.1016/s2542-5196(19)30094-4</t>
  </si>
  <si>
    <t>DO  - 10.15640/jaa.v7n2a1</t>
  </si>
  <si>
    <t>DO  - 10.1093/cesifo/ifx017</t>
  </si>
  <si>
    <t>DO  - 10.1111/j.1467-7717.2007.01028.x</t>
  </si>
  <si>
    <t>DO  - 10.1016/j.jclepro.2018.03.107</t>
  </si>
  <si>
    <t>DO  - 10.1146/annurev-marine-041911-111611</t>
  </si>
  <si>
    <t>DO  - https://doi.org/10.1016/j.ecss.2016.05.001</t>
  </si>
  <si>
    <t>DO  - 10.1590/0001-3765202020180836</t>
  </si>
  <si>
    <t>DO  - 10.1007/s12665-020-09261-3</t>
  </si>
  <si>
    <t>DO  - 10.1111/j.1472</t>
  </si>
  <si>
    <t>DO  - 10.1038/s41598-020-63650-z</t>
  </si>
  <si>
    <t>UR  - http://dx.doi.org/10.1038/s43247-021-00163-1.</t>
  </si>
  <si>
    <t>DO  - 10.1111/brv.12088</t>
  </si>
  <si>
    <t>DO  - 10.1029/2018GB005886</t>
  </si>
  <si>
    <t>DO  - 10.1175/JHM-D-20-0085.1</t>
  </si>
  <si>
    <t>DO  - 10.9734/ajraf/2020/v5i330085</t>
  </si>
  <si>
    <t>DO  - 10.1016/j.aogh.2015.08.003</t>
  </si>
  <si>
    <t>DO  - https://doi.org/10.1098/rstb.2019.0510</t>
  </si>
  <si>
    <t>DO  - 10.1080/07900627.2015.1029118</t>
  </si>
  <si>
    <t>DO  - 10.1016/j.proenv.2015.07.073</t>
  </si>
  <si>
    <t>DO  - 10.1016/j.energy.2017.05.168</t>
  </si>
  <si>
    <t>DO  - 10.1016/j.marpolbul.2019.110603</t>
  </si>
  <si>
    <t>DO  - 10.1080/13549839.2017.1422119</t>
  </si>
  <si>
    <t>DO  - 10.1130/abs/2016am-282514</t>
  </si>
  <si>
    <t>DO  - 10.1016/j.gloenvcha.2020.102054</t>
  </si>
  <si>
    <t>DO  - 10.1186/s12889-016-2749-y</t>
  </si>
  <si>
    <t>DO  - 10.1093/scipol/scy070</t>
  </si>
  <si>
    <t>DO  - 10.1126/science.abd9464</t>
  </si>
  <si>
    <t>DO  - https://doi.org/10.1016/j.scitotenv.2019.04.308</t>
  </si>
  <si>
    <t>DO  - 10.1080/03066150.2014.993623</t>
  </si>
  <si>
    <t>C1  - doi: 10.3354/cr01040. R doi: 10.1007/s13595-015-0527-0. doi: 10.1016/j.eja.2019.03.002.</t>
  </si>
  <si>
    <t>DO  - 10.1093/reep/rez008</t>
  </si>
  <si>
    <t>DO  - 10.1146/annurev-environ-101718-033236</t>
  </si>
  <si>
    <t>UR  - http://dx.doi.org/10.1007/s10113-017-1125-5.</t>
  </si>
  <si>
    <t>DO  - 10.1016/j.flora.2014.06.002</t>
  </si>
  <si>
    <t>DO  - 10.1029/2018gl078466</t>
  </si>
  <si>
    <t>DO  - https://doi.org/10.1016/j.rser.2017.10.090</t>
  </si>
  <si>
    <t>DO  - 10.1371/journal.pone.0195440</t>
  </si>
  <si>
    <t>DO  - 10.1088/2516-1083/abeb5b</t>
  </si>
  <si>
    <t>DO  - 10.1088/2515-7620/ab9003</t>
  </si>
  <si>
    <t>DO  - 10.3389/fmars.2020.00184</t>
  </si>
  <si>
    <t>DO  - 10.1142/s2345737619400013</t>
  </si>
  <si>
    <t>DO  - 10.1177/1070496514536395</t>
  </si>
  <si>
    <t>DO  - 10.3390/su11123300</t>
  </si>
  <si>
    <t>DO  - 10.1007/s10584-018-2226-y</t>
  </si>
  <si>
    <t>DO  - 10.1017/s1464793105006950</t>
  </si>
  <si>
    <t>DO  - 10.1038/s43017-020-00109-9</t>
  </si>
  <si>
    <t>DO  - 10.5194/os-14-105-2018</t>
  </si>
  <si>
    <t>DO  - 10.1016/j.agwat.2015.12.024</t>
  </si>
  <si>
    <t>DO  - 10.1016/j.ecoleng.2016.10.006</t>
  </si>
  <si>
    <t>DO  - 10.1111/gcb.12395</t>
  </si>
  <si>
    <t>DO  - 10.1016/j.heliyon.2019.e01339</t>
  </si>
  <si>
    <t>DO  - 10.3389/fmars.2019.00075</t>
  </si>
  <si>
    <t>DO  - https://doi.org/10.1016/j.scitotenv.2018.10.078</t>
  </si>
  <si>
    <t>DO  - 10.1016/j.ecolind.2016.03.030</t>
  </si>
  <si>
    <t>DO  - 10.1016/j.lurbplan.2021.104107</t>
  </si>
  <si>
    <t>DO  - 10.1111/faf.12483</t>
  </si>
  <si>
    <t>DO  - 10.1186/s12936-019-2995-4</t>
  </si>
  <si>
    <t>DO  - https://doi.org/10.18520/cs/v118/i11/1832-1841</t>
  </si>
  <si>
    <t>DO  - 10.1080/00288330.2016.1259643</t>
  </si>
  <si>
    <t>DO  - 10.1016/j.scitotenv.2018.03.037</t>
  </si>
  <si>
    <t>DO  - 10.1016/j.jenvman.2018.04.063</t>
  </si>
  <si>
    <t>DO  - 10.1139/cjce-2014-0372</t>
  </si>
  <si>
    <t>DO  - 10.1002/joc.6810</t>
  </si>
  <si>
    <t>DO  - 10.1016/j.foreco.2015.07.020</t>
  </si>
  <si>
    <t>DO  - 10.1177/0011392114559951</t>
  </si>
  <si>
    <t>DO  - 10.1016/j.gecco.2021.e01476</t>
  </si>
  <si>
    <t>DO  - 10.5751/ES-09036-220132</t>
  </si>
  <si>
    <t>DO  - 10.1007/s10021-013-9725-5</t>
  </si>
  <si>
    <t>DO  - 10.1016/j.earscirev.2014.09.001</t>
  </si>
  <si>
    <t>DO  - 10.1038/nature18607</t>
  </si>
  <si>
    <t>UR  - http://dx.doi.org/10.1038/s41561-019A</t>
  </si>
  <si>
    <t>DO  - 10.1126/sciadv.aat4858</t>
  </si>
  <si>
    <t>DO  - 10.1038/s41559-018</t>
  </si>
  <si>
    <t>DO  - https://doi.org/10.1002/eap.1680</t>
  </si>
  <si>
    <t>DO  - 10.1016/j.apenergy.2019.01.147</t>
  </si>
  <si>
    <t>DO  - 10.1016/j.envint.2018.08.002</t>
  </si>
  <si>
    <t>DO  - https://doi.org/10.18174/sesmo.2019a16102</t>
  </si>
  <si>
    <t>DO  - 10.1002/2015JD023656</t>
  </si>
  <si>
    <t>DO  - https://doi.org/10.2166/wp.2020.059</t>
  </si>
  <si>
    <t>DO  - 10.1175/2020bamsstateoftheclimate.1</t>
  </si>
  <si>
    <t>DO  - 10.1016/j.forpol.2015.10.012</t>
  </si>
  <si>
    <t>DO  - 10.1016/j.foreco.2015.03.015</t>
  </si>
  <si>
    <t>DO  - 10.1038/NCLIMATE3389</t>
  </si>
  <si>
    <t>DO  - 10.1093/ajae/aau038</t>
  </si>
  <si>
    <t>DO  - 10.3390/su12020448</t>
  </si>
  <si>
    <t>DO  - 10.1016/j.jup.2016.02.001</t>
  </si>
  <si>
    <t>DO  - 10.1073/pnas.1524465113</t>
  </si>
  <si>
    <t>DO  - 10.1080/09640568.2019.1708709</t>
  </si>
  <si>
    <t>DO  - 10.3389/fevo.2019.00185</t>
  </si>
  <si>
    <t>DO  - 10.1007/s10113-019-01502-x</t>
  </si>
  <si>
    <t>DO  - 10.1016/j.scitotenv.2020.140322</t>
  </si>
  <si>
    <t>DO  - 10.1503/cmaj.161085</t>
  </si>
  <si>
    <t>UR  - http://dx.doi.org/10.1038/nclimate2954.</t>
  </si>
  <si>
    <t>DO  - 10.1098/rstb.2015.0346</t>
  </si>
  <si>
    <t>DO  - 10.1016/j.pocean.2015.04.012</t>
  </si>
  <si>
    <t>DO  - 10.1371/journal.pone.0186933</t>
  </si>
  <si>
    <t>DO  - 10.1111/nph.15263</t>
  </si>
  <si>
    <t>DO  - https://doi.org/10.3390/ijerph17176338</t>
  </si>
  <si>
    <t>DO  - https://doi.org/10.1088/1748-9326/abdc5b</t>
  </si>
  <si>
    <t>DO  - 10.1002/2016rg000517</t>
  </si>
  <si>
    <t>DO  - 10.3390/w10070902</t>
  </si>
  <si>
    <t>DO  - https://doi.org/10.1038/s41558-020-0716-1</t>
  </si>
  <si>
    <t>DO  - 10.1016/j.jhydrol.2013.02.010</t>
  </si>
  <si>
    <t>DO  - https://doi.org/10.1002/2688-8319.12050</t>
  </si>
  <si>
    <t>DO  - 10.1289/EHP203</t>
  </si>
  <si>
    <t>DO  - 10.1029/2019jf005446</t>
  </si>
  <si>
    <t>DO  - 10.1111/rec.12032</t>
  </si>
  <si>
    <t>DO  - 10.1371/journal.pone.0155137</t>
  </si>
  <si>
    <t>DO  - 10.1080/17565529.2017.1301868</t>
  </si>
  <si>
    <t>DO  - 10.1126/sciadv.aaz0414</t>
  </si>
  <si>
    <t>DO  - 10.1073/pnas.1911617116</t>
  </si>
  <si>
    <t>UR  - https://rmets.onlinelibrary.wiley.com/doi/pdf/10.1002/qj.49710142802.</t>
  </si>
  <si>
    <t>DO  - 10.1126/science.aad9837</t>
  </si>
  <si>
    <t>DO  - 10.1016/j.jplph.2016.02.020</t>
  </si>
  <si>
    <t>DO  - 10.1016/j.puhe.2016.06.003</t>
  </si>
  <si>
    <t>UR  - http://dx.doi.org/10.3390/F7090195.</t>
  </si>
  <si>
    <t>DO  - 10.1073/pnas.1211466110</t>
  </si>
  <si>
    <t>DO  - 10.1038/s41467-021-22837-2</t>
  </si>
  <si>
    <t>C1  - doi:https://doi.org/10.1016/j.scitotenv.2018.01.112.</t>
  </si>
  <si>
    <t>DO  - 10.1073/pnas.1321656111</t>
  </si>
  <si>
    <t>DO  - https://doi.org/10.1038/s41467-019-09729-2</t>
  </si>
  <si>
    <t>DO  - 10.1038/srep30280</t>
  </si>
  <si>
    <t>DO  - 10.1111/ajgw.12445</t>
  </si>
  <si>
    <t>DO  - 10.1038/s41467-018-04087-x</t>
  </si>
  <si>
    <t>DO  - 10.1101/425140</t>
  </si>
  <si>
    <t>DO  - 10.1073/pnas.2007597117</t>
  </si>
  <si>
    <t>DO  - 10.1126/science.aan1114</t>
  </si>
  <si>
    <t>DO  - 10.1016/j.geoforum.2018.04.021</t>
  </si>
  <si>
    <t>DO  - 10.1016/j.chnaes.2017.07.003</t>
  </si>
  <si>
    <t>DO  - 10.5194/hess-22</t>
  </si>
  <si>
    <t>DO  - 10.1080/00938150601177538</t>
  </si>
  <si>
    <t>DO  - 10.1007/s12210-019-00866-w</t>
  </si>
  <si>
    <t>DO  - 10.1007/s10113-016-1046-8</t>
  </si>
  <si>
    <t>DO  - 10.1016/j.socscimed.2016.09.026</t>
  </si>
  <si>
    <t>DO  - 10.1146/annurev-environ-012320-054809</t>
  </si>
  <si>
    <t>DO  - 10.1038/s41598-017-05492-w</t>
  </si>
  <si>
    <t>DO  - https://doi.org/10.1016/j.scitotenv.2016.10.151</t>
  </si>
  <si>
    <t>DO  - 10.1016/j.agsy.2020.102879</t>
  </si>
  <si>
    <t>DO  - 10.4102/phcfm.v10i1.1429</t>
  </si>
  <si>
    <t>DO  - https://doi.org/10.1016/j.worlddev.2015.11.007</t>
  </si>
  <si>
    <t>DO  - 10.3390/atmos11080827</t>
  </si>
  <si>
    <t>DO  - 10.1038/srep30838</t>
  </si>
  <si>
    <t>DO  - 10.1111/ajgw.12142</t>
  </si>
  <si>
    <t>DO  - 10.1016/j.fishres.2016.05.020</t>
  </si>
  <si>
    <t>DO  - 10.3389/ffgc.2019.00001</t>
  </si>
  <si>
    <t>DO  - 10.1108/dpm-05-20180151</t>
  </si>
  <si>
    <t>DO  - 10.1007/s10784-019-09441-y</t>
  </si>
  <si>
    <t>DO  - 10.1007/s10113-01901546-z</t>
  </si>
  <si>
    <t>DO  - 10.1016/j.enpol.2020.111499</t>
  </si>
  <si>
    <t>DO  - 10.1007/s10531-018-1556-4</t>
  </si>
  <si>
    <t>DO  - https://doi.org/10.1002/2014WR016416</t>
  </si>
  <si>
    <t>DO  - 10.1038/s41893-019-0220-7</t>
  </si>
  <si>
    <t>DO  - 10.1016/j.jdeveco.2016.05.004</t>
  </si>
  <si>
    <t>DO  - 10.1016/j.scitotenv.2020.142411</t>
  </si>
  <si>
    <t>DO  - 10.1038/s41559-019-0901-7</t>
  </si>
  <si>
    <t>UR  - http://dx.doi.org/10.1016/j.gloenvcha.2018.11.003.</t>
  </si>
  <si>
    <t>C1  - doi: 10.1073/pnas.2009584117. S doi: 10.1038/ngeo2882. doi: 10.1002/hyp.10849. E doi: 10.1038/s41467-018-03838-0.</t>
  </si>
  <si>
    <t>DO  - 10.1016/j.ocecoaman.2021.105643. S</t>
  </si>
  <si>
    <t>DO  - https://doi.org/10.1016/j.agwat.2021.106904</t>
  </si>
  <si>
    <t>DO  - 10.3390/su11195272</t>
  </si>
  <si>
    <t>DO  - 10.1057/s41599-020-0443-2</t>
  </si>
  <si>
    <t>DO  - 10.1007/s10816-018-9385-z</t>
  </si>
  <si>
    <t>DO  - 10.1002/esp.3841</t>
  </si>
  <si>
    <t>DO  - 10.1002/pan3.15</t>
  </si>
  <si>
    <t>DO  - 10.1029/2006JC003798</t>
  </si>
  <si>
    <t>DO  - 10.1016/j.fishres.2017.11.019</t>
  </si>
  <si>
    <t>DO  - https://doi.org/10.1016/j.rser.2019.109681</t>
  </si>
  <si>
    <t>DO  - 10.1016/j.marpolbul.2020.111099</t>
  </si>
  <si>
    <t>DO  - 10.1016/j.eng.2016.03.004</t>
  </si>
  <si>
    <t>DO  - 10.1029/2019wr025812</t>
  </si>
  <si>
    <t>DO  - 10.1016/j.jclepro.2019.117751</t>
  </si>
  <si>
    <t>DO  - 10.1371/journal.pone.0218168</t>
  </si>
  <si>
    <t>DO  - 10.1007/s10113-019-01570-z</t>
  </si>
  <si>
    <t>DO  - 10.1007/s00425-018-3066-8</t>
  </si>
  <si>
    <t>DO  - 10.1175/jcli-d-14-00339.1</t>
  </si>
  <si>
    <t>DO  - 10.1007/s10113-010</t>
  </si>
  <si>
    <t>DO  - 10.1126/sciadv.aaz0888</t>
  </si>
  <si>
    <t>UR  - http://dx.doi.org/10.1038/s41586-021-03629-6.</t>
  </si>
  <si>
    <t>DO  - 10.1007/s10457-018-0310-y</t>
  </si>
  <si>
    <t>C1  - doi: 10.1016/j.scitotenv.2021.146193. R doi: 10.1007/s40641-015-0008-4. doi: 10.1007/s10661-019-7758-8.</t>
  </si>
  <si>
    <t>DO  - https://doi.org/10.1016/j.landusepol.2020.104898</t>
  </si>
  <si>
    <t>DO  - 10.1007/s10745-018-0038-3</t>
  </si>
  <si>
    <t>DO  - 10.1007/s13280-017-1007-6</t>
  </si>
  <si>
    <t>DO  - https://doi.org/10.1016/j.rse.2017.01.005</t>
  </si>
  <si>
    <t>DO  - 10.1007/s11852-020-00755-7</t>
  </si>
  <si>
    <t>DO  - 10.1111/ddi.12213</t>
  </si>
  <si>
    <t>DO  - 10.1007/s00382-020-05333-z</t>
  </si>
  <si>
    <t>DO  - 10.1007/s10113-0160959-6</t>
  </si>
  <si>
    <t>DO  - 10.1016/j.apgeog.2014.06.003</t>
  </si>
  <si>
    <t>DO  - 10.1038/s41598-017-05031-7</t>
  </si>
  <si>
    <t>DO  - 10.3390/su7066353</t>
  </si>
  <si>
    <t>DO  - https://doi.org/10.1016/j.watres.2018.11.035</t>
  </si>
  <si>
    <t>DO  - 10.1016/J. ENG.2016.03.004</t>
  </si>
  <si>
    <t>DO  - 10.1002/joc.5086</t>
  </si>
  <si>
    <t>DO  - 10.1007/s11069-018-3529-z</t>
  </si>
  <si>
    <t>DO  - 10.1002/2015jd024559</t>
  </si>
  <si>
    <t>DO  - S doi: 10.5194/essd-10-1551-2018</t>
  </si>
  <si>
    <t>DO  - 10.1080/02723646.2018.1428266</t>
  </si>
  <si>
    <t>DO  - 10.17953/aicr.22.3.lv45536553vn7j78</t>
  </si>
  <si>
    <t>DO  - 10.1007/s10393-012-0808-0</t>
  </si>
  <si>
    <t>DO  - 10.1016/j.marenvres.2020.105083</t>
  </si>
  <si>
    <t>DO  - 10.1186/s40176-014-0026-3</t>
  </si>
  <si>
    <t>DO  - 10.1007/s13593-015-0341-y</t>
  </si>
  <si>
    <t>DO  - 10.1371/journal.pone.0144690</t>
  </si>
  <si>
    <t>DO  - https://doi.org/10.3389/fenvs.2014.00035</t>
  </si>
  <si>
    <t>DO  - 10.1371/journal.pone.0199357</t>
  </si>
  <si>
    <t>DO  - 10.1007/s10584-019-02572-w</t>
  </si>
  <si>
    <t>DO  - 10.5694/mja2.50545</t>
  </si>
  <si>
    <t>DO  - 10.1016/j.fcr.2020.107786</t>
  </si>
  <si>
    <t>DO  - 10.1016/j.envsci.2018.10.006</t>
  </si>
  <si>
    <t>DO  - 10.1002/2017EF000738</t>
  </si>
  <si>
    <t>DO  - 10.1007/s10113-014-0708-7</t>
  </si>
  <si>
    <t>DO  - 10.1016/j.scs.2019.101694</t>
  </si>
  <si>
    <t>DO  - 10.1016/j.njas.2017.10.001</t>
  </si>
  <si>
    <t>DO  - 10.1371/journal.pone.0139465</t>
  </si>
  <si>
    <t>DO  - https://doi.org/10.1016/j.jenvman.2019.109753</t>
  </si>
  <si>
    <t>DO  - https://doi.org/10.1016/j.iswcr.2020.03.003</t>
  </si>
  <si>
    <t>DO  - 10.1016/j.esd.2018.05.001</t>
  </si>
  <si>
    <t>DO  - 10.2989/20702620.2017.1295347</t>
  </si>
  <si>
    <t>DO  - 10.1038/s41586-020-2616-y</t>
  </si>
  <si>
    <t>UR  - http://dx.doi.org/10.1126/science.aaa0181.</t>
  </si>
  <si>
    <t>DO  - 10.1111/gcb.13139</t>
  </si>
  <si>
    <t>DO  - 10.1007/s10018C J 014-0094-x</t>
  </si>
  <si>
    <t>DO  - 10.1126/sciadv.aaw1976</t>
  </si>
  <si>
    <t>DO  - 10.1371/journal.pntd.0007688</t>
  </si>
  <si>
    <t>DO  - https://doi.org/10.1007/s10784-019-09441-y</t>
  </si>
  <si>
    <t>DO  - https://doi.org/10.5897/AJEST2014.1749</t>
  </si>
  <si>
    <t>DO  - https://doi.org/10.1016/j.envint.2013.11.002</t>
  </si>
  <si>
    <t>DO  - 10.1088/17489326/ab3095</t>
  </si>
  <si>
    <t>DO  - 10.4067/S003498872019000600683</t>
  </si>
  <si>
    <t>DO  - 10.1007/s10113-018-1436-1</t>
  </si>
  <si>
    <t>DO  - 10.1093/icesjms/fsv220</t>
  </si>
  <si>
    <t>DO  - 10.1111/jfr3.12567</t>
  </si>
  <si>
    <t>DO  - 10.1080/07900627.2017.1331842</t>
  </si>
  <si>
    <t>DO  - 10.1016/j.exis.2020.05.012</t>
  </si>
  <si>
    <t>DO  - 10.1371/journal.pone.0065427</t>
  </si>
  <si>
    <t>DO  - https://doi.org/10.1016/j.jaridenv.2016.12.008</t>
  </si>
  <si>
    <t>DO  - 10.1007/s11356-018-3463-3</t>
  </si>
  <si>
    <t>DO  - 10.3390/resources7040066</t>
  </si>
  <si>
    <t>DO  - 10.1038/s41558-018-0092-2</t>
  </si>
  <si>
    <t>UR  - http://dx.doi.org/10.5751/ES-11022-240314.</t>
  </si>
  <si>
    <t>DO  - 10.1139/cjfr-2018-0161</t>
  </si>
  <si>
    <t>DO  - 10.1038/s41893-019-0306-2</t>
  </si>
  <si>
    <t>DO  - 10.1038/d41586-01802409-z</t>
  </si>
  <si>
    <t>DO  - 10.1016/j.jrurstud.2019.08.010</t>
  </si>
  <si>
    <t>DO  - 10.1371/journal.pone.0133218</t>
  </si>
  <si>
    <t>DO  - https://doi.org/10.1007/s10113013-0519-2</t>
  </si>
  <si>
    <t>DO  - 10.1016/j.crm.2018.03.004</t>
  </si>
  <si>
    <t>DO  - 10.1016/j.envsci.2017.06.007</t>
  </si>
  <si>
    <t>DO  - 10.3390/w11030514</t>
  </si>
  <si>
    <t>DO  - 10.1007/s10661-020-08429-5</t>
  </si>
  <si>
    <t>DO  - 10.1007/s10464-015-9727x</t>
  </si>
  <si>
    <t>DO  - 10.1080/17565529.2015.1041445</t>
  </si>
  <si>
    <t>DO  - 10.1002/2015wr018164</t>
  </si>
  <si>
    <t>DO  - 10.1002/ecs2.2485</t>
  </si>
  <si>
    <t>C1  - doi: 10.1038/nclimate3111.</t>
  </si>
  <si>
    <t>DO  - 10.1007/s00382-014-2075-y</t>
  </si>
  <si>
    <t>DO  - 10.1016/j.ecolmodel.2015.12.018</t>
  </si>
  <si>
    <t>DO  - 10.1016/j.janxdis.2020.102263</t>
  </si>
  <si>
    <t>DO  - https://doi.org/10.1016/j.emospa.2011.08.005</t>
  </si>
  <si>
    <t>UR  - http://dx.doi.org/10.1080/02692171.2015.1016406.</t>
  </si>
  <si>
    <t>DO  - 10.1126/sciadv.aat4313</t>
  </si>
  <si>
    <t>DO  - 10.1073/pnas.1711842115</t>
  </si>
  <si>
    <t>DO  - 10.1177/1010539520944717</t>
  </si>
  <si>
    <t>DO  - 10.3390/f8120493</t>
  </si>
  <si>
    <t>DO  - doi.org/10.1007/s10584-014-1078-3</t>
  </si>
  <si>
    <t>DO  - https://doi.org/10.1016/j.catena.2018.09.003</t>
  </si>
  <si>
    <t>DO  - 10.3906/bot-1406-45</t>
  </si>
  <si>
    <t>DO  - 10.1016/j.dsr.2015.02.008</t>
  </si>
  <si>
    <t>DO  - doi/10.5670/oceanog.2017.111</t>
  </si>
  <si>
    <t>DO  - 10.1038/s41467-019-13767-1</t>
  </si>
  <si>
    <t>DO  - 10.3828/idpr.2015.17</t>
  </si>
  <si>
    <t>DO  - 10.1007/s10584-014-1214-0</t>
  </si>
  <si>
    <t>DO  - 10.1371/journal.pone.0140389</t>
  </si>
  <si>
    <t>DO  - 10.1088/1748-9326/11/5/054006</t>
  </si>
  <si>
    <t>DO  - 10.1016/J. ENVSCI.2017.10.011</t>
  </si>
  <si>
    <t>DO  - 10.1007/s10113-015-0889-8</t>
  </si>
  <si>
    <t>DO  - 10.1111/jvs.12618</t>
  </si>
  <si>
    <t>DO  - 10.1007/s10584-013-0875-4</t>
  </si>
  <si>
    <t>UR  - http://dx.doi.org/10.1088/1748-9326/ABDAE9.</t>
  </si>
  <si>
    <t>DO  - 10.1038/nclimate1354</t>
  </si>
  <si>
    <t>DO  - 10.1093/icesjms/fsz061. A</t>
  </si>
  <si>
    <t>DO  - https://doi.org/10.1016/j.jhydrol.2017.12.016</t>
  </si>
  <si>
    <t>DO  - 10.1016/j.ecolind.2018.06.048</t>
  </si>
  <si>
    <t>DO  - 10.1016/j.tim.2016.09.008</t>
  </si>
  <si>
    <t>DO  - 10.1186/s40066-018-0188-y</t>
  </si>
  <si>
    <t>DO  - 10.26686/pq.v12i3.4614</t>
  </si>
  <si>
    <t>DO  - 10.1007/s10113-015-0801-6</t>
  </si>
  <si>
    <t>DO  - 10.1021/es500130g</t>
  </si>
  <si>
    <t>DO  - 10.1038/NCLIMATE2100</t>
  </si>
  <si>
    <t>DO  - 10.1080/17565529.2015.1016883</t>
  </si>
  <si>
    <t>DO  - 10.1016/j.gloenvcha.2020.102061</t>
  </si>
  <si>
    <t>DO  - 10.3390/w13101399</t>
  </si>
  <si>
    <t>DO  - 10.1038/nclimate2647</t>
  </si>
  <si>
    <t>DO  - 10.1007/s11625-014-0242-z</t>
  </si>
  <si>
    <t>DO  - 10.1098/rstb.2017.0440</t>
  </si>
  <si>
    <t>DO  - 10.1007/s00382-015-2659-1</t>
  </si>
  <si>
    <t>DO  - 10.1126/science.1199040</t>
  </si>
  <si>
    <t>DO  - 10.1007/s10113-014-0630-z</t>
  </si>
  <si>
    <t>UR  - http://dx.doi.org/10.1073/pnas.1710465114.</t>
  </si>
  <si>
    <t>DO  - 10.1007/s10750-016-2962-9</t>
  </si>
  <si>
    <t>DO  - 10.1126/science.aar3454</t>
  </si>
  <si>
    <t>DO  - https://doi.org/10.1016/S0011-9164(16)31652-6</t>
  </si>
  <si>
    <t>DO  - 10.1016/j.worlddev.2014.03.006</t>
  </si>
  <si>
    <t>DO  - 10.1515/peps-2017-0032</t>
  </si>
  <si>
    <t>DO  - https://doi.org/10.1098/rsta.2016.0452</t>
  </si>
  <si>
    <t>DO  - https://doi.org/10.1016/j.envint.2016.02.027</t>
  </si>
  <si>
    <t>DO  - 10.1371/journal.pone.0226631</t>
  </si>
  <si>
    <t>DO  - 10.1016/j.gloenvcha.2014.02.005</t>
  </si>
  <si>
    <t>DO  - 10.3168/jds.2013-6611</t>
  </si>
  <si>
    <t>DO  - 10.3389/fmars.2019.00123</t>
  </si>
  <si>
    <t>DO  - 10.1038/nclimate2743</t>
  </si>
  <si>
    <t>DO  - 10.1371/journal.pone.0155235</t>
  </si>
  <si>
    <t>DO  - 10.1007/s12571-013-0290-8</t>
  </si>
  <si>
    <t>DO  - 10.1098/rsta.2017.0086</t>
  </si>
  <si>
    <t>DO  - 10.1080/03056244.2013.794727</t>
  </si>
  <si>
    <t>DO  - 10.3390/w9010052</t>
  </si>
  <si>
    <t>DO  - 10.1007/s10113-019-01499-3</t>
  </si>
  <si>
    <t>DO  - 10.1126/science.aau3445</t>
  </si>
  <si>
    <t>DO  - 10.1111/1365-2656.12451</t>
  </si>
  <si>
    <t>DO  - 10.1890/10-1510.1</t>
  </si>
  <si>
    <t>DO  - https://doi.org/10.1016/j.wrr.2014.10.007</t>
  </si>
  <si>
    <t>DO  - 10.1016/j.ocecoaman.2018.04.029</t>
  </si>
  <si>
    <t>DO  - 10.1016/j.jenvp.2017.08.001</t>
  </si>
  <si>
    <t>DO  - https://doi.org/10.1007/s10584-018-2160-z</t>
  </si>
  <si>
    <t>DO  - 10.1016/j.jenvman.2016.06.020</t>
  </si>
  <si>
    <t>DO  - 10.1111/aec.12789</t>
  </si>
  <si>
    <t>DO  - 10.1016/j.worlddev.2016.12.025</t>
  </si>
  <si>
    <t>DO  - 10.1177/0002716214558393</t>
  </si>
  <si>
    <t>DO  - 10.1038/s41586-018-0776-9</t>
  </si>
  <si>
    <t>DO  - 10.1007/s10113020-01677-8</t>
  </si>
  <si>
    <t>DO  - 10.1093/jel/eqy017</t>
  </si>
  <si>
    <t>DO  - 10.1177/0042098016671477</t>
  </si>
  <si>
    <t>DO  - 10.1002/aqc.2658</t>
  </si>
  <si>
    <t>DO  - https://doi.org/10.1016/j.gloenvcha.2020.102037</t>
  </si>
  <si>
    <t>DO  - 10.3389/feart.2019.00337</t>
  </si>
  <si>
    <t>DO  - 10.1016/j.ecss.2016.06.017</t>
  </si>
  <si>
    <t>DO  - 10.1093/nsr/nwv061</t>
  </si>
  <si>
    <t>DO  - 10.1126/sciadv.aas8821</t>
  </si>
  <si>
    <t>UR  - http://dx.doi.org/10.1080/14494035.2018.1488797.</t>
  </si>
  <si>
    <t>DO  - 10.1038/s41572</t>
  </si>
  <si>
    <t>DO  - 10.1073/pnas.0510397103</t>
  </si>
  <si>
    <t>DO  - https://doi.org/10.1016/j.foodpol.2020.101905</t>
  </si>
  <si>
    <t>DO  - 10.3389/fevo.2017.00099</t>
  </si>
  <si>
    <t>DO  - https://doi.org/https://doi.org/10.1037/0003-066X.37.2.122</t>
  </si>
  <si>
    <t>DO  - https://doi.org/10.1016/j.envsci.2015.08.002</t>
  </si>
  <si>
    <t>DO  - 10.3390/rs11050576</t>
  </si>
  <si>
    <t>DO  - 10.1016/j.gloenvcha.2016.07.006</t>
  </si>
  <si>
    <t>DO  - 10.1111/gcb.12433</t>
  </si>
  <si>
    <t>DO  - 10.1007/s10584-016-1863-2</t>
  </si>
  <si>
    <t>DO  - 10.1016/j.prevetmed.2016.11.019</t>
  </si>
  <si>
    <t>DO  - 10.1177/1368430217737855</t>
  </si>
  <si>
    <t>DO  - 10.1038/nclimate2492</t>
  </si>
  <si>
    <t>DO  - 10.1002/wcc.548</t>
  </si>
  <si>
    <t>DO  - 10.1002/WCC.709</t>
  </si>
  <si>
    <t>DO  - 10.1016/j.agee.2019.04.004</t>
  </si>
  <si>
    <t>DO  - 10.1073/pnas.1804224115. IO</t>
  </si>
  <si>
    <t>DO  - https://doi.org/10.1111/2041-210X.12923</t>
  </si>
  <si>
    <t>DO  - 10.1002/wcc.81</t>
  </si>
  <si>
    <t>DO  - 10.1038/nclimate2923</t>
  </si>
  <si>
    <t>DO  - 10.1126/science.aaz3658</t>
  </si>
  <si>
    <t>UR  - http://dx.doi.org/10.1038/nature12047.</t>
  </si>
  <si>
    <t>DO  - 10.1007/s00338-020-01945-3</t>
  </si>
  <si>
    <t>DO  - 10.1002/eet.1810</t>
  </si>
  <si>
    <t>DO  - 10.1017/s1355770x20000017</t>
  </si>
  <si>
    <t>DO  - 10.3920/wmj2016.2130</t>
  </si>
  <si>
    <t>DO  - https://doi.org/10.1007/s11024-019-09369-2</t>
  </si>
  <si>
    <t>DO  - 10.1038/nclimate2313</t>
  </si>
  <si>
    <t>DO  - 10.1016/j.enpol.2011.09.039</t>
  </si>
  <si>
    <t>DO  - 10.1111/gcb.12449</t>
  </si>
  <si>
    <t>DO  - 10.1659/MRD-JOURNAL-D-19-00066.1</t>
  </si>
  <si>
    <t>DO  - 10.1126/sciadv.aaw5531</t>
  </si>
  <si>
    <t>DO  - 10.1177/1075547019834565</t>
  </si>
  <si>
    <t>DO  - 10.1080/14634980902907987</t>
  </si>
  <si>
    <t>DO  - 10.1016/j.scitotenv.2021.150065</t>
  </si>
  <si>
    <t>DO  - 10.1080/1088937x.2020.1755907</t>
  </si>
  <si>
    <t>DO  - https://doi.org/10.1016/j.enpol.2019.05.053</t>
  </si>
  <si>
    <t>C1  - doi: 10.1038/s41558-020-0894-x. doi: 10.1071/PCV23N1_ED. doi: 10.1071/BT08051.</t>
  </si>
  <si>
    <t>DO  - 10.1175/JHM-386.1</t>
  </si>
  <si>
    <t>DO  - 10.1016/j.marpol.2016.02.021</t>
  </si>
  <si>
    <t>DO  - 0.1038/nclimate3337</t>
  </si>
  <si>
    <t>DO  - 10.1088/1748-9326/aaf300</t>
  </si>
  <si>
    <t>UR  - http://dx.doi.org/10.1080/14693062.2015.1015946.</t>
  </si>
  <si>
    <t>DO  - 10.1038/nclimate1628</t>
  </si>
  <si>
    <t>DO  - https://doi.org/10.1016/j.worlddev.2020.105082</t>
  </si>
  <si>
    <t>DO  - https://doi.org/10.1088/1748-9326/ac1f43</t>
  </si>
  <si>
    <t>DO  - 10.1080/01419870.2016.1243252</t>
  </si>
  <si>
    <t>DO  - 10.1016/j.uclim.2019.01.005</t>
  </si>
  <si>
    <t>DO  - 10.1093/conphys/coaa065</t>
  </si>
  <si>
    <t>DO  - 10.1016/j.cosust.2016.11.010</t>
  </si>
  <si>
    <t>DO  - https://doi.org/10.1111/all.13758</t>
  </si>
  <si>
    <t>DO  - 10.1080/17524032.2017.1397039</t>
  </si>
  <si>
    <t>DO  - 10.1073/pnas.1700746114</t>
  </si>
  <si>
    <t>DO  - 10.1142/S2345737616500172</t>
  </si>
  <si>
    <t>DO  - 10.3197/096327117x14913285800706</t>
  </si>
  <si>
    <t>DO  - 10.1007/s13762-020-03122-z</t>
  </si>
  <si>
    <t>DO  - 10.1111/rec.13035</t>
  </si>
  <si>
    <t>DO  - 10.1038/s41467-020-18531-4</t>
  </si>
  <si>
    <t>DO  - https://doi.org/10.1016/j.rse.2013.09.011</t>
  </si>
  <si>
    <t>C1  - L e2019JD032356, doi: 10.1029/2019JD032356. doi: 10.1073/pnas.1907826116. doi: 10.1038/s41598-</t>
  </si>
  <si>
    <t>DO  - 10.1007/s10113-019-01463-1. IO</t>
  </si>
  <si>
    <t>DO  - 10.1126/science.abb7080</t>
  </si>
  <si>
    <t>UR  - http://dx.doi.org/10.1038/s41467-017-00775-2.</t>
  </si>
  <si>
    <t>DO  - 10.1098/rstb.2017.0432</t>
  </si>
  <si>
    <t>DO  - 10.1038/s42003-018-0183-7</t>
  </si>
  <si>
    <t>DO  - https://doi.org/10.1016/j.jhydrol.2015.07.052</t>
  </si>
  <si>
    <t>DO  - 10.1016/j.ecss.2019.01.014</t>
  </si>
  <si>
    <t>DO  - https://doi.org/10.1016/j.scitotenv.2021.150065</t>
  </si>
  <si>
    <t>DO  - https://doi.org/10.1016/j.gloenvcha.2020.102164</t>
  </si>
  <si>
    <t>DO  - 10.1080/1943815x.2015.1130723</t>
  </si>
  <si>
    <t>DO  - 10.1371/journal.pone.0113079</t>
  </si>
  <si>
    <t>DO  - 10.3846/16486897.2017.1374280</t>
  </si>
  <si>
    <t>DO  - 10.1080/01442872.2021.1922660</t>
  </si>
  <si>
    <t>DO  - 10.1016/j.jrurstud.2020.10.027</t>
  </si>
  <si>
    <t>DO  - 10.1016/j.envsci.2012.09.001</t>
  </si>
  <si>
    <t>DO  - 10.1007/s10584-021-03005-3</t>
  </si>
  <si>
    <t>DO  - 10.5433/1679-0359.2014v35n4p2095</t>
  </si>
  <si>
    <t>DO  - 10.1088/1748-9326/ab8ca6</t>
  </si>
  <si>
    <t>DO  - 10.5751/es-08053-210224</t>
  </si>
  <si>
    <t>DO  - 10.3354/meps12271</t>
  </si>
  <si>
    <t>C1  - doi: 10.1371/journal.pone.0175814. S doi: 10.1371/journal.pntd.0003158.</t>
  </si>
  <si>
    <t>DO  - https://doi.org/10.1016/j.envsci.2019.11.013</t>
  </si>
  <si>
    <t>UR  - http://dx.doi.org/10.1007/s10584-014-1288-8.</t>
  </si>
  <si>
    <t>DO  - 10.1126/science.1131002</t>
  </si>
  <si>
    <t>DO  - 10.1038/s41558-020-0871-4</t>
  </si>
  <si>
    <t>DO  - 10.1186/s40249-017-0375</t>
  </si>
  <si>
    <t>DO  - 10.1080/08997659.2017.1339643</t>
  </si>
  <si>
    <t>DO  - 10.1175/bams-d-19-0140.1</t>
  </si>
  <si>
    <t>DO  - 10.1016/j.uclim.2017.05.002</t>
  </si>
  <si>
    <t>DO  - 10.1038/s41559017-0102</t>
  </si>
  <si>
    <t>DO  - 10.1007/s11077-019-09354-2</t>
  </si>
  <si>
    <t>DO  - 10.3390/w12123370</t>
  </si>
  <si>
    <t>DO  - 10.3389/fsufs.2021.663863</t>
  </si>
  <si>
    <t>DO  - 10.1289/ehp.1307392</t>
  </si>
  <si>
    <t>DO  - 10.1016/j.cliser.2019.01.003</t>
  </si>
  <si>
    <t>DO  - 10.1088/1748-9326/aa9c89</t>
  </si>
  <si>
    <t>DO  - 10.1038/nclimate2769</t>
  </si>
  <si>
    <t>DO  - https://doi.org/10.1016/j.ocecoaman.2018.10.031</t>
  </si>
  <si>
    <t>DO  - 10.3732/ajb.0900032</t>
  </si>
  <si>
    <t>DO  - 10.1016/j.agwat.2015.05.014</t>
  </si>
  <si>
    <t>DO  - 10.1073/pnas.1815107116</t>
  </si>
  <si>
    <t>DO  - 10.2307/26387327</t>
  </si>
  <si>
    <t>UR  - http://dx.doi.org/10.1038/s41559-021-01417-z.</t>
  </si>
  <si>
    <t>DO  - 10.1073/pnas.1617394114</t>
  </si>
  <si>
    <t>DO  - 10.1055/a-1041-3406</t>
  </si>
  <si>
    <t>DO  - https://doi.org/10.3390/ijerph15040793</t>
  </si>
  <si>
    <t>DO  - 10.1108/dpm-05-2020-0147</t>
  </si>
  <si>
    <t>DO  - https://doi.org/10.1016/j.worlddev.2014.03.006</t>
  </si>
  <si>
    <t>DO  - doi:https://doi.org/10.1787/5jz2qc8wc1s5-en</t>
  </si>
  <si>
    <t>DO  - 10.1186/s12992-019-0507-5</t>
  </si>
  <si>
    <t>DO  - 10.3189/2012JoG11J186</t>
  </si>
  <si>
    <t>DO  - 10.1088/1748-9326/ab8fd1</t>
  </si>
  <si>
    <t>DO  - 10.3389/fclim.2021.615291</t>
  </si>
  <si>
    <t>DO  - 10.1353/cp.2014.0023</t>
  </si>
  <si>
    <t>DO  - 10.1186/1471-2458-14-1112</t>
  </si>
  <si>
    <t>DO  - 10.1080/14693062.2019.1641461</t>
  </si>
  <si>
    <t>DO  - 10.1016/j.eneco.2012.08.006</t>
  </si>
  <si>
    <t>DO  - 10.1111/2041-210X.13295</t>
  </si>
  <si>
    <t>DO  - https://doi.org/10.1016/j.ocecoaman.2019.104852</t>
  </si>
  <si>
    <t>DO  - 10.1007/s10113-020-01724-4</t>
  </si>
  <si>
    <t>DO  - 10.1016/j.foreco.2017.09.023</t>
  </si>
  <si>
    <t>DO  - 10.1016/j.scitotenv.2018.05.119</t>
  </si>
  <si>
    <t>DO  - 10.1038/s41467-019-10347-1</t>
  </si>
  <si>
    <t>UR  - http://dx.doi.org/10.1029/2003jd003494.</t>
  </si>
  <si>
    <t>DO  - 10.1007/s10750-007-9235-6</t>
  </si>
  <si>
    <t>DO  - 10.3727/154427320X15960647825531</t>
  </si>
  <si>
    <t>DO  - 10.1016/j.envdev.2018.09.002</t>
  </si>
  <si>
    <t>DO  - https://doi.org/10.1016/j.scitotenv.2018.11.101</t>
  </si>
  <si>
    <t>DO  - https://doi.org/10.1142/S2345737616500056</t>
  </si>
  <si>
    <t>DO  - 10.1016/j.jinf.2020.05.032</t>
  </si>
  <si>
    <t>DO  - 10.5751/es-06315-190205</t>
  </si>
  <si>
    <t>DO  - 10.1002/wrcr.20351</t>
  </si>
  <si>
    <t>DO  - 10.1016/j.biocon.2014.07.004</t>
  </si>
  <si>
    <t>DO  - https://doi.org/10.1016/j.scitotenv.2015.07.035</t>
  </si>
  <si>
    <t>DO  - https://doi.org/10.1016/j.joes.2019.06.003</t>
  </si>
  <si>
    <t>DO  - 10.1007/s10113-014-0697-6</t>
  </si>
  <si>
    <t>DO  - 10.1007/s10113-012-0287-4</t>
  </si>
  <si>
    <t>DO  - 10.1080/14693062.2020.1778885</t>
  </si>
  <si>
    <t>DO  - 10.1016/j.gloenvcha.2017.11.008</t>
  </si>
  <si>
    <t>DO  - 10.1126/science.aac4722</t>
  </si>
  <si>
    <t>DO  - https://doi.org/10.1016/j.ijdrr.2017.04.007</t>
  </si>
  <si>
    <t>DO  - https://doi.org/10.1016/j.envres.2017.03.047</t>
  </si>
  <si>
    <t>DO  - 10.1038/s41558-018-0299-2</t>
  </si>
  <si>
    <t>DO  - 10.3390/drones2040045</t>
  </si>
  <si>
    <t>UR  - http://dx.doi.org/10.1111/gcb.15712.</t>
  </si>
  <si>
    <t>DO  - S doi: 10.1038/s41467-021-22747-3</t>
  </si>
  <si>
    <t>DO  - 10.5670/oceanog.2015.38</t>
  </si>
  <si>
    <t>DO  - 10.1175/BAMS-D-15-00127.1</t>
  </si>
  <si>
    <t>DO  - 10.1016/j.ppedcard.2020.101254</t>
  </si>
  <si>
    <t>DO  - 10.1038/537605a</t>
  </si>
  <si>
    <t>DO  - 10.1111/gcb.12700</t>
  </si>
  <si>
    <t>DO  - 10.1016/j.marpolbul.2015.10.006</t>
  </si>
  <si>
    <t>DO  - 10.5694/mja12.10218</t>
  </si>
  <si>
    <t>DO  - 10.1007/s41111-017-0061-3</t>
  </si>
  <si>
    <t>DO  - 10.1016/j.uclim.2019.100452</t>
  </si>
  <si>
    <t>DO  - 10.1016/j.ecoleng.2010.11.027</t>
  </si>
  <si>
    <t>DO  - 10.1016/j.gloplacha.2019.03.018</t>
  </si>
  <si>
    <t>DO  - 10.1016/j.ijdrr.2020.101668</t>
  </si>
  <si>
    <t>DO  - 10.1146/annurev-environ-012220-012127</t>
  </si>
  <si>
    <t>DO  - 10.1080/14494035.2018.1513731</t>
  </si>
  <si>
    <t>DO  - 10.1109/JSTARS.2014.2319314</t>
  </si>
  <si>
    <t>DO  - 10.1080/03088839.2019.1634845</t>
  </si>
  <si>
    <t>DO  - 10.1007/s10113-020-01615-8</t>
  </si>
  <si>
    <t>DO  - 10.1108/JTF-05-2019-0046</t>
  </si>
  <si>
    <t>DO  - 10.1038/s41598-019-39521-7</t>
  </si>
  <si>
    <t>DO  - D 21213-21218, doi: 10.1073/pnas.0906457106. IO</t>
  </si>
  <si>
    <t>DO  - 10.1073/pnas.1519080113</t>
  </si>
  <si>
    <t>DO  - 10.5751/ES-07698-200305</t>
  </si>
  <si>
    <t>DO  - 10.1080/07352689.2014.898450</t>
  </si>
  <si>
    <t>DO  - 10.1080/09640568.2012.762573</t>
  </si>
  <si>
    <t>DO  - https://doi.org/10.1038/478477a</t>
  </si>
  <si>
    <t>DO  - 10.1016/j.cliser.2021.100218</t>
  </si>
  <si>
    <t>DO  - 10.1007/s00248-018-1255-4</t>
  </si>
  <si>
    <t>DO  - 10.1016/j.gloenvcha.2016.03.002</t>
  </si>
  <si>
    <t>DO  - 10.1093/reep/rex023</t>
  </si>
  <si>
    <t>DO  - 10.1111/13652664.12917</t>
  </si>
  <si>
    <t>DO  - 10.1177/1354816618792792</t>
  </si>
  <si>
    <t>DO  - 10.1080/17565529.2017.1318747</t>
  </si>
  <si>
    <t>DO  - 10.1007/s10113-017-1139-z</t>
  </si>
  <si>
    <t>DO  - 10.1080/14742837.2021.1872375</t>
  </si>
  <si>
    <t>DO  - 10.1111/gcb.13835. A</t>
  </si>
  <si>
    <t>DO  - 10.1038/nclimate3301</t>
  </si>
  <si>
    <t>DO  - https://doi.org/10.1016/j.ppees.2019.125460</t>
  </si>
  <si>
    <t>DO  - J 266, doi: 10.1016/j.marpolbul.2018.01.033</t>
  </si>
  <si>
    <t>DO  - 10.1371/journal.pone.0129869</t>
  </si>
  <si>
    <t>DO  - https://doi.org/10.1016/j.pocean.2019.02.008</t>
  </si>
  <si>
    <t>C1  - doi:https://doi.org/10.1016/j.scitotenv.2013.04.025.</t>
  </si>
  <si>
    <t>DO  - 10.1002/lno.10011</t>
  </si>
  <si>
    <t>DO  - 10.1080/17565529.2016.1167661. IO</t>
  </si>
  <si>
    <t>DO  - 10.1016/j.pbi.2018.05.003</t>
  </si>
  <si>
    <t>DO  - 10.1017/s0003055415000520</t>
  </si>
  <si>
    <t>DO  - 10.1111/gcb.12304</t>
  </si>
  <si>
    <t>DO  - 10.1111/j.1745-7939.2008.00135.x</t>
  </si>
  <si>
    <t>DO  - 10.1017/S1355770X17000353</t>
  </si>
  <si>
    <t>DO  - 10.3390/horticulturae5030056</t>
  </si>
  <si>
    <t>DO  - 10.1139/cjfr2013-0372</t>
  </si>
  <si>
    <t>DO  - 10.1002/joc.6760</t>
  </si>
  <si>
    <t>DO  - 10.1111/eva.12121</t>
  </si>
  <si>
    <t>DO  - 10.1098/rsta.2017.0303</t>
  </si>
  <si>
    <t>DO  - https://doi.org/10.1111/anti.12405</t>
  </si>
  <si>
    <t>DO  - 10.1038/s41558-020-0738-8</t>
  </si>
  <si>
    <t>DO  - https://doi.org/10.1016/j.marpol.2016.10.006</t>
  </si>
  <si>
    <t>DO  - 10.1002/grl.50563</t>
  </si>
  <si>
    <t>DO  - 10.1029/2019GL082933</t>
  </si>
  <si>
    <t>DO  - 10.1038/s41893-018-0159-0</t>
  </si>
  <si>
    <t>DO  - https://doi.org/10.1016/j.marpol.2017.05.011</t>
  </si>
  <si>
    <t>UR  - http://dx.doi.org/10.1080/1523908X.2017.1324772.</t>
  </si>
  <si>
    <t>DO  - 10.1016/j.marpolbul.2020.111266</t>
  </si>
  <si>
    <t>C1  - doi: 10.1038/nclimate2648</t>
  </si>
  <si>
    <t>DO  - 10.1016/j.gecco.2021.e01488</t>
  </si>
  <si>
    <t>DO  - 10.1080/17565529.2020.1851640</t>
  </si>
  <si>
    <t>DO  - 10.1080/02508060.2015.1096110</t>
  </si>
  <si>
    <t>DO  - 10.1016/j.jrurstud.2018.07.004</t>
  </si>
  <si>
    <t>DO  - 10.1007/s10640-019-00366-3</t>
  </si>
  <si>
    <t>DO  - 10.3368/aa.52.1.91</t>
  </si>
  <si>
    <t>DO  - 10.3402/tellusa.v66.24065</t>
  </si>
  <si>
    <t>DO  - 10.1016/j.cosust.2014.12.001</t>
  </si>
  <si>
    <t>DO  - 10.1002/eet.1820</t>
  </si>
  <si>
    <t>DO  - 10.1038/nclimate3126</t>
  </si>
  <si>
    <t>DO  - 10.1038/s41558-020-0829-6</t>
  </si>
  <si>
    <t>DO  - https://doi.org/10.1016/j.sajb.2015.06.002</t>
  </si>
  <si>
    <t>DO  - 10.1007/s00382-019-04661-z</t>
  </si>
  <si>
    <t>DO  - 10.1029/2020GL088893</t>
  </si>
  <si>
    <t>DO  - 10.1016/j.pt.2015.03.006</t>
  </si>
  <si>
    <t>UR  - http://dx.doi.org/10.1177/0952076715593139.</t>
  </si>
  <si>
    <t>DO  - 10.1038/s41893-019-0259-5</t>
  </si>
  <si>
    <t>DO  - 10.1002/ecs2.3015</t>
  </si>
  <si>
    <t>DO  - 10.1108/IJCCSM-02-2017-0026</t>
  </si>
  <si>
    <t>DO  - 10.1002/etc.4304</t>
  </si>
  <si>
    <t>DO  - 10.1016/j.polgeo.2014.05.003</t>
  </si>
  <si>
    <t>DO  - https://doi.org/10.5305/amerjintelaw.110.2.0288</t>
  </si>
  <si>
    <t>DO  - 10.1007/s10113-0140597-9</t>
  </si>
  <si>
    <t>DO  - 10.1038/s41598-017-15473-8</t>
  </si>
  <si>
    <t>DO  - 10.15274/tpj.2017.02.02.25</t>
  </si>
  <si>
    <t>DO  - 10.1016/j.geoderma.2019.114085</t>
  </si>
  <si>
    <t>DO  - 10.1016/j.fishres.2018.09.004</t>
  </si>
  <si>
    <t>DO  - 10.1007/s10584-020-02934-9</t>
  </si>
  <si>
    <t>DO  - 10.1016/j.foreco.2014.07.010</t>
  </si>
  <si>
    <t>DO  - 10.1177/0738894214559673</t>
  </si>
  <si>
    <t>DO  - 10.3390/su9081408</t>
  </si>
  <si>
    <t>DO  - 10.3390/ijerph111212389</t>
  </si>
  <si>
    <t>DO  - 10.1016/j.biocon.2015.11.022</t>
  </si>
  <si>
    <t>DO  - 10.1080/17565529.2020.1765133</t>
  </si>
  <si>
    <t>DO  - 10.4314/wsa.v40i3.8. E</t>
  </si>
  <si>
    <t>DO  - 10.7416/ai.2018.2193</t>
  </si>
  <si>
    <t>DO  - 10.1016/j.enpol.2017.05.033</t>
  </si>
  <si>
    <t>DO  - 10.17269/s41997-018-0070-5. IO</t>
  </si>
  <si>
    <t>DO  - https://doi.org/10.1016/j.jaridenv.2015.08.015</t>
  </si>
  <si>
    <t>C1  - doi: 10.1126/science.aax0848. doi:https://doi.org/10.1016/j.jaridenv.2019.01.011.</t>
  </si>
  <si>
    <t>DO  - 10.1093/wber/lht034</t>
  </si>
  <si>
    <t>DO  - 10.1371/journal.pone.0185793</t>
  </si>
  <si>
    <t>DO  - 10.1007/s11069-015-1874-8</t>
  </si>
  <si>
    <t>DO  - 10.1177/0004867414534476</t>
  </si>
  <si>
    <t>DO  - 10.1038/s41598-019-51857-8</t>
  </si>
  <si>
    <t>DO  - 10.1088/1748-9326/10/1/014008</t>
  </si>
  <si>
    <t>DO  - 10.1088/1748-9326/aafc1b</t>
  </si>
  <si>
    <t>DO  - 10.1016/s0140-6736(14)61977-2</t>
  </si>
  <si>
    <t>DO  - 10.1088/1748-9326/11/3/035007</t>
  </si>
  <si>
    <t>DO  - 10.1175/bams-d-14-00289.1</t>
  </si>
  <si>
    <t>DO  - 10.1016/j.ecolecon.2019.03.008</t>
  </si>
  <si>
    <t>DO  - 10.1007/s00300-013-1332-6</t>
  </si>
  <si>
    <t>DO  - https://doi.org/10.1016/j.ecss.2019.01.018</t>
  </si>
  <si>
    <t>C1  - doi: 10.2989/10220119.2018.1508072.</t>
  </si>
  <si>
    <t>DO  - 10.22323/2.15010201</t>
  </si>
  <si>
    <t>C1  - S doi: 10.1080/20964129.2020.1813634. L doi: 10.1080/1088937X.2018.1455756. doi: 10.1007/s10584-016-1687-0. V</t>
  </si>
  <si>
    <t>UR  - http://dx.doi.org/10.1038/srep26886.</t>
  </si>
  <si>
    <t>DO  - 10.1111/gcb.12283</t>
  </si>
  <si>
    <t>DO  - 10.1016/j.gloenvcha.2014.03.009</t>
  </si>
  <si>
    <t>DO  - 10.1007/s10113-015-0845-7</t>
  </si>
  <si>
    <t>DO  - 10.1002/bbb.1961</t>
  </si>
  <si>
    <t>SP  - "https://doi.org/10.1016/j.econlet.2019.04.016," # "62</t>
  </si>
  <si>
    <t>DO  - https://doi.org/10.1073/pnas.1317166111</t>
  </si>
  <si>
    <t>DO  - https://doi.org/10.1029/2010GL045384</t>
  </si>
  <si>
    <t>DO  - https://doi.org/10.1016/j.catena.2019.104082</t>
  </si>
  <si>
    <t>DO  - 10.1111/jbi.12224</t>
  </si>
  <si>
    <t>DO  - 10.1038/nclimate1775</t>
  </si>
  <si>
    <t>DO  - 10.1126/science.aan2506</t>
  </si>
  <si>
    <t>DO  - https://doi.org/10.1016/j.erss.2021.102259</t>
  </si>
  <si>
    <t>DO  - 10.1080/17477891.2015.1058740</t>
  </si>
  <si>
    <t>DO  - 10.1038/nature14283</t>
  </si>
  <si>
    <t>DO  - 10.1007/s10584-016-1671-8</t>
  </si>
  <si>
    <t>DO  - 10.1016/j.cities.2020.102734</t>
  </si>
  <si>
    <t>DO  - 10.1038/nclimate1746</t>
  </si>
  <si>
    <t>DO  - https://doi.org/10.1016/j.watres.2013.09.045</t>
  </si>
  <si>
    <t>DO  - 10.1002/ecs2.2650</t>
  </si>
  <si>
    <t>DO  - 10.5424/fs/2017262-11325</t>
  </si>
  <si>
    <t>DO  - 10.1016/j.scitotenv.2015.05.065</t>
  </si>
  <si>
    <t>DO  - 10.1029/2019GL083396</t>
  </si>
  <si>
    <t>UR  - http://dx.doi.org/10.1080/10807039.2018.1460801.</t>
  </si>
  <si>
    <t>DO  - 10.1007/s10531-014</t>
  </si>
  <si>
    <t>DO  - 10.1111/ecog.04864. IO</t>
  </si>
  <si>
    <t>DO  - 10.1080/17565529.2015.1067178</t>
  </si>
  <si>
    <t>DO  - 10.1016/J. LANDUSEPOL.2017.11.051</t>
  </si>
  <si>
    <t>DO  - https://doi.org/10.1016/j.econlet.2019.04.016</t>
  </si>
  <si>
    <t>DO  - https://doi.org/10.1016/j.esd.2014.12.008</t>
  </si>
  <si>
    <t>DO  - 10.1177/0013916513503832</t>
  </si>
  <si>
    <t>DO  - 10.3354/meps13510</t>
  </si>
  <si>
    <t>DO  - 10.1038/s41586-020-2478-3</t>
  </si>
  <si>
    <t>DO  - 10.1002/fee.1445</t>
  </si>
  <si>
    <t>DO  - 10.1080/17477891.2017.1415864</t>
  </si>
  <si>
    <t>DO  - 10.1016/j.gloenvcha.2012.07.005</t>
  </si>
  <si>
    <t>DO  - 10.1016/j.wace.2019.100226</t>
  </si>
  <si>
    <t>DO  - 10.5670/oceanog.2018.224</t>
  </si>
  <si>
    <t>DO  - 10.1080/1523908X.2018.1487280</t>
  </si>
  <si>
    <t>DO  - 10.1038/nclimate1827</t>
  </si>
  <si>
    <t>DO  - 10.1257/mac.4.3.66</t>
  </si>
  <si>
    <t>DO  - 10.1002/wat2.1105</t>
  </si>
  <si>
    <t>DO  - 10.3390/ijerph110201536</t>
  </si>
  <si>
    <t>UR  - http://dx.doi.org/10.1525/9780520959316-013.</t>
  </si>
  <si>
    <t>DO  - 10.1016/j.biocon.2012.03.028</t>
  </si>
  <si>
    <t>C1  - doi: 10.1007/s12237-017S doi: 10.1002/eap.1978. doi: 10.1080/15287394.2017.1297274.</t>
  </si>
  <si>
    <t>DO  - 10.1029/2018gl079660</t>
  </si>
  <si>
    <t>DO  - https://doi.org/10.1016/j.ijdrr.2020.101668</t>
  </si>
  <si>
    <t>DO  - 10.1080/16549716.2019.1664103</t>
  </si>
  <si>
    <t>DO  - https://doi.org/10.1016/j.crm.2021.100273</t>
  </si>
  <si>
    <t>DO  - 10.1080/03721426.2015.1035216</t>
  </si>
  <si>
    <t>DO  - 10.1016/j.ufug.2019.126544</t>
  </si>
  <si>
    <t>DO  - DOI: 10.21513/0207-2564-2017-4-74-93</t>
  </si>
  <si>
    <t>DO  - 10.1111/gcb.15075</t>
  </si>
  <si>
    <t>DO  - 10.3389/fmars.2019.00562</t>
  </si>
  <si>
    <t>DO  - 10.1007/s10584-021-03130-z</t>
  </si>
  <si>
    <t>DO  - 10.1257/pol.20130025</t>
  </si>
  <si>
    <t>DO  - 10.1002/wcc.410</t>
  </si>
  <si>
    <t>DO  - 10.1038/nature05237</t>
  </si>
  <si>
    <t>DO  - 10.1680/cm.65147.245</t>
  </si>
  <si>
    <t>UR  - https://doi.org/10.1038/s41561-019-0432-5</t>
  </si>
  <si>
    <t>DO  - 10.1007/s10640-017-0197-5</t>
  </si>
  <si>
    <t>DO  - 10.1016/j.scitotenv.2019.02.070</t>
  </si>
  <si>
    <t>DO  - https://doi.org/10.1016/j.socscimed.2015.04.026</t>
  </si>
  <si>
    <t>UR  - http://dx.doi.org/10.1111/tmi.13248.</t>
  </si>
  <si>
    <t>DO  - 10.1002/fee.2205</t>
  </si>
  <si>
    <t>DO  - 10.1126/sciadv.1701413</t>
  </si>
  <si>
    <t>DO  - 10.1038/s41558-020-0874-1</t>
  </si>
  <si>
    <t>DO  - 10.1007/s10640-020-00496-z</t>
  </si>
  <si>
    <t>DO  - https://doi.org/10.1016/j.scs.2019.101639</t>
  </si>
  <si>
    <t>DO  - 10.1007/s10584-019-02428-3</t>
  </si>
  <si>
    <t>DO  - https://doi.org/https://doi.org/10.1088/1748-9326/ab1a5f</t>
  </si>
  <si>
    <t>DO  - 10.1111/conl.12202</t>
  </si>
  <si>
    <t>DO  - 10.4067/S0718-34022016000200009</t>
  </si>
  <si>
    <t>DO  - 10.1111/gcb.12579</t>
  </si>
  <si>
    <t>DO  - 10.1002/esp.3931</t>
  </si>
  <si>
    <t>DO  - 10.3390/w6051187</t>
  </si>
  <si>
    <t>DO  - 10.1038/s41893-020-0497-6</t>
  </si>
  <si>
    <t>DO  - 10.1111/1365-2664.12519</t>
  </si>
  <si>
    <t>DO  - 10.1016/j.cosust.2017.05.002</t>
  </si>
  <si>
    <t>DO  - 10.1038/nclimate3377</t>
  </si>
  <si>
    <t>DO  - 10.1038/nclimate2723</t>
  </si>
  <si>
    <t>C1  - https://doi.org/10.1594/PANGAEA.903618.</t>
  </si>
  <si>
    <t>DO  - 10.1016/j.fcr.2017.02.013</t>
  </si>
  <si>
    <t>DO  - 10.1111/gfs.12169</t>
  </si>
  <si>
    <t>DO  - 10.1038/srep30682</t>
  </si>
  <si>
    <t>UR  - http://dx.doi.org/10.1016/j.envsci.2020.04.013.</t>
  </si>
  <si>
    <t>DO  - 10.1111/ele.13168</t>
  </si>
  <si>
    <t>C1  - doi: 10.3897/oneeco.6.e62811.</t>
  </si>
  <si>
    <t>DO  - 10.1038/nenergy.2017.114</t>
  </si>
  <si>
    <t>DO  - 10.3390/su10061937</t>
  </si>
  <si>
    <t>DO  - 10.1371/journal.pone.0195750</t>
  </si>
  <si>
    <t>DO  - 10.4172/2157-7617.1000390</t>
  </si>
  <si>
    <t>DO  - 10.1002/joc.6283</t>
  </si>
  <si>
    <t>DO  - 10.1016/j.ocecoaman.2018.03.003</t>
  </si>
  <si>
    <t>DO  - 10.1007/s00382-020-05153-1</t>
  </si>
  <si>
    <t>DO  - 10.1016/j.forpol.2018.03.010</t>
  </si>
  <si>
    <t>DO  - 10.3390/resources8040174</t>
  </si>
  <si>
    <t>DO  - 10.1086/709671</t>
  </si>
  <si>
    <t>DO  - 10.1080/08111146.2013.778196</t>
  </si>
  <si>
    <t>DO  - 10.1016/j.ecolecon.2018.03.030</t>
  </si>
  <si>
    <t>DO  - 10.1126/science.1216773</t>
  </si>
  <si>
    <t>DO  - https://doi.org/10.1016/j.jhydrol.2016.10.009</t>
  </si>
  <si>
    <t>DO  - 10.1029/2002gl016772</t>
  </si>
  <si>
    <t>DO  - 10.1007/s00704-018</t>
  </si>
  <si>
    <t>DO  - 10.1016/j.scitotenv.2017.04.027</t>
  </si>
  <si>
    <t>DO  - https://doi.org/10.1016/j.futures.2016.11.005</t>
  </si>
  <si>
    <t>UR  - http://dx.doi.org/10.1007/s13595-014-0446-5.</t>
  </si>
  <si>
    <t>DO  - 10.1016/j.foreco.2018.02.011</t>
  </si>
  <si>
    <t>DO  - 10.1111/gcb.15273</t>
  </si>
  <si>
    <t>DO  - 10.1098/rstb.2019.0510</t>
  </si>
  <si>
    <t>DO  - 10.1016/j.jarmap.2019.100206</t>
  </si>
  <si>
    <t>DO  - 10.4054/DemRes.2019.41.18</t>
  </si>
  <si>
    <t>DO  - 10.1007/s00484-017-1402-5</t>
  </si>
  <si>
    <t>DO  - https://doi.org/10.1080/01900692.2014.979198</t>
  </si>
  <si>
    <t>DO  - DOI: 10.1038/NCLIMATE2743</t>
  </si>
  <si>
    <t>DO  - 10.3389/fenvs.2019.00161</t>
  </si>
  <si>
    <t>DO  - https://doi.org/10.1002/2017EF000657</t>
  </si>
  <si>
    <t>DO  - 10.1002/fee.2142</t>
  </si>
  <si>
    <t>DO  - 10.1080/16549716.2019.1603683</t>
  </si>
  <si>
    <t>DO  - 10.1038/s41586-018-0071-9</t>
  </si>
  <si>
    <t>DO  - 10.1016/j.marpol.2016.09.001</t>
  </si>
  <si>
    <t>DO  - 10.1080/14747731.2019.1644708</t>
  </si>
  <si>
    <t>DO  - 10.1038/nclimate3416</t>
  </si>
  <si>
    <t>DO  - 10.1080/03906701.2014.894335</t>
  </si>
  <si>
    <t>DO  - 10.5923/j.sociology.20140403.04</t>
  </si>
  <si>
    <t>DO  - 10.1016/j.ecoser.2016.02.039</t>
  </si>
  <si>
    <t>DO  - 10.1073/pnas.1506570112</t>
  </si>
  <si>
    <t>DO  - 10.1038/s42003-018-0195-3</t>
  </si>
  <si>
    <t>UR  - http://dx.doi.org/10.3390/su12239987.</t>
  </si>
  <si>
    <t>DO  - 10.1002/lol2.10117</t>
  </si>
  <si>
    <t>DO  - 10.1038/s41558-019-0420-1</t>
  </si>
  <si>
    <t>DO  - 10.1017/S1742170512000385</t>
  </si>
  <si>
    <t>DO  - 10.3390/ijerph16010074</t>
  </si>
  <si>
    <t>DO  - doi.org/10.1016/j.gloenvcha.2020.102054</t>
  </si>
  <si>
    <t>DO  - 10.1080/21665095.2017.1413411</t>
  </si>
  <si>
    <t>DO  - 10.1371/journal.pone.0179632</t>
  </si>
  <si>
    <t>DO  - 10.1038/nclimate2100</t>
  </si>
  <si>
    <t>DO  - 10.1525/elementa.340</t>
  </si>
  <si>
    <t>DO  - https://doi.org/10.1002/eap.1448</t>
  </si>
  <si>
    <t>DO  - 10.1126/science.aam7240</t>
  </si>
  <si>
    <t>DO  - 10.1016/j.envdev.2020.100549</t>
  </si>
  <si>
    <t>DO  - 10.1016/j.crm.2016.01.001</t>
  </si>
  <si>
    <t>DO  - https://doi.org/10.14430/arctic4751</t>
  </si>
  <si>
    <t>DO  - 10.1038/ncomms8615</t>
  </si>
  <si>
    <t>DO  - https://doi.org/10.1016/j.cities.2020.102717</t>
  </si>
  <si>
    <t>DO  - 10.1029/2007GL030844</t>
  </si>
  <si>
    <t>DO  - 10.1016/j.marpol.2017.05.011</t>
  </si>
  <si>
    <t>DO  - 10.1016/j.cliser.2017.10.002</t>
  </si>
  <si>
    <t>DO  - 10.1007/s10393-021-01549-5</t>
  </si>
  <si>
    <t>UR  - http://dx.doi.org/10.1038/nclimate3226.</t>
  </si>
  <si>
    <t>DO  - 10.1002/joc.5223</t>
  </si>
  <si>
    <t>DO  - 10.1038/nclimate2650</t>
  </si>
  <si>
    <t>DO  - https://doi.org/10.1016/j.renene.2020.02.065</t>
  </si>
  <si>
    <t>DO  - 10.1080/17565529.2015.1034230</t>
  </si>
  <si>
    <t>DO  - 10.1088/1748-9326/abda6f</t>
  </si>
  <si>
    <t>DO  - 10.1037/ort0000464</t>
  </si>
  <si>
    <t>DO  - 10.1016/j.landusepol.2020.105140</t>
  </si>
  <si>
    <t>DO  - 10.1177_0263774X15614673</t>
  </si>
  <si>
    <t>DO  - 10.1038/s41467-018-03789-6</t>
  </si>
  <si>
    <t>DO  - 10.11606/issn.2179-0892.geousp.2016.97783</t>
  </si>
  <si>
    <t>DO  - 10.1007/s13280-016-0770-0</t>
  </si>
  <si>
    <t>DO  - 10.1080/22423982.2017.1421368</t>
  </si>
  <si>
    <t>DO  - 10.1016/j.ijdrr.2018.03.019</t>
  </si>
  <si>
    <t>DO  - 10.3390/ijerph13040443</t>
  </si>
  <si>
    <t>DO  - 10.1016/j.crm.2017.03.002</t>
  </si>
  <si>
    <t>DO  - 10.1080/1088937x.2011.644871</t>
  </si>
  <si>
    <t>DO  - 10.1126/science.1149345</t>
  </si>
  <si>
    <t>DO  - 10.5751/ES-05180-180109</t>
  </si>
  <si>
    <t>DO  - 10.5194/tc-13-997-2019</t>
  </si>
  <si>
    <t>DO  - 233, doi: 10.1016/j.scitotenv.2017.07.270. S</t>
  </si>
  <si>
    <t>DO  - 10.1146/annurev-publhealth-012420-105026</t>
  </si>
  <si>
    <t>DO  - 10.1016/j.dsr2.2013.03.010</t>
  </si>
  <si>
    <t>UR  - http://dx.doi.org/10.1016/j.envsci.2021.02.011.</t>
  </si>
  <si>
    <t>DO  - https://doi.org/10.1111/geb.13308</t>
  </si>
  <si>
    <t>DO  - 10.5194/bg-10-2711-2013</t>
  </si>
  <si>
    <t>DO  - 10.1080/23311932.2017.1349531</t>
  </si>
  <si>
    <t>DO  - https://doi.org/10.1186/s40066-017-0100-1</t>
  </si>
  <si>
    <t>DO  - doi.org/10.1007/s10584-011-0346-8</t>
  </si>
  <si>
    <t>DO  - 10.1177/0963662514565332</t>
  </si>
  <si>
    <t>DO  - Si-S280, doi: 10.1175/2017BAMSStateoftheClimate.1</t>
  </si>
  <si>
    <t>DO  - 10.1111/jbi.12499</t>
  </si>
  <si>
    <t>DO  - 10.1002/wcc.316</t>
  </si>
  <si>
    <t>DO  - 10.1111/ijcs.12346</t>
  </si>
  <si>
    <t>DO  - 10.1890/140266</t>
  </si>
  <si>
    <t>DO  - 10.21077/ijf.2017.64.special-issue.76186-03</t>
  </si>
  <si>
    <t>DO  - https://doi.org/10.1002/cli2.8</t>
  </si>
  <si>
    <t>DO  - 10.14430/arctic69507</t>
  </si>
  <si>
    <t>DO  - 10.1007/s10584-017-1938-8</t>
  </si>
  <si>
    <t>DO  - 10.1111/ecog.05166</t>
  </si>
  <si>
    <t>DO  - 10.5509/2015883599</t>
  </si>
  <si>
    <t>DO  - review</t>
  </si>
  <si>
    <t>C1  - doi: doi: 10.1016/j.gloplacha.2016.11.012.</t>
  </si>
  <si>
    <t>DO  - 10.3390/land10030255</t>
  </si>
  <si>
    <t>UR  - http://dx.doi.org/10.1038/s41558-017-0061-1.</t>
  </si>
  <si>
    <t>DO  - 10.1126/science.aax0848</t>
  </si>
  <si>
    <t>DO  - 10.1016/j.marpolbul.2006.12.003</t>
  </si>
  <si>
    <t>DO  - 10.1038/nclimate3029</t>
  </si>
  <si>
    <t>DO  - 10.1016/j.geoforum.2016.10.016</t>
  </si>
  <si>
    <t>DO  - 10.17645/pag.v4i4.729</t>
  </si>
  <si>
    <t>DO  - 10.1038/nclimate3389</t>
  </si>
  <si>
    <t>DO  - http://dx.doi.org/10.1111/ecog.01640</t>
  </si>
  <si>
    <t>DO  - 10.1016/j.agee.2014.02.033</t>
  </si>
  <si>
    <t>DO  - 10.1142/s2382624x16500375</t>
  </si>
  <si>
    <t>DO  - 10.1080/17565529.2016.1167661</t>
  </si>
  <si>
    <t>DO  - https://doi.org/10.1016/j.cobeha.2021.02.001</t>
  </si>
  <si>
    <t>DO  - 10.1007/s10113-019-01487-7</t>
  </si>
  <si>
    <t>DO  - 10.1007/s40641-018-0116-z</t>
  </si>
  <si>
    <t>DO  - 10.1073/pnas.1231332100</t>
  </si>
  <si>
    <t>DO  - 10.1016/j.jclepro.2018.10.164</t>
  </si>
  <si>
    <t>DO  - 10.1038/s41597-020-0453-3</t>
  </si>
  <si>
    <t>DO  - https://doi.org/10.3390/su10082934</t>
  </si>
  <si>
    <t>C1  - doi: 10.1029/2007wr006785.</t>
  </si>
  <si>
    <t>DO  - 10.1016/j.tourman.2018.12.010</t>
  </si>
  <si>
    <t>C1  - doi: 10.1657/AAAR0014-025. doi: 10.1073/pnas.1720141115. doi: 10.1126/science.aax1682.</t>
  </si>
  <si>
    <t>DO  - https://doi.org/10.1016/j.dsr2.2020.104878</t>
  </si>
  <si>
    <t>UR  - http://dx.doi.org/10.5194/esd-8-1237-2017.</t>
  </si>
  <si>
    <t>DO  - 10.1126/science.abc8905</t>
  </si>
  <si>
    <t>DO  - 10.1016/j.wasman.2020.01.027</t>
  </si>
  <si>
    <t>DO  - 10.1175/jcli-d-18-0583.1</t>
  </si>
  <si>
    <t>DO  - 10.3390/environments5080086</t>
  </si>
  <si>
    <t>DO  - 10.1002/ejsp.2242</t>
  </si>
  <si>
    <t>DO  - http://dx.doi.org/10.1504/IJGW.2013.057291</t>
  </si>
  <si>
    <t>DO  - 10.1111/gcb.14481</t>
  </si>
  <si>
    <t>DO  - https://doi.org/10.1016/j.crm.2016.05.004</t>
  </si>
  <si>
    <t>DO  - 10.3389/fmars.2019.00484</t>
  </si>
  <si>
    <t>DO  - 10.1017/jog.2016.17</t>
  </si>
  <si>
    <t>DO  - https://doi.org/10.1016/j.landusepol.2015.09.033</t>
  </si>
  <si>
    <t>DO  - 10.1175/EI-D-15-0008.1</t>
  </si>
  <si>
    <t>DO  - 10.1002/met.1648</t>
  </si>
  <si>
    <t>DO  - 10.1073/pnas.1808035115</t>
  </si>
  <si>
    <t>DO  - 10.1016/j.envsoft.2012.10.010</t>
  </si>
  <si>
    <t>DO  - 10.1016/j.cosust.2014.12.005</t>
  </si>
  <si>
    <t>DO  - 10.1126/science.aav9242</t>
  </si>
  <si>
    <t>DO  - https://doi.org/10.1029/2021EF002055</t>
  </si>
  <si>
    <t>DO  - 10.5194/acp-13-10081-2013</t>
  </si>
  <si>
    <t>C1  - doi: 10.1111/gcb.14544.</t>
  </si>
  <si>
    <t>DO  - 10.1007/s11258-013-0284-9</t>
  </si>
  <si>
    <t>DO  - 10.1111/gcb.13890</t>
  </si>
  <si>
    <t>UR  - http://dx.doi.org/10.1080/21580103.2017.1355335.</t>
  </si>
  <si>
    <t>DO  - 10.1007/s11069-020-04182-7</t>
  </si>
  <si>
    <t>DO  - https://doi.org/10.1016/J</t>
  </si>
  <si>
    <t>DO  - 10.1038/Nclimate1916</t>
  </si>
  <si>
    <t>DO  - 10.1289/ehp203</t>
  </si>
  <si>
    <t>DO  - https://doi.org/10.3390/su10051592</t>
  </si>
  <si>
    <t>DO  - https://doi.org/10.12688/aasopenres.12956.1</t>
  </si>
  <si>
    <t>DO  - 10.3390/Rs10060814</t>
  </si>
  <si>
    <t>DO  - 10.1111/jbi.13152</t>
  </si>
  <si>
    <t>DO  - 10.4269/ajtmh.170061</t>
  </si>
  <si>
    <t>DO  - 10.1038/s41467-017-02142-7</t>
  </si>
  <si>
    <t>DO  - 10.1029/2018ef001091</t>
  </si>
  <si>
    <t>DO  - 10.1175/wcas-d-13-00053.1</t>
  </si>
  <si>
    <t>DO  - 10.1088/1748-9326/aabf45</t>
  </si>
  <si>
    <t>DO  - 10.1016/j.cliser.2019.100106</t>
  </si>
  <si>
    <t>DO  - 10.1177/0309132513498837</t>
  </si>
  <si>
    <t>DO  - 10.1016/j.ppees.2015.01.003</t>
  </si>
  <si>
    <t>DO  - 10.1080/19475705.2018.1564373. L</t>
  </si>
  <si>
    <t>DO  - https://doi.org/10.1016/j.rse.2005.11.013</t>
  </si>
  <si>
    <t>DO  - 10.1016/j.scitotenv.2019.04.348</t>
  </si>
  <si>
    <t>DO  - 10.1890/140231</t>
  </si>
  <si>
    <t>DO  - 10.1111/arcm.12593</t>
  </si>
  <si>
    <t>UR  - http://dx.doi.org/10.1007/s00572-010-0348-9.</t>
  </si>
  <si>
    <t>DO  - 10.1016/j.geoderma.2016.01.034</t>
  </si>
  <si>
    <t>DO  - 10.1175/BAMS-D-15</t>
  </si>
  <si>
    <t>DO  - 10.1097/ede.0000000000000375</t>
  </si>
  <si>
    <t>DO  - https://doi.org/10.1080/17565529.2019.1619506</t>
  </si>
  <si>
    <t>DO  - 10.1186/s12936-018-2291-8</t>
  </si>
  <si>
    <t>DO  - 10.1016/j.geoforum.2016.04.006</t>
  </si>
  <si>
    <t>DO  - 10.1073/pnas.1406495111</t>
  </si>
  <si>
    <t>DO  - 10.1073/pnas.2001403117</t>
  </si>
  <si>
    <t>DO  - 10.1016/j.scitotenv.2020.138808</t>
  </si>
  <si>
    <t>DO  - 10.1175/jcli-d-18-0785.1</t>
  </si>
  <si>
    <t>DO  - 10.1163/1571808513310013</t>
  </si>
  <si>
    <t>DO  - 10.1186/s40249-018-0501-9</t>
  </si>
  <si>
    <t>DO  - 10.1007/s11625-017-0523-4</t>
  </si>
  <si>
    <t>DO  - 10.1038/s41598-020-58638-8</t>
  </si>
  <si>
    <t>C1  - doi:https://doi.org/10.1016/j.crm.2015.05.001.</t>
  </si>
  <si>
    <t>DO  - 10.1038/s41558-018-0367-7</t>
  </si>
  <si>
    <t>DO  - 10.1007/s13437-016-0104-x</t>
  </si>
  <si>
    <t>DO  - 10.1016/j.actatropica.2016.11.014</t>
  </si>
  <si>
    <t>DO  - 10.3389/fmars.2018.00075</t>
  </si>
  <si>
    <t>UR  - http://dx.doi.org/10.1002/joc.6335.</t>
  </si>
  <si>
    <t>DO  - 10.1111/1365-2745.13115</t>
  </si>
  <si>
    <t>DO  - 10.1111/gcb.15066</t>
  </si>
  <si>
    <t>DO  - 10.1088/1748-9326/aa8847</t>
  </si>
  <si>
    <t>DO  - 10.1007/s40152019-00132-7</t>
  </si>
  <si>
    <t>DO  - 10.1186/s12992-019-0534-2</t>
  </si>
  <si>
    <t>DO  - 10.1080/03014460.2016.1193222</t>
  </si>
  <si>
    <t>DO  - 10.1002/eap.1680</t>
  </si>
  <si>
    <t>DO  - 10.1016/j.jfca.2015.03.002</t>
  </si>
  <si>
    <t>DO  - 10.1111/ddi.13073</t>
  </si>
  <si>
    <t>DO  - 10.1215/00382876-3749271</t>
  </si>
  <si>
    <t>DO  - doi/10.1016/j.jmarsys.2017.08.003</t>
  </si>
  <si>
    <t>DO  - 10.1111/raq.12242</t>
  </si>
  <si>
    <t>DO  - 10.1080/17565529.2015.1016884</t>
  </si>
  <si>
    <t>DO  - 10.1098/rsta.2017.0301</t>
  </si>
  <si>
    <t>DO  - 10.1080/00139157.2020.1687226</t>
  </si>
  <si>
    <t>DO  - 10.1080/11956860.2017.1419787. E</t>
  </si>
  <si>
    <t>DO  - https://doi.org/10.1016/j.ocecoaman.2016.06.002</t>
  </si>
  <si>
    <t>DO  - 10.1111/j.1472-4642.2007.00391.x</t>
  </si>
  <si>
    <t>DO  - 10.3390/atmos4040365</t>
  </si>
  <si>
    <t>DO  - 10.1016/j.worlddev.2020.105383</t>
  </si>
  <si>
    <t>DO  - 10.3389/fmars.2021.584445</t>
  </si>
  <si>
    <t>UR  - http://dx.doi.org/10.1029/2018JD029537.</t>
  </si>
  <si>
    <t>C1  - doi: 10.1073/pnas.2002314117. doi: 10.1111/gcb.13663. doi:https://doi.org/10.1016/j.foreco.2009.01.053.</t>
  </si>
  <si>
    <t>DO  - 10.3389/fmars.2019.00227</t>
  </si>
  <si>
    <t>DO  - 10.1002/2017wr021593</t>
  </si>
  <si>
    <t>DO  - 10.1016/j.gfs.2017.01.008</t>
  </si>
  <si>
    <t>DO  - https://doi.org/10.1080/0067270X.2020.1792177</t>
  </si>
  <si>
    <t>DO  - https://doi.org/10.1016/j.jdeveco.2018.10.004</t>
  </si>
  <si>
    <t>DO  - 10.1038/545161a</t>
  </si>
  <si>
    <t>DO  - 10.1016/j.ecss.2020.106692</t>
  </si>
  <si>
    <t>DO  - 10.1007/s10113-017-1109-5</t>
  </si>
  <si>
    <t>DO  - 10.1007/s10393-018-1385-7</t>
  </si>
  <si>
    <t>DO  - 10.1111/japp.12345</t>
  </si>
  <si>
    <t>DO  - https://doi.org/10.1111/j.1539-6975.2012.01463.x</t>
  </si>
  <si>
    <t>DO  - 10.1080/0966369X.2013.855628</t>
  </si>
  <si>
    <t>C1  - doi: doi: 10.1016/j.pecon.2019.02.001. doi: 10.5670/oceanog.2018.205.</t>
  </si>
  <si>
    <t>DO  - https://doi.org/10.1016/j.ocecoaman.2020.105150</t>
  </si>
  <si>
    <t>DO  - 10.1126/science.1200488</t>
  </si>
  <si>
    <t>DO  - 10.1038/srep39150</t>
  </si>
  <si>
    <t>DO  - 10.1073/pnas.2014379117</t>
  </si>
  <si>
    <t>UR  - http://dx.doi.org/10.1038/s41467-021-22840-7.</t>
  </si>
  <si>
    <t>DO  - 10.1126/science.aan4380</t>
  </si>
  <si>
    <t>DO  - Research</t>
  </si>
  <si>
    <t>DO  - 10.1007/s00038-009-0112-0</t>
  </si>
  <si>
    <t>DO  - 10.1029/2006eo260001</t>
  </si>
  <si>
    <t>DO  - 10.4172/2157-7617.1000249</t>
  </si>
  <si>
    <t>DO  - 10.1080/01436597.2018.1460592</t>
  </si>
  <si>
    <t>DO  - 10.1111/disa.12046</t>
  </si>
  <si>
    <t>DO  - 10.1088/1748-9326/aa98a3</t>
  </si>
  <si>
    <t>DO  - 10.1038/s41558-018-0202-1</t>
  </si>
  <si>
    <t>DO  - 10.1007/s00382-020-05212-7</t>
  </si>
  <si>
    <t>DO  - LETTERS</t>
  </si>
  <si>
    <t>DO  - 10.17159/sajs.2016/20140286</t>
  </si>
  <si>
    <t>DO  - 10.1111/aec.12674</t>
  </si>
  <si>
    <t>DO  - https://doi.org/10.3390/su5030912</t>
  </si>
  <si>
    <t>DO  - S 4613, doi: 10.5194/hess-21-4591-2017</t>
  </si>
  <si>
    <t>DO  - 10.5194/nhess-17-1075-2017</t>
  </si>
  <si>
    <t>DO  - 10.1038/s41586-018-0715-9</t>
  </si>
  <si>
    <t>DO  - 10.1007/s11625-018</t>
  </si>
  <si>
    <t>TI  - Comparação entre custos de implantação de dois modelos de restauração florestal em Pernambuco</t>
  </si>
  <si>
    <t>DO  - 10.1038/s41467-019-09100-5</t>
  </si>
  <si>
    <t>C1  - doi: 10.1088/1748-9326/ab649b.</t>
  </si>
  <si>
    <t>C1  - doi: 10.29219/fnr.v65.7686.</t>
  </si>
  <si>
    <t>DO  - 10.3390/ijerph15122626</t>
  </si>
  <si>
    <t>DO  - https://doi.org/10.1007/s10584-0141280-3</t>
  </si>
  <si>
    <t>DO  - https://doi.org/10.1016/j.agrformet.2016.12.010</t>
  </si>
  <si>
    <t>DO  - https://doi.org/10.1016/j.crm.2013.10.001</t>
  </si>
  <si>
    <t>DO  - 10.1016/j.futures.2018.12.002</t>
  </si>
  <si>
    <t>DO  - 10.1371/journal.pone.0228477</t>
  </si>
  <si>
    <t>DO  - 10.1016/j.erss.2015.06.007</t>
  </si>
  <si>
    <t>DO  - 10.1115/jrc2013-2451</t>
  </si>
  <si>
    <t>DO  - 10.1007/s10113-015-0832-z</t>
  </si>
  <si>
    <t>C1  - doi: 10.1088/1748-9326/ab9be1.</t>
  </si>
  <si>
    <t>DO  - 10.1080/17565529.2020.1711698</t>
  </si>
  <si>
    <t>DO  - 10.1080/17565529.2019.1642179</t>
  </si>
  <si>
    <t>DO  - 10.1016/j.jnc.2015.08.005</t>
  </si>
  <si>
    <t>DO  - https://doi.org/10.18451/978-3</t>
  </si>
  <si>
    <t>DO  - https://doi.org/10.1016/S0167-8809(02)00035-X</t>
  </si>
  <si>
    <t>DO  - 10.1016/j.biocon.2018.07.029</t>
  </si>
  <si>
    <t>C1  - doi: 10.1111/jvs.12575.</t>
  </si>
  <si>
    <t>DO  - https://doi.org/10.1016/j.envsci.2017.10.012</t>
  </si>
  <si>
    <t>DO  - 10.1016/j.ecolmodel.2016.10.004</t>
  </si>
  <si>
    <t>DO  - 10.1002/mcf2.10112</t>
  </si>
  <si>
    <t>DO  - 10.1146/annurev-arplant-043014-114834</t>
  </si>
  <si>
    <t>DO  - 10.1016/j.landusepol.2020.105154</t>
  </si>
  <si>
    <t>DO  - https://doi.org/10.1080/17565529.2017.1301870</t>
  </si>
  <si>
    <t>DO  - https://doi.org/10.1111/jbi.13221</t>
  </si>
  <si>
    <t>DO  - 10.3390/f8020049</t>
  </si>
  <si>
    <t>DO  - 10.1071/mf17387</t>
  </si>
  <si>
    <t>DO  - 10.1038/s41598-017-14467-w</t>
  </si>
  <si>
    <t>DO  - https://doi.org/10.1016/j.landurbplan.2010.05.006</t>
  </si>
  <si>
    <t>DO  - 10.3354/meps13438</t>
  </si>
  <si>
    <t>DO  - 10.1007/s13280018-1075-2</t>
  </si>
  <si>
    <t>DO  - 10.1111/1468-2427.12233</t>
  </si>
  <si>
    <t>DO  - 10.1029/2019MS001958</t>
  </si>
  <si>
    <t>DO  - 10.1126/science.aan8048</t>
  </si>
  <si>
    <t>DO  - 10.1111/1468-2427.12756</t>
  </si>
  <si>
    <t>DO  - 10.1111/geb.13072. IO</t>
  </si>
  <si>
    <t>DO  - 10.1061/(ASCE)WR.1943-5452.0000735</t>
  </si>
  <si>
    <t>DO  - 10.1007/s00484-019-01822-x</t>
  </si>
  <si>
    <t>DO  - 10.1088/1748-9326/aaa359</t>
  </si>
  <si>
    <t>UR  - http://dx.doi.org/10.1016/j.quascirev.2019.06.016.</t>
  </si>
  <si>
    <t>DO  - 10.1073/pnas.0906057106</t>
  </si>
  <si>
    <t>DO  - 10.3389/fmars.2020.544440</t>
  </si>
  <si>
    <t>DO  - 10.21203/rs.3.pex-1240/v1</t>
  </si>
  <si>
    <t>DO  - 10.1038/s41598-019-46597-8</t>
  </si>
  <si>
    <t>DO  - 10.1098/rsta.2016.0452</t>
  </si>
  <si>
    <t>DO  - https://doi.org/10.1080/0966369X.2013.855628</t>
  </si>
  <si>
    <t>DO  - 10.1016/j.jaridenv.2017.01.007</t>
  </si>
  <si>
    <t>DO  - 10.1088/1748-9326/10/10/105006</t>
  </si>
  <si>
    <t>DO  - 10.1071/cp16394</t>
  </si>
  <si>
    <t>DO  - 10.1111/apv.12098</t>
  </si>
  <si>
    <t>DO  - https://doi.org/10.1002/wat2.1264</t>
  </si>
  <si>
    <t>DO  - 10.1016/j.hal.2016.01.003</t>
  </si>
  <si>
    <t>DO  - 10.1016/j.enpol.2017.08.048</t>
  </si>
  <si>
    <t>DO  - 10.1093/ije/dyv296</t>
  </si>
  <si>
    <t>DO  - 10.1109/access.2020.2982153</t>
  </si>
  <si>
    <t>DO  - 10.1002/wcc.336</t>
  </si>
  <si>
    <t>DO  - 10.1038/s41586-019-1081-y</t>
  </si>
  <si>
    <t>DO  - 10.1111/cico.12283</t>
  </si>
  <si>
    <t>C1  - doi: 10.5194/hess-14-309-2010. doi: 10.1029/2012RG000388. doi: 10.1080/01419870.2015.1058503.</t>
  </si>
  <si>
    <t>DO  - 10.2166/wp.2016.018. S</t>
  </si>
  <si>
    <t>DO  - 10.1038/s41586-019-1740-z</t>
  </si>
  <si>
    <t>DO  - https://doi.org/10.1016/j.marpol.2019.103662</t>
  </si>
  <si>
    <t>DO  - 10.1126/science.1184984</t>
  </si>
  <si>
    <t>DO  - 10.1371/journal.pone.0151110</t>
  </si>
  <si>
    <t>DO  - 10.3389/fsufs.2019.00065</t>
  </si>
  <si>
    <t>DO  - https://doi.org/10.5751/ES-09959-230142</t>
  </si>
  <si>
    <t>DO  - https://doi.org/10.1016/j.scitotenv.2016.03.102</t>
  </si>
  <si>
    <t>DO  - 10.1016/j.gloenvcha.2015.11.003</t>
  </si>
  <si>
    <t>DO  - 10.1111/1365-2664.12150</t>
  </si>
  <si>
    <t>DO  - 10.14393/SN-v31-2019-46331</t>
  </si>
  <si>
    <t>DO  - 10.1007/s12571-019-00975-2</t>
  </si>
  <si>
    <t>DO  - 10.1007/s11069-016-2398-6</t>
  </si>
  <si>
    <t>DO  - 10.3389/fpls.2017.01446</t>
  </si>
  <si>
    <t>DO  - 10.1111/gec3.12121</t>
  </si>
  <si>
    <t>DO  - 10.1016/j.cliser.2020.100179</t>
  </si>
  <si>
    <t>DO  - 10.1016/j.cosust.2017.04.002</t>
  </si>
  <si>
    <t>DO  - 10.1038/s41586-018-0041-2</t>
  </si>
  <si>
    <t>DO  - https://doi.org/10.1890/140294</t>
  </si>
  <si>
    <t>DO  - 10.3354/cr017217</t>
  </si>
  <si>
    <t>C1  - doi: 10.5194/hess-20-953-2016.</t>
  </si>
  <si>
    <t>DO  - 10.1659/MRD-JOURNAL-D</t>
  </si>
  <si>
    <t>DO  - 10.1038/nclimate2954. IO</t>
  </si>
  <si>
    <t>UR  - http://dx.doi.org/10.1007/s10584-016-1790-2.</t>
  </si>
  <si>
    <t>DO  - 10.1098/rspb.2019.0856</t>
  </si>
  <si>
    <t>DO  - 10.1038/s41598-019-41635-x</t>
  </si>
  <si>
    <t>C1  - doi: 10.5194/bg-12-1317-2015.</t>
  </si>
  <si>
    <t>DO  - 10.1007/s12571-015-04469</t>
  </si>
  <si>
    <t>DO  - 10.1016/j.gfs.2021.100540</t>
  </si>
  <si>
    <t>DO  - 10.1007/s10584-014-1266-1</t>
  </si>
  <si>
    <t>DO  - 10.1175/wcas-d-15-0071.1</t>
  </si>
  <si>
    <t>DO  - 10.1038/s41467-017-00114-5</t>
  </si>
  <si>
    <t>DO  - 10.1007/s10584-017-2105-y</t>
  </si>
  <si>
    <t>DO  - 10.1088/1748-9326/abf004</t>
  </si>
  <si>
    <t>DO  - 10.1002/eap.2039</t>
  </si>
  <si>
    <t>DO  - 10.1111/apv.12118</t>
  </si>
  <si>
    <t>DO  - 10.1007/s00382-017-3740-8</t>
  </si>
  <si>
    <t>DO  - 10.1016/j.cities.2016.10.016</t>
  </si>
  <si>
    <t>DO  - https://doi.org/10.1016/S2214-109X(16)302121</t>
  </si>
  <si>
    <t>DO  - 10.1111/j.1472A B 4642.2012.00890.x</t>
  </si>
  <si>
    <t>DO  - 10.2112/jcoastres-d-19a-00007.1</t>
  </si>
  <si>
    <t>DO  - 10.1016/j.jaridenv.2011.11.001</t>
  </si>
  <si>
    <t>DO  - 10.1016/j.scitotenv.2018.02.214</t>
  </si>
  <si>
    <t>DO  - 10.1111/gcb.12300</t>
  </si>
  <si>
    <t>C1  - doi: 10.1038/s41558-019-0435-7. doi:https://doi.org/10.1016/j.oneear.2020.05.014.</t>
  </si>
  <si>
    <t>UR  - http://dx.doi.org/10.1016/j.ecoleng.2010.04.001.</t>
  </si>
  <si>
    <t>DO  - 10.1111/j.1461-0248.2009.01350.x</t>
  </si>
  <si>
    <t>DO  - 10.1016/j.gecco.2019.e00556</t>
  </si>
  <si>
    <t>DO  - https://doi.org/10.1016/j.actatropica.2020.105337</t>
  </si>
  <si>
    <t>DO  - 10.1016/j.funbio.2019.03.006</t>
  </si>
  <si>
    <t>DO  - 10.7860/jcdr/2018/34360.11758</t>
  </si>
  <si>
    <t>DO  - 10.1177/0002716205284676</t>
  </si>
  <si>
    <t>DO  - 10.1038/s41598-020-71094-8</t>
  </si>
  <si>
    <t>DO  - 10.1038/srep29778</t>
  </si>
  <si>
    <t>DO  - 10.1038/s41558-020-0741-0</t>
  </si>
  <si>
    <t>DO  - 10.1016/j.actatropica.2020.105744</t>
  </si>
  <si>
    <t>DO  - 10.1002/2015ef000338</t>
  </si>
  <si>
    <t>DO  - 10.1038/nclimate2199</t>
  </si>
  <si>
    <t>DO  - 10.1016/j.gloenvcha.2021.102307</t>
  </si>
  <si>
    <t>DO  - 10.1177/0956247818814449</t>
  </si>
  <si>
    <t>DO  - doi: 10.1126/science.aaf7166</t>
  </si>
  <si>
    <t>DO  - 10.1007/s10113-020-01623-8</t>
  </si>
  <si>
    <t>DO  - https://doi.org/10.1016/j.puhe.2017.03.009</t>
  </si>
  <si>
    <t>DO  - 10.1002/2016JG003389</t>
  </si>
  <si>
    <t>DO  - 10.1016/j.scitotenv.2018.04.170</t>
  </si>
  <si>
    <t>UR  - http://dx.doi.org/10.1038/s41586-020-2773-z.</t>
  </si>
  <si>
    <t>DO  - 10.1007/s13595-019-0815-1</t>
  </si>
  <si>
    <t>DO  - 10.1002/2017EF000660</t>
  </si>
  <si>
    <t>DO  - 10.1080/21513732.2015.1027793</t>
  </si>
  <si>
    <t>DO  - 10.1016/j.ecolmodel.2019.108908</t>
  </si>
  <si>
    <t>DO  - 10.1038/nature12060</t>
  </si>
  <si>
    <t>DO  - https://doi.org/10.1016/j.esg.2019.100006</t>
  </si>
  <si>
    <t>DO  - 10.1016/j.biocon.2018.11.027</t>
  </si>
  <si>
    <t>DO  - 10.3390/w10091161</t>
  </si>
  <si>
    <t>DO  - 10.3389/fenvs.2014.00035</t>
  </si>
  <si>
    <t>DO  - 10.1073/pnas.2015265118</t>
  </si>
  <si>
    <t>DO  - 10.1177/0956247813477814</t>
  </si>
  <si>
    <t>DO  - 10.1162/GLEP_a_00153</t>
  </si>
  <si>
    <t>DO  - 10.2458/v24i1.20974</t>
  </si>
  <si>
    <t>DO  - 10.1038/nature15374</t>
  </si>
  <si>
    <t>DO  - 10.1088/2515-7620/ab1871</t>
  </si>
  <si>
    <t>DO  - 10.1016/J. ENVINT.2013.10.011</t>
  </si>
  <si>
    <t>DO  - 10.1371/journal.pone.0122255</t>
  </si>
  <si>
    <t>DO  - 3569, doi: 10.1111/gcb.14727</t>
  </si>
  <si>
    <t>C1  - doi: 10.1088/1748-9326/9/10/104005.</t>
  </si>
  <si>
    <t>UR  - http://dx.doi.org/10.1088/1748-9326/aaa4ff.</t>
  </si>
  <si>
    <t>DO  - 10.1016/j.biocon.2019.05.008</t>
  </si>
  <si>
    <t>DO  - 10.1111/gcb.13474</t>
  </si>
  <si>
    <t>DO  - 10.1016/j.ocecoaman.2019.104984</t>
  </si>
  <si>
    <t>DO  - 10.1080/10705422.2019.1658677</t>
  </si>
  <si>
    <t>DO  - https://doi.org/10.1038/nature15725</t>
  </si>
  <si>
    <t>DO  - 10.1007/s10708-017-9771-1</t>
  </si>
  <si>
    <t>DO  - 10.1080/02626660209492950</t>
  </si>
  <si>
    <t>DO  - 10.1016/j.jtemb.2019.04.006</t>
  </si>
  <si>
    <t>DO  - 10.1038/nclimate3250</t>
  </si>
  <si>
    <t>DO  - 10.1016/j.gloplacha.2018.10.015</t>
  </si>
  <si>
    <t>DO  - 10.1080/02255189.2016.1235018</t>
  </si>
  <si>
    <t>DO  - 10.1177/0022343320971019</t>
  </si>
  <si>
    <t>DO  - 10.1111/jbi.12926</t>
  </si>
  <si>
    <t>DO  - 10.1126/science.abi6594</t>
  </si>
  <si>
    <t>DO  - 10.4102/koedoe.v55i1.1106</t>
  </si>
  <si>
    <t>DO  - 10.1016/j.cosust.2015.08.002</t>
  </si>
  <si>
    <t>DO  - 10.1016/j.oneear.2020.05.014</t>
  </si>
  <si>
    <t>DO  - F 1046-1053, doi: 10.1038/nclimate2723</t>
  </si>
  <si>
    <t>UR  - http://dx.doi.org/10.1126/science.aaz9463.</t>
  </si>
  <si>
    <t>DO  - 10.1126/sciadv.1501105</t>
  </si>
  <si>
    <t>DO  - 10.1016/j.marpol.2018.06.001</t>
  </si>
  <si>
    <t>DO  - 10.1038/s41545-020-0079-1</t>
  </si>
  <si>
    <t>DO  - 10.1111/gcb.12118</t>
  </si>
  <si>
    <t>DO  - 10.1080/17477891.2018.1511404</t>
  </si>
  <si>
    <t>DO  - https://doi.org/10.3390/ijerph13040443</t>
  </si>
  <si>
    <t>DO  - https://doi.org/10.1016/j.wace.2016.12.001</t>
  </si>
  <si>
    <t>DO  - 10.1016/j.gloenvcha.2014.01.009</t>
  </si>
  <si>
    <t>DO  - 10.1007/s00477-013-0755-5</t>
  </si>
  <si>
    <t>DO  - 10.1016/j.scitotenv.2017.11.163</t>
  </si>
  <si>
    <t>DO  - 10.1002/eet.1795</t>
  </si>
  <si>
    <t>DO  - 10.1289/EHP218</t>
  </si>
  <si>
    <t>DO  - 10.1016/j.marpolbul.2018.04.065</t>
  </si>
  <si>
    <t>DO  - 10.1016/j.futures.2019.102492</t>
  </si>
  <si>
    <t>DO  - 10.1016/j.cliser.2019.02.002</t>
  </si>
  <si>
    <t>DO  - 10.1111/jiec.13008</t>
  </si>
  <si>
    <t>DO  - 10.1016/j.envsci.2014.12.007</t>
  </si>
  <si>
    <t>DO  - https://doi.org/10.1016/j.crm.2021.100355</t>
  </si>
  <si>
    <t>DO  - https://doi.org/10.1088/1748-9326/ab5046</t>
  </si>
  <si>
    <t>DO  - 10.1007/s10113-015-0781-6</t>
  </si>
  <si>
    <t>DO  - 10.1016/j.jhydrol.2019.04.068</t>
  </si>
  <si>
    <t>DO  - https://doi.org/10.1002/wcc.735</t>
  </si>
  <si>
    <t>DO  - https://doi.org/10.1002/eap.1527</t>
  </si>
  <si>
    <t>DO  - 10.3389/fmars.2021.711538</t>
  </si>
  <si>
    <t>DO  - 10.3390/land8110164</t>
  </si>
  <si>
    <t>DO  - 10.1371/journal.pone.0161650</t>
  </si>
  <si>
    <t>DO  - 10.1016/j.palaeo.2004.07.031</t>
  </si>
  <si>
    <t>DO  - 10.3390/w8090380</t>
  </si>
  <si>
    <t>DO  - 10.1002/wcc.300</t>
  </si>
  <si>
    <t>DO  - 10.1080/15230430.2020.1773033</t>
  </si>
  <si>
    <t>DO  - 10.1590/S1679875920160849064sp2</t>
  </si>
  <si>
    <t>DO  - https://doi.org/10.1016/j.jclepro.2018.10.164</t>
  </si>
  <si>
    <t>DO  - https://doi.org/10.1111/ddi.13057</t>
  </si>
  <si>
    <t>DO  - 10.1353/cp.2018.0032</t>
  </si>
  <si>
    <t>DO  - 10.1038/nclimate3380</t>
  </si>
  <si>
    <t>DO  - 10.1080/1389224X.2016.1154473</t>
  </si>
  <si>
    <t>DO  - 10.1111/jfr3.12448</t>
  </si>
  <si>
    <t>DO  - 10.1111/gcb.14518</t>
  </si>
  <si>
    <t>DO  - https://doi.org/10.1016/j.crm.2019.04.001</t>
  </si>
  <si>
    <t>DO  - 10.1002/2015gl064127</t>
  </si>
  <si>
    <t>DO  - 10.1111/gcb.13382</t>
  </si>
  <si>
    <t>DO  - 10.1073/pnas.1804224115</t>
  </si>
  <si>
    <t>DO  - https://doi.org/10.1016/j.gloenvcha.2018.02.006</t>
  </si>
  <si>
    <t>UR  - http://dx.doi.org/10.1098/rstb.2015.0174.</t>
  </si>
  <si>
    <t>DO  - 10.1111/geb.12586</t>
  </si>
  <si>
    <t>DO  - IO 102522, doi: 10.1016/j.jtherbio.2020.102522. E</t>
  </si>
  <si>
    <t>DO  - 10.3390/ijerph16050691</t>
  </si>
  <si>
    <t>DO  - 10.1016/j.jenvman.2019.109560</t>
  </si>
  <si>
    <t>DO  - 10.1038/s41558-019-06333</t>
  </si>
  <si>
    <t>DO  - 10.1111/gcb.12591</t>
  </si>
  <si>
    <t>DO  - 10.1007/s00703-018-0644-z</t>
  </si>
  <si>
    <t>DO  - 10.1126/science.aad9634</t>
  </si>
  <si>
    <t>DO  - 10.1080/00288330.2020.1713181</t>
  </si>
  <si>
    <t>UR  - https://doi.org/10.4060/ca8348en</t>
  </si>
  <si>
    <t>DO  - 10.1002/ece3.1105</t>
  </si>
  <si>
    <t>DO  - 10.1073/pnas.1503890112</t>
  </si>
  <si>
    <t>DO  - 10.1111/dpr.12040</t>
  </si>
  <si>
    <t>DO  - 10.1016/j.cosust.2017.08.002</t>
  </si>
  <si>
    <t>DO  - 10.1038/nclimate2280</t>
  </si>
  <si>
    <t>DO  - 10.1093/acrefore/9780199389407.013.350</t>
  </si>
  <si>
    <t>DO  - http://dx.doi.org/10.2166/wp.2015.009</t>
  </si>
  <si>
    <t>DO  - 10.1002/joc.6237</t>
  </si>
  <si>
    <t>DO  - 10.1007/978-3-030-57537-3_7</t>
  </si>
  <si>
    <t>DO  - 10.1007/s10584-011</t>
  </si>
  <si>
    <t>UR  - http://dx.doi.org/10.1038/s41561-020-0604-3.</t>
  </si>
  <si>
    <t>DO  - 10.1126/science.1172460</t>
  </si>
  <si>
    <t>C1  - doi: 10.1111/fog.12486. L doi: 10.1098/rsta.2017.0076. doi: 10.3389/fmars.2019.00393.</t>
  </si>
  <si>
    <t>DO  - 10.1038/nclimate2305</t>
  </si>
  <si>
    <t>DO  - 10.1016/j.agrformet.2016.12.010</t>
  </si>
  <si>
    <t>DO  - 10.1080/09644016.2016.1160479</t>
  </si>
  <si>
    <t>DO  - https://doi.org/10.1016/j.crm.2016.05.002</t>
  </si>
  <si>
    <t>DO  - 10.1016/j.gloenvcha.2021.102241</t>
  </si>
  <si>
    <t>DO  - 10.1007/s10113-0160975-6</t>
  </si>
  <si>
    <t>DO  - 10.1007/s00704-018-2507-4</t>
  </si>
  <si>
    <t>DO  - 10.1007/s13580-018-0088-x</t>
  </si>
  <si>
    <t>DO  - https://doi.org/10.1016/j.emospa.2012.05.001</t>
  </si>
  <si>
    <t>DO  - 10.1016/j.ejrh.2018.08.002</t>
  </si>
  <si>
    <t>DO  - 10.1016/j.crm.2020.100254</t>
  </si>
  <si>
    <t>DO  - 10.1007/s10584-016-1684-3</t>
  </si>
  <si>
    <t>DO  - 10.2466/pr0.1965.17.1.69</t>
  </si>
  <si>
    <t>DO  - 10.1111/cobi.13466</t>
  </si>
  <si>
    <t>DO  - https://doi.org/10.3390/su12020736</t>
  </si>
  <si>
    <t>DO  - 10.1016/j.marpolbul.2019.110538</t>
  </si>
  <si>
    <t>DO  - 10.1007/s12665</t>
  </si>
  <si>
    <t>DO  - 10.1073/pnas.1706080114</t>
  </si>
  <si>
    <t>UR  - http://dx.doi.org/10.1088/1748-9326/ABD81B.</t>
  </si>
  <si>
    <t>DO  - 10.1525/bio.2010.60.8.6</t>
  </si>
  <si>
    <t>DO  - 10.1016/j.marpol.2019.04.001</t>
  </si>
  <si>
    <t>DO  - 10.1016/j.scitotenv.2016.06.191</t>
  </si>
  <si>
    <t>DO  - https://doi.org/10.1088/1748-9326/aabf45</t>
  </si>
  <si>
    <t>DO  - 10.3402/gha.v5i0.19073</t>
  </si>
  <si>
    <t>DO  - 10.1007/s00338-019-01767-y</t>
  </si>
  <si>
    <t>DO  - 10.3389/feart.2020.00090</t>
  </si>
  <si>
    <t>DO  - doi/10.1038/s41558-018-0149-2</t>
  </si>
  <si>
    <t>DO  - 10.1016/j.envsci.2018.11.025</t>
  </si>
  <si>
    <t>DO  - 10.1016/j.ejrh.2017.04.003</t>
  </si>
  <si>
    <t>DO  - 10.1111/eva.12126</t>
  </si>
  <si>
    <t>DO  - 10.1080/14693062.2017.1388212</t>
  </si>
  <si>
    <t>DO  - 10.1086/701890</t>
  </si>
  <si>
    <t>DO  - 10.1093/icesjms/fsu172</t>
  </si>
  <si>
    <t>DO  - https://doi.org/10.1029/2020EF001543</t>
  </si>
  <si>
    <t>DO  - 10.1016/j.scitotenv.2018.10.406</t>
  </si>
  <si>
    <t>DO  - 10.1016/j.agwat.2015.06.013</t>
  </si>
  <si>
    <t>C1  - doi: 10.1029/2010WR009391.</t>
  </si>
  <si>
    <t>DO  - https://doi.org/10.1016/j.ssaho.2020.100054</t>
  </si>
  <si>
    <t>UR  - http://dx.doi.org/10.1016/j.landusepol.2016.05.032.</t>
  </si>
  <si>
    <t>DO  - 10.1016/j.jclepro.2017.10.018</t>
  </si>
  <si>
    <t>DO  - 10.1088/1748-9326/ab1a5f</t>
  </si>
  <si>
    <t>DO  - 10.5751/es10124-230237</t>
  </si>
  <si>
    <t>DO  - 10.3390/su13052561</t>
  </si>
  <si>
    <t>DO  - https://doi.org/10.1080/14693062.2020.1791404</t>
  </si>
  <si>
    <t>DO  - https://doi.org/10.1016/j.worlddev.2019.104691</t>
  </si>
  <si>
    <t>DO  - 10.3390/su7079048</t>
  </si>
  <si>
    <t>DO  - 10.3390/fire2030039</t>
  </si>
  <si>
    <t>DO  - https://doi.org/10.1016/j.cliser.2017.06.001</t>
  </si>
  <si>
    <t>DO  - 10.3389/fsufs.2021.618453</t>
  </si>
  <si>
    <t>DO  - 10.1126/science.aaw0809</t>
  </si>
  <si>
    <t>DO  - 10.1016/j.envsci.2016.11.007</t>
  </si>
  <si>
    <t>DO  - 10.1371/currents.dis.22247d6293d4109d09794890bcda1878</t>
  </si>
  <si>
    <t>DO  - 10.1111/ddi.12733. E</t>
  </si>
  <si>
    <t>DO  - 10.1108/IJDRBE-03</t>
  </si>
  <si>
    <t>DO  - 10.3112/erdkunde.2011.03.04</t>
  </si>
  <si>
    <t>DO  - 10.1002/joc.5048</t>
  </si>
  <si>
    <t>DO  - 10.5194/nhess-18-2161-2018. IO</t>
  </si>
  <si>
    <t>DO  - 10.1038/s41558-018-0209-7</t>
  </si>
  <si>
    <t>UR  - http://dx.doi.org/10.1038/534320a.</t>
  </si>
  <si>
    <t>DO  - 10.1073/pnas.2019377118</t>
  </si>
  <si>
    <t>C1  - doi: 10.1093/icesjms/fsx105.</t>
  </si>
  <si>
    <t>DO  - 10.1111/ropr.12309</t>
  </si>
  <si>
    <t>DO  - 10.1080/10408398.2017.1322553</t>
  </si>
  <si>
    <t>DO  - 10.1007/s11111-016-0263-x</t>
  </si>
  <si>
    <t>DO  - https://doi.org/10.1016/j.jeem.2016.06.005</t>
  </si>
  <si>
    <t>DO  - https://doi.org/10.1016/j.worlddev.2019.104699</t>
  </si>
  <si>
    <t>DO  - 10.1016/j.gloenvcha.2014.01.005</t>
  </si>
  <si>
    <t>DO  - 10.3354/meps12811</t>
  </si>
  <si>
    <t>DO  - 10.1590/0102778631231420150077</t>
  </si>
  <si>
    <t>DO  - 10.1007/s11269-0182175-2</t>
  </si>
  <si>
    <t>DO  - 10.1177/1177180119828075</t>
  </si>
  <si>
    <t>DO  - 10.1007/s10745-019-0049-8</t>
  </si>
  <si>
    <t>DO  - 10.1080/17565529.2017.1318740</t>
  </si>
  <si>
    <t>DO  - 10.3389/fevo.2021.621783</t>
  </si>
  <si>
    <t>DO  - 10.1016/j.polgeo.2017.04.003</t>
  </si>
  <si>
    <t>C1  - doi: 10.1038/s41559-019-1058-0. L doi: 10.1038/s41559-021-01528-7. doi: 10.1071/PC140136. doi: 10.4081/gh.2014.29.</t>
  </si>
  <si>
    <t>DO  - 10.1371/journal.pone.0251420</t>
  </si>
  <si>
    <t>DO  - 10.1080/03066150.2015.1036746</t>
  </si>
  <si>
    <t>C1  - S doi: 10.1016/j.scitotenv.2013.06.038. L doi: 10.3402/gha.v4i0.8417. doi: 10.1017/jog.2021.18.</t>
  </si>
  <si>
    <t>DO  - 10.1126/science.aau1758</t>
  </si>
  <si>
    <t>UR  - http://dx.doi.org/10.1007/s11027-012-9372-8.</t>
  </si>
  <si>
    <t>DO  - 10.1007/s10584-011-0065-1</t>
  </si>
  <si>
    <t>DO  - 10.1029/2017wr021688</t>
  </si>
  <si>
    <t>DO  - 10.1038/nclimate1733</t>
  </si>
  <si>
    <t>DO  - 10.1371/journal.pntd.0005195</t>
  </si>
  <si>
    <t>DO  - https://doi.org/10.1016/j.gloenvcha.2017.08.008</t>
  </si>
  <si>
    <t>DO  - https://doi.org/10.1016/j.landurbplan.2015.02.013</t>
  </si>
  <si>
    <t>DO  - 10.1016/j.eja.2020.126002</t>
  </si>
  <si>
    <t>DO  - 10.1080/17565529.2015.1064806</t>
  </si>
  <si>
    <t>DO  - 10.1007/s10980-018-0670-8</t>
  </si>
  <si>
    <t>DO  - 10.1016/j.agee.2016.12.011</t>
  </si>
  <si>
    <t>DO  - 10.1016/j.ecss.2016.10.046</t>
  </si>
  <si>
    <t>DO  - 10.1016/j.envsci.2012.11.008</t>
  </si>
  <si>
    <t>DO  - 10.1016/j.gfs.2016.06.002</t>
  </si>
  <si>
    <t>DO  - 10.1016/j.gecco.2019.e00670</t>
  </si>
  <si>
    <t>DO  - 10.1080/21693293.2017.1353196</t>
  </si>
  <si>
    <t>DO  - https://doi.org/10.1016/j.landusepol.2016.08.023</t>
  </si>
  <si>
    <t>C1  - doi: 10.1016/j.envsci.2015.04.002.</t>
  </si>
  <si>
    <t>DO  - 10.1016/j.earscirev.2016.08.011</t>
  </si>
  <si>
    <t>DO  - 10.1002/2014GL062769</t>
  </si>
  <si>
    <t>UR  - http://dx.doi.org/10.1073/pnas.1605516113.</t>
  </si>
  <si>
    <t>DO  - https://doi.org/10.1111/gcb.15539</t>
  </si>
  <si>
    <t>DO  - 10.1007/s10584-019-02571-x</t>
  </si>
  <si>
    <t>DO  - 10.1088/1748-9326/ab1880</t>
  </si>
  <si>
    <t>DO  - 10.1111/1475-6765.12401</t>
  </si>
  <si>
    <t>DO  - https://dx.doi.org/10.3390%2Fijerph16162925</t>
  </si>
  <si>
    <t>DO  - 10.3390/ijerph16214063</t>
  </si>
  <si>
    <t>DO  - https://doi.org/10.1016/j.proeng.2018.01.131</t>
  </si>
  <si>
    <t>DO  - 10.1080/09669582.2015.1088860</t>
  </si>
  <si>
    <t>DO  - 10.1038/478477a</t>
  </si>
  <si>
    <t>DO  - doi/10.1111/gcb.14512</t>
  </si>
  <si>
    <t>DO  - 10.1016/j.quascirev.2017.02.022</t>
  </si>
  <si>
    <t>DO  - 10.1016/j.crm.2016.01.003</t>
  </si>
  <si>
    <t>DO  - 10.1002/wcc.269</t>
  </si>
  <si>
    <t>DO  - 10.1038/s41893-020-00616-z</t>
  </si>
  <si>
    <t>DO  - 10.1073/pnas.1214037110</t>
  </si>
  <si>
    <t>DO  - 10.1038/nclimate3271</t>
  </si>
  <si>
    <t>DO  - 10.1029/2008wr007681</t>
  </si>
  <si>
    <t>DO  - 10.3389/fmars.2017.00136</t>
  </si>
  <si>
    <t>DO  - 10.1016/j.scitotenv.2013.10.012</t>
  </si>
  <si>
    <t>DO  - https://doi.org/10.4000/nda.3098</t>
  </si>
  <si>
    <t>UR  - http://dx.doi.org/10.1038/s41586-019-1712-3.</t>
  </si>
  <si>
    <t>DO  - 10.1016/j.gecco.2020.e01069</t>
  </si>
  <si>
    <t>DO  - 10.1111/rec.13438</t>
  </si>
  <si>
    <t>DO  - https://doi.org/10.1016/j.ufug.2018.05.014</t>
  </si>
  <si>
    <t>DO  - 10.1371/journal.pone.0088463</t>
  </si>
  <si>
    <t>DO  - 10.3390/ijerph17176363</t>
  </si>
  <si>
    <t>DO  - 10.3390/rs11070764</t>
  </si>
  <si>
    <t>DO  - https://doi.org/10.1111/ddi.12337</t>
  </si>
  <si>
    <t>DO  - 10.1016/j.envsoft.2015.10.024</t>
  </si>
  <si>
    <t>DO  - 10.1080/07293682.2020.1740286</t>
  </si>
  <si>
    <t>DO  - 10.18257/raccefyn.780</t>
  </si>
  <si>
    <t>DO  - 10.1007/s10584-019-02434-5</t>
  </si>
  <si>
    <t>UR  - https://doi.org/10.3133/cir1461.</t>
  </si>
  <si>
    <t>DO  - 10.1016/j.envsci.2018.12.028</t>
  </si>
  <si>
    <t>DO  - 10.1016/j.worlddev.2019.03.013</t>
  </si>
  <si>
    <t>DO  - 10.1016/j.cliser.2019.100125</t>
  </si>
  <si>
    <t>DO  - 10.1007/s11069-010-9499-4</t>
  </si>
  <si>
    <t>DO  - 10.1038/nclimate3296</t>
  </si>
  <si>
    <t>DO  - 10.1038/s43017-019-0002-9</t>
  </si>
  <si>
    <t>DO  - 10.1126/sciadv.aao4350</t>
  </si>
  <si>
    <t>DO  - 10.5604/12321966.1167706</t>
  </si>
  <si>
    <t>DO  - 10.1659/MRD-JOURNAL-D-17-00035.1. A</t>
  </si>
  <si>
    <t>DO  - 10.1038/nclimate3188</t>
  </si>
  <si>
    <t>UR  - http://dx.doi.org/10.1371/journal.pone.0252063.</t>
  </si>
  <si>
    <t>DO  - 10.1002/lol2.10096</t>
  </si>
  <si>
    <t>DO  - 10.1289/ehp.7603</t>
  </si>
  <si>
    <t>DO  - https://doi.org/10.1016/j.cosust.2018.06.005</t>
  </si>
  <si>
    <t>DO  - 10.1126/science.abc2535</t>
  </si>
  <si>
    <t>DO  - 10.3389/fphys.2018.00880</t>
  </si>
  <si>
    <t>DO  - 10.1111/1758-5899.12759</t>
  </si>
  <si>
    <t>DO  - 10.3390/d7030206</t>
  </si>
  <si>
    <t>DO  - 10.1111/jfr3.12151</t>
  </si>
  <si>
    <t>DO  - 10.1111/mve.12269</t>
  </si>
  <si>
    <t>DO  - 10.1016/j.rse.2019.04.028</t>
  </si>
  <si>
    <t>DO  - 10.1016/j.accre.2016.11.002</t>
  </si>
  <si>
    <t>DO  - 10.1186/2194-6434-1-11</t>
  </si>
  <si>
    <t>DO  - 10.5502/ijw.v5i4.449</t>
  </si>
  <si>
    <t>DO  - 10.1073/pnas.1316342111</t>
  </si>
  <si>
    <t>DO  - https://doi.org/10.1016/j.cub.2019.08.042</t>
  </si>
  <si>
    <t>DO  - 10.1016/j.landusepol.2018.08.010</t>
  </si>
  <si>
    <t>C1  - doi: 10.1659/MRD-JOURNAL-D-</t>
  </si>
  <si>
    <t>DO  - 10.1016/j.polar.2016.11.003</t>
  </si>
  <si>
    <t>UR  - http://dx.doi.org/10.1016/j.agrformet.2016.01.001.</t>
  </si>
  <si>
    <t>C1  - doi: 10.1002/lno.10726.</t>
  </si>
  <si>
    <t>DO  - 10.3389/fevo.2020.566936</t>
  </si>
  <si>
    <t>DO  - 10.1002/wcc.549</t>
  </si>
  <si>
    <t>DO  - 10.1007/s40641-015-0008-4</t>
  </si>
  <si>
    <t>DO  - 10.5194/nhess-19-1067-2019</t>
  </si>
  <si>
    <t>DO  - 10.3390/cli6030057</t>
  </si>
  <si>
    <t>DO  - 10.5194/bg-17-1655-2020</t>
  </si>
  <si>
    <t>DO  - 10.1111/geb.12832</t>
  </si>
  <si>
    <t>DO  - 10.1007/s10811-014-0435-y</t>
  </si>
  <si>
    <t>DO  - 10.1016/j.biombioe.2012.09.053</t>
  </si>
  <si>
    <t>DO  - 10.1007/s12571-018-008859</t>
  </si>
  <si>
    <t>DO  - 10.1016/j.worlddev.2019.05.011</t>
  </si>
  <si>
    <t>DO  - 10.1016/j.biocon.2021.109107</t>
  </si>
  <si>
    <t>DO  - 10.1017/S2047102518000092</t>
  </si>
  <si>
    <t>DO  - https://doi.org/10.1016/j.agrformet.2019.107663</t>
  </si>
  <si>
    <t>C1  - doi: 10.1016/j.scitotenv.2019.01.048.</t>
  </si>
  <si>
    <t>DO  - 10.4000/rga.6724</t>
  </si>
  <si>
    <t>DO  - 10.3402/gha.v4i0.8417</t>
  </si>
  <si>
    <t>DO  - 10.1007/s40641-015-0022-6</t>
  </si>
  <si>
    <t>DO  - 10.1038/s43247-020-00044-z</t>
  </si>
  <si>
    <t>DO  - 10.1021/es403094q</t>
  </si>
  <si>
    <t>DO  - 10.1016/j.worlddev.2021.105468</t>
  </si>
  <si>
    <t>DO  - https://doi.org/10.1016/j.cosust.2021.02.010</t>
  </si>
  <si>
    <t>DO  - 10.1073/pnas.1701354114</t>
  </si>
  <si>
    <t>DO  - 10.1016/j.jenvman.2018.09.031</t>
  </si>
  <si>
    <t>DO  - 10.3390/w11030416</t>
  </si>
  <si>
    <t>DO  - 10.1016/j.jairtraman.2018.04.004</t>
  </si>
  <si>
    <t>DO  - 10.1111/gcb.14373</t>
  </si>
  <si>
    <t>DO  - 10.1016/j.ijdrr.2013.12.002</t>
  </si>
  <si>
    <t>DO  - 10.1007/s11625-014-0269-1</t>
  </si>
  <si>
    <t>DO  - 10.5194/nhess-15-895-2015</t>
  </si>
  <si>
    <t>DO  - 10.1016/j.gloenvcha.2020.102155</t>
  </si>
  <si>
    <t>DO  - 10.1146/annurev-ecolsysC J 110316-022803</t>
  </si>
  <si>
    <t>DO  - 10.3197/096327118X15144698637531</t>
  </si>
  <si>
    <t>DO  - 10.1007/s10980-014-0078-z</t>
  </si>
  <si>
    <t>DO  - papers3://publication/doi/10.3389/fmars.2019.00707</t>
  </si>
  <si>
    <t>DO  - 10.1007/s10584-017-1899-y</t>
  </si>
  <si>
    <t>DO  - 10.1088/1748-9326/abdcf2</t>
  </si>
  <si>
    <t>UR  - http://dx.doi.org/10.1146/annurev-ecolsys-110512-135914.</t>
  </si>
  <si>
    <t>DO  - 10.1038/s41598-018-23050-w</t>
  </si>
  <si>
    <t>DO  - 10.1016/j.envsoft.2021.105036</t>
  </si>
  <si>
    <t>DO  - 10.1257/aer.20180976</t>
  </si>
  <si>
    <t>DO  - 10.1016/j.appet.2018.02.006</t>
  </si>
  <si>
    <t>C1  - doi: 10.1186/s12940-017-0331-4.</t>
  </si>
  <si>
    <t>DO  - https://doi.org/10.1016/j.envsci.2010.10.003</t>
  </si>
  <si>
    <t>DO  - https://doi.org/10.1108/FS-062018-0068</t>
  </si>
  <si>
    <t>DO  - 10.1111/1365-2745.13227</t>
  </si>
  <si>
    <t>DO  - 10.1038/srep41489</t>
  </si>
  <si>
    <t>DO  - 10.3389/fmars.2017.00101</t>
  </si>
  <si>
    <t>UR  - http://dx.doi.org/10.7930/nca4.2018.ch19.</t>
  </si>
  <si>
    <t>DO  - 10.1371/journal.pone.0193230</t>
  </si>
  <si>
    <t>DO  - 10.1016/S2542-5196(21)00152-2</t>
  </si>
  <si>
    <t>DO  - 10.1080/14693062.2018.1485546</t>
  </si>
  <si>
    <t>DO  - 10.5194/bg-2021-179</t>
  </si>
  <si>
    <t>DO  - https://doi.org/10.1016/j.ecss.2019.04.020</t>
  </si>
  <si>
    <t>DO  - https://doi.org/10.1111/j.13652486.2009.01961.x</t>
  </si>
  <si>
    <t>DO  - 10.1016/S2542-5196(17)30156-0</t>
  </si>
  <si>
    <t>DO  - 10.1071/WR17186</t>
  </si>
  <si>
    <t>DO  - https://doi.org/10.1016/j.jenvman.2019.109534</t>
  </si>
  <si>
    <t>DO  - 10.1038/s41561-019-0395-6. E</t>
  </si>
  <si>
    <t>DO  - 10.1080/24750263.2019.1687765</t>
  </si>
  <si>
    <t>DO  - 10.1080/02626667.2019.1620507</t>
  </si>
  <si>
    <t>DO  - 10.1016/j.gfs.2014.10.003</t>
  </si>
  <si>
    <t>DO  - 10.1016/j.envres.2021.110781</t>
  </si>
  <si>
    <t>DO  - https://doi.org/10.1073/pnas.1701354114</t>
  </si>
  <si>
    <t>DO  - 10.1080/20430795.2018.1498617</t>
  </si>
  <si>
    <t>DO  - 10.1016/j.gloenvcha.2016.04.012</t>
  </si>
  <si>
    <t>DO  - 10.1088/1748-9326/abeb9e</t>
  </si>
  <si>
    <t>DO  - 10.5751/ES05894-180421</t>
  </si>
  <si>
    <t>DO  - 10.1038/s41893-020-0507-8</t>
  </si>
  <si>
    <t>DO  - 10.1016/j.marpol.2016.01.004</t>
  </si>
  <si>
    <t>DO  - 10.1093/aje/kww199</t>
  </si>
  <si>
    <t>DO  - 10.1111/j.1461-0248.2008.01253.x</t>
  </si>
  <si>
    <t>DO  - 10.1186/s42854-020-00015-9</t>
  </si>
  <si>
    <t>DO  - 10.1111/gcb.13848</t>
  </si>
  <si>
    <t>DO  - https://doi.org/10.1016/j.gloenvcha.2020.102039</t>
  </si>
  <si>
    <t>DO  - https://doi.org/10.1016/j.gloenvcha.2005.08.004</t>
  </si>
  <si>
    <t>DO  - 10.1007/s10113-016-0994-3</t>
  </si>
  <si>
    <t>DO  - 10.1007/s10457-019-00369-5</t>
  </si>
  <si>
    <t>DO  - 10.1111/geb.13072</t>
  </si>
  <si>
    <t>C1  - doi: 10.1111/ecog.03309. L doi: 10.1093/biosci/biy065. doi: 10.1016/j.prevetmed.2016.11.019.</t>
  </si>
  <si>
    <t>DO  - 10.1002/gbc.20031</t>
  </si>
  <si>
    <t>DO  - 10.1016/j.ijdrr.2016.10.007</t>
  </si>
  <si>
    <t>DO  - 10.1016/j.envres.2021.111153</t>
  </si>
  <si>
    <t>DO  - 10.1111/geoj.12255</t>
  </si>
  <si>
    <t>DO  - 10.1080/10106049.2014.997302</t>
  </si>
  <si>
    <t>DO  - 10.1016/j.rsma.2018.08.006</t>
  </si>
  <si>
    <t>DO  - 10.1890/15-0848</t>
  </si>
  <si>
    <t>DO  - 10.1525/elementa.328</t>
  </si>
  <si>
    <t>DO  - 10.1177/0956247819827850</t>
  </si>
  <si>
    <t>DO  - 10.1016/j.ecolecon.2018.08.015</t>
  </si>
  <si>
    <t>DO  - 10.1016/j.eneco.2014.07.003</t>
  </si>
  <si>
    <t>DO  - 10.1088/1748-9326/aae159</t>
  </si>
  <si>
    <t>DO  - 10.1016/j.reseneeco.2019.07.005</t>
  </si>
  <si>
    <t>DO  - 10.1111/jvs.12549</t>
  </si>
  <si>
    <t>DO  - 10.1038/s41558-018-0176-z</t>
  </si>
  <si>
    <t>DO  - https://doi.org/10.1016/j.jhydrol.2009.01.043</t>
  </si>
  <si>
    <t>DO  - 10.1111/gwat.12591. A</t>
  </si>
  <si>
    <t>DO  - 10.20431/2454-9444.0504003</t>
  </si>
  <si>
    <t>UR  - http://dx.doi.org/10.3390/F7080170.</t>
  </si>
  <si>
    <t>DO  - 10.1038/nature15535</t>
  </si>
  <si>
    <t>DO  - 10.5751/ES-10264-230309</t>
  </si>
  <si>
    <t>DO  - 10.1021/acs.chemrestox.6b00020</t>
  </si>
  <si>
    <t>DO  - https://doi.org/10.1002/2017EF000545</t>
  </si>
  <si>
    <t>DO  - 10.1038/s41467-021-21655-w</t>
  </si>
  <si>
    <t>DO  - 10.1038/s41598-019-44188-1</t>
  </si>
  <si>
    <t>DO  - 10.1016/j.hal.2019.101628</t>
  </si>
  <si>
    <t>DO  - 10.1002/2015GL067265</t>
  </si>
  <si>
    <t>DO  - 10.1088/1748-9326/11/2/024011</t>
  </si>
  <si>
    <t>DO  - 10.1073/pnas.1315800111</t>
  </si>
  <si>
    <t>DO  - 10.1016/j.envsci.2018.11.019</t>
  </si>
  <si>
    <t>DO  - 10.1016/j.worlddev.2018.11.022</t>
  </si>
  <si>
    <t>DO  - 10.1016/j.scitotenv.2019.133662</t>
  </si>
  <si>
    <t>DO  - 10.1073/pnas.1704949114</t>
  </si>
  <si>
    <t>DO  - 10.1073/pnas.1207509109</t>
  </si>
  <si>
    <t>DO  - 10.1038/nclimate3252</t>
  </si>
  <si>
    <t>DO  - 10.1038/nature11238. A</t>
  </si>
  <si>
    <t>C1  - doi: 10.1016/j.crm.2017.02.002.</t>
  </si>
  <si>
    <t>DO  - 10.1659/MRD-JOURNAL-D-13-00089.1</t>
  </si>
  <si>
    <t>C1  - doi: 10.1098/rsos.171897.</t>
  </si>
  <si>
    <t>DO  - 10.1080/19376812.2017.1284598. E</t>
  </si>
  <si>
    <t>DO  - 10.1080/09692290.2017.1304434</t>
  </si>
  <si>
    <t>DO  - 10.1111/tmi.12776</t>
  </si>
  <si>
    <t>DO  - https://doi.org/10.1016/j.worlddev.2012.12.017</t>
  </si>
  <si>
    <t>DO  - 10.1111/gcb.12905</t>
  </si>
  <si>
    <t>DO  - https://doi.org/10.1016/j.tcrr.2020.04.005</t>
  </si>
  <si>
    <t>DO  - 10.1371/journal.pone.0210560</t>
  </si>
  <si>
    <t>DO  - 10.1016/j.uclim.2019.100496</t>
  </si>
  <si>
    <t>DO  - 10.3389/fmars.2020.600220</t>
  </si>
  <si>
    <t>DO  - 10.1111/1477-8947.12082</t>
  </si>
  <si>
    <t>DO  - 10.1038/s41558-018-0067-3</t>
  </si>
  <si>
    <t>DO  - 10.1038/s41558-018-0121-1</t>
  </si>
  <si>
    <t>DO  - 10.3390/su12104310</t>
  </si>
  <si>
    <t>DO  - https://doi.org/10.1016/j.coastaleng.2013.11.015</t>
  </si>
  <si>
    <t>DO  - 10.2989/10220119.2018.1516237</t>
  </si>
  <si>
    <t>DO  - 10.1016/j.worlddev.2014.09.021</t>
  </si>
  <si>
    <t>DO  - 10.1016/j.gfs.2020.100488</t>
  </si>
  <si>
    <t>DO  - 10.14430/arctic4631</t>
  </si>
  <si>
    <t>UR  - http://dx.doi.org/10.3390/F6072405.</t>
  </si>
  <si>
    <t>DO  - 10.1016/j.palaeo.2015.09.048</t>
  </si>
  <si>
    <t>DO  - 10.1007/s10668-020-01005-4</t>
  </si>
  <si>
    <t>C1  - doi:https://doi.org/10.1016/j.socscimed.2020.113043.</t>
  </si>
  <si>
    <t>DO  - https://doi.org/10.1038/s41893-020-00626-x</t>
  </si>
  <si>
    <t>DO  - https://doi.org/10.1016/j.gloenvcha.2020.102155</t>
  </si>
  <si>
    <t>DO  - 10.1175/JCLI-D-17-0244.1</t>
  </si>
  <si>
    <t>DO  - 10.1007/s12040019-1207-5</t>
  </si>
  <si>
    <t>DO  - 10.1016/j.biocon.2015.09.010</t>
  </si>
  <si>
    <t>DO  - 10.1016/j.landusepol.2016.06.033</t>
  </si>
  <si>
    <t>DO  - https://doi.org/10.1016/j.agee.2011.11.017</t>
  </si>
  <si>
    <t>DO  - 10.1111/jfs.12172</t>
  </si>
  <si>
    <t>DO  - 10.1073/pnas.1718945115</t>
  </si>
  <si>
    <t>DO  - 10.1016/j.ijdrr.2020.101596</t>
  </si>
  <si>
    <t>DO  - 10.1073/pnas.1716826115</t>
  </si>
  <si>
    <t>DO  - 10.1007/s10584</t>
  </si>
  <si>
    <t>DO  - https://doi.org/10.1002/9781118924396.wbiea1559</t>
  </si>
  <si>
    <t>DO  - https://doi.org/10.1029/2006GL025734</t>
  </si>
  <si>
    <t>DO  - 10.1002/fes3.134</t>
  </si>
  <si>
    <t>TI  - IT for the Conservation of Antarctic Marine Living Resources doing enough?</t>
  </si>
  <si>
    <t>UR  - http://dx.doi.org/10.1126/science.aay4490.</t>
  </si>
  <si>
    <t>DO  - 10.1038/s41559-020-1216-4</t>
  </si>
  <si>
    <t>DO  - https://doi.org/10.1016/j.geoforum.2013.07.005</t>
  </si>
  <si>
    <t>DO  - 10.1038/s41598-02074942-9</t>
  </si>
  <si>
    <t>DO  - 10.3390/ijerph110201605</t>
  </si>
  <si>
    <t>DO  - https://doi.org/10.1016/j.gloenvcha.2016.04.012</t>
  </si>
  <si>
    <t>DO  - 10.1007/s00382-017-3735-5</t>
  </si>
  <si>
    <t>DO  - 10.1016/j.landusepol.2016.09.007</t>
  </si>
  <si>
    <t>DO  - 10.1021/es1012752</t>
  </si>
  <si>
    <t>DO  - 10.1016/j.biocon.2019.05.055</t>
  </si>
  <si>
    <t>DO  - 10.1007/s00484-013-0720-5</t>
  </si>
  <si>
    <t>DO  - 10.1038/s41598-017-14984-8</t>
  </si>
  <si>
    <t>DO  - 10.1371/journal.pone.0175490</t>
  </si>
  <si>
    <t>DO  - 10.1038/s41561-018-0174-9</t>
  </si>
  <si>
    <t>DO  - 10.1007/s10584-016-1625-1</t>
  </si>
  <si>
    <t>DO  - 10.1111/roiw.12439</t>
  </si>
  <si>
    <t>DO  - 10.1080/13504509.2016.1198939</t>
  </si>
  <si>
    <t>DO  - https://doi.org/10.1016/j.ijdrr.2014.07.007</t>
  </si>
  <si>
    <t>DO  - https://doi.org/10.1016/j.gloplacha.2018.07.003</t>
  </si>
  <si>
    <t>DO  - 10.1007/s10584-014-1117-0</t>
  </si>
  <si>
    <t>DO  - 10.1016/j.envdev.2019.01.001</t>
  </si>
  <si>
    <t>DO  - https://doi.org/10.1016/j.marpol.2021.104549</t>
  </si>
  <si>
    <t>UR  - http://dx.doi.org/10.1080/</t>
  </si>
  <si>
    <t>C1  - doi:https://doi.org/10.1111/j.1365-2761.2008.00964.x.</t>
  </si>
  <si>
    <t>DO  - 10.1016/j.jembe.2019.151180</t>
  </si>
  <si>
    <t>DO  - https://doi.org/10.1016/j.crm.2017.01.003</t>
  </si>
  <si>
    <t>DO  - 10.1007/s12571-015-0435-z</t>
  </si>
  <si>
    <t>DO  - 10.1007/s11027-013-9458-y</t>
  </si>
  <si>
    <t>DO  - https://doi.org/10.1088/1748-9326/aa6056</t>
  </si>
  <si>
    <t>DO  - https://doi.org/10.1016/j.scitotenv.2021.146644</t>
  </si>
  <si>
    <t>DO  - 10.1177/2158244019863563</t>
  </si>
  <si>
    <t>DO  - 10.1038/s41558-019-0684-5</t>
  </si>
  <si>
    <t>DO  - 10.1007/s10980-019-00780-4</t>
  </si>
  <si>
    <t>DO  - 10.1016/j.rser.2013.12.037</t>
  </si>
  <si>
    <t>DO  - 10.1016/j.ocecoaman.2015.05.002</t>
  </si>
  <si>
    <t>DO  - 10.1016/j.rser.2019.109671</t>
  </si>
  <si>
    <t>DO  - 10.1175/BAMS-D-17-0046.1</t>
  </si>
  <si>
    <t>DO  - 10.1073/pnas.1820067116</t>
  </si>
  <si>
    <t>DO  - 10.1007/s00442-015-3414-3</t>
  </si>
  <si>
    <t>DO  - 10.1111/nph.13748</t>
  </si>
  <si>
    <t>DO  - 10.1016/j.jhydrol.2015.01.013</t>
  </si>
  <si>
    <t>DO  - 10.1038/s41559-017-0253-0. IO</t>
  </si>
  <si>
    <t>UR  - http://dx.doi.org/10.1007/S10668-021-01257-8.</t>
  </si>
  <si>
    <t>DO  - 10.1073/pnas.1603290114</t>
  </si>
  <si>
    <t>DO  - 10.1038/s41559-017-0258-8</t>
  </si>
  <si>
    <t>DO  - 10.1080/00139157.2015.1001687</t>
  </si>
  <si>
    <t>DO  - https://doi.org/10.1016/j.aogh.2015.06.004</t>
  </si>
  <si>
    <t>DO  - 10.1007/s10113-014-0688-7</t>
  </si>
  <si>
    <t>DO  - https://doi.org/10.1111/dmcn.14856</t>
  </si>
  <si>
    <t>C1  - doi: 10.3390/ijerph15040754.</t>
  </si>
  <si>
    <t>DO  - 10.1016/j.futures.2019.05.004</t>
  </si>
  <si>
    <t>DO  - 10.1177/194008291300600308</t>
  </si>
  <si>
    <t>DO  - https://doi.org/10.1016/j.buildenv.2013.12.005</t>
  </si>
  <si>
    <t>DO  - 10.1111/1752-1688.12640</t>
  </si>
  <si>
    <t>DO  - 10.1080/17565529.2013.867247</t>
  </si>
  <si>
    <t>DO  - 10.1080/14693062.2018.1466682</t>
  </si>
  <si>
    <t>DO  - https://doi.org/10.1016/j.envsci.2016.05.007</t>
  </si>
  <si>
    <t>DO  - 10.1016/j.cub.2019.07.063</t>
  </si>
  <si>
    <t>DO  - 10.1038/s41558-020-0898-6</t>
  </si>
  <si>
    <t>DO  - 10.1007/s10980-016-0466-7</t>
  </si>
  <si>
    <t>DO  - 10.5194/esd</t>
  </si>
  <si>
    <t>DO  - 10.1038/nclimate1329</t>
  </si>
  <si>
    <t>C1  - doi: 10.3389/fevo.2021.624518. S doi:https://doi.org/10.5670/oceanog.2018.224.</t>
  </si>
  <si>
    <t>UR  - http://dx.doi.org/10.1098/rspb.2021.0094.</t>
  </si>
  <si>
    <t>DO  - 10.1371/journal.pntd.0006370</t>
  </si>
  <si>
    <t>DO  - 10.1007/s13280-016-0838-x</t>
  </si>
  <si>
    <t>DO  - https://doi.org/10.1002/hyp.13473</t>
  </si>
  <si>
    <t>DO  - 10.1186/s13570-019-0143-y</t>
  </si>
  <si>
    <t>DO  - 10.1377/hlthaff.2020.01101</t>
  </si>
  <si>
    <t>DO  - https://doi.org/10.1007/s10745-018-9992-z</t>
  </si>
  <si>
    <t>DO  - 10.1093/biosci/bix053</t>
  </si>
  <si>
    <t>DO  - https://link.springer.com/chapter/10.1007/978-4-431-55022-8_12</t>
  </si>
  <si>
    <t>DO  - 10.1108/jerer-03-2020-0019</t>
  </si>
  <si>
    <t>DO  - 10.1007/s10584-016-1792-0</t>
  </si>
  <si>
    <t>DO  - 10.1038/s41558-018-0175-0</t>
  </si>
  <si>
    <t>DO  - 10.1016/j.envsci.2016.05.007</t>
  </si>
  <si>
    <t>DO  - 10.1073/pnas.1914211117</t>
  </si>
  <si>
    <t>DO  - 10.1017/S1355770X14000722</t>
  </si>
  <si>
    <t>DO  - 10.1007/s10584-019-02510-w</t>
  </si>
  <si>
    <t>DO  - 10.1038/s41467-020-14386-x</t>
  </si>
  <si>
    <t>DO  - 10.1017/S0959270914000537</t>
  </si>
  <si>
    <t>DO  - https://doi.org/10.1016/j.jenvman.2018.10.043</t>
  </si>
  <si>
    <t>DO  - 10.1007/s00382-015-2636-8</t>
  </si>
  <si>
    <t>DO  - 10.1111/gcb.13835</t>
  </si>
  <si>
    <t>DO  - 10.1016/j.ecoser.2020.101213</t>
  </si>
  <si>
    <t>DO  - 10.1088/1748-9326/ab4667</t>
  </si>
  <si>
    <t>PB  - DOI</t>
  </si>
  <si>
    <t>DO  - https://doi.org/10.1002/jez.2414</t>
  </si>
  <si>
    <t>DO  - 10.1016/j.marpol.2017.11.018. IO</t>
  </si>
  <si>
    <t>DO  - https://doi.org/10.1016/j.jenvrad.2018.07.006</t>
  </si>
  <si>
    <t>DO  - 10.1111/disa.12229</t>
  </si>
  <si>
    <t>DO  - https://doi.org/10.1016/j.jdeveco.2016.05.004</t>
  </si>
  <si>
    <t>DO  - 10.1016/j.biocon.2016.09.004</t>
  </si>
  <si>
    <t>DO  - 10.1007/s10113-016-1000-9</t>
  </si>
  <si>
    <t>DO  - 10.1126/science.1163886</t>
  </si>
  <si>
    <t>DO  - https://doi.org/10.1016/j.scitotenv.2020.142897</t>
  </si>
  <si>
    <t>DO  - 10.3390/ijerph10073052</t>
  </si>
  <si>
    <t>DO  - 10.20965/jdr.2019.p1267</t>
  </si>
  <si>
    <t>DO  - 10.1073/pnas.1905228116</t>
  </si>
  <si>
    <t>DO  - 10.1016/j.cliser.2020.100181</t>
  </si>
  <si>
    <t>DO  - 10.1371/journal.pmed.1002598</t>
  </si>
  <si>
    <t>DO  - 10.1038/s41559-020-1198-2</t>
  </si>
  <si>
    <t>DO  - 10.1038/s41467-021-23810-9</t>
  </si>
  <si>
    <t>DO  - 10.1038/nclimate3275</t>
  </si>
  <si>
    <t>DO  - 10.1002/ecs2.1849</t>
  </si>
  <si>
    <t>DO  - 10.1134/S1995425518010031</t>
  </si>
  <si>
    <t>DO  - 10.1017/s0950268812000544</t>
  </si>
  <si>
    <t>DO  - 10</t>
  </si>
  <si>
    <t>DO  - 10.1029/2019jg005213</t>
  </si>
  <si>
    <t>C1  - doi: 10.1016/j.marpol.2019.04.012. S doi: 10.1038/ngeo1926.</t>
  </si>
  <si>
    <t>DO  - https://doi.org/10.1002/pan3.15</t>
  </si>
  <si>
    <t>DO  - 10.1080/03670240500408302</t>
  </si>
  <si>
    <t>DO  - 10.1289/ehp7200</t>
  </si>
  <si>
    <t>DO  - http://dx.doi.org/10.5751/ES-06824-190356</t>
  </si>
  <si>
    <t>DO  - 10.1016/j.jue.2006.04.005</t>
  </si>
  <si>
    <t>DO  - 10.3390/en9020065</t>
  </si>
  <si>
    <t>DO  - 10.1016/j.envsci.2020.02.020</t>
  </si>
  <si>
    <t>DO  - 10.1007/s13280-018-1084-1</t>
  </si>
  <si>
    <t>DO  - 10.1016/j.envpol.2017.03.022</t>
  </si>
  <si>
    <t>DO  - 10.3389/fmars.2018.00190</t>
  </si>
  <si>
    <t>DO  - 10.1016/j.jrurstud.2020.08.005</t>
  </si>
  <si>
    <t>DO  - https://doi.org/10.1016/j.envpol.2017.02.011</t>
  </si>
  <si>
    <t>DO  - 10.1111/ecog.00967</t>
  </si>
  <si>
    <t>DO  - https://doi.org/10.1016/j.watres.2019.115067</t>
  </si>
  <si>
    <t>DO  - 10.1016/j.jaridenv.2005.03.002</t>
  </si>
  <si>
    <t>DO  - 10.1175/WCAS-D-13-00059.1</t>
  </si>
  <si>
    <t>C1  - doi: 10.1016/j.landusepol.2018.08.025. L</t>
  </si>
  <si>
    <t>DO  - https://doi.org/10.1016/j.annals.2019.01.008</t>
  </si>
  <si>
    <t>UR  - http://dx.doi.org/10.1126/sciadv.aaz1834.</t>
  </si>
  <si>
    <t>DO  - 10.1111/fwb.12522</t>
  </si>
  <si>
    <t>DO  - 10.1007/s12526-019-01001-6</t>
  </si>
  <si>
    <t>DO  - 10.1139/er-2020-0040</t>
  </si>
  <si>
    <t>DO  - 10.1038/s41893-018-0138-5</t>
  </si>
  <si>
    <t>DO  - 10.1073/pnas.2005492117</t>
  </si>
  <si>
    <t>DO  - https://doi.org/10.1038/nclimate3380</t>
  </si>
  <si>
    <t>DO  - https://doi.org/10.1162/rest.2010.11212</t>
  </si>
  <si>
    <t>DO  - 10.1080/07900627.2013.846713</t>
  </si>
  <si>
    <t>DO  - 10.1016/j.mex.2020.100893</t>
  </si>
  <si>
    <t>DO  - 10.1016/j.cosust.2021.04.012</t>
  </si>
  <si>
    <t>DO  - 10.3390/rs9060609</t>
  </si>
  <si>
    <t>DO  - 10.1016/j.jnc.2020.125845</t>
  </si>
  <si>
    <t>DO  - 10.1101/2020.01.31.929380</t>
  </si>
  <si>
    <t>DO  - 10.1016/j.envsci.2018.01.013</t>
  </si>
  <si>
    <t>DO  - 10.1016/j.jclepro.2019.118637</t>
  </si>
  <si>
    <t>DO  - 10.1111/jbi.13674</t>
  </si>
  <si>
    <t>DO  - 10.1038/s41558-020-00937-z</t>
  </si>
  <si>
    <t>DO  - https://doi.org/10.1016/j.gecco.2018.e00505</t>
  </si>
  <si>
    <t>DO  - 10.1016/j.scitotenv.2016.03.115</t>
  </si>
  <si>
    <t>DO  - 10.1038/s41467-018-03786-9</t>
  </si>
  <si>
    <t>DO  - 10.1088/1748-9326/9/4/045001</t>
  </si>
  <si>
    <t>UR  - http://dx.doi.org/10.3390/cli4010012.</t>
  </si>
  <si>
    <t>DO  - 10.1007/s10021-016-0048-1</t>
  </si>
  <si>
    <t>DO  - 10.1111/faf.12569</t>
  </si>
  <si>
    <t>DO  - https://doi.org/10.1016/j.gloenvcha.2014.10.015</t>
  </si>
  <si>
    <t>DO  - 10.3390/pathogens9020106</t>
  </si>
  <si>
    <t>DO  - 10.1017/s0033291716002026</t>
  </si>
  <si>
    <t>DO  - https://doi.org/10.1016/j.jrurstud.2016.12.011</t>
  </si>
  <si>
    <t>DO  - 10.1002/joc.5420</t>
  </si>
  <si>
    <t>DO  - https://doi.org/10.35295/osls.iisl/0000-0000-0000-1157</t>
  </si>
  <si>
    <t>DO  - 10.1016/j.crm.2019.100190</t>
  </si>
  <si>
    <t>DO  - 10.1002/wcc.321</t>
  </si>
  <si>
    <t>DO  - 10.1038/nclimate1854</t>
  </si>
  <si>
    <t>DO  - 10.1126/sciadv.aar4313</t>
  </si>
  <si>
    <t>DO  - SI</t>
  </si>
  <si>
    <t>DO  - 10.1007/s10584-009-9576-4</t>
  </si>
  <si>
    <t>DO  - 10.1016/j.scitotenv.2018.10.283</t>
  </si>
  <si>
    <t>DO  - 10.1016/j.pecon.2019.04.004. S</t>
  </si>
  <si>
    <t>DO  - 10.1007/s10113-018-1332-8</t>
  </si>
  <si>
    <t>DO  - 10.1073/pnas.1805123115</t>
  </si>
  <si>
    <t>DO  - 10.7717/peerj.1606</t>
  </si>
  <si>
    <t>DO  - 10.1659/MRD-JOURNAL-D-15-00069.1</t>
  </si>
  <si>
    <t>DO  - 10.1111/faf.12485</t>
  </si>
  <si>
    <t>UR  - http://dx.doi.org/10.1038/s41558-021-01135-1.</t>
  </si>
  <si>
    <t>DO  - 10.1111/jbi.14060</t>
  </si>
  <si>
    <t>DO  - 10.1134/S2075111714040018</t>
  </si>
  <si>
    <t>DO  - https://doi.org/10.1016/j.scitotenv.2018.10.201</t>
  </si>
  <si>
    <t>DO  - 10.1016/j.atmosres.2012.04.002</t>
  </si>
  <si>
    <t>DO  - https://doi.org/10.1007/s13753-020-00290-x</t>
  </si>
  <si>
    <t>DO  - 10.1177/0956247808096125</t>
  </si>
  <si>
    <t>DO  - 10.1088/1748-9326/aab443</t>
  </si>
  <si>
    <t>DO  - 10.1016/j.envsci.2019.01.015</t>
  </si>
  <si>
    <t>DO  - 10.5194/hess2016-690</t>
  </si>
  <si>
    <t>DO  - 10.1111/gcb.13916</t>
  </si>
  <si>
    <t>DO  - 10.2495/cp090141</t>
  </si>
  <si>
    <t>C1  - doi: 10.1111/ropr.12000.</t>
  </si>
  <si>
    <t>DO  - 10.6092/1970-9870/3649</t>
  </si>
  <si>
    <t>DO  - 10.1016/j.ijdrr.2019.101259</t>
  </si>
  <si>
    <t>C1  - doi: 10.1038/s41598-019-44732A doi: 10.1016/j.oneear.2020.07.010.</t>
  </si>
  <si>
    <t>DO  - 10.1007/s10021-020-00519-2</t>
  </si>
  <si>
    <t>C1  - doi: 10.1111/ddi.12438. A</t>
  </si>
  <si>
    <t>DO  - 10.1007/s10584-016-1773-3</t>
  </si>
  <si>
    <t>DO  - 10.1016/j.margen.2017.09.006</t>
  </si>
  <si>
    <t>UR  - http://dx.doi.org/10.1007/S00267-018-1027-4.</t>
  </si>
  <si>
    <t>DO  - 10.1111/1365-2745.13149</t>
  </si>
  <si>
    <t>DO  - 10.1016/j.palaeo.2016.11.005</t>
  </si>
  <si>
    <t>DO  - 10.1038/s41545-019-0039-9</t>
  </si>
  <si>
    <t>DO  - 10.1038/s41396-019-0383-2</t>
  </si>
  <si>
    <t>DO  - 10.1016/j.erss.2020.101661</t>
  </si>
  <si>
    <t>DO  - 10.1002/joc.5998</t>
  </si>
  <si>
    <t>DO  - 10.1186/s41182-019-0178-1</t>
  </si>
  <si>
    <t>DO  - 10.1038/s41598-018-23253-1</t>
  </si>
  <si>
    <t>DO  - 10.1007/s10584-018-2270-7</t>
  </si>
  <si>
    <t>DO  - 10.1126/science.1128087</t>
  </si>
  <si>
    <t>DO  - https://doi.org/10.1016/j.envint.2016.02.018</t>
  </si>
  <si>
    <t>DO  - 10.3390/w8080350</t>
  </si>
  <si>
    <t>DO  - 10.1007/s11625-013-0205-9</t>
  </si>
  <si>
    <t>DO  - 10.1111/ropr.12002</t>
  </si>
  <si>
    <t>DO  - 10.1088/1748-9326/ab6668</t>
  </si>
  <si>
    <t>DO  - 10.1111/j.1600-0587.2013.00396.x</t>
  </si>
  <si>
    <t>DO  - 10.1007/s10584-019-02513-7</t>
  </si>
  <si>
    <t>DO  - 10.1007/s00376-015-4267-8</t>
  </si>
  <si>
    <t>DO  - S doi: 10.1007/s11069-015-1821-8</t>
  </si>
  <si>
    <t>DO  - 10.1007/s13280-021-01513-1</t>
  </si>
  <si>
    <t>DO  - https://doi.org/10.1111/brv.12679</t>
  </si>
  <si>
    <t>UR  - http://dx.doi.org/10.18352/IJC.593.</t>
  </si>
  <si>
    <t>DO  - 10.1111/gcb.13355</t>
  </si>
  <si>
    <t>DO  - 10.1007/s00338-009-0581-x</t>
  </si>
  <si>
    <t>DO  - 10.1088/1748-9326/abc587</t>
  </si>
  <si>
    <t>DO  - 10.1111/fwb.13256</t>
  </si>
  <si>
    <t>DO  - 10.1186/s12888-019-2074-y</t>
  </si>
  <si>
    <t>DO  - 10.1126/science.aag2331</t>
  </si>
  <si>
    <t>DO  - 10.1016/j.foreco.2018.03.044</t>
  </si>
  <si>
    <t>DO  - 10.1111/j.1467-8500.2011.00714.x</t>
  </si>
  <si>
    <t>DO  - 10.1126/sciadv.aav3223</t>
  </si>
  <si>
    <t>DO  - 10.1111/1365-2656.12933</t>
  </si>
  <si>
    <t>DO  - 10.1016/j.tranpol.2017.05.007</t>
  </si>
  <si>
    <t>DO  - 10.1007/s10113-020-01699-2</t>
  </si>
  <si>
    <t>DO  - 10.1007/s10584-018-2203-5</t>
  </si>
  <si>
    <t>DO  - https://doi.org/10.1016/j.gloenvcha.2019.101981</t>
  </si>
  <si>
    <t>DO  - 10.1016/j.oneear.2019.08.009</t>
  </si>
  <si>
    <t>DO  - 10.1111/risa.12739</t>
  </si>
  <si>
    <t>DO  - 10.2166/wcc.2014.141</t>
  </si>
  <si>
    <t>DO  - 10.1007/s00382-015-2792-x</t>
  </si>
  <si>
    <t>DO  - 10.12681/mms.1487</t>
  </si>
  <si>
    <t>DO  - 10.1007/s10584-016-1771-5</t>
  </si>
  <si>
    <t>DO  - 10.1002/2015GL065704</t>
  </si>
  <si>
    <t>DO  - https://doi.org/10.1016/j.scitotenv.2013.10.003</t>
  </si>
  <si>
    <t>DO  - 10.1017/S0030605315000848</t>
  </si>
  <si>
    <t>DO  - 10.1142/S2345737619400025</t>
  </si>
  <si>
    <t>DO  - 10.1017/s0033291717000496</t>
  </si>
  <si>
    <t>DO  - 10.1108/ijccsm-05-2016-0065</t>
  </si>
  <si>
    <t>DO  - 10.22605/rrh4020</t>
  </si>
  <si>
    <t>DO  - 10.1016/j.crhy.2017.06.001</t>
  </si>
  <si>
    <t>DO  - doi/10.1111/geb.12832</t>
  </si>
  <si>
    <t>DO  - 10.1186/s13717-018-0136-6</t>
  </si>
  <si>
    <t>DO  - 10.1038/s41598-019-51468-3</t>
  </si>
  <si>
    <t>DO  - 10.1016/j.gloenvcha.2015.02.012</t>
  </si>
  <si>
    <t>DO  - 10.1016/j.scitotenv.2019.04.308</t>
  </si>
  <si>
    <t>DO  - 10.1073/pnas.0900231108</t>
  </si>
  <si>
    <t>DO  - 10.1111/btp.12288</t>
  </si>
  <si>
    <t>DO  - 10.1371/journal.pone.0233005</t>
  </si>
  <si>
    <t>DO  - 10.1038/s41467-021-24016-9</t>
  </si>
  <si>
    <t>DO  - 10.1086/671766</t>
  </si>
  <si>
    <t>DO  - 10.1016/j.geomorph.2016.02.009</t>
  </si>
  <si>
    <t>UR  - http://dx.doi.org/10.1038/s41586-021-03483-6.</t>
  </si>
  <si>
    <t>DO  - 10.1007/s13595-015-0522-5. R</t>
  </si>
  <si>
    <t>DO  - 10.5194/bg-10-6225-2013</t>
  </si>
  <si>
    <t>DO  - 10.5194/hess-21-5603-2017</t>
  </si>
  <si>
    <t>DO  - 10.1093/icesjms/fsz061</t>
  </si>
  <si>
    <t>DO  - https://doi.org/10.1007/s10584-014-1219-8</t>
  </si>
  <si>
    <t>DO  - 10.1080/14693062.2016.1173005</t>
  </si>
  <si>
    <t>DO  - 10.1038/s41598-018-22548-7</t>
  </si>
  <si>
    <t>DO  - 10.1007/s10584-012-0558-6</t>
  </si>
  <si>
    <t>DO  - 10.1073/pnas.1305499111</t>
  </si>
  <si>
    <t>DO  - 10.1016/j.healthplace.2008.08.009</t>
  </si>
  <si>
    <t>DO  - 10.1007/s11069018-3556-9</t>
  </si>
  <si>
    <t>DO  - 10.1007/s11069-016-2338-5</t>
  </si>
  <si>
    <t>DO  - 10.1002/2015JD023269</t>
  </si>
  <si>
    <t>DO  - https://doi.org/10.5751/ES-09036-220132</t>
  </si>
  <si>
    <t>DO  - 10.1007/s11252-018-0748-8</t>
  </si>
  <si>
    <t>DO  - 10.1016/j.ecolmodel.2016.03.021</t>
  </si>
  <si>
    <t>DO  - 10.1038/s41467IO</t>
  </si>
  <si>
    <t>DO  - 10.1080/1088937X.2016.1156181</t>
  </si>
  <si>
    <t>DO  - 10.3390/su9050720. E</t>
  </si>
  <si>
    <t>DO  - 10.1126/science.aax4737. A</t>
  </si>
  <si>
    <t>DO  - 10.1080/1088937X.2019.1707320</t>
  </si>
  <si>
    <t>UR  - http://dx.doi.org/10.1016/j.foreco.2011.04.037.</t>
  </si>
  <si>
    <t>DO  - 10.1126/science.1155121</t>
  </si>
  <si>
    <t>DO  - 10.1098/rsta.2016.0323</t>
  </si>
  <si>
    <t>DO  - https://doi.org/10.1016/j.ijdrr.2019.101177</t>
  </si>
  <si>
    <t>DO  - 10.1038/Nclimate2119</t>
  </si>
  <si>
    <t>DO  - 10.1038/nclimate2760</t>
  </si>
  <si>
    <t>DO  - 10.5539/jsd.v12n5p48</t>
  </si>
  <si>
    <t>DO  - https://doi.org/10.1016/j.biocon.2019.05.005</t>
  </si>
  <si>
    <t>DO  - https://doi.org/10.1016/j.ecolind.2018.05.017</t>
  </si>
  <si>
    <t>DO  - 10.1111/gcb.12314</t>
  </si>
  <si>
    <t>DO  - 10.1038/s41558-018-0375-7</t>
  </si>
  <si>
    <t>DO  - 10.3390/geosciences8090322</t>
  </si>
  <si>
    <t>DO  - 10.1002/lno.11121</t>
  </si>
  <si>
    <t>DO  - 10.1002/wcc.478</t>
  </si>
  <si>
    <t>DO  - 10.1186/s12916-0191410-x</t>
  </si>
  <si>
    <t>DO  - 10.1088/1755-1315/200/1/012059</t>
  </si>
  <si>
    <t>DO  - 10.1080/15487733.2020.1740472</t>
  </si>
  <si>
    <t>DO  - 10.1007/s11027-019-09891-4</t>
  </si>
  <si>
    <t>C1  - doi:https://doi.org/10.1016/j.gloenvcha.2015.03.002.</t>
  </si>
  <si>
    <t>DO  - 10.1175/jcli-d-14-00852.1</t>
  </si>
  <si>
    <t>C1  - doi: 10.1016/j.scitotenv.2019.01.001. L doi: 10.1007/s00484-015A doi: 10.1088/1748-9326/11/4/044005.</t>
  </si>
  <si>
    <t>C1  - doi: 10.1186/s42408-</t>
  </si>
  <si>
    <t>DO  - 10.3389/fmars.2019.00254</t>
  </si>
  <si>
    <t>UR  - http://dx.doi.org/10.1073/pnas.1701262114.</t>
  </si>
  <si>
    <t>DO  - 10.1016/j.ecoser.2014.06.011</t>
  </si>
  <si>
    <t>DO  - 10.3389/fmars.2019.00013</t>
  </si>
  <si>
    <t>DO  - 10.1038/s41558-019-0641-3</t>
  </si>
  <si>
    <t>DO  - 10.1038/s41598-020-57880-4</t>
  </si>
  <si>
    <t>DO  - 10.1371/journal.pone.0247198</t>
  </si>
  <si>
    <t>DO  - doi.org/10.1016/j.jeem.2017.03.005</t>
  </si>
  <si>
    <t>DO  - 10.1126/sciadv.aar5809</t>
  </si>
  <si>
    <t>DO  - 10.1016/j.scitotenv.2014.10.092</t>
  </si>
  <si>
    <t>DO  - 10.1017/s0959270912000020</t>
  </si>
  <si>
    <t>DO  - 10.1111/ddi.12872</t>
  </si>
  <si>
    <t>DO  - 10.1073/pnas.1323156111</t>
  </si>
  <si>
    <t>DO  - 10.1016/j.geomorph.2018.09.029</t>
  </si>
  <si>
    <t>DO  - 10.3354/cr01475</t>
  </si>
  <si>
    <t>DO  - 10.1093/icesjms/fsu027</t>
  </si>
  <si>
    <t>DO  - 10.1016/j.biocon.2013.08.027. A</t>
  </si>
  <si>
    <t>DO  - 10.1088/1748-9326/aabb32. V</t>
  </si>
  <si>
    <t>DO  - 10.1073/pnas.1509645112</t>
  </si>
  <si>
    <t>DO  - 10.1007/s11629-020</t>
  </si>
  <si>
    <t>DO  - 10.1016/j.marpolbul.2017.09.027</t>
  </si>
  <si>
    <t>UR  - http://dx.doi.org/10.1111/cobi.12925.</t>
  </si>
  <si>
    <t>DO  - 10.1016/j.foreco.2018.11.033</t>
  </si>
  <si>
    <t>DO  - https://doi.org/10.1002/tafs.10129</t>
  </si>
  <si>
    <t>DO  - 10.1093/icb/icw025</t>
  </si>
  <si>
    <t>DO  - 10.1038/s41467-019-12631-6</t>
  </si>
  <si>
    <t>DO  - https://doi.org/10.1016/j.uclim.2019.01.001</t>
  </si>
  <si>
    <t>DO  - 10.1007/s11524-020-00429-7</t>
  </si>
  <si>
    <t>DO  - 10.1071/cp09019</t>
  </si>
  <si>
    <t>DO  - 10.1016/j.ecoser.2015.12.006</t>
  </si>
  <si>
    <t>DO  - 10.1080/09640568.2017.1355777</t>
  </si>
  <si>
    <t>DO  - 10.1371/journal.pone.0222317</t>
  </si>
  <si>
    <t>DO  - 10.1016/j.geomorph.2020.107057</t>
  </si>
  <si>
    <t>DO  - 10.1007/s13753-011-0015-6</t>
  </si>
  <si>
    <t>DO  - 10.1016/j.envsci.2021.06.014</t>
  </si>
  <si>
    <t>DO  - 10.1016/j.biocon.2021.109070</t>
  </si>
  <si>
    <t>DO  - 10.1130/g36555.1</t>
  </si>
  <si>
    <t>DO  - 10.4172/2157-7617. S11-0</t>
  </si>
  <si>
    <t>DO  - 10.1088/1748-9326/aaaad3</t>
  </si>
  <si>
    <t>DO  - 10.1016/j.scitotenv.2019.03.415</t>
  </si>
  <si>
    <t>DO  - 10.1111/1365-2656.12685</t>
  </si>
  <si>
    <t>UR  - http://dx.doi.org/10.1017/S0376892916000151.</t>
  </si>
  <si>
    <t>DO  - 10.1088/1748-9326/7/2/024002</t>
  </si>
  <si>
    <t>DO  - 10.1002/ecs2.2472</t>
  </si>
  <si>
    <t>DO  - 10.1111/disa.12186</t>
  </si>
  <si>
    <t>DO  - https://doi.org/10.1111/j.1467-7717.1993.tb00503.x</t>
  </si>
  <si>
    <t>DO  - 10.1289/ehp204</t>
  </si>
  <si>
    <t>DO  - https://doi.org/10.1071/CP13408</t>
  </si>
  <si>
    <t>DO  - 10.3390/ijerph16152657</t>
  </si>
  <si>
    <t>DO  - 10.1002/awwa.1114</t>
  </si>
  <si>
    <t>DO  - 10.1016/j.gloplacha.2017.09.016</t>
  </si>
  <si>
    <t>DO  - 10.1007/s00267-018-1028-3</t>
  </si>
  <si>
    <t>DO  - 10.1007/s11625-017-0457-x</t>
  </si>
  <si>
    <t>DO  - 10.1016/j.biocon.2015.04.016</t>
  </si>
  <si>
    <t>DO  - 10.1177/0013916514551049</t>
  </si>
  <si>
    <t>DO  - https://doi.org/10.1080/17565529.2015.1067179</t>
  </si>
  <si>
    <t>C1  - doi: 10.1016/j.eurpolymj.2015.04.017.</t>
  </si>
  <si>
    <t>DO  - 10.4103/0257-7941.111986</t>
  </si>
  <si>
    <t>DO  - 10.1007/s11111-016-0259-6</t>
  </si>
  <si>
    <t>C1  - available:http://dx.doi.org/10.1007/s10584-016-1831-x.</t>
  </si>
  <si>
    <t>DO  - 10.3389/fmars.2018.00365</t>
  </si>
  <si>
    <t>DO  - 10.1007/s12665-019-8702-5</t>
  </si>
  <si>
    <t>DO  - 10.1038/s41559-016-0058</t>
  </si>
  <si>
    <t>DO  - 10.1007/s00267-008-9237-9</t>
  </si>
  <si>
    <t>DO  - 10.1016/j.ebiom.2016.02.034</t>
  </si>
  <si>
    <t>DO  - 10.1007/s11027-013-9468-9</t>
  </si>
  <si>
    <t>DO  - https://doi.org/10.1504/IJGW.2017.083670</t>
  </si>
  <si>
    <t>DO  - 10.7717/peerj.7670</t>
  </si>
  <si>
    <t>DO  - 10.1007/s10113-020-01625-6</t>
  </si>
  <si>
    <t>DO  - 10.1038/s41558-018-0263-1</t>
  </si>
  <si>
    <t>DO  - 10.1016/j.geomorph.2017.09.022</t>
  </si>
  <si>
    <t>DO  - 10.1002/2013JD020648</t>
  </si>
  <si>
    <t>DO  - 10.1038/nclimate2735</t>
  </si>
  <si>
    <t>DO  - 10.1126/sciadv.abb4848</t>
  </si>
  <si>
    <t>DO  - 10.1038/s41598-020-67736-6</t>
  </si>
  <si>
    <t>DO  - 10.1126/science.aah5015</t>
  </si>
  <si>
    <t>DO  - 10.1371/journal.pone.0213155</t>
  </si>
  <si>
    <t>DO  - 10.1002/ece3.6205</t>
  </si>
  <si>
    <t>DO  - 10.5194/tc-11-1-2017</t>
  </si>
  <si>
    <t>DO  - 10.1016/j.scitotenv.2020.140978</t>
  </si>
  <si>
    <t>DO  - 10.1038/s41598-017-13165-x</t>
  </si>
  <si>
    <t>DO  - 10.1038/s41893-0190259-5</t>
  </si>
  <si>
    <t>DO  - https://doi.org/10.1038/s41558-017-0065-x</t>
  </si>
  <si>
    <t>DO  - 10.3389/fsufs.2019.00097</t>
  </si>
  <si>
    <t>DO  - 10.1136/bmj.k4306</t>
  </si>
  <si>
    <t>DO  - 10.1111/are.12684</t>
  </si>
  <si>
    <t>DO  - 10.1007/s11069-016-2635-z</t>
  </si>
  <si>
    <t>DO  - https://doi.org/10.1111/13652745.13606</t>
  </si>
  <si>
    <t>DO  - 10.1002/wcc.557</t>
  </si>
  <si>
    <t>DO  - 10.1080/17565529.2013.867246</t>
  </si>
  <si>
    <t>DO  - https://doi.org/10.3390/su12104308</t>
  </si>
  <si>
    <t>DO  - 10.1007/s40888-018-0129-z</t>
  </si>
  <si>
    <t>DO  - 10.1111/ddi.12232</t>
  </si>
  <si>
    <t>DO  - 10.1038/nclimate2909</t>
  </si>
  <si>
    <t>DO  - 10.1002/2016gl072317</t>
  </si>
  <si>
    <t>DO  - 10.5004/dwt.2017.20445</t>
  </si>
  <si>
    <t>DO  - 10.1111/j.1365-2486.2005.00968.x</t>
  </si>
  <si>
    <t>DO  - 10.5194/acp-15-6549-2015</t>
  </si>
  <si>
    <t>UR  - http://dx.doi.org/10.1111/gcb.15374.</t>
  </si>
  <si>
    <t>DO  - https://doi.org/10.1016/j.csr.2019.104004</t>
  </si>
  <si>
    <t>DO  - 10.1242/jeb.221937</t>
  </si>
  <si>
    <t>DO  - 10.3390/toxins11070408</t>
  </si>
  <si>
    <t>DO  - https://doi.org/10.1016/S0140-6736(19)32540-1</t>
  </si>
  <si>
    <t>DO  - https://doi.org/10.1016/j.cropro.2019.01.028</t>
  </si>
  <si>
    <t>DO  - 10.1016/j.jeem.2015.01.005</t>
  </si>
  <si>
    <t>DO  - 10.3390/w12082175</t>
  </si>
  <si>
    <t>DO  - 10.1007/s10668-017-0066-y</t>
  </si>
  <si>
    <t>DO  - 10.1016/j.apenergy.2018.07.108</t>
  </si>
  <si>
    <t>DO  - 10.1111/raq.12140</t>
  </si>
  <si>
    <t>DO  - 10.1002/wcc.700</t>
  </si>
  <si>
    <t>DO  - 10.1038/nature21403</t>
  </si>
  <si>
    <t>DO  - 10.1016/j.ejor.2019.01.017</t>
  </si>
  <si>
    <t>DO  - 10.1177/0309132511425708</t>
  </si>
  <si>
    <t>DO  - 10.3389/fenvs.2014.00042</t>
  </si>
  <si>
    <t>DO  - 10.1056/NEJMsa1803972</t>
  </si>
  <si>
    <t>DO  - 10.1111/j.1442-9993.2009.02046.x</t>
  </si>
  <si>
    <t>DO  - 10.3390/w9090689</t>
  </si>
  <si>
    <t>DO  - 10.1659/MRD-JOURNAL-D-12-00106.1</t>
  </si>
  <si>
    <t>DO  - https://doi.org/10.1016/j.envres.2021.111205</t>
  </si>
  <si>
    <t>UR  - http://dx.doi.org/10.1088/1748-9326/9/7/074004.</t>
  </si>
  <si>
    <t>DO  - 10.4081/gh.2015.354</t>
  </si>
  <si>
    <t>DO  - 10.1002/ece3.6787</t>
  </si>
  <si>
    <t>DO  - 10.1002/2015jg003131. IO</t>
  </si>
  <si>
    <t>DO  - 10.5194/hess-2016-647</t>
  </si>
  <si>
    <t>DO  - 10.1146/annurev-economics-080614-115430</t>
  </si>
  <si>
    <t>DO  - https://doi.org/10.1016/j.crm.2021.100285</t>
  </si>
  <si>
    <t>DO  - 10.1080/13549839.2014.965671</t>
  </si>
  <si>
    <t>DO  - 10.1002/2016wr019656</t>
  </si>
  <si>
    <t>DO  - 10.1007/s10584-016-1705-2</t>
  </si>
  <si>
    <t>DO  - 10.1098/rstb.2014.0271</t>
  </si>
  <si>
    <t>DO  - 10.1017/S0021859615000799</t>
  </si>
  <si>
    <t>DO  - 10.1007/s10584-013-0735-2</t>
  </si>
  <si>
    <t>DO  - 10.1007/s11625-019-00722-8</t>
  </si>
  <si>
    <t>DO  - 10.1007/s10584-019-02382-0</t>
  </si>
  <si>
    <t>DO  - 10.1016/j.gloenvcha.2013.07.022</t>
  </si>
  <si>
    <t>DO  - http://bawakacollective.com/handbook</t>
  </si>
  <si>
    <t>DO  - 10.1073/pnas.1602817113</t>
  </si>
  <si>
    <t>DO  - https://doi.org/10.1016/j.geomorph.2009.12.009</t>
  </si>
  <si>
    <t>DO  - 10.1111/1365-2745.12863</t>
  </si>
  <si>
    <t>DO  - 10.1098/rsbl.2015.1037</t>
  </si>
  <si>
    <t>DO  - 10.1038/nclimate1911</t>
  </si>
  <si>
    <t>UR  - http://dx.doi.org/10.5194/bg-18-2511-2021.</t>
  </si>
  <si>
    <t>DO  - 10.1038/s41893-020-0491-z</t>
  </si>
  <si>
    <t>C1  - doi: 10.1108/DPM-05-2018S</t>
  </si>
  <si>
    <t>DO  - 10.1007/s00484-013-0715-2</t>
  </si>
  <si>
    <t>DO  - 10.1136/pgmj.2009.082727</t>
  </si>
  <si>
    <t>DO  - 10.17310/ntj.2020.3.01</t>
  </si>
  <si>
    <t>DO  - 10.1111/ele.12139</t>
  </si>
  <si>
    <t>DO  - 10.1038/srep45619</t>
  </si>
  <si>
    <t>DO  - 10.1007/s10584-016-1692-3</t>
  </si>
  <si>
    <t>DO  - doi/10.1038/s41559-020-01301-2</t>
  </si>
  <si>
    <t>DO  - https://doi.org/10.1016/j.jenvp.2020.101428</t>
  </si>
  <si>
    <t>DO  - 10.1016/j.gloenvcha.2021.102236</t>
  </si>
  <si>
    <t>DO  - 10.1016/j.ejor.2013.06.041</t>
  </si>
  <si>
    <t>DO  - 10.1177/0309132515589437</t>
  </si>
  <si>
    <t>DO  - 10.1016/j.ympev.2016.09.006</t>
  </si>
  <si>
    <t>DO  - https://doi.org/10.3790/soc.68.2.149</t>
  </si>
  <si>
    <t>DO  - 10.1146/annurev-polisci-050317-070830</t>
  </si>
  <si>
    <t>DO  - 10.1016/j.jenvman.2012.11.002</t>
  </si>
  <si>
    <t>DO  - 10.1016/j.pecon.2020.10.005</t>
  </si>
  <si>
    <t>C1  - doi: 10.1186/s12889-015-1874-3.</t>
  </si>
  <si>
    <t>UR  - http://dx.doi.org/10.3390/land4041200.</t>
  </si>
  <si>
    <t>DO  - 10.1002/eap.1724</t>
  </si>
  <si>
    <t>DO  - 10.1016/j.scitotenv.2019.136166</t>
  </si>
  <si>
    <t>DO  - 10.1029/2018EF001091</t>
  </si>
  <si>
    <t>DO  - 10.1016/j.agee.2015.01.009</t>
  </si>
  <si>
    <t>DO  - 10.1016/j.socscimed.2019.06.004</t>
  </si>
  <si>
    <t>DO  - https://doi.org/10.1016/j.geoforum.2020.05.003</t>
  </si>
  <si>
    <t>DO  - 10.1098/rsos.160969</t>
  </si>
  <si>
    <t>DO  - 10.1029/2017JD028184</t>
  </si>
  <si>
    <t>DO  - 10.1007/s10980-019-00924-6</t>
  </si>
  <si>
    <t>DO  - 10.1093/jcr/ucw044</t>
  </si>
  <si>
    <t>DO  - 10.5250/amerindiquar.36.1.0075</t>
  </si>
  <si>
    <t>DO  - 10.1088/1748-9326/aac4bd</t>
  </si>
  <si>
    <t>DO  - 10.3390/ijerph15091943</t>
  </si>
  <si>
    <t>DO  - 10.1111/gec3.12154</t>
  </si>
  <si>
    <t>DO  - 10.1111/gcb.14972</t>
  </si>
  <si>
    <t>DO  - https://doi.org/10.1016/j.ecolecon.2020.106828</t>
  </si>
  <si>
    <t>DO  - https://doi.org/10.1016/j.scitotenv.2018.11.215</t>
  </si>
  <si>
    <t>DO  - 10.1016/j.agwat.2019.105843</t>
  </si>
  <si>
    <t>DO  - 10.1098/rstb.2015.0313</t>
  </si>
  <si>
    <t>DO  - https://doi.org/10.1016/j.wasec.2020.100062</t>
  </si>
  <si>
    <t>UR  - https://doi.org/10.1007/978-3-</t>
  </si>
  <si>
    <t>DO  - 10.1139/cjfr</t>
  </si>
  <si>
    <t>DO  - 10.1038/s41467-020-15708-9</t>
  </si>
  <si>
    <t>DO  - 10.1038/ngeo2999</t>
  </si>
  <si>
    <t>DO  - 10.1080/26395916.2020.1808705</t>
  </si>
  <si>
    <t>DO  - https://doi.org/10.1038/nclimate2490</t>
  </si>
  <si>
    <t>DO  - https://doi.org/10.1186/s40066-018-0229-6</t>
  </si>
  <si>
    <t>DO  - 10.1080/00049158.2020.1769899</t>
  </si>
  <si>
    <t>DO  - doi/10.1016/j.marpol.2019.02.033</t>
  </si>
  <si>
    <t>DO  - 10.1371/journal.pntd.0002503</t>
  </si>
  <si>
    <t>DO  - 10.1016/j.marenvres.2017.03.007</t>
  </si>
  <si>
    <t>DO  - 10.1016/j.jtrangeo.2015.11.009</t>
  </si>
  <si>
    <t>DO  - 10.1016/j.aogh.2015.07.001</t>
  </si>
  <si>
    <t>DO  - 10.1016/j.eneco.2017.04.030</t>
  </si>
  <si>
    <t>DO  - 10.1038/s42003-021-01827-6</t>
  </si>
  <si>
    <t>DO  - 10.1038/s41467-019-10442-3</t>
  </si>
  <si>
    <t>DO  - 10.1016/j.scienta.2018.08.028</t>
  </si>
  <si>
    <t>DO  - 10.1002/joc.3711</t>
  </si>
  <si>
    <t>DO  - S doi: 10.1073/pnas.1811591115</t>
  </si>
  <si>
    <t>DO  - 10.1029/2018GB005977</t>
  </si>
  <si>
    <t>UR  - http://dx.doi.org/10.1080/02827580903378626.</t>
  </si>
  <si>
    <t>DO  - 10.1007/s10980-016-0421-7</t>
  </si>
  <si>
    <t>DO  - 10.1038/s41558-018-0389-1</t>
  </si>
  <si>
    <t>DO  - 10.5194/hess-23-4471-2019</t>
  </si>
  <si>
    <t>DO  - 10.1073/pnas.1115559108</t>
  </si>
  <si>
    <t>DO  - 10.1016/s2468-2667(20)30256-5</t>
  </si>
  <si>
    <t>DO  - 10.1016/j.ijdrr.2021.102459</t>
  </si>
  <si>
    <t>DO  - 10.1016/j.scitotenv.2019.07.027</t>
  </si>
  <si>
    <t>DO  - https://doi.org/10.1108/IJCCSM-05-2016-0065</t>
  </si>
  <si>
    <t>DO  - 10.1080/08111146.2017.1354848</t>
  </si>
  <si>
    <t>DO  - 10.1007/s10584-014-1306-x</t>
  </si>
  <si>
    <t>DO  - https://doi.org/10.1016/j.cliser.2017.06.010</t>
  </si>
  <si>
    <t>DO  - 10.1006/ecss.1993.1042</t>
  </si>
  <si>
    <t>DO  - 10.1098/rsta.2017.0298</t>
  </si>
  <si>
    <t>DO  - 10.1088/1748-9326/ab443b</t>
  </si>
  <si>
    <t>DO  - 10.1038/s41893-020-0484-y</t>
  </si>
  <si>
    <t>DO  - 10.1007/s11625-020-00807-9</t>
  </si>
  <si>
    <t>DO  - https://doi.org/10.3390/infrastructures5110092</t>
  </si>
  <si>
    <t>DO  - 10.1057/ejdr.2010.41. E</t>
  </si>
  <si>
    <t>DO  - 10.1073/pnas.1308044111</t>
  </si>
  <si>
    <t>DO  - 10.5194/bg-18-95-2021</t>
  </si>
  <si>
    <t>DO  - 10.1073/pnas.1803543115. IO</t>
  </si>
  <si>
    <t>UR  - http://dx.doi.org/10.1126/science.aax8546.</t>
  </si>
  <si>
    <t>DO  - 10.1111/gcb.13733</t>
  </si>
  <si>
    <t>DO  - 10.1038/s41586-019-1098-2</t>
  </si>
  <si>
    <t>DO  - 10.5194/nhess-16-757-2016</t>
  </si>
  <si>
    <t>DO  - 10.2807/1560-7917.es.2018.23.1.17-00302</t>
  </si>
  <si>
    <t>DO  - 10.1002/eet.523</t>
  </si>
  <si>
    <t>DO  - https://doi.org/10.1016/j.marpol.2016.05.009</t>
  </si>
  <si>
    <t>DO  - 10.1016/j.jrurstud.2018.04.003</t>
  </si>
  <si>
    <t>DO  - e8, doi: 10.1002/cli2.8</t>
  </si>
  <si>
    <t>DO  - https://www.cdp.net/en/research/global-reports/co-benefits-climateaction#671b3beee69d9180412202b6528ec8f7</t>
  </si>
  <si>
    <t>DO  - 10.1126/sciadv.1400082</t>
  </si>
  <si>
    <t>DO  - 10.1016/j.palaeo.2005.01.008</t>
  </si>
  <si>
    <t>DO  - 10.1016/j.ecss.2016.06.018</t>
  </si>
  <si>
    <t>DO  - 10.1561/112.00000441</t>
  </si>
  <si>
    <t>DO  - 10.1007/s10113-017-1123-7</t>
  </si>
  <si>
    <t>DO  - https://doi.org/10.1016/j.marpol.2020.103985</t>
  </si>
  <si>
    <t>C1  - doi: 10.1007/s10661-016-5472-3. doi: 10.5194/esd-8-1141-2017. doi: 10.1134/S2079096111010057.</t>
  </si>
  <si>
    <t>DO  - 10.1007/s10113-014-0718-5</t>
  </si>
  <si>
    <t>DO  - 10.1080/23311886.2018.1460899</t>
  </si>
  <si>
    <t>C1  - doi: 10.1186/s13033-018-0210-6. doi:http://dx.doi.org/10.5751/ES-08729-210406.</t>
  </si>
  <si>
    <t>UR  - http://dx.doi.org/10.1016/j.geoforum.2013.04.004.</t>
  </si>
  <si>
    <t>DO  - 10.1111/gcb.14102</t>
  </si>
  <si>
    <t>DO  - 10.1515/peps-2016-0034</t>
  </si>
  <si>
    <t>DO  - 10.1371/journal.pone.0215702</t>
  </si>
  <si>
    <t>DO  - 10.1016/s2214-109x(18)30230-4</t>
  </si>
  <si>
    <t>DO  - https://doi.org/10.1007/s10113-015-0761-x</t>
  </si>
  <si>
    <t>DO  - https://doi.org/10.1016/j.marpol.2018.12.021</t>
  </si>
  <si>
    <t>UR  - https://doi.org/10.3390/cli8120140.</t>
  </si>
  <si>
    <t>DO  - 10.1111/ddi.12753</t>
  </si>
  <si>
    <t>DO  - 10.1080/00045608.2013.754665</t>
  </si>
  <si>
    <t>DO  - 10.1016/j.agrformet.2017.03.019</t>
  </si>
  <si>
    <t>DO  - 10.1088/1748-9326/8/2/024024</t>
  </si>
  <si>
    <t>DO  - 10.1007/s11027-013-9534-3</t>
  </si>
  <si>
    <t>DO  - 10.1016/j.ufug.2018.09.004</t>
  </si>
  <si>
    <t>DO  - 10.1016/j.geoforum.2018.12.006</t>
  </si>
  <si>
    <t>DO  - 10.1080/17565529.2020.1825920</t>
  </si>
  <si>
    <t>DO  - 10.1016/j.gloenvcha.2018.08.004</t>
  </si>
  <si>
    <t>DO  - 10.1038/s41467-019-12808-z</t>
  </si>
  <si>
    <t>DO  - 10.1016/j.apgeog.2011.08.005</t>
  </si>
  <si>
    <t>DO  - 10.3390/f10030206</t>
  </si>
  <si>
    <t>DO  - 10.1016/j.envsci.2016.03.014. S</t>
  </si>
  <si>
    <t>DO  - 10.3389/fmars.2020.00581. V</t>
  </si>
  <si>
    <t>UR  - http://dx.doi.org/10.1016/j.foreco.2011.05.041.</t>
  </si>
  <si>
    <t>DO  - 10.1111/gcb.13287</t>
  </si>
  <si>
    <t>DO  - 10.2134/ael2018.05.0026</t>
  </si>
  <si>
    <t>DO  - 10.1111/nyas.13950</t>
  </si>
  <si>
    <t>DO  - 10.1016/j.envsci.2016.01.013</t>
  </si>
  <si>
    <t>DO  - https://doi: 10.1126/science.aax6796</t>
  </si>
  <si>
    <t>DO  - 10.3390/rs6065852</t>
  </si>
  <si>
    <t>DO  - 10.1016/j.envres.2020.110021</t>
  </si>
  <si>
    <t>DO  - 10.1029/2011WR011755</t>
  </si>
  <si>
    <t>DO  - 10.1029/2019EF001178</t>
  </si>
  <si>
    <t>DO  - 10.1371/journal.pone.0124145</t>
  </si>
  <si>
    <t>DO  - 10.1088/1748-9326/abeb9f</t>
  </si>
  <si>
    <t>DO  - 10.1007/s10113-018-1283-0</t>
  </si>
  <si>
    <t>DO  - 10.1007/s11625-020-00872-0</t>
  </si>
  <si>
    <t>DO  - 10.1007/s13280-018-1085-0</t>
  </si>
  <si>
    <t>DO  - https://doi.org/10.1016/j.scitotenv.2021.147058</t>
  </si>
  <si>
    <t>DO  - 10.1175/BAMS-D-17-0074.1</t>
  </si>
  <si>
    <t>DO  - 10.1038/nclimate2925</t>
  </si>
  <si>
    <t>C1  - doi: 10.1002/ece3.5986. doi: 10.1016/j.scitotenv.2021.146973.</t>
  </si>
  <si>
    <t>C1  - doi: 10.1093/icesjms/fsz043.</t>
  </si>
  <si>
    <t>AU  - Beaudoin, G.</t>
  </si>
  <si>
    <t>DO  - 10.1038/s41559-016-0067</t>
  </si>
  <si>
    <t>DO  - 10.1038/nclimate2811. IO</t>
  </si>
  <si>
    <t>DO  - https://doi.org/10.1016/j.apgeog.2016.10.003</t>
  </si>
  <si>
    <t>DO  - 10.1016/j.cofs.2016.08.009</t>
  </si>
  <si>
    <t>DO  - https://doi.org/https://doi.org/10.1016/j.worlddev.2019.05.015</t>
  </si>
  <si>
    <t>DO  - 10.1038/s41558-019-0502-0</t>
  </si>
  <si>
    <t>DO  - 10.1186/s13071-0161693-0</t>
  </si>
  <si>
    <t>DO  - 10.1016/j.jenvman.2021.112400</t>
  </si>
  <si>
    <t>DO  - 10.1016/j.aquaculture.2016.10.025</t>
  </si>
  <si>
    <t>DO  - 10.1088/1748-9326/aa926c</t>
  </si>
  <si>
    <t>DO  - https://doi.org/10.1016/j.esd.2018.05.001</t>
  </si>
  <si>
    <t>DO  - 10.1093/biosci/biaa061</t>
  </si>
  <si>
    <t>DO  - 10.1007/s10708-018-9914-z</t>
  </si>
  <si>
    <t>DO  - 10.1016/j.jrurstud.2018.09.018</t>
  </si>
  <si>
    <t>DO  - 10.1007/s13280-018-1100-5</t>
  </si>
  <si>
    <t>DO  - 10.1016/j.erss.2017.09.023</t>
  </si>
  <si>
    <t>DO  - 10.1111/ddi.12473</t>
  </si>
  <si>
    <t>DO  - 10.1177/0956247814552233</t>
  </si>
  <si>
    <t>DO  - 10.1016/S2542</t>
  </si>
  <si>
    <t>DO  - 10.1016/j.gloplacha.2016.10.015</t>
  </si>
  <si>
    <t>DO  - F 2193, doi: 10.5194/nhess-20-2175-2020</t>
  </si>
  <si>
    <t>DO  - 10.1038/s41586-019-1592-6</t>
  </si>
  <si>
    <t>UR  - http://dx.doi.org/10.3390/land9120516.</t>
  </si>
  <si>
    <t>DO  - 10.1038/s43017-020-0085-3</t>
  </si>
  <si>
    <t>C1  - doi: 10.1038/nclimate2441. S doi: 10.1016/j.marpolbul.2014.06.055. doi: 10.1111/gcb.12171. F 2607-2618, doi: 10.1111/gcb.14678.</t>
  </si>
  <si>
    <t>DO  - 3267-3298, doi: 10.5194/gmd-13-3267-2020</t>
  </si>
  <si>
    <t>DO  - 10.1038/srep24328</t>
  </si>
  <si>
    <t>DO  - https://doi.org/10.1016/j.healthplace.2018.08.017</t>
  </si>
  <si>
    <t>DO  - https://doi.org/10.1038/nclimate2735</t>
  </si>
  <si>
    <t>DO  - 10.1073/pnas.2003169118</t>
  </si>
  <si>
    <t>DO  - https://doi.org/10.1088/1748-9326/ab5237</t>
  </si>
  <si>
    <t>DO  - 10.1080/21632324.2015.1017971</t>
  </si>
  <si>
    <t>DO  - 10.1038/nclimate3061</t>
  </si>
  <si>
    <t>DO  - 10.1088/1748-9326/11/8/084009</t>
  </si>
  <si>
    <t>DO  - 10.1111/btp.12600</t>
  </si>
  <si>
    <t>DO  - 10.1016/j.polgeo.2017.09.004</t>
  </si>
  <si>
    <t>DO  - 10.1016/j.envsci.2017.01.001</t>
  </si>
  <si>
    <t>DO  - 10.1016/j.cosust.2018.01.012</t>
  </si>
  <si>
    <t>DO  - D</t>
  </si>
  <si>
    <t>DO  - https://doi.org/10.1016/j.ecoser.2018.12.012</t>
  </si>
  <si>
    <t>DO  - 10.1002/2015jd023618</t>
  </si>
  <si>
    <t>DO  - 10.1007/s10113-018-1385-8</t>
  </si>
  <si>
    <t>DO  - https://doi.org/10.1016/j.cosust.2019.12.006</t>
  </si>
  <si>
    <t>UR  - http://dx.doi.org/10.3390/su6074308.</t>
  </si>
  <si>
    <t>DO  - 10.1038/s41559-021-01464-6</t>
  </si>
  <si>
    <t>DO  - 10.3389/fmars.2020.590258</t>
  </si>
  <si>
    <t>DO  - 10.1038/ngeo750</t>
  </si>
  <si>
    <t>DO  - 10.3390/ani9060289</t>
  </si>
  <si>
    <t>DO  - 10.1007/s10597017-0122-y</t>
  </si>
  <si>
    <t>DO  - https://doi.org/10.1007/s00704-004-0049-4</t>
  </si>
  <si>
    <t>DO  - 10.1007/s10531-018-1643-6</t>
  </si>
  <si>
    <t>DO  - 10.1186/s12889-016-2923-2</t>
  </si>
  <si>
    <t>DO  - 10.1111/fwb.12639</t>
  </si>
  <si>
    <t>DO  - 10.1353/lag.2020.0071</t>
  </si>
  <si>
    <t>DO  - 10.1016/j.agsy.2017.07.010</t>
  </si>
  <si>
    <t>DO  - 10.1139/facets-2020-0096</t>
  </si>
  <si>
    <t>DO  - 10.1111/gcb.14630</t>
  </si>
  <si>
    <t>DO  - 10.1080/21683565.2018.1509166</t>
  </si>
  <si>
    <t>DO  - 10.1016/j.cities.2019.03.012</t>
  </si>
  <si>
    <t>C1  - doi: 10.1111/icad.12173. IO doi: 10.1608/FRJ-2.2.1. S doi: 10.1890/07-0564.1. R doi: 10.1126/science.1259911. doi: 10.1038/35002501.</t>
  </si>
  <si>
    <t>DO  - 10.1038/nclimate3344</t>
  </si>
  <si>
    <t>DO  - 10.1088/1748-9326/aae013</t>
  </si>
  <si>
    <t>DO  - 10.1111/gcb.14575</t>
  </si>
  <si>
    <t>DO  - 10.1016/j.envsci.2014.11.007</t>
  </si>
  <si>
    <t>DO  - 10.3368/aa.56.1.4</t>
  </si>
  <si>
    <t>UR  - http://dx.doi.org/10.1111/CONL.12695.</t>
  </si>
  <si>
    <t>DO  - http://dx.doi.org.ezproxy.lib.utexas.edu/10.1007/s13280-018-10841</t>
  </si>
  <si>
    <t>DO  - 10.1007/s12237-020-00850-w</t>
  </si>
  <si>
    <t>DO  - 10.3390/su8070620</t>
  </si>
  <si>
    <t>DO  - https://doi.org/10.1016/j.agrformet.2015.03.005</t>
  </si>
  <si>
    <t>DO  - 10.1080/10549811.2017.1339615</t>
  </si>
  <si>
    <t>DO  - 10.1038/s43017-020-0040-3</t>
  </si>
  <si>
    <t>DO  - 10.1007/s00382-020-05192-8</t>
  </si>
  <si>
    <t>DO  - 10.1098/rsos.180892</t>
  </si>
  <si>
    <t>DO  - 10.1016/j.ocecoaman.2018.10.031</t>
  </si>
  <si>
    <t>DO  - 10.1007/s10113017-1125-5</t>
  </si>
  <si>
    <t>DO  - https://doi.org/10.1016/j.ijdrr.2020.101590</t>
  </si>
  <si>
    <t>DO  - 10.1007/s40641-020-00161-z</t>
  </si>
  <si>
    <t>DO  - 10.1038/s41893-019-0229-y</t>
  </si>
  <si>
    <t>DO  - 10.2478/forj-2014-0001</t>
  </si>
  <si>
    <t>DO  - 10.1038/s41586-021-03436-z</t>
  </si>
  <si>
    <t>DO  - 10.1038/s41586-020-2126-y</t>
  </si>
  <si>
    <t>UR  - http://dx.doi.org/10.1590/1676-0611-BN-</t>
  </si>
  <si>
    <t>DO  - 10.1093/infdis/jiw363. E</t>
  </si>
  <si>
    <t>DO  - https://doi.org/10.1016/j.desal.2015.01.041</t>
  </si>
  <si>
    <t>DO  - 10.1183/13993003.02056-2019</t>
  </si>
  <si>
    <t>DO  - 10.1146/annurev.anthro.012809.104925</t>
  </si>
  <si>
    <t>DO  - 10.1088/1748-9326/ab649b</t>
  </si>
  <si>
    <t>DO  - 10.1080/14693062.2020.1819766</t>
  </si>
  <si>
    <t>DO  - 10.1016/j.ijpara.2016.09.001</t>
  </si>
  <si>
    <t>DO  - 10.1016/j.ocecoaman.2019.104852</t>
  </si>
  <si>
    <t>DO  - 10.1016/j.polgeo.2017.07.005</t>
  </si>
  <si>
    <t>DO  - 10.1016/j.oneear.2021.02.010</t>
  </si>
  <si>
    <t>DO  - 10.1016/j.polgeo.2014.09.001</t>
  </si>
  <si>
    <t>DO  - 10.4236/ojf.2016.64022</t>
  </si>
  <si>
    <t>DO  - 10.1007/s11027-019-09888-z</t>
  </si>
  <si>
    <t>DO  - 10.2111/1551-501X-32.2.2</t>
  </si>
  <si>
    <t>DO  - 10.1073/pnas.1109936109</t>
  </si>
  <si>
    <t>DO  - 10.1016/j.energy.2019.116419</t>
  </si>
  <si>
    <t>DO  - 10.1038/s41467-018-07557-4</t>
  </si>
  <si>
    <t>UR  - http://dx.doi.org/10.1016/j.gloenvcha.2017.10.001.</t>
  </si>
  <si>
    <t>C1  - doi: 10.1146/annurev-ecolsys-102710-145055. L doi: 10.3402/ijch.v64i5.18028.</t>
  </si>
  <si>
    <t>DO  - 10.1038/nclimate2682</t>
  </si>
  <si>
    <t>DO  - 10.1111/gcb.12857</t>
  </si>
  <si>
    <t>DO  - https://doi.org/10.1007/s10584-018-2265-4</t>
  </si>
  <si>
    <t>DO  - https://doi.org/10.21203/rs.3.rs-100873/v1</t>
  </si>
  <si>
    <t>DO  - 10.1080/09670262.2017.1359678</t>
  </si>
  <si>
    <t>DO  - 10.1007/978-3-319-50094-2_25</t>
  </si>
  <si>
    <t>DO  - doi/10.1111/gcb.15310</t>
  </si>
  <si>
    <t>UR  - https://doi.org/10.24836/es.v28i52.578</t>
  </si>
  <si>
    <t>DO  - 10.5194/nhess-15-13432015</t>
  </si>
  <si>
    <t>DO  - 10.1126/science.aat3466</t>
  </si>
  <si>
    <t>DO  - 10.1016/j.landurbplan.2018.09.024</t>
  </si>
  <si>
    <t>DO  - 10.1016/j.marpol.2017.05.015</t>
  </si>
  <si>
    <t>DO  - 10.1111/ddi.12278</t>
  </si>
  <si>
    <t>DO  - 10.1007/s11027-017-9750-3</t>
  </si>
  <si>
    <t>DO  - 10.1016/j.biocon.2013.09.027</t>
  </si>
  <si>
    <t>DO  - 10.1126/science.aal4369</t>
  </si>
  <si>
    <t>DO  - 10.1146/annurev-soc-073014-112223</t>
  </si>
  <si>
    <t>DO  - https://doi.org/10.1073/pnas.1702382114</t>
  </si>
  <si>
    <t>UR  - http://dx.doi.org/10.1073/PNAS.2015171118.</t>
  </si>
  <si>
    <t>DO  - 10.1371/journal.pone.0222237</t>
  </si>
  <si>
    <t>DO  - 10.1073/pnas.1703375114</t>
  </si>
  <si>
    <t>DO  - 10.1061/(ASCE)WR.1943-5452.0000641</t>
  </si>
  <si>
    <t>DO  - 10.1371/journal.pone.0175554</t>
  </si>
  <si>
    <t>DO  - 10.1016/j.gloenvcha.2020.102062</t>
  </si>
  <si>
    <t>DO  - https://doi.org/10.1002/gch2.201700132</t>
  </si>
  <si>
    <t>DO  - https://doi.org/10.1029/2019GL083544</t>
  </si>
  <si>
    <t>DO  - https://doi.org/10.1097/EDE.0000000000000731</t>
  </si>
  <si>
    <t>DO  - 10.1186/s12992-019-0509-3</t>
  </si>
  <si>
    <t>DO  - 10.1016/j.envres.2020.110469</t>
  </si>
  <si>
    <t>DO  - 10.1061/(ASCE)HE.1943-5584.0000836</t>
  </si>
  <si>
    <t>DO  - 10.5751/es-09524-230104</t>
  </si>
  <si>
    <t>DO  - 10.1098/rstb.2017.0442</t>
  </si>
  <si>
    <t>DO  - 10.1038/nclimate3411</t>
  </si>
  <si>
    <t>DO  - 10.1038/s41558-021-01092-9</t>
  </si>
  <si>
    <t>DO  - https://doi.org/10.1016/j.eist.2015.09.001</t>
  </si>
  <si>
    <t>DO  - 10.1038/s41467-018-03732-9</t>
  </si>
  <si>
    <t>DO  - https://doi.org/10.1016/j.ocecoaman.2021.105785</t>
  </si>
  <si>
    <t>DO  - https://doi.org/10.1016/j.cosust.2018.05.004</t>
  </si>
  <si>
    <t>DO  - 10.1126/science.1235367</t>
  </si>
  <si>
    <t>DO  - 10.1029/2010WR010299</t>
  </si>
  <si>
    <t>DO  - 10.15184/aqy.2018.8</t>
  </si>
  <si>
    <t>DO  - 10.1016/j.gloplacha.2015.02.004</t>
  </si>
  <si>
    <t>DO  - 10.1126/science.aay1790</t>
  </si>
  <si>
    <t>DO  - 10.1038/s41467-020-16012-2</t>
  </si>
  <si>
    <t>DO  - 10.1007/Bf03404373</t>
  </si>
  <si>
    <t>DO  - 10.1007/s11111-019-00322-9</t>
  </si>
  <si>
    <t>DO  - https://doi.org/10.1007/s13524-015-0400-7</t>
  </si>
  <si>
    <t>DO  - 10.1016/j.dsr2.2014.07.002</t>
  </si>
  <si>
    <t>DO  - 10.1371/journal.pone.0187011</t>
  </si>
  <si>
    <t>DO  - doi/10.1038/ncomms14434</t>
  </si>
  <si>
    <t>DO  - 10.7287/peerj.preprints.26597v1</t>
  </si>
  <si>
    <t>DO  - 10.1080/17565529.2015.1085361</t>
  </si>
  <si>
    <t>DO  - 10.1080/14693062.2018.1459447</t>
  </si>
  <si>
    <t>DO  - 10.1111/zygo.12226</t>
  </si>
  <si>
    <t>DO  - 10.2307/3298564</t>
  </si>
  <si>
    <t>DO  - 10.1111/jfr3.12553</t>
  </si>
  <si>
    <t>DO  - 10.1016/j.gloplacha.2016.09.011</t>
  </si>
  <si>
    <t>DO  - 10.1257/aer.p20151030</t>
  </si>
  <si>
    <t>DO  - 10.1002/2016EF000514</t>
  </si>
  <si>
    <t>DO  - 10.1038/srep28690</t>
  </si>
  <si>
    <t>UR  - http://dx.doi.org/10.3390/w11030566.</t>
  </si>
  <si>
    <t>DO  - 10.1073/pnas.241391498</t>
  </si>
  <si>
    <t>DO  - 10.1016/j.gloplacha.2018.07.016</t>
  </si>
  <si>
    <t>DO  - 10.1146/annurev-phyto-080614-120207</t>
  </si>
  <si>
    <t>DO  - 10.1017/s1355770x17000407</t>
  </si>
  <si>
    <t>DO  - https://doi.org/10.1080/24694452.2016.1194740</t>
  </si>
  <si>
    <t>DO  - 10.5194/bg-12-1317-2015</t>
  </si>
  <si>
    <t>DO  - 10.1289/ehp2546</t>
  </si>
  <si>
    <t>DO  - 10.1080/09640568.2019.1679100</t>
  </si>
  <si>
    <t>DO  - 10.1186/s13002016-0123-x</t>
  </si>
  <si>
    <t>DO  - 10.1016/j.jenvman.2021.112583</t>
  </si>
  <si>
    <t>DO  - 10.1038/s41893-018-0210-1</t>
  </si>
  <si>
    <t>DO  - 10.24043/isj.49</t>
  </si>
  <si>
    <t>DO  - 10.1007/s13280-016-0825-2</t>
  </si>
  <si>
    <t>DO  - 10.1038/nclimate2744</t>
  </si>
  <si>
    <t>DO  - 10.1016/j.envsci.2016.05.012</t>
  </si>
  <si>
    <t>DO  - 10.1007/s10661-015-4415-8</t>
  </si>
  <si>
    <t>DO  - https://doi.org/10.1016/j.marpol.2021.104573</t>
  </si>
  <si>
    <t>DO  - 10.1038/s41586</t>
  </si>
  <si>
    <t>DO  - 10.1016/j.agwat.2015.03.014</t>
  </si>
  <si>
    <t>DO  - 10.1038/s41558-017-0049-x</t>
  </si>
  <si>
    <t>DO  - 10.3389/fmars.2019.00775</t>
  </si>
  <si>
    <t>UR  - http://dx.doi.org/10.1007/S13595-018-0736-4.</t>
  </si>
  <si>
    <t>DO  - 10.5194/hess-21-2923-2017</t>
  </si>
  <si>
    <t>DO  - 10.1098/rstb.2015.0458</t>
  </si>
  <si>
    <t>DO  - 10.1177/0022343315616061</t>
  </si>
  <si>
    <t>DO  - 10.1111/1540-6237.8402002</t>
  </si>
  <si>
    <t>DO  - 10.1016/j.gloenvcha.2011.11.006</t>
  </si>
  <si>
    <t>DO  - 10.1002/joc.4659</t>
  </si>
  <si>
    <t>DO  - 10.1016/j.agrformet.2017.03.003</t>
  </si>
  <si>
    <t>DO  - https://doi.org/10.1016/j.cliser.2017.06.002</t>
  </si>
  <si>
    <t>DO  - https://doi.org/10.1016/j.ecolecon.2020.106874</t>
  </si>
  <si>
    <t>DO  - 10.1038/ncomms4794</t>
  </si>
  <si>
    <t>DO  - 10.1016/j.gfs.2019.04.003</t>
  </si>
  <si>
    <t>DO  - 10.5751/es-05732-180340</t>
  </si>
  <si>
    <t>DO  - https://doi.org/10.1016/j.cosust.2018.05.016</t>
  </si>
  <si>
    <t>DO  - 10.1126/science.aai9214</t>
  </si>
  <si>
    <t>DO  - 10.1007/s10113-013S</t>
  </si>
  <si>
    <t>DO  - 10.1073/pnas.1516684112</t>
  </si>
  <si>
    <t>DO  - 10.1016/j.envsci.2011.02.007</t>
  </si>
  <si>
    <t>DO  - 10.1007/s12571-015-0529-7</t>
  </si>
  <si>
    <t>DO  - 10.1038/s41467-020-18300-3</t>
  </si>
  <si>
    <t>UR  - http://dx.doi.org/10.1007/s10584-009-9713-0.</t>
  </si>
  <si>
    <t>DO  - 10.1007/s10457-018</t>
  </si>
  <si>
    <t>DO  - 10.3390/w10010003</t>
  </si>
  <si>
    <t>DO  - 10.1038/Nclimate1990</t>
  </si>
  <si>
    <t>DO  - 10.1186/s12879-0183066-0</t>
  </si>
  <si>
    <t>DO  - https://doi.org/10.1073/pnas.0710375105</t>
  </si>
  <si>
    <t>DO  - 10.1080/14693062.2011.579300</t>
  </si>
  <si>
    <t>DO  - 10.1038/s41558-017-0065-x</t>
  </si>
  <si>
    <t>DO  - 10.1038/ngeo2201</t>
  </si>
  <si>
    <t>DO  - 10.1016/j.agrformet.2018.04.024</t>
  </si>
  <si>
    <t>DO  - https://doi.org/10.1016/j.trd.2019.10.012</t>
  </si>
  <si>
    <t>DO  - 10.1098/rsos.181394</t>
  </si>
  <si>
    <t>DO  - 10.1017/dmp.2018.103</t>
  </si>
  <si>
    <t>DO  - 10.1111/gcb.14887</t>
  </si>
  <si>
    <t>DO  - 10.1007/s10584-011-0045-5</t>
  </si>
  <si>
    <t>DO  - 10.1007/s10113-013-0427-5</t>
  </si>
  <si>
    <t>C1  - doi: 10.1016/j.gloenvcha.2018.05.003. doi:https://doi.org/10.1029/2020EF001965.</t>
  </si>
  <si>
    <t>DO  - 10.1016/s0308-521x(03)00053-2</t>
  </si>
  <si>
    <t>DO  - 10.1007/s11269</t>
  </si>
  <si>
    <t>DO  - 10.1016/j.oneear.2020.10.016</t>
  </si>
  <si>
    <t>DO  - 10.1371/journal.pone.0079890</t>
  </si>
  <si>
    <t>UR  - http://dx.doi.org/10.1038/s41586-018-0594-0.</t>
  </si>
  <si>
    <t>DO  - 10.1111/j.1365-2486.2008.01699.x</t>
  </si>
  <si>
    <t>DO  - 10.3354/meps12497</t>
  </si>
  <si>
    <t>DO  - https://doi.org/10.1016/j.energy.2020.117507</t>
  </si>
  <si>
    <t>DO  - 10.1111/gcb.14606</t>
  </si>
  <si>
    <t>DO  - https://doi.org/10.3197/np.2017.210205</t>
  </si>
  <si>
    <t>DO  - 10.1038/nclimate2622</t>
  </si>
  <si>
    <t>DO  - 10.1029/2019jb018055</t>
  </si>
  <si>
    <t>DO  - 10.13031/aim.201800967</t>
  </si>
  <si>
    <t>DO  - 10.1007/s10584-013-0852-y</t>
  </si>
  <si>
    <t>DO  - 10.1007/s10584-016-1754-6</t>
  </si>
  <si>
    <t>DO  - 10.1016/j.gloenvcha.2019.05.004</t>
  </si>
  <si>
    <t>DO  - 10.1002/wcc.496</t>
  </si>
  <si>
    <t>DO  - 10.1038/s41586-018-0194-z</t>
  </si>
  <si>
    <t>DO  - 10.1007/s10113-020-01628-3</t>
  </si>
  <si>
    <t>DO  - 10.1111/j.1365-2699.2008.02081.x</t>
  </si>
  <si>
    <t>DO  - 10.1007/s11269-018</t>
  </si>
  <si>
    <t>DO  - 10.1007/s12571-016-0607-5</t>
  </si>
  <si>
    <t>DO  - 10.1111/nph.13334</t>
  </si>
  <si>
    <t>UR  - http://dx.doi.org/10.1088/1748-9326/ab738e.</t>
  </si>
  <si>
    <t>DO  - 10.1038/hdy.2011.49</t>
  </si>
  <si>
    <t>DO  - 10.1016/j.marpolbul.2020.111573</t>
  </si>
  <si>
    <t>DO  - 10.1016/j.scitotenv.2018.11.341. IO</t>
  </si>
  <si>
    <t>DO  - 10.1093/oso/9780198821632.003.0010</t>
  </si>
  <si>
    <t>DO  - 10.1142/s2010007819500131</t>
  </si>
  <si>
    <t>DO  - https://doi.org/10.1086/703870</t>
  </si>
  <si>
    <t>DO  - 10.3390/hydrology4040047</t>
  </si>
  <si>
    <t>DO  - 10.1007/s10584-017-2029-6</t>
  </si>
  <si>
    <t>DO  - 10.1590/2236-9996.20204803</t>
  </si>
  <si>
    <t>DO  - 10.1016/j.ecolecon.2014.12.002</t>
  </si>
  <si>
    <t>DO  - 10.3390/d10010008</t>
  </si>
  <si>
    <t>DO  - 10.1088/1748-9326/aab827</t>
  </si>
  <si>
    <t>DO  - 10.1038/s41558-020-0883-0</t>
  </si>
  <si>
    <t>DO  - 10.1080/01436597.2017.1350821</t>
  </si>
  <si>
    <t>DO  - 10.1126/science.aac9819</t>
  </si>
  <si>
    <t>DO  - 10.5194/nhess-21-1087-2021</t>
  </si>
  <si>
    <t>DO  - https://doi.org/10.1016/j.sajb.2015.06.001</t>
  </si>
  <si>
    <t>DO  - 10.1016/j.envres.2016.06.007</t>
  </si>
  <si>
    <t>DO  - 10.1007/s11069-018-3187-1</t>
  </si>
  <si>
    <t>DO  - 10.1038/s41467-018-05488-8</t>
  </si>
  <si>
    <t>UR  - http://dx.doi.org/10.3390/f10050443.</t>
  </si>
  <si>
    <t>DO  - 10.1126/sciadv.aay1632</t>
  </si>
  <si>
    <t>DO  - 10.1038/s41467-020-17410-2</t>
  </si>
  <si>
    <t>C1  - doi: 10.1080/10643389.2020.1763231.</t>
  </si>
  <si>
    <t>DO  - 10.1016/j.dib.2019.103898</t>
  </si>
  <si>
    <t>DO  - 10.1093/trstmh/trv114</t>
  </si>
  <si>
    <t>DO  - 10.1016/j.enpol.2017.12.023</t>
  </si>
  <si>
    <t>DO  - 10.3354/cr01537</t>
  </si>
  <si>
    <t>DO  - 10.1016/j.marenvres.2014.11.006</t>
  </si>
  <si>
    <t>DO  - 10.1002/joc.5788</t>
  </si>
  <si>
    <t>DO  - 10.1016/j.trd.2015.08.005</t>
  </si>
  <si>
    <t>DO  - https://doi.org/10.1016/j.jhydrol.2016.02.007</t>
  </si>
  <si>
    <t>DO  - 10.3138/cjwl.26.1.1</t>
  </si>
  <si>
    <t>DO  - 10.1016/j.jclepro.2020.121338</t>
  </si>
  <si>
    <t>DO  - 10.1038/s41558-018-0257-z</t>
  </si>
  <si>
    <t>DO  - 10.1016/j.worlddev.2018.06.023</t>
  </si>
  <si>
    <t>DO  - 10.3197/096327113X13581561725194</t>
  </si>
  <si>
    <t>DO  - 10.1007/s10584-018-2363-3</t>
  </si>
  <si>
    <t>DO  - 10.1142/s2345737619400049</t>
  </si>
  <si>
    <t>DO  - O 1023, doi: 10.1111/jvs.12303</t>
  </si>
  <si>
    <t>DO  - 10.1016/j.eja.2017.07.011</t>
  </si>
  <si>
    <t>DO  - 10.1111/gcb.13985</t>
  </si>
  <si>
    <t>DO  - 10.5194/tc-14-1347-2020</t>
  </si>
  <si>
    <t>UR  - https://doi.org/10.1016/j.foreco.2015.06.07</t>
  </si>
  <si>
    <t>DO  - 10.1126/science.1102425</t>
  </si>
  <si>
    <t>DO  - 10.1007/s00338-019-01813</t>
  </si>
  <si>
    <t>DO  - 10.1080/0966369X.2014.885888</t>
  </si>
  <si>
    <t>DO  - 10.1088/1748-9326/ab4449</t>
  </si>
  <si>
    <t>DO  - 10.1007/s10584-020-02884-2</t>
  </si>
  <si>
    <t>DO  - https://doi.org/10.3354/cr01515</t>
  </si>
  <si>
    <t>DO  - 10.1016/j.marpolbul.2012.09.006</t>
  </si>
  <si>
    <t>DO  - 10.1071/mu15046</t>
  </si>
  <si>
    <t>DO  - https://doi.org/10.1016/j.scitotenv.2020.141657</t>
  </si>
  <si>
    <t>DO  - 10.1175/BAMS-D-16-0292.1</t>
  </si>
  <si>
    <t>DO  - 10.3390/ijerph16245114</t>
  </si>
  <si>
    <t>DO  - 10.1016/j.sajb.2015.06.002</t>
  </si>
  <si>
    <t>DO  - 10.1111/nyas.14009</t>
  </si>
  <si>
    <t>DO  - 10.1068/a227sym</t>
  </si>
  <si>
    <t>DO  - 10.1038/s41586-019-1132-4</t>
  </si>
  <si>
    <t>DO  - https://doi.org/10.1016/j.envpol.2018.04.016</t>
  </si>
  <si>
    <t>DO  - https://doi.org/10.1016/j.cosust.2013.09.002</t>
  </si>
  <si>
    <t>DO  - 10.5194/essd-10-1829-2018</t>
  </si>
  <si>
    <t>DO  - 10.1038/s41586-019-1822-y</t>
  </si>
  <si>
    <t>DO  - 10.1007/S10584-018-2178-2</t>
  </si>
  <si>
    <t>UR  - http://dx.doi.org/10.1175/JHM-D-16-0133.1.</t>
  </si>
  <si>
    <t>DO  - 10.1126/sciadv.aax0903</t>
  </si>
  <si>
    <t>DO  - 10.1080/1088937X.2019.1679271</t>
  </si>
  <si>
    <t>DO  - 10.3389/frwa.2021.656417</t>
  </si>
  <si>
    <t>DO  - 10.1186/s40066-017-0100-1</t>
  </si>
  <si>
    <t>DO  - 10.1007/s13753-017-0131-z</t>
  </si>
  <si>
    <t>DO  - https://doi.org/10.1016/j.clipol.2003.10.006</t>
  </si>
  <si>
    <t>DO  - 10.3390/ijerph13060566</t>
  </si>
  <si>
    <t>DO  - 10.1016/j.jenvman.2017.12.051</t>
  </si>
  <si>
    <t>DO  - 10.1007/s00382-017-3946-9</t>
  </si>
  <si>
    <t>UR  - http://dx.doi.org/10.18235/0003239</t>
  </si>
  <si>
    <t>DO  - 10.1080/09640568.2018.1536604</t>
  </si>
  <si>
    <t>DO  - 10.1007/s10584-013-0891-4</t>
  </si>
  <si>
    <t>DO  - 10.1080/19480881.2015.1021181</t>
  </si>
  <si>
    <t>DO  - 10.1029/2019JD031883</t>
  </si>
  <si>
    <t>DO  - 10.1057/jors.1995.8</t>
  </si>
  <si>
    <t>DO  - 10.1111/conl.12705</t>
  </si>
  <si>
    <t>DO  - 10.1126/science.1239352</t>
  </si>
  <si>
    <t>DO  - 10.1038/s41598-018-24630-6</t>
  </si>
  <si>
    <t>DO  - 10.1111/agec.12344</t>
  </si>
  <si>
    <t>DO  - 10.1002/2017ef000710</t>
  </si>
  <si>
    <t>DO  - 10.1007/s11629-013-2879-y</t>
  </si>
  <si>
    <t>DO  - 10.1007/S10113-018-1310-1</t>
  </si>
  <si>
    <t>DO  - 10.1016/j.foreco.2020.118352</t>
  </si>
  <si>
    <t>DO  - 10.1038/s41561-019-0502-8</t>
  </si>
  <si>
    <t>DO  - 10.1016/j.envint.2019.104973</t>
  </si>
  <si>
    <t>DO  - 10.1016/j.jrurstud.2016.12.011</t>
  </si>
  <si>
    <t>DO  - 10.1142/s201000781650007x</t>
  </si>
  <si>
    <t>DO  - https://doi.org/10.1111/ropr.12316</t>
  </si>
  <si>
    <t>DO  - 10.1002/wcc.353</t>
  </si>
  <si>
    <t>DO  - 10.1038/s41558-020-0838-5</t>
  </si>
  <si>
    <t>DO  - 10.3390/ijgi8010005</t>
  </si>
  <si>
    <t>DO  - 10.1111/j.1523-1739.2005.00146.x</t>
  </si>
  <si>
    <t>DO  - 10.5539/jsd.v9n1p256</t>
  </si>
  <si>
    <t>DO  - 10.1007/bf02579043</t>
  </si>
  <si>
    <t>DO  - 10.1016/j.jenvman.2014.07.025</t>
  </si>
  <si>
    <t>DO  - 10.1038/nclimate1958</t>
  </si>
  <si>
    <t>DO  - 10.1126/science.abh1894</t>
  </si>
  <si>
    <t>DO  - 10.1111/gcb.15137</t>
  </si>
  <si>
    <t>DO  - 10.1007/s10113-013-0499-2</t>
  </si>
  <si>
    <t>DO  - 10.1016/j.scitotenv.2015.04.096</t>
  </si>
  <si>
    <t>DO  - 10.1029/2019GL085116</t>
  </si>
  <si>
    <t>UR  - http://dx.doi.org/10.1038/nclimate3280.</t>
  </si>
  <si>
    <t>DO  - 10.1002/eco.2205</t>
  </si>
  <si>
    <t>DO  - 10.1111/psj.12212</t>
  </si>
  <si>
    <t>DO  - 10.1111/faf.12436</t>
  </si>
  <si>
    <t>DO  - 10.3390/jof2010001</t>
  </si>
  <si>
    <t>DO  - https://doi.org/10.1016/j.worlddev.2013.10.013</t>
  </si>
  <si>
    <t>DO  - 10.1088/1748-9326/ac1f43</t>
  </si>
  <si>
    <t>DO  - 10.1016/j.jeem.2018.01.005</t>
  </si>
  <si>
    <t>DO  - 10.1093/ije/dyv097.238</t>
  </si>
  <si>
    <t>DO  - 10.1016/j.jhg.2011.12.002</t>
  </si>
  <si>
    <t>DO  - 10.1111/gcb.14315</t>
  </si>
  <si>
    <t>DO  - 10.1179/009346906791071954</t>
  </si>
  <si>
    <t>DO  - 10.1007/s00267-014-0331-x</t>
  </si>
  <si>
    <t>DO  - 10.1057/jors.2012.23</t>
  </si>
  <si>
    <t>DO  - 10.1126/science.aap8826</t>
  </si>
  <si>
    <t>DO  - 10.3389/fmars.2016.00062</t>
  </si>
  <si>
    <t>DO  - 10.1002/fee.1484. A</t>
  </si>
  <si>
    <t>DO  - 10.1007/s00267-015-0579-9</t>
  </si>
  <si>
    <t>DO  - 10.1007/s40725-017-0064-1</t>
  </si>
  <si>
    <t>DO  - 10.1016/j.tourman.2019.05.014</t>
  </si>
  <si>
    <t>DO  - 10.1038/s41558-020-0745-9</t>
  </si>
  <si>
    <t>UR  - http://dx.doi.org/10.3390/f10010045.</t>
  </si>
  <si>
    <t>C1  - doi: 10.1111/geb.12971.</t>
  </si>
  <si>
    <t>DO  - 10.1111/gcb.12680</t>
  </si>
  <si>
    <t>DO  - 10.1093/aje/kwt279</t>
  </si>
  <si>
    <t>DO  - 10.1016/j.marpol.2016.05.009</t>
  </si>
  <si>
    <t>DO  - 10.1371/journal.pone.0190637</t>
  </si>
  <si>
    <t>DO  - https://doi.org/10.1007/s10584-020-02704-7</t>
  </si>
  <si>
    <t>DO  - 10.3390/ijerph15112402</t>
  </si>
  <si>
    <t>DO  - https://doi.org/10.1080/14693062.2017.1314245</t>
  </si>
  <si>
    <t>DO  - 10.1371/journal.pone.0164190</t>
  </si>
  <si>
    <t>DO  - doi/10.1016/j.oneear.2020.03.008</t>
  </si>
  <si>
    <t>DO  - 10.1016/j.scitotenv.2019.05.253</t>
  </si>
  <si>
    <t>DO  - 10.1088/17489326/ab304e</t>
  </si>
  <si>
    <t>DO  - https://doi.org/10.1016/j.envsci.2019.06.006</t>
  </si>
  <si>
    <t>DO  - 10.1038/nclimate2972</t>
  </si>
  <si>
    <t>DO  - 10.1016/j.sajb.2015.05.002</t>
  </si>
  <si>
    <t>DO  - 10.1007/s10113-020-01691-w</t>
  </si>
  <si>
    <t>DO  - 10.1017/s0014479798004050</t>
  </si>
  <si>
    <t>DO  - 10.1007/s10113-016-1052-x</t>
  </si>
  <si>
    <t>DO  - 248</t>
  </si>
  <si>
    <t>DO  - 10.3390/su12114419</t>
  </si>
  <si>
    <t>UR  - http://dx.doi.org/10.1016/j.cosust.2016.12.005.</t>
  </si>
  <si>
    <t>DO  - 10.1111/gcb.15143</t>
  </si>
  <si>
    <t>DO  - https://doi.org/10.1016/j.hal.2016.02.002</t>
  </si>
  <si>
    <t>DO  - 10.1016/j.marpol.2018.12.021</t>
  </si>
  <si>
    <t>DO  - 10.1088/1748-9326/aa8f7b</t>
  </si>
  <si>
    <t>DO  - https://doi.org/10.1007/s10584-013-0900-7</t>
  </si>
  <si>
    <t>DO  - https://doi.org/10.1016/j.jdeveco.2013.07.013</t>
  </si>
  <si>
    <t>DO  - 10.1007/s10113-015-0909-8</t>
  </si>
  <si>
    <t>DO  - 10.22499/2.6404.002</t>
  </si>
  <si>
    <t>DO  - 10.1016/S2542-5196(20)30144-3</t>
  </si>
  <si>
    <t>DO  - 10.1108/ijccsm-06-2017-0142</t>
  </si>
  <si>
    <t>DO  - 10.1016/j.socscimed.2015.04.026</t>
  </si>
  <si>
    <t>DO  - 10.1111/faf.12537</t>
  </si>
  <si>
    <t>DO  - 10.1073/pnas.1816020116</t>
  </si>
  <si>
    <t>DO  - 10.1038/19297</t>
  </si>
  <si>
    <t>DO  - https://doi.org/10.1016/j.cosust.2021.05.001</t>
  </si>
  <si>
    <t>DO  - 10.1007/s11069-016-2592-6</t>
  </si>
  <si>
    <t>DO  - 10.1073/pnas.1524741113</t>
  </si>
  <si>
    <t>C1  - doi: 10.1016/j.agrformet.2017.10.024.</t>
  </si>
  <si>
    <t>DO  - https://doi.org/10.1016/j.envsci.2018.02.006</t>
  </si>
  <si>
    <t>UR  - http://dx.doi.org/10.1002/LDR.3080.</t>
  </si>
  <si>
    <t>DO  - 10.1098/rspb.2013.1800</t>
  </si>
  <si>
    <t>C1  - doi: 10.1016/j.marenvres.2020.105176.</t>
  </si>
  <si>
    <t>DO  - 10.1016/j.ocecoaman.2015.04.010</t>
  </si>
  <si>
    <t>DO  - 10.1016/j.cosust.2015.12.008</t>
  </si>
  <si>
    <t>DO  - https://doi.org/10.1111/geoj.12226</t>
  </si>
  <si>
    <t>DO  - 10.1080/02508060.2020.1804715</t>
  </si>
  <si>
    <t>DO  - 10.1111/risa.12631</t>
  </si>
  <si>
    <t>DO  - 10.5194/hess-24-1543-2020</t>
  </si>
  <si>
    <t>DO  - 10.1093/cdn/nzaa073</t>
  </si>
  <si>
    <t>DO  - 10.1007/s10750-018-36651</t>
  </si>
  <si>
    <t>DO  - 10.2112/jcoastres-d-11-00008.1</t>
  </si>
  <si>
    <t>DO  - 10.1111/faf.12324</t>
  </si>
  <si>
    <t>DO  - 10.5509/2015883577</t>
  </si>
  <si>
    <t>DO  - 10.1016/j.biocon.2016.06.031</t>
  </si>
  <si>
    <t>DO  - 10.1126/sciadv.aay3656</t>
  </si>
  <si>
    <t>DO  - https://doi.org/10.3390/geosciences9060261</t>
  </si>
  <si>
    <t>DO  - 10.1016/j.scitotenv.2018.12.076</t>
  </si>
  <si>
    <t>DO  - 10.1002/2014WR016730</t>
  </si>
  <si>
    <t>DO  - 10.1111/reel.12232</t>
  </si>
  <si>
    <t>UR  - http://dx.doi.org/10.1007/978-3-642-38670-1.</t>
  </si>
  <si>
    <t>DO  - 10.1038/s41467-020-17966-z</t>
  </si>
  <si>
    <t>DO  - 10.1111/1365</t>
  </si>
  <si>
    <t>DO  - 10.1038/d41586-019-02315-y</t>
  </si>
  <si>
    <t>DO  - 10.1071/ah17184</t>
  </si>
  <si>
    <t>DO  - https://doi.org/10.1002/wcc.600</t>
  </si>
  <si>
    <t>DO  - https://doi.org/10.1016/j.gloenvcha.2021.102315</t>
  </si>
  <si>
    <t>DO  - 10.1080/07900627.2013.792039</t>
  </si>
  <si>
    <t>DO  - 10.1108/RAUSP-09-2019-0201</t>
  </si>
  <si>
    <t>DO  - 10.1007/s10584-017-2018-9</t>
  </si>
  <si>
    <t>DO  - 10.1130/g37402.1</t>
  </si>
  <si>
    <t>DO  - 10.1016/j.gloenvcha.2015.10.006</t>
  </si>
  <si>
    <t>DO  - 10.1007/s10584-018-2238-7</t>
  </si>
  <si>
    <t>DO  - 10.1093/rfs/hhv044</t>
  </si>
  <si>
    <t>DO  - 10.1038/s41586-019-1240-1</t>
  </si>
  <si>
    <t>DO  - 10.1177/0956247807076960</t>
  </si>
  <si>
    <t>DO  - 10.3390/su9061053</t>
  </si>
  <si>
    <t>DO  - 10.1007/s10113-013-0526-3</t>
  </si>
  <si>
    <t>DO  - https://doi.org/10.1016/j.dsr2.2013.04.025</t>
  </si>
  <si>
    <t>UR  - http://dx.doi.org/10.1126/science.aac6759.</t>
  </si>
  <si>
    <t>C1  - doi: 10.1002/jgrg.20078.</t>
  </si>
  <si>
    <t>DO  - 10.1038/s41598-018-28012-w</t>
  </si>
  <si>
    <t>DO  - 10.1021/acs.est.0c03199</t>
  </si>
  <si>
    <t>DO  - 10.1016/j.eja.2013.04.007</t>
  </si>
  <si>
    <t>DO  - 10.1126/science.1208821</t>
  </si>
  <si>
    <t>DO  - 10.1038/nclimate3163</t>
  </si>
  <si>
    <t>DO  - 10.3389/Fevo.2019.00027</t>
  </si>
  <si>
    <t>DO  - 10.1071/bt17068</t>
  </si>
  <si>
    <t>DO  - 10.3354/cr01374</t>
  </si>
  <si>
    <t>DO  - https://doi.org/10.1016/j.buildenv.2011.11.020</t>
  </si>
  <si>
    <t>DO  - 10.1007/s11069-018-3183-5</t>
  </si>
  <si>
    <t>DO  - 10.1088/1748-9326/abeadd</t>
  </si>
  <si>
    <t>DO  - 10.1175/bams-d-17-0233.1</t>
  </si>
  <si>
    <t>DO  - 10.1146/annurev-environ-102017-025739</t>
  </si>
  <si>
    <t>DO  - 10.1016/j.ecoleng.2016.01.006</t>
  </si>
  <si>
    <t>DO  - 10.1289/ehp.1509756</t>
  </si>
  <si>
    <t>DO  - 10.1016/J. AEOLIA.2016.12.001</t>
  </si>
  <si>
    <t>DO  - 10.1080/19443994.2013.860632</t>
  </si>
  <si>
    <t>DO  - 10.1080/17565529.2017.1374238</t>
  </si>
  <si>
    <t>DO  - 10.1007/s10113-019-01478-8</t>
  </si>
  <si>
    <t>UR  - http://dx.doi.org/10.1038/s41893-019-0260-z.</t>
  </si>
  <si>
    <t>DO  - https://doi.org/10.1016/j.tree.2018.03.009</t>
  </si>
  <si>
    <t>DO  - 10.1007/s10113-018-1311-0</t>
  </si>
  <si>
    <t>DO  - https://doi.org/10.1016/j.geomorph.2017.01.037</t>
  </si>
  <si>
    <t>DO  - 10.17061/phrp2841830</t>
  </si>
  <si>
    <t>DO  - 10.1525/elementa.211</t>
  </si>
  <si>
    <t>DO  - 10.1007/s10980020-00995-w</t>
  </si>
  <si>
    <t>DO  - 10.1038/S41598-018-19477-W</t>
  </si>
  <si>
    <t>DO  - 10.1038/nclimate2941</t>
  </si>
  <si>
    <t>DO  - 10.1016/j.gloplacha.2016.07.001</t>
  </si>
  <si>
    <t>DO  - https://doi.org/10.1016/j.scitotenv.2015.07.093</t>
  </si>
  <si>
    <t>DO  - 10.1111/anti.12535</t>
  </si>
  <si>
    <t>DO  - 10.1038/nature02808</t>
  </si>
  <si>
    <t>DO  - 10.1111/ehr.12942</t>
  </si>
  <si>
    <t>DO  - 10.3389/fsoc.2018.00020</t>
  </si>
  <si>
    <t>DO  - 10.1007/s10531-016-1094-x</t>
  </si>
  <si>
    <t>DO  - 10.1002/wcc.350</t>
  </si>
  <si>
    <t>DO  - https://doi.org/10.1016/j.jhydrol.2010.07.012</t>
  </si>
  <si>
    <t>DO  - 10.1146/annurev.environ.33.081307.123117</t>
  </si>
  <si>
    <t>DO  - https://doi.org/10.1016/j.marpol.2014.07.027</t>
  </si>
  <si>
    <t>UR  - http://dx.doi.org/10.2980/19-3-3530.</t>
  </si>
  <si>
    <t>DO  - 10.1002/16-0110.1</t>
  </si>
  <si>
    <t>C1  - doi: 10.1111/jfr3.12567. R doi: 10.1038/s41559-018-0780-3. doi: 10.1038/s41558-018-0149-2.</t>
  </si>
  <si>
    <t>DO  - 10.1371/journal.pone.0162535</t>
  </si>
  <si>
    <t>DO  - 10.3390/ijerph18094486</t>
  </si>
  <si>
    <t>DO  - https://doi.org/10.1007/s10584-016-1837-4</t>
  </si>
  <si>
    <t>DO  - 10.1080/02508060.2021.1877984</t>
  </si>
  <si>
    <t>DO  - 10.1111/ecoj.12210</t>
  </si>
  <si>
    <t>DO  - 10.3354/aei00058</t>
  </si>
  <si>
    <t>DO  - 10.17141/letrasverdes.24.2018.3328</t>
  </si>
  <si>
    <t>DO  - 10.1080/21505594.2015.1023985</t>
  </si>
  <si>
    <t>DO  - 10.1029/2018GL080720</t>
  </si>
  <si>
    <t>DO  - 10.1007/s00338-019-01796-7</t>
  </si>
  <si>
    <t>DO  - 10.5751/ES-09179-220409</t>
  </si>
  <si>
    <t>DO  - 10.1093/ojls/gqy029</t>
  </si>
  <si>
    <t>DO  - 10.3390/resources4030490</t>
  </si>
  <si>
    <t>DO  - 10.1126/sciadv.1601198</t>
  </si>
  <si>
    <t>DO  - 10.1007/s10584-021-03056-6</t>
  </si>
  <si>
    <t>DO  - 10.1126/science.aao0432</t>
  </si>
  <si>
    <t>DO  - 10.1016/j.agwat.2016.05.007</t>
  </si>
  <si>
    <t>DO  - 10.1186/s13570-018-0125-5</t>
  </si>
  <si>
    <t>DO  - 10.1038/s41558-020-0695-2</t>
  </si>
  <si>
    <t>UR  - http://dx.doi.org/10.1080/09709274.2016.11906967.</t>
  </si>
  <si>
    <t>DO  - 10.1126/science.aat7631</t>
  </si>
  <si>
    <t>DO  - 10.1146/annurev-marine-010318-095300</t>
  </si>
  <si>
    <t>DO  - https://dx.doi.org/10.20417/nzjecol.43.27</t>
  </si>
  <si>
    <t>DO  - 10.3390/su10051380</t>
  </si>
  <si>
    <t>DO  - 10.1016/j.scitotenv.2020.143373</t>
  </si>
  <si>
    <t>DO  - 10.1073/pnas.1513967112</t>
  </si>
  <si>
    <t>DO  - 10.1016/j.wace.2017.03.001</t>
  </si>
  <si>
    <t>DO  - 10.3402/gha.v9.28738</t>
  </si>
  <si>
    <t>DO  - 5-6</t>
  </si>
  <si>
    <t>DO  - 10.3390/d7020074</t>
  </si>
  <si>
    <t>DO  - 10.1038/nclimate2960</t>
  </si>
  <si>
    <t>DO  - 10.1126/science.aaf4951</t>
  </si>
  <si>
    <t>DO  - 10.1038/s41598-018-34977-5</t>
  </si>
  <si>
    <t>DO  - 10.1007/s10584-018-2216-0</t>
  </si>
  <si>
    <t>DO  - 10.1007/s10113-015-0838-6</t>
  </si>
  <si>
    <t>C1  - doi: 10.1038/s41598-018-33237-w. doi: 10.1016/j.ecolind.2019.02.020. doi: 10.1029/2002JD002670.</t>
  </si>
  <si>
    <t>DO  - 10.1088/1748-9326/abb398</t>
  </si>
  <si>
    <t>DO  - 10.4236/ars.2016.54025</t>
  </si>
  <si>
    <t>DO  - 10.3390/ijerph14070729</t>
  </si>
  <si>
    <t>DO  - 10.1016/j.wasec.2019.100025</t>
  </si>
  <si>
    <t>C1  - doi: 10.1098/rsbl.2016.0198. doi: 10.1007/s13280-021V IN 01601-2.</t>
  </si>
  <si>
    <t>DO  - 10.1371/journal.pone.0231361</t>
  </si>
  <si>
    <t>DO  - 10.1038/s41598-020-63880-1</t>
  </si>
  <si>
    <t>DO  - https://doi.org/10.1016/j.esr.2018.12.008</t>
  </si>
  <si>
    <t>DO  - 10.1111/j.1469-8137.2004.00977.x</t>
  </si>
  <si>
    <t>DO  - https://doi.org/10.1016/j.jclepro.2020.123275</t>
  </si>
  <si>
    <t>DO  - 10.1016/j.ijdrr.2013.10.001</t>
  </si>
  <si>
    <t>DO  - 10.1038/s41558-019-0633-3</t>
  </si>
  <si>
    <t>DO  - https://doi.org/10.1016/j.envdev.2013.06.002</t>
  </si>
  <si>
    <t>C1  - doi: 10.1007/s00382-020-05167-9.</t>
  </si>
  <si>
    <t>DO  - 10.1016/j.ocecoaman.2018.10.035</t>
  </si>
  <si>
    <t>DO  - doi/10.1016/j.marpol.2016.02.021</t>
  </si>
  <si>
    <t>C1  - doi: 10.18785/gcr.2701.08.</t>
  </si>
  <si>
    <t>DO  - 10.1016/j.gloenvcha.2018.10.006</t>
  </si>
  <si>
    <t>DO  - 10.1007/s10584-016-1607-3</t>
  </si>
  <si>
    <t>DO  - 10.1177/0010836718808331</t>
  </si>
  <si>
    <t>DO  - 10.3390/f9060309</t>
  </si>
  <si>
    <t>DO  - 10.1371/journal.pone.0121278</t>
  </si>
  <si>
    <t>DO  - 10.1007/s00442-004-1550-2</t>
  </si>
  <si>
    <t>DO  - papers3://publication/doi/10.1371/journal.pone.0070820</t>
  </si>
  <si>
    <t>DO  - 10.1029/2019GL085347</t>
  </si>
  <si>
    <t>DO  - 10.1126/science.abe1739</t>
  </si>
  <si>
    <t>DO  - 10.1016/j.jaridenv.2006.09.027. A</t>
  </si>
  <si>
    <t>DO  - 10.1111/gcb.14512</t>
  </si>
  <si>
    <t>DO  - 10.1038/s41467-020-19679-9</t>
  </si>
  <si>
    <t>DO  - 10.1093/eurheartj/ehz116</t>
  </si>
  <si>
    <t>DO  - https://doi.org/10.1007/s10113-016-0957-8</t>
  </si>
  <si>
    <t>DO  - 10.1007/s11625-018-0642-6</t>
  </si>
  <si>
    <t>DO  - 10.1038/s41598-019-46362-x</t>
  </si>
  <si>
    <t>DO  - 10.1002/wcc.627</t>
  </si>
  <si>
    <t>DO  - https://doi.org/10.1002/wat2.1541</t>
  </si>
  <si>
    <t>C1  - doi: 10.1038/s41467-018-05705-4.</t>
  </si>
  <si>
    <t>DO  - 10.1002/lno.11577</t>
  </si>
  <si>
    <t>DO  - 10.1177/1075547017697980</t>
  </si>
  <si>
    <t>DO  - 10.1515/ijpt-2015-0022</t>
  </si>
  <si>
    <t>DO  - 10.1038/srep36897</t>
  </si>
  <si>
    <t>DO  - 10.1111/1467-7717.00201</t>
  </si>
  <si>
    <t>DO  - 10.1007/s10113-014-0621-0</t>
  </si>
  <si>
    <t>DO  - 10.3389/feart.2019.00197</t>
  </si>
  <si>
    <t>UR  - http://dx.doi.org/10.1038/nclimate3108.</t>
  </si>
  <si>
    <t>DO  - 10.1007/s00267-014-0392-x</t>
  </si>
  <si>
    <t>DO  - 10.1111/faf.12586</t>
  </si>
  <si>
    <t>UR  - https://elibrary.worldbank.org/doi/pdf/10.1596/1813-9450-7810.</t>
  </si>
  <si>
    <t>DO  - 10.3390/hydrology5010021</t>
  </si>
  <si>
    <t>DO  - 10.1080/17565529.2013.868335</t>
  </si>
  <si>
    <t>DO  - 10.1016/j.tree.2018.08.012</t>
  </si>
  <si>
    <t>DO  - 10.1016/j.pecon.2019.06.002</t>
  </si>
  <si>
    <t>DO  - https://doi.org/10.1029/2019JD032356</t>
  </si>
  <si>
    <t>DO  - 10.1017/S1049023X19000773</t>
  </si>
  <si>
    <t>DO  - 10.1016/B978-0-12-409548-9.11881-0</t>
  </si>
  <si>
    <t>DO  - 10.1016/j.envsci.2017.05.018</t>
  </si>
  <si>
    <t>DO  - 10.1111/j.1751-5823.2003.tb00203.x</t>
  </si>
  <si>
    <t>DO  - 10.1016/j.geoforum.2018.09.023</t>
  </si>
  <si>
    <t>DO  - 10.1371/journal.pone.0086487</t>
  </si>
  <si>
    <t>C1  - doi: 10.1177/0308518x17723630.</t>
  </si>
  <si>
    <t>DO  - D 2, doi: 10.1038/s41612-018-0012-1. IO</t>
  </si>
  <si>
    <t>DO  - 10.1016/j.scitotenv.2018.10.209</t>
  </si>
  <si>
    <t>DO  - 10.1134/S1067413620020071</t>
  </si>
  <si>
    <t>DO  - 10.1007/s40572-018-0211-2</t>
  </si>
  <si>
    <t>UR  - http://dx.doi.org/10.1016/j.gloenvcha.2021.102244.</t>
  </si>
  <si>
    <t>DO  - 10.1175/jcli-d-12-00623.1</t>
  </si>
  <si>
    <t>DO  - 10.3389/fmars.2020.587990</t>
  </si>
  <si>
    <t>DO  - https://doi.org/10.1016/j.worlddev.2017.11.016</t>
  </si>
  <si>
    <t>DO  - 10.1007/s12571-015-0427-z</t>
  </si>
  <si>
    <t>DO  - 10.1016/j.chemosphere.2021.130728</t>
  </si>
  <si>
    <t>DO  - http://dx.doi.org/10.1029/2010GL045467</t>
  </si>
  <si>
    <t>DO  - 10.1080/02560046.2019.1702070</t>
  </si>
  <si>
    <t>DO  - https://doi.org/10.1016/j.ecolecon.2017.04.009</t>
  </si>
  <si>
    <t>DO  - 10.1016/j.landusepol.2014.06.003</t>
  </si>
  <si>
    <t>DO  - 10.1007/s00382-016-3331-0</t>
  </si>
  <si>
    <t>DO  - 10.1073/pnas.2017524118</t>
  </si>
  <si>
    <t>DO  - 10.3390/f7090183</t>
  </si>
  <si>
    <t>DO  - 10.1038/s41467-021-23584-0</t>
  </si>
  <si>
    <t>DO  - 10.1111/rssa.12276</t>
  </si>
  <si>
    <t>DO  - 10.1016/j.jclepro.2017.09.152</t>
  </si>
  <si>
    <t>DO  - 10.1073/pnas.1701262114</t>
  </si>
  <si>
    <t>DO  - https://doi.org/10.1016/j.marpol.2020.103954</t>
  </si>
  <si>
    <t>C1  - doi: 10.1007/s11027-016-9705-0. L doi: 10.1175/jcli-d-18-0463.1. A doi:https://doi.org/10.1111/avsc.12228.</t>
  </si>
  <si>
    <t>DO  - 10.1016/j.scitotenv.2015.03.099</t>
  </si>
  <si>
    <t>DO  - 10.1029/2018EF001024</t>
  </si>
  <si>
    <t>DO  - https://doi.org/10.1111/gcb.15806</t>
  </si>
  <si>
    <t>UR  - http://dx.doi.org/10.1002/FEE.2299.</t>
  </si>
  <si>
    <t>DO  - 10.1002/2015jg003033</t>
  </si>
  <si>
    <t>DO  - 10.1016/j.marpolbul.2015.11.033</t>
  </si>
  <si>
    <t>DO  - 10.1038/s41597-019-0301-5</t>
  </si>
  <si>
    <t>DO  - 10.1016/j.jenvp.2015.02.002</t>
  </si>
  <si>
    <t>DO  - https://doi.org/10.1016/j.envsci.2016.11.004</t>
  </si>
  <si>
    <t>DO  - 10.7196/SAMJ.2019.v109i6.14075</t>
  </si>
  <si>
    <t>DO  - 10.1007/s13280-017-0911-0</t>
  </si>
  <si>
    <t>DO  - 10.1029/2019jd032263</t>
  </si>
  <si>
    <t>DO  - 10.1590/1809-4422ASOC1216V1842015</t>
  </si>
  <si>
    <t>DO  - 10.1038/s41598-01832666-x</t>
  </si>
  <si>
    <t>DO  - 10.1016/j.marpol.2019.02.019</t>
  </si>
  <si>
    <t>DO  - 10.1111/j.1365-2486.2010.02192.x</t>
  </si>
  <si>
    <t>DO  - 10.1016/j.tree.2015.05.002</t>
  </si>
  <si>
    <t>DO  - https://doi.org/10.1016/j.landusepol.2015.09.003</t>
  </si>
  <si>
    <t>DO  - 10.1371/journal.pone.0192642</t>
  </si>
  <si>
    <t>DO  - 10.1002/wcc.653</t>
  </si>
  <si>
    <t>DO  - 10.1038/s41598-020-61136-6</t>
  </si>
  <si>
    <t>DO  - 10.1002/eap.1389</t>
  </si>
  <si>
    <t>DO  - 10.1029/2018EF000922</t>
  </si>
  <si>
    <t>DO  - 10.1016/j.envsci.2018.12.034</t>
  </si>
  <si>
    <t>DO  - https://doi.org/10.1111/gcb.14864</t>
  </si>
  <si>
    <t>UR  - http://dx.doi.org/10.1186/s13002-015-0035-1.</t>
  </si>
  <si>
    <t>DO  - 10.4161/dish.25216</t>
  </si>
  <si>
    <t>DO  - 10.1007/s10584-016-1664-7</t>
  </si>
  <si>
    <t>DO  - 10.1002/ecs2.2582</t>
  </si>
  <si>
    <t>DO  - 10.1126/science.1091015</t>
  </si>
  <si>
    <t>DO  - 10.1007/s12571-014-0396-7</t>
  </si>
  <si>
    <t>DO  - 10.1016/j.wace.2014.10.003</t>
  </si>
  <si>
    <t>DO  - 10.1371/journal.pone.0084222</t>
  </si>
  <si>
    <t>DO  - 10.1016/j.ecoinf.2012.06.004</t>
  </si>
  <si>
    <t>DO  - 10.1111/tran.12369</t>
  </si>
  <si>
    <t>DO  - 10.3390/f6082655</t>
  </si>
  <si>
    <t>DO  - 10.1175/bams-d-19-0008.1</t>
  </si>
  <si>
    <t>DO  - 10.1080/21632324.2020.1837535</t>
  </si>
  <si>
    <t>DO  - 10.1016/j.indic.2020.100065</t>
  </si>
  <si>
    <t>DO  - 10.1038/s41598-018-30904-w</t>
  </si>
  <si>
    <t>DO  - 10.1111/j.1365-2486.2011.02598.x</t>
  </si>
  <si>
    <t>DO  - 10.1080/10042857.2018.1460957</t>
  </si>
  <si>
    <t>DO  - 10.1016/j.cliser.2021.100238</t>
  </si>
  <si>
    <t>DO  - 10.1016/j.quaint.2019.05.001</t>
  </si>
  <si>
    <t>UR  - http://dx.doi.org/10.1038/s41559-018-0490-x.</t>
  </si>
  <si>
    <t>DO  - 10.1016/j.envsoft.2017.11.016</t>
  </si>
  <si>
    <t>DO  - 10.1093/icb/icw004</t>
  </si>
  <si>
    <t>DO  - 10.1007/s11056-015-9481-9</t>
  </si>
  <si>
    <t>DO  - 10.1007/s00038-013-0499-5</t>
  </si>
  <si>
    <t>DO  - https://doi.org/10.1016/j.pdisas.2019.100001</t>
  </si>
  <si>
    <t>DO  - 10.1080/00220380701260093</t>
  </si>
  <si>
    <t>DO  - 10.22052/jdee.2019.173755.1049</t>
  </si>
  <si>
    <t>DO  - 10.1071/cp13374</t>
  </si>
  <si>
    <t>DO  - 10.1371/journal.pone.0228094</t>
  </si>
  <si>
    <t>DO  - 10.5194/nhess-11-3335-2011</t>
  </si>
  <si>
    <t>DO  - 10.1016/j.marpol.2016.11.002</t>
  </si>
  <si>
    <t>DO  - 10.1111/disa.12209</t>
  </si>
  <si>
    <t>DO  - 10.1016/j.jhydrol.2009.12.011</t>
  </si>
  <si>
    <t>DO  - 10.1016/j.eswa.2012.01.032</t>
  </si>
  <si>
    <t>DO  - 10.1289/EHP1509</t>
  </si>
  <si>
    <t>DO  - 10.1017/jwe.2014.31</t>
  </si>
  <si>
    <t>C1  - doi: 10.1093/eurheartj/ehz216.</t>
  </si>
  <si>
    <t>DO  - 10.1002/joc.5320</t>
  </si>
  <si>
    <t>DO  - 10.1007/s00300-020-02705-3</t>
  </si>
  <si>
    <t>DO  - 10.1016/j.envres.2020.110038</t>
  </si>
  <si>
    <t>DO  - 10.1126/sciadv.aba2498</t>
  </si>
  <si>
    <t>DO  - 10.1080/02626667.2016.1230674</t>
  </si>
  <si>
    <t>DO  - 10.1016/j.ecoser.2018.03.004</t>
  </si>
  <si>
    <t>DO  - 10.1016/j.envint.2018.03.041</t>
  </si>
  <si>
    <t>DO  - https://doi.org/10.1016/j.pdisas.2020.100080</t>
  </si>
  <si>
    <t>DO  - 10.1126/science.352.6285.508</t>
  </si>
  <si>
    <t>DO  - https://doi.org/10.1002/IRD.2160</t>
  </si>
  <si>
    <t>DO  - 10.1088/1748-9326/ab4036</t>
  </si>
  <si>
    <t>DO  - 10.1088/1748-9326/aaacbc</t>
  </si>
  <si>
    <t>DO  - 10.3389/fpls.2019.01125</t>
  </si>
  <si>
    <t>DO  - 10.1016/j.ocecoaman.2013.12.005</t>
  </si>
  <si>
    <t>DO  - 10.3354/cr01490</t>
  </si>
  <si>
    <t>DO  - 10.1016/j.landusepol.2018.08.018</t>
  </si>
  <si>
    <t>DO  - https://doi.org/10.1071/PC20025</t>
  </si>
  <si>
    <t>DO  - https://doi.org/10.1016/j.eist.2017.05.002</t>
  </si>
  <si>
    <t>DO  - 10.1073/pnas.2021390118</t>
  </si>
  <si>
    <t>C1  - doi:https://doi.org/10.1016/j.jclepro.2020.120595.</t>
  </si>
  <si>
    <t>DO  - 10.1111/j.1469-8137.2004.01243.x. Myers</t>
  </si>
  <si>
    <t>DO  - 10.1016/j.jhydrol.2015.11.015</t>
  </si>
  <si>
    <t>DO  - 10.1016/j.jprot.2020.103755</t>
  </si>
  <si>
    <t>DO  - 10.1017/S0032247416000565</t>
  </si>
  <si>
    <t>UR  - http://dx.doi.org/10.1021/ACS.</t>
  </si>
  <si>
    <t>DO  - 10.4269/ajtmh.19-0380</t>
  </si>
  <si>
    <t>DO  - 10.1016/j.aquabot.2020.103231</t>
  </si>
  <si>
    <t>DO  - 10.1038/nclimate3262</t>
  </si>
  <si>
    <t>DO  - 10.1111/j.15231739.2006.00595.x</t>
  </si>
  <si>
    <t>DO  - 10.1016/j.scitotenv.2018.10.186</t>
  </si>
  <si>
    <t>DO  - https://doi.org/10.1007/s13280-016-0825-2</t>
  </si>
  <si>
    <t>DO  - https://doi.org/10.1016/j.crm.2018.04.004</t>
  </si>
  <si>
    <t>DO  - 10.1002/wcc.339</t>
  </si>
  <si>
    <t>DO  - 10.1111/cobi.12194</t>
  </si>
  <si>
    <t>DO  - 10.5194/nhess-20-489-2020</t>
  </si>
  <si>
    <t>DO  - 10.14430/arctic4698</t>
  </si>
  <si>
    <t>DO  - 10.1016/j.csr.2016.03.025</t>
  </si>
  <si>
    <t>DO  - 10.1139/as-2017-0024</t>
  </si>
  <si>
    <t>DO  - 10.1016/j.jenvman.2013.09.020</t>
  </si>
  <si>
    <t>DO  - 10.1007/s11625-020-00813-x</t>
  </si>
  <si>
    <t>DO  - 10.1126/science.aba2656</t>
  </si>
  <si>
    <t>DO  - 10.1038/ngeo2251</t>
  </si>
  <si>
    <t>DO  - 10.1146/annurev-publhealth-031816</t>
  </si>
  <si>
    <t>DO  - 10.1038/srep38495</t>
  </si>
  <si>
    <t>DO  - 10.1126/sciadv.aaz9588</t>
  </si>
  <si>
    <t>UR  - http://dx.doi.org/10.1080/17565529.2014.965654.</t>
  </si>
  <si>
    <t>DO  - 10.1086/675756</t>
  </si>
  <si>
    <t>DO  - 10.1371/journal.pbio.2006852</t>
  </si>
  <si>
    <t>DO  - 10.2105/AJPH.2018.304846</t>
  </si>
  <si>
    <t>DO  - 10.1007/s00484-016-1173-4</t>
  </si>
  <si>
    <t>DO  - 10.1007/s11869012-0191-6</t>
  </si>
  <si>
    <t>DO  - 10.1098/rstb.2015.0170</t>
  </si>
  <si>
    <t>DO  - 10.1080/17565529.2016.1174659</t>
  </si>
  <si>
    <t>DO  - 10.1007/978-3319-56681-8_14</t>
  </si>
  <si>
    <t>DO  - 10.1038/s41559-019-1042-8</t>
  </si>
  <si>
    <t>DO  - 10.3354/cr00793</t>
  </si>
  <si>
    <t>DO  - 10.1017/S003224741800027X</t>
  </si>
  <si>
    <t>DO  - 10.1016/j.envsci.2019.03.004</t>
  </si>
  <si>
    <t>DO  - 10.1038/s41586-021-03371-z</t>
  </si>
  <si>
    <t>DO  - 10.1038/s41558-020-0798-9</t>
  </si>
  <si>
    <t>DO  - https://doi.org/10.1016/j.foreco.2019.117847</t>
  </si>
  <si>
    <t>C1  - doi: 10.3390/atmos10010010. R</t>
  </si>
  <si>
    <t>DO  - 10.1659/MRD-JOURNAL-D-17-00063.1</t>
  </si>
  <si>
    <t>DO  - 10.1371/journal.pone.0216532</t>
  </si>
  <si>
    <t>UR  - http://dx.doi.org/10.1016/j.atmosres.2020.105027.</t>
  </si>
  <si>
    <t>DO  - 10.1016/j.biocon.2015.01.011</t>
  </si>
  <si>
    <t>DO  - 10.1098/rsbl.2018.0773</t>
  </si>
  <si>
    <t>DO  - https://doi.org/10.1016/j.socscimed.2019.02.039</t>
  </si>
  <si>
    <t>DO  - 10.1007/s10668-015-9707-1</t>
  </si>
  <si>
    <t>DO  - 10.1007/s00376-020-9283-7</t>
  </si>
  <si>
    <t>DO  - https://doi.org/10.1016/j.ijdrr.2017.06.029</t>
  </si>
  <si>
    <t>DO  - 10.1007/s10113-015-0755-8</t>
  </si>
  <si>
    <t>DO  - 10.1016/j.socscimed.2017.01.009</t>
  </si>
  <si>
    <t>DO  - 10.5194/nhess-16-821-2016</t>
  </si>
  <si>
    <t>DO  - 10.1007/s11269-019-02254-3</t>
  </si>
  <si>
    <t>DO  - 10.1080/17565529.2014.899888</t>
  </si>
  <si>
    <t>DO  - 10.1371/journal.pone.0195895</t>
  </si>
  <si>
    <t>DO  - 10.1016/j.gloenvcha.2015.07.002</t>
  </si>
  <si>
    <t>DO  - https://doi.org/10.1016/j.oneear.2021.01.013</t>
  </si>
  <si>
    <t>DO  - 10.1371/journal.pone.0080531</t>
  </si>
  <si>
    <t>DO  - 10.1093/aob/mcz127</t>
  </si>
  <si>
    <t>DO  - 10.1007/s11442-017-1385-5</t>
  </si>
  <si>
    <t>DO  - 10.1038/srep32607</t>
  </si>
  <si>
    <t>DO  - 10.1016/j.fishres.2019.04.005</t>
  </si>
  <si>
    <t>DO  - 10.3354/meps12803</t>
  </si>
  <si>
    <t>UR  - http://dx.doi.org/10.1371/journal.pone.0205714.</t>
  </si>
  <si>
    <t>DO  - 10.1111/j.1365-2486.2009.02000.x</t>
  </si>
  <si>
    <t>DO  - 10.1016/j.marpol.2019.103610</t>
  </si>
  <si>
    <t>DO  - 10.1016/j.cosust.2018.01.011</t>
  </si>
  <si>
    <t>DO  - 10.7196/SAMJ.2018.v108i6.13274</t>
  </si>
  <si>
    <t>DO  - http://dx.doi.org/10.1163/18786561-00601001</t>
  </si>
  <si>
    <t>DO  - 10.1111/gcb.13995</t>
  </si>
  <si>
    <t>DO  - 10.1016/j.jembe.2019.151286</t>
  </si>
  <si>
    <t>DO  - 10.1016/j.ocecoaman.2021.105609</t>
  </si>
  <si>
    <t>DO  - 10.1071/fp12309</t>
  </si>
  <si>
    <t>DO  - 10.1007/s10584-018-2265-4</t>
  </si>
  <si>
    <t>DO  - 10.5194/hess-20-1573-2016</t>
  </si>
  <si>
    <t>DO  - 10.1007/s10113-018-1353-3</t>
  </si>
  <si>
    <t>DO  - 10.1016/j.gloenvcha.2017.03.001</t>
  </si>
  <si>
    <t>DO  - https://doi.org/10.1016/j.envsoft.2013.01.013</t>
  </si>
  <si>
    <t>DO  - 10.1126/science.1210173</t>
  </si>
  <si>
    <t>DO  - 10.1111/gcb.14063</t>
  </si>
  <si>
    <t>DO  - 10.1080/03066150.2016.1228629</t>
  </si>
  <si>
    <t>DO  - 10.3390/atmos10080455</t>
  </si>
  <si>
    <t>DO  - 10.1007/s11069-015-2037-7</t>
  </si>
  <si>
    <t>DO  - 10.1002/2016GL072453</t>
  </si>
  <si>
    <t>UR  - http://dx.doi.org/10.1038/ncomms14681.</t>
  </si>
  <si>
    <t>DO  - 10.5194/bg-17-4633-2020</t>
  </si>
  <si>
    <t>DO  - 10.1088/1755-1315/257/1/012013</t>
  </si>
  <si>
    <t>DO  - 10.1186/s13570-017-0084-2</t>
  </si>
  <si>
    <t>DO  - 10.1186/s12940-019-0550-y</t>
  </si>
  <si>
    <t>DO  - https://doi.org/10.1016/j.tourman.2018.12.010</t>
  </si>
  <si>
    <t>DO  - 10.1038/nature10946</t>
  </si>
  <si>
    <t>DO  - 10.1016/j.scitotenv.2017.01.022</t>
  </si>
  <si>
    <t>DO  - 10.1016/j.envsci.2016.05.013</t>
  </si>
  <si>
    <t>DO  - 10.1016/j.atmosres.2020.105299</t>
  </si>
  <si>
    <t>DO  - https://doi.org/10.3354/cr01465</t>
  </si>
  <si>
    <t>DO  - 10.1038/s41586-021-03190-2</t>
  </si>
  <si>
    <t>DO  - 10.1177/1363461519847057</t>
  </si>
  <si>
    <t>DO  - 10.1002/wat2.1370</t>
  </si>
  <si>
    <t>DO  - 10.1007/s10113-0160998-z</t>
  </si>
  <si>
    <t>DO  - 10.1016/j.gloenvcha.2015.09.014</t>
  </si>
  <si>
    <t>DO  - 10.1038/s41598-019-40784-3</t>
  </si>
  <si>
    <t>DO  - https://doi.org/10.1016/j.gloenvcha.2018.03.008</t>
  </si>
  <si>
    <t>DO  - 10.2989/10220119.2014.939996</t>
  </si>
  <si>
    <t>DO  - 10.1890/150103</t>
  </si>
  <si>
    <t>DO  - 10.1038/s41598-019-44914-9</t>
  </si>
  <si>
    <t>C1  - doi: 10.1093/icesjms/fsz048. A doi: 10.1073/pnas.1212278110.</t>
  </si>
  <si>
    <t>UR  - http://dx.doi.org/10.1002/2017GL072955.</t>
  </si>
  <si>
    <t>DO  - 10.1007/s00267-002-2737-0</t>
  </si>
  <si>
    <t>DO  - 10.3402/ijch.v75.33820</t>
  </si>
  <si>
    <t>DO  - 10.1016/j.scitotenv.2018.03.323</t>
  </si>
  <si>
    <t>DO  - 10.1007/s10584-015-1372-8</t>
  </si>
  <si>
    <t>DO  - 10.3390/ijerph120201054</t>
  </si>
  <si>
    <t>UR  - http://dx.doi.org/10.5716/OP19056.</t>
  </si>
  <si>
    <t>DO  - 10.1177/2399654417695101</t>
  </si>
  <si>
    <t>DO  - 10.1136/oem.2008.041376</t>
  </si>
  <si>
    <t>DO  - 10.1016/j.janxdis.2020.102237</t>
  </si>
  <si>
    <t>DO  - 10.1142/S2345737618500057</t>
  </si>
  <si>
    <t>DO  - 10.1016/j.cliser.2017.11.002</t>
  </si>
  <si>
    <t>DO  - 10.1111/gcb.14413</t>
  </si>
  <si>
    <t>DO  - 10.1038/s41598-018-31344-2</t>
  </si>
  <si>
    <t>DO  - 10.1038/ncomms11969</t>
  </si>
  <si>
    <t>DO  - https://doi.org/10.1016/j.landusepol.2016.12.024</t>
  </si>
  <si>
    <t>DO  - 10.1088/1748-9326/ac002c</t>
  </si>
  <si>
    <t>DO  - 10.1016/j.envsci.2018.11.010</t>
  </si>
  <si>
    <t>DO  - 10.1038/nclimate1937</t>
  </si>
  <si>
    <t>DO  - S doi: 10.5194/hess-22-4455-2018. L</t>
  </si>
  <si>
    <t>DO  - 10.1126/science.1210288</t>
  </si>
  <si>
    <t>DO  - 10.1007/s11027-013-9497-4</t>
  </si>
  <si>
    <t>DO  - 10.3390/su11143876</t>
  </si>
  <si>
    <t>DO  - 10.1007/s11027-017-9778-4</t>
  </si>
  <si>
    <t>DO  - 10.1162/GLEP_a_00400</t>
  </si>
  <si>
    <t>DO  - 10.1111/conl.12009</t>
  </si>
  <si>
    <t>DO  - 10.1111/1745-5871.12046</t>
  </si>
  <si>
    <t>DO  - 10.15517/ma.v29i3.32678</t>
  </si>
  <si>
    <t>DO  - 10.4168/aair.2016.8.5.391</t>
  </si>
  <si>
    <t>DO  - 10.1071/pc20025</t>
  </si>
  <si>
    <t>DO  - 10.1016/j.envsci.2015.03.003</t>
  </si>
  <si>
    <t>DO  - 10.1016/j.crm.2019.01.002</t>
  </si>
  <si>
    <t>DO  - 10.1007/s13280-018-1090-3</t>
  </si>
  <si>
    <t>DO  - 10.1046/j.1523-1739.2002.99562.x</t>
  </si>
  <si>
    <t>DO  - https://doi.org/10.1016/j.rsma.2019.100683</t>
  </si>
  <si>
    <t>DO  - 10.1002/ldr.3326</t>
  </si>
  <si>
    <t>DO  - 10.1016/j.envsoft.2015.07.021</t>
  </si>
  <si>
    <t>DO  - 10.1111/gcb.14522</t>
  </si>
  <si>
    <t>DO  - 10.5194/gmd-13-597-2020</t>
  </si>
  <si>
    <t>C1  - doi: doi: 10.1038/s41467-020-17710-7.</t>
  </si>
  <si>
    <t>DO  - https://doi.org/10.1111/gcb.15310</t>
  </si>
  <si>
    <t>DO  - 10.1525/elementa.310</t>
  </si>
  <si>
    <t>DO  - 10.1088/1748-9326/7/2/025601</t>
  </si>
  <si>
    <t>DO  - https://doi.org/10.1016/j.jenvman.2016.09.076</t>
  </si>
  <si>
    <t>DO  - 10.3386/w24447</t>
  </si>
  <si>
    <t>DO  - 10.1080/13549839.2018.1555578</t>
  </si>
  <si>
    <t>DO  - 10.1016/j.polgeo.2018.08.001</t>
  </si>
  <si>
    <t>UR  - https://doi.org/10.2305/IUCN.</t>
  </si>
  <si>
    <t>DO  - 10.1126/science.aaa1605</t>
  </si>
  <si>
    <t>DO  - 10.1007/s11273-007-9038-6</t>
  </si>
  <si>
    <t>DO  - 10.1038/s41558-018-0340-5</t>
  </si>
  <si>
    <t>DO  - 10.1057/palcomms.2017.85</t>
  </si>
  <si>
    <t>DO  - 10.1111/geb.12585</t>
  </si>
  <si>
    <t>DO  - 10.1371/journal.pone.0154735</t>
  </si>
  <si>
    <t>DO  - 10.1177/1464993415592738</t>
  </si>
  <si>
    <t>DO  - 10.1016/j.foreco.2017.10.017</t>
  </si>
  <si>
    <t>DO  - 10.1088/1757-899X/1020/1/012013</t>
  </si>
  <si>
    <t>DO  - 10.3390/cli7040047</t>
  </si>
  <si>
    <t>DO  - 10.1016/j.margeo.2018.04.004</t>
  </si>
  <si>
    <t>DO  - 10.1088/1748-9326/aa9dea</t>
  </si>
  <si>
    <t>DO  - 10.1371/journal.pone.0102479</t>
  </si>
  <si>
    <t>DO  - 10.10520/EJC160907</t>
  </si>
  <si>
    <t>DO  - 10.1017/S002428291900001x</t>
  </si>
  <si>
    <t>DO  - 10.1108/ijdrbe-02-2014-0019</t>
  </si>
  <si>
    <t>DO  - 10.1126/sciadv.1500249</t>
  </si>
  <si>
    <t>DO  - 10.1016/j.gloenvcha.2016.03.006</t>
  </si>
  <si>
    <t>DO  - 10.1016/j.jhydrol.2017.03.001</t>
  </si>
  <si>
    <t>DO  - COMMUNICATIONS</t>
  </si>
  <si>
    <t>DO  - 10.1098/rsta.2016.0444</t>
  </si>
  <si>
    <t>DO  - 10.7196/SAJBL.2019.v12i2.679</t>
  </si>
  <si>
    <t>DO  - 10.1111/nph.13130</t>
  </si>
  <si>
    <t>DO  - 10.1038/s41598-017-09269-z</t>
  </si>
  <si>
    <t>DO  - https://doi.org/10.1016/j.jaridenv.2005.03.008</t>
  </si>
  <si>
    <t>DO  - 10.5194/hess-23-557-2019</t>
  </si>
  <si>
    <t>DO  - 10.1029/2020GL087745</t>
  </si>
  <si>
    <t>DO  - 10.1038/s41558-018-0115-z</t>
  </si>
  <si>
    <t>DO  - 10.3389/feart.2020.00199</t>
  </si>
  <si>
    <t>DO  - 10.1002/2016jd025871</t>
  </si>
  <si>
    <t>DO  - 10.1016/j.jinf.2019.09.013</t>
  </si>
  <si>
    <t>DO  - https://doi.org/10.1016/j.scitotenv.2018.11.333</t>
  </si>
  <si>
    <t>UR  - https://doi.org/10.1080/09640568.2016.1178107</t>
  </si>
  <si>
    <t>DO  - 10.1016/j.foreco.2019.117850</t>
  </si>
  <si>
    <t>DO  - 10.1371/journal.pmed.0030295</t>
  </si>
  <si>
    <t>DO  - doi: 10.1098/rspa.2016.0706</t>
  </si>
  <si>
    <t>DO  - 10.1016/j.jhydrol.2018.12.008</t>
  </si>
  <si>
    <t>C1  - doi: 10.1057/palcomms.2017.92.</t>
  </si>
  <si>
    <t>DO  - 10.1002/2017wr021852</t>
  </si>
  <si>
    <t>DO  - 10.1016/j.envsci.2015.12.008</t>
  </si>
  <si>
    <t>DO  - 10.1371/journal.pone.0227915</t>
  </si>
  <si>
    <t>DO  - 10.1108/17568691011020265</t>
  </si>
  <si>
    <t>DO  - 10.1016/j.scitotenv.2019.07.263</t>
  </si>
  <si>
    <t>DO  - 10.1002/ece3.2981</t>
  </si>
  <si>
    <t>DO  - 10.1038/s41558-020-0752-x</t>
  </si>
  <si>
    <t>DO  - 10.1002/2018gl077848</t>
  </si>
  <si>
    <t>DO  - 10.1111/geb.13161</t>
  </si>
  <si>
    <t>DO  - 10.4236/ajcc.2017.62013</t>
  </si>
  <si>
    <t>DO  - 10.1016/j.scitotenv.2019.134727</t>
  </si>
  <si>
    <t>DO  - https://doi.org/10.1016/j.envsci.2017.07.010</t>
  </si>
  <si>
    <t>DO  - 10.1108/MEQ-06-20180110</t>
  </si>
  <si>
    <t>DO  - 10.1080/09640568.2016.1178107</t>
  </si>
  <si>
    <t>DO  - 10.1007/s00704016-1949-9</t>
  </si>
  <si>
    <t>DO  - 10.1038/s41598-018-25344-5</t>
  </si>
  <si>
    <t>DO  - 10.1016/j.ecolecon.2018.05.011</t>
  </si>
  <si>
    <t>DO  - 10.1007/s11111-020-00339-5</t>
  </si>
  <si>
    <t>DO  - 10.1007/s00338-007-0200-7</t>
  </si>
  <si>
    <t>DO  - 10.1073/pnas.1414894112</t>
  </si>
  <si>
    <t>DO  - 10.1007/s11027-018-9789-9</t>
  </si>
  <si>
    <t>DO  - 10.1080/07256868.2018.1446670</t>
  </si>
  <si>
    <t>DO  - 10.1371/journal.pone.0153888</t>
  </si>
  <si>
    <t>DO  - https://doi.org/10.1016/j.worlddev.2018.02.029</t>
  </si>
  <si>
    <t>DO  - 10.1017/S0014479710000785</t>
  </si>
  <si>
    <t>DO  - 10.1002/2017gl074117</t>
  </si>
  <si>
    <t>DO  - 10.1073/pnas.1520582113</t>
  </si>
  <si>
    <t>DO  - 10.1088/1748-9326/aa5841</t>
  </si>
  <si>
    <t>DO  - 10.1371/journal.pone.0153372</t>
  </si>
  <si>
    <t>DO  - 10.1080/00330124.2015.1007427</t>
  </si>
  <si>
    <t>DO  - 10.1111/geoj.12192</t>
  </si>
  <si>
    <t>DO  - 10.1007/s12571-019-00909-y</t>
  </si>
  <si>
    <t>DO  - https://doi.org/10.1016/j.scitotenv.2019.02.070</t>
  </si>
  <si>
    <t>DO  - 10.1093/infdis/jiw363</t>
  </si>
  <si>
    <t>DO  - 10.1186/s12936-017-1779-y</t>
  </si>
  <si>
    <t>DO  - 10.1007/s00382-020-05459-0</t>
  </si>
  <si>
    <t>DO  - 10.11144/javeriana.ayd18-35.msas</t>
  </si>
  <si>
    <t>DO  - doi/10.1126/science.aaz3658</t>
  </si>
  <si>
    <t>DO  - 10.1016/j.pocean.2019.02.008</t>
  </si>
  <si>
    <t>DO  - 10.1029/2018gl081253</t>
  </si>
  <si>
    <t>DO  - 10.1016/j.gloenvcha.2018.10.011</t>
  </si>
  <si>
    <t>DO  - 10.1016/j.ejor.2015.07.019</t>
  </si>
  <si>
    <t>DO  - 10.1016/j.gloenvcha.2014.04.014</t>
  </si>
  <si>
    <t>DO  - 10.1002/aqc.2849</t>
  </si>
  <si>
    <t>DO  - https://doi.org/10.1016/j.ijdrr.2018.10.018</t>
  </si>
  <si>
    <t>DO  - 10.1057/s41599-018-0096-6</t>
  </si>
  <si>
    <t>DO  - 10.1186/s40494-015-0067-9</t>
  </si>
  <si>
    <t>DO  - 10.1029/2018EF000878</t>
  </si>
  <si>
    <t>DO  - https://doi.org/10.1016/j.coldregions.2018.02.010</t>
  </si>
  <si>
    <t>DO  - 10.1016/j.envpol.2019.01.094</t>
  </si>
  <si>
    <t>DO  - 10.1146/annurev-marine-031920-100429</t>
  </si>
  <si>
    <t>DO  - 10.1007/s10584-018-2160-z</t>
  </si>
  <si>
    <t>DO  - 10.1371/journal.pone.0199579</t>
  </si>
  <si>
    <t>DO  - https://doi.org/10.1038/nclimate3186</t>
  </si>
  <si>
    <t>DO  - https://doi.org/10.1016/j.worlddev.2020.105065</t>
  </si>
  <si>
    <t>DO  - https://doi.org/10.1016/j.ejrh.2021.100779</t>
  </si>
  <si>
    <t>DO  - 10.3354/cr01151</t>
  </si>
  <si>
    <t>DO  - 10.4000/confins.18818</t>
  </si>
  <si>
    <t>DO  - 10.1080/15564894.2011.652340</t>
  </si>
  <si>
    <t>DO  - 10.1002/joc.2300</t>
  </si>
  <si>
    <t>DO  - 10.1371/journal.pone.0032528</t>
  </si>
  <si>
    <t>DO  - 10.1007/s10584-016-1799-6</t>
  </si>
  <si>
    <t>DO  - 10.1080/14742837.2016.1268957</t>
  </si>
  <si>
    <t>DO  - 95</t>
  </si>
  <si>
    <t>DO  - https://doi.org/10.1016/j.scitotenv.2016.11.106</t>
  </si>
  <si>
    <t>DO  - 10.1073/pnas.0913139107</t>
  </si>
  <si>
    <t>DO  - 10.1007/s10584-012-0418-4</t>
  </si>
  <si>
    <t>DO  - 10.1007/s11284-011-0819-2</t>
  </si>
  <si>
    <t>DO  - https://doi.org/10.1016/j.gloenvcha.2019.05.010</t>
  </si>
  <si>
    <t>DO  - 10.1111/1365-2664.12295</t>
  </si>
  <si>
    <t>DO  - S doi: 10.1016/j.dsr2.2008.04.015. L</t>
  </si>
  <si>
    <t>C1  - doi: 10.1007/s10584-019-02644-x.</t>
  </si>
  <si>
    <t>DO  - 10.1186/s13104-015-1466-4</t>
  </si>
  <si>
    <t>DO  - 10.1038/s41467-017-02755-y</t>
  </si>
  <si>
    <t>DO  - 10.4102/jamba.v10i1.493</t>
  </si>
  <si>
    <t>DO  - https://doi.org/10.1111/j.1365-2486.2007.01446.x</t>
  </si>
  <si>
    <t>DO  - https://doi.org/10.1016/j.envdev.2018.12.004</t>
  </si>
  <si>
    <t>DO  - 10.1016/j.gloenvcha.2013.12.013</t>
  </si>
  <si>
    <t>DO  - 10.1002/joc.4912</t>
  </si>
  <si>
    <t>DO  - 10.1016/j.envint.2013.10.011</t>
  </si>
  <si>
    <t>DO  - 10.1007/s10584-015-1459-2</t>
  </si>
  <si>
    <t>DO  - https://doi.org/10.1016/j.gloenvcha.2009.10.006</t>
  </si>
  <si>
    <t>DO  - 10.3390/su10030779</t>
  </si>
  <si>
    <t>C1  - doi: 10.1016/j.ecolind.2018.07.009.</t>
  </si>
  <si>
    <t>DO  - 10.1371/journal.pone.0118571</t>
  </si>
  <si>
    <t>DO  - https://doi.org/10.1016/j.jaridenv.2020.104414</t>
  </si>
  <si>
    <t>DO  - 10.1016/j.fcr.2017.11.018</t>
  </si>
  <si>
    <t>DO  - 10.1016/j.ancene.2017.01.001</t>
  </si>
  <si>
    <t>DO  - 10.1002/jobm.201700470</t>
  </si>
  <si>
    <t>DO  - 10.1371/journal.pone.0088958</t>
  </si>
  <si>
    <t>C1  - doi: 10.1111/gcb.14882. doi: 10.1111/gcb.12190.</t>
  </si>
  <si>
    <t>DO  - 10.1175/BAMS-D-18-0110.1</t>
  </si>
  <si>
    <t>DO  - https://doi.org/10.1016/j.cosust.2018.07.001</t>
  </si>
  <si>
    <t>DO  - https://doi.org/10.1016/j.pecon.2020.09.006</t>
  </si>
  <si>
    <t>DO  - 10.3354/cr01586</t>
  </si>
  <si>
    <t>DO  - 10.1071/wf15010</t>
  </si>
  <si>
    <t>DO  - 10.1371/journal.pone.0196392</t>
  </si>
  <si>
    <t>DO  - 10.2166/wpt.2018.069</t>
  </si>
  <si>
    <t>DO  - 10.1073/pnas.2103081118</t>
  </si>
  <si>
    <t>DO  - 10.1007/s10784-017-9377-6</t>
  </si>
  <si>
    <t>DO  - 10.1007/978-90-481-3439-7_1</t>
  </si>
  <si>
    <t>DO  - 10.1016/j.envsci.2019.07.001</t>
  </si>
  <si>
    <t>DO  - 10.1371/journal.pone.0121026</t>
  </si>
  <si>
    <t>DO  - 10.1038/s41558-017-0034-4</t>
  </si>
  <si>
    <t>DO  - 10.1080/1943815X.2015.1062032</t>
  </si>
  <si>
    <t>DO  - 10.1111/geb.13214</t>
  </si>
  <si>
    <t>DO  - 10.1111/fog.12241</t>
  </si>
  <si>
    <t>DO  - 10.1111/jbi.12638</t>
  </si>
  <si>
    <t>DO  - 10.3390/ijerph16152737</t>
  </si>
  <si>
    <t>DO  - 10.1175/BAMS-D-17-0071.1</t>
  </si>
  <si>
    <t>DO  - 10.1371/journal.pone.0178698</t>
  </si>
  <si>
    <t>DO  - https://doi.org/10.1016/j.ijdrr.2015.04.002</t>
  </si>
  <si>
    <t>DO  - 10.1007/s11069-017-3063-4</t>
  </si>
  <si>
    <t>DO  - 10.3390/su11030693</t>
  </si>
  <si>
    <t>DO  - 10.1007/s10457-0180282-y</t>
  </si>
  <si>
    <t>DO  - 10.1108/JCHMSD-04-2020-0053</t>
  </si>
  <si>
    <t>DO  - 10.1038/nclimate3241</t>
  </si>
  <si>
    <t>DO  - 10.1016/j.marpol.2017.06.012</t>
  </si>
  <si>
    <t>DO  - 10.1146/annurev-environ102017-030032</t>
  </si>
  <si>
    <t>DO  - 10.1175/wcas-d-15-0076.1</t>
  </si>
  <si>
    <t>DO  - 10.1007/s13280-014-0582-z</t>
  </si>
  <si>
    <t>DO  - 10.1080/20964129.2018.1530054</t>
  </si>
  <si>
    <t>DO  - 10.1038/s41558-021-00993-z</t>
  </si>
  <si>
    <t>DO  - 10.1007/s40415-018-0470-z</t>
  </si>
  <si>
    <t>DO  - 10.1016/j.pce.2012.02.002</t>
  </si>
  <si>
    <t>DO  - 10.3390/fire4010001</t>
  </si>
  <si>
    <t>DO  - 10.1038/s41598-018-26321-8</t>
  </si>
  <si>
    <t>DO  - 10.5194/hess-23-669-2019</t>
  </si>
  <si>
    <t>DO  - 10.1073/pnas.2000174117</t>
  </si>
  <si>
    <t>DO  - 10.1177/0042098016686509</t>
  </si>
  <si>
    <t>DO  - 10.1080/14735903.2019.1694465</t>
  </si>
  <si>
    <t>DO  - https://doi.org/10.1007/s00267-014-0331-x</t>
  </si>
  <si>
    <t>DO  - 10.1016/j.scib.2018.12.028</t>
  </si>
  <si>
    <t>DO  - 10.1007/s10669-017-9629-6</t>
  </si>
  <si>
    <t>DO  - 10.1007/s10113-0100177-6</t>
  </si>
  <si>
    <t>DO  - 10.1007/s10457-020-00482-w</t>
  </si>
  <si>
    <t>DO  - 10.1007/s10584-013-0745-0</t>
  </si>
  <si>
    <t>DO  - 10.1016/j.ocecoaman.2017.07.009</t>
  </si>
  <si>
    <t>DO  - 10.3389/fphys.2020.00225</t>
  </si>
  <si>
    <t>DO  - 10.1080/17565529.2016.1223593</t>
  </si>
  <si>
    <t>DO  - 10.1016/j.gloenvcha.2021.102290</t>
  </si>
  <si>
    <t>DO  - 10.22459/aurj.02.2010.05</t>
  </si>
  <si>
    <t>DO  - https://doi.org/10.1029/2002EO000216</t>
  </si>
  <si>
    <t>DO  - 10.1007/s40974-020</t>
  </si>
  <si>
    <t>DO  - 10.1007/s10113-014-0666-0</t>
  </si>
  <si>
    <t>DO  - 10.1038/nclimate2237</t>
  </si>
  <si>
    <t>DO  - 10.1371/journal.pone.0191011</t>
  </si>
  <si>
    <t>DO  - 10.1111/gcb.13087</t>
  </si>
  <si>
    <t>DO  - 10.5194/bg-12-5429-2015</t>
  </si>
  <si>
    <t>DO  - https://doi.org/10.1016/j.cosust.2021.02.009</t>
  </si>
  <si>
    <t>DO  - 10.1016/j.foodchem.2016.07.143</t>
  </si>
  <si>
    <t>DO  - 10.3389/fpsyt.2020.00074</t>
  </si>
  <si>
    <t>DO  - https://doi.org/10.1016/j.envsci.2014.06.003</t>
  </si>
  <si>
    <t>DO  - 10.1177/00333549141291S206</t>
  </si>
  <si>
    <t>DO  - https://doi.org/10.1016/j.landusepol.2017.06.003</t>
  </si>
  <si>
    <t>DO  - 10.1080/17565529.2014.989192</t>
  </si>
  <si>
    <t>DO  - 10.4236/ajcc.2014.35043</t>
  </si>
  <si>
    <t>DO  - https://doi.org/10.1016/j.cliser.2016.07.001</t>
  </si>
  <si>
    <t>DO  - 10.1111/geb.12302</t>
  </si>
  <si>
    <t>DO  - 10.1002/grl.50577</t>
  </si>
  <si>
    <t>DO  - 10.1002/jae.1273</t>
  </si>
  <si>
    <t>DO  - 10.1111/1758-5899.12293</t>
  </si>
  <si>
    <t>DO  - https://doi.org/10.1016/j.futures.2020.102645</t>
  </si>
  <si>
    <t>DO  - 10.1073/pnas.1619014114. E</t>
  </si>
  <si>
    <t>DO  - https://doi.org/10.1016/j.sbspro.2015.12.063</t>
  </si>
  <si>
    <t>DO  - https://doi.org/10.1016/j.jaridenv.2011.04.020</t>
  </si>
  <si>
    <t>DO  - 10.1016/j.gloplacha.2016.06.012</t>
  </si>
  <si>
    <t>DO  - 10.1016/j.gloenvcha.2012.02.002</t>
  </si>
  <si>
    <t>DO  - 10.1038/ncomms6608</t>
  </si>
  <si>
    <t>DO  - 10.3389/fmars.2021.656282</t>
  </si>
  <si>
    <t>DO  - https://doi.org/10.1111/wej.12116</t>
  </si>
  <si>
    <t>DO  - 10.1016/S2542-5196(18)30188-8</t>
  </si>
  <si>
    <t>DO  - 10.1111/risa.12767</t>
  </si>
  <si>
    <t>DO  - https://doi.org/10.1007/s10784-019-09445-8</t>
  </si>
  <si>
    <t>DO  - 10.1111/are.13854</t>
  </si>
  <si>
    <t>DO  - 10.3285/eg.62.2.05</t>
  </si>
  <si>
    <t>DO  - 10.1016/S2214-109X(18)30159-1</t>
  </si>
  <si>
    <t>DO  - 10.1038/nature14140</t>
  </si>
  <si>
    <t>DO  - 10.1007/s11027-014-9627-7</t>
  </si>
  <si>
    <t>DO  - https://doi.org/10.1016/j.pdisas.2019.100003</t>
  </si>
  <si>
    <t>C1  - R e1603080, doi: 10.1126/sciadv.1603080.</t>
  </si>
  <si>
    <t>DO  - 10.1038/ngeo1525</t>
  </si>
  <si>
    <t>DO  - 10.1111/gcb.12909</t>
  </si>
  <si>
    <t>DO  - 10.1007/s10113-018-1290-1</t>
  </si>
  <si>
    <t>DO  - 10.1016/j.gloenvcha.2017.02.005</t>
  </si>
  <si>
    <t>DO  - 10.1007/s00300-015-1809-6</t>
  </si>
  <si>
    <t>DO  - https://doi.org/10.1111/j.1365-2664.2011.02048.x</t>
  </si>
  <si>
    <t>DO  - 10.1002/lol2.10042</t>
  </si>
  <si>
    <t>C1  - doi:https://doi.org/10.7927/H45Q4T5F.</t>
  </si>
  <si>
    <t>DO  - 10.3390/plants8050121</t>
  </si>
  <si>
    <t>DO  - 10.1016/j.actatropica.2019.03.012</t>
  </si>
  <si>
    <t>DO  - https://doi.org/10.1016/j.geoforum.2018.12.006</t>
  </si>
  <si>
    <t>DO  - 10.1371/journal.pone.0150901</t>
  </si>
  <si>
    <t>DO  - 10.1038/s41598-019-40996-7</t>
  </si>
  <si>
    <t>DO  - 10.1002/asl2.549</t>
  </si>
  <si>
    <t>DO  - 10.1007/s10096-0030918-2</t>
  </si>
  <si>
    <t>DO  - 10.17269/s41997-018-0070-5</t>
  </si>
  <si>
    <t>DO  - 10.1175/wcas-d-16-0094.1</t>
  </si>
  <si>
    <t>DO  - 10.1088/17489326/ab666c</t>
  </si>
  <si>
    <t>DO  - 10.1080/09692290.2020.1797853</t>
  </si>
  <si>
    <t>DO  - 10.1038/s41586-018-0005-6</t>
  </si>
  <si>
    <t>DO  - 10.1007/s10113-016-0950-2</t>
  </si>
  <si>
    <t>DO  - 10.1038/s43017-019-0001-x</t>
  </si>
  <si>
    <t>DO  - 10.1007/s10113-020-01610-z</t>
  </si>
  <si>
    <t>DO  - 10.1007/s40641-020-00153-z</t>
  </si>
  <si>
    <t>DO  - https://doi.org/10.1016/j.atmosres.2017.03.005</t>
  </si>
  <si>
    <t>DO  - 10.3759/tropics.20.45</t>
  </si>
  <si>
    <t>DO  - 10.1007/s12237-020-00834-w</t>
  </si>
  <si>
    <t>DO  - 10.1002/wcc.591</t>
  </si>
  <si>
    <t>DO  - 10.1093/eurheartj/ehw151</t>
  </si>
  <si>
    <t>DO  - 10.1111/geoj.12293</t>
  </si>
  <si>
    <t>DO  - 10.1177/0956247819830004</t>
  </si>
  <si>
    <t>DO  - 10.1007/s11625017-0432-6</t>
  </si>
  <si>
    <t>DO  - 10.1007/s10584-015-1557-1</t>
  </si>
  <si>
    <t>DO  - 10.1007/s10584-0161787-x</t>
  </si>
  <si>
    <t>DO  - 10.1007/s10584-017-2125-7</t>
  </si>
  <si>
    <t>DO  - 10.1007/s10113-014-0648-2</t>
  </si>
  <si>
    <t>DO  - https://doi.org/10.1016/j.gloenvcha.2012.12.006</t>
  </si>
  <si>
    <t>DO  - 10.1057/palcomms.2017.92</t>
  </si>
  <si>
    <t>DO  - 10.1111/gcb.13409</t>
  </si>
  <si>
    <t>DO  - https://doi.org/10.1016/j.marpol.2021.104532</t>
  </si>
  <si>
    <t>DO  - 10.1111/gcb.12795</t>
  </si>
  <si>
    <t>DO  - 10.3402/tellusa.v68.29391</t>
  </si>
  <si>
    <t>DO  - 10.1080/17565529.2020.1867044. IO</t>
  </si>
  <si>
    <t>DO  - 10.17585/arctic.v6.76</t>
  </si>
  <si>
    <t>DO  - 10.1016/j.yqres.2011.01.003</t>
  </si>
  <si>
    <t>DO  - 10.1146/annurev-marine-010419-011004</t>
  </si>
  <si>
    <t>UR  - https://doi.org/10.7927/H49C6VHW.</t>
  </si>
  <si>
    <t>DO  - 10.3354/cr01515</t>
  </si>
  <si>
    <t>DO  - 10.1016/j.gloenvcha.2017.07.001</t>
  </si>
  <si>
    <t>DO  - 10.1016/j.landurbplan.2015.02.012</t>
  </si>
  <si>
    <t>DO  - https://doi.org/10.1016/j.biombioe.2020.105695</t>
  </si>
  <si>
    <t>UR  - http://dx.doi.org/10.1080/17565529.2013.867247</t>
  </si>
  <si>
    <t>DO  - 10.1038/s41598-020-74313-4</t>
  </si>
  <si>
    <t>DO  - 10.1016/j.envsci.2013.10.014</t>
  </si>
  <si>
    <t>DO  - doi/10.1093/icesjms/fsz018</t>
  </si>
  <si>
    <t>DO  - 10.3390/su12218913</t>
  </si>
  <si>
    <t>DO  - 10.1175/bams-d-1500287.1</t>
  </si>
  <si>
    <t>DO  - 10.5751/ES-05732-180340</t>
  </si>
  <si>
    <t>DO  - 10.1016/j.gloenvcha.2018.08.003</t>
  </si>
  <si>
    <t>DO  - 10.1080/17565529.2017.1372260</t>
  </si>
  <si>
    <t>DO  - 10.1111/ddi.12356</t>
  </si>
  <si>
    <t>DO  - https://doi.org/10.1016/j.landurbplan.2020.103974</t>
  </si>
  <si>
    <t>DO  - 10.1002/ldr.2783</t>
  </si>
  <si>
    <t>DO  - 10.3390/ijerph15040715</t>
  </si>
  <si>
    <t>C1  - doi: 10.1016/j.scitotenv.2015.05.009. doi: 10.1016/j.biocon.2021.109070.</t>
  </si>
  <si>
    <t>DO  - 10.1080/22423982.2018.1454785</t>
  </si>
  <si>
    <t>DO  - 10.1088/1748-9326/abc64e</t>
  </si>
  <si>
    <t>DO  - 10.1038/ngeo1297</t>
  </si>
  <si>
    <t>DO  - 10.1162/glep_a_00472</t>
  </si>
  <si>
    <t>DO  - 10.5304/jafscd.2016.062.019</t>
  </si>
  <si>
    <t>DO  - 10.1088/17489326/aa6cd5</t>
  </si>
  <si>
    <t>DO  - https://doi.org/10.1007/s10113-018-1283-0</t>
  </si>
  <si>
    <t>DO  - 10.1093/biosci/biaa087</t>
  </si>
  <si>
    <t>DO  - 10.1016/j.jclepro.2017.10.086</t>
  </si>
  <si>
    <t>DO  - 10.17141/letrasverdes.21.2017.2608</t>
  </si>
  <si>
    <t>DO  - 10.1073/pnas.0702218104</t>
  </si>
  <si>
    <t>DO  - 10.1016/j.worlddev.2019.06.023</t>
  </si>
  <si>
    <t>DO  - 10.1016/j.envsci.2014.12.003</t>
  </si>
  <si>
    <t>DO  - 10.1007/s10584-019-02409-6</t>
  </si>
  <si>
    <t>DO  - 10.1177/2053019619869947</t>
  </si>
  <si>
    <t>DO  - 10.1016/j.cub.2014.11.067</t>
  </si>
  <si>
    <t>DO  - 10.1088/1748-9326/ab5532</t>
  </si>
  <si>
    <t>DO  - https://doi.org/10.1016/S0140-1963(03)00087-9</t>
  </si>
  <si>
    <t>DO  - 10.1016/j.envres.2019.02.026</t>
  </si>
  <si>
    <t>DO  - 10.1016/j.scitotenv.2021.145182</t>
  </si>
  <si>
    <t>DO  - 10.3389/fmars.2020.617324</t>
  </si>
  <si>
    <t>DO  - 10.3390/rs8020093</t>
  </si>
  <si>
    <t>DO  - 10.1038/s41467-020-16530-z</t>
  </si>
  <si>
    <t>DO  - 10.1080/19443994.2014.959734</t>
  </si>
  <si>
    <t>DO  - 10.1016/j.wsif.2017.08.004</t>
  </si>
  <si>
    <t>DO  - 10.1016/j.jenvp.2020.101434</t>
  </si>
  <si>
    <t>DO  - https://doi.org/10.1002/wat2.1354</t>
  </si>
  <si>
    <t>DO  - 10.1016/j.biocon.2017.06.001</t>
  </si>
  <si>
    <t>DO  - 10.1080/13552074.2015.1096040</t>
  </si>
  <si>
    <t>DO  - 10.1016/j.jnlssr.2020.06.009</t>
  </si>
  <si>
    <t>DO  - 10.1016/j.scitotenv.2019.06.275</t>
  </si>
  <si>
    <t>DO  - 10.1002/ajim.23024</t>
  </si>
  <si>
    <t>DO  - 10.1038/s41598020-60762-4</t>
  </si>
  <si>
    <t>DO  - 10.1016/j.marpol.2013.10.017</t>
  </si>
  <si>
    <t>DO  - https://doi.org/10.1016/j.envsoft.2015.07.014</t>
  </si>
  <si>
    <t>DO  - 10.1002/pan3.13</t>
  </si>
  <si>
    <t>DO  - 10.1038/s41586-018-0359-9</t>
  </si>
  <si>
    <t>DO  - https://doi.org/10.1016/j.coastaleng.2013.11.005</t>
  </si>
  <si>
    <t>DO  - https://doi.org/10.1016/j.earscirev.2016.08.003</t>
  </si>
  <si>
    <t>DO  - 10.5194/nhess-13-1337A 2013</t>
  </si>
  <si>
    <t>DO  - 10.1007/s10113-013-0561-0</t>
  </si>
  <si>
    <t>DO  - 10.1017/S0032247417000134</t>
  </si>
  <si>
    <t>DO  - S doi: 10.1111/gcb.15750</t>
  </si>
  <si>
    <t>DO  - 10.1080/10236244.2019.1607734</t>
  </si>
  <si>
    <t>DO  - 10.1504/IJGENVI.2016.074360</t>
  </si>
  <si>
    <t>DO  - 10.1016/j.agsy.2019.03.005</t>
  </si>
  <si>
    <t>DO  - 10.1371/journal.pone.0189393</t>
  </si>
  <si>
    <t>DO  - 10.1002/wcc.348</t>
  </si>
  <si>
    <t>DO  - https://doi.org/10.1016/j.envsci.2012.08.008</t>
  </si>
  <si>
    <t>DO  - 10.1088/1748-9326/aaf8f9</t>
  </si>
  <si>
    <t>DO  - 10.1071/mf16244</t>
  </si>
  <si>
    <t>DO  - 10.18178/ijesd.2020.11.1.1221</t>
  </si>
  <si>
    <t>DO  - doi/10.1111/gcb.13508</t>
  </si>
  <si>
    <t>DO  - 10.1002/2017gl072901</t>
  </si>
  <si>
    <t>DO  - 10.1080/17565529.2018.1562869</t>
  </si>
  <si>
    <t>DO  - 10.1016/j.gloenvcha.2017.11.007</t>
  </si>
  <si>
    <t>DO  - 10.1175/bams-d-17-0253.1</t>
  </si>
  <si>
    <t>DO  - 10.1111/dpr.12387</t>
  </si>
  <si>
    <t>DO  - 10.1038/nature16144</t>
  </si>
  <si>
    <t>DO  - 10.1142/S0578563416400106</t>
  </si>
  <si>
    <t>DO  - 10.1038/s41598-017-05431-9</t>
  </si>
  <si>
    <t>C1  - doi: 10.1016/j.jhydrol.2016.05.040.</t>
  </si>
  <si>
    <t>DO  - 10.1038/ngeo3019</t>
  </si>
  <si>
    <t>DO  - 10.5194/bg-17-3439-2020</t>
  </si>
  <si>
    <t>DO  - 10.1073/pnas.1302089111</t>
  </si>
  <si>
    <t>DO  - 10.1038/ncomms13994</t>
  </si>
  <si>
    <t>DO  - 10.1016/j.enpol.2017.01.035</t>
  </si>
  <si>
    <t>DO  - 10.3390/su11205660</t>
  </si>
  <si>
    <t>DO  - https://doi.org/10.1080/14693062.2016.1222258</t>
  </si>
  <si>
    <t>DO  - https://doi.org/10.1016/j.gloenvcha.2014.12.005</t>
  </si>
  <si>
    <t>DO  - 10.1007/s10584-021-03066-4</t>
  </si>
  <si>
    <t>DO  - 10.1111/gcb.13034</t>
  </si>
  <si>
    <t>DO  - 10.1007/s10530-014-0663-8</t>
  </si>
  <si>
    <t>DO  - 10.3390/su11195227</t>
  </si>
  <si>
    <t>DO  - 10.4103/0972-4923.78142</t>
  </si>
  <si>
    <t>DO  - 10.1007/s10584-018-2357-1</t>
  </si>
  <si>
    <t>DO  - 10.3390/agronomy11010056</t>
  </si>
  <si>
    <t>DO  - 10.1111/j.1539-6924.2012.01802.x</t>
  </si>
  <si>
    <t>DO  - 10.1007/s10584-011-0350-z</t>
  </si>
  <si>
    <t>DO  - 10.1038/s41559-017-0353-x</t>
  </si>
  <si>
    <t>DO  - 10.1080/17565529.2019.1632166</t>
  </si>
  <si>
    <t>DO  - 10.1093/aob/mcz048</t>
  </si>
  <si>
    <t>DO  - 10.1111/geb.12276</t>
  </si>
  <si>
    <t>DO  - 10.1038/s41558-018-0093-1</t>
  </si>
  <si>
    <t>DO  - 10.1088/1748-9326/aae3ec</t>
  </si>
  <si>
    <t>DO  - 10.1080/14634988.2019.1628585</t>
  </si>
  <si>
    <t>DO  - 10.1088/1748-9326/abd4a8</t>
  </si>
  <si>
    <t>DO  - 10.1016/j.jclepro.2017.09.224</t>
  </si>
  <si>
    <t>DO  - https://doi.org/10.1016/S0140-6736(18)31891-9</t>
  </si>
  <si>
    <t>DO  - https://doi.org/10.1007/s10584-020-02819-x</t>
  </si>
  <si>
    <t>DO  - 10.1088/1755-1315/179/1/012034</t>
  </si>
  <si>
    <t>DO  - 10.3389/fmars.2017.00100</t>
  </si>
  <si>
    <t>DO  - 10.1111/gcb.14818</t>
  </si>
  <si>
    <t>DO  - 10.1007/s11625-015-0303-y</t>
  </si>
  <si>
    <t>DO  - 10.1016/j.puhe.2018.03.030</t>
  </si>
  <si>
    <t>DO  - 10.1080/23789689.2019.1574515</t>
  </si>
  <si>
    <t>DO  - 10.1016/s2214-109x(20)30291-6</t>
  </si>
  <si>
    <t>DO  - 10.1007/s10784-016-9345-6</t>
  </si>
  <si>
    <t>DO  - 10.1126/science.abd3369</t>
  </si>
  <si>
    <t>DO  - 10.1017/S2047102517000292</t>
  </si>
  <si>
    <t>DO  - 10.1007/s10584-017-2052-7</t>
  </si>
  <si>
    <t>DO  - 10.1002/hyp.10966</t>
  </si>
  <si>
    <t>DO  - 10.1016/j.gloenvcha.2016.04.014</t>
  </si>
  <si>
    <t>DO  - 10.1139/er-2016-0032</t>
  </si>
  <si>
    <t>DO  - 10.4081/gh.2015.352. E</t>
  </si>
  <si>
    <t>DO  - 10.1002/eap.1810</t>
  </si>
  <si>
    <t>DO  - 10.1073/pnas.1603237113</t>
  </si>
  <si>
    <t>DO  - 10.1002/fes3.44</t>
  </si>
  <si>
    <t>DO  - https://doi.org/10.1016/S01406736(19)30041-8</t>
  </si>
  <si>
    <t>DO  - 10.3763/cdev.2010.0060</t>
  </si>
  <si>
    <t>DO  - 10.1080/0067270x.2020.1792177</t>
  </si>
  <si>
    <t>DO  - 10.3389/fmars.2019.00317</t>
  </si>
  <si>
    <t>DO  - 10.1002/ece3.4416</t>
  </si>
  <si>
    <t>DO  - 10.1101/046193</t>
  </si>
  <si>
    <t>DO  - 10.1088/1748-9326/11/7/074015</t>
  </si>
  <si>
    <t>DO  - 10.1002/ppp.1919</t>
  </si>
  <si>
    <t>DO  - 10.1016/j.oneear.2019.12.017</t>
  </si>
  <si>
    <t>DO  - 10.1016/j.cosust.2021.03.013</t>
  </si>
  <si>
    <t>DO  - 10.1016/j.crm.2018.12.001</t>
  </si>
  <si>
    <t>DO  - 10.1007/s10464-007-9109-0</t>
  </si>
  <si>
    <t>DO  - 10.1038/srep43822</t>
  </si>
  <si>
    <t>DO  - 10.1080/01426397.2019.1694881</t>
  </si>
  <si>
    <t>DO  - https://doi.org/10.1016/j.jenvman.2014.11.010</t>
  </si>
  <si>
    <t>DO  - 10.1007/s10113-016-1037-9</t>
  </si>
  <si>
    <t>DO  - 10.1007/s11027</t>
  </si>
  <si>
    <t>C1  - doi: 10.3390/ijerph17249378. R doi: 10.1016/j.foreco.2018.10.037.</t>
  </si>
  <si>
    <t>DO  - 10.1111/sed.12184</t>
  </si>
  <si>
    <t>DO  - 10.1038/nclimate2490</t>
  </si>
  <si>
    <t>DO  - 10.1080/21683565.2017.1363118</t>
  </si>
  <si>
    <t>DO  - https://doi.org/10.1016/S0140-6736(18)32225-6</t>
  </si>
  <si>
    <t>DO  - https://doi.org/10.1016/j.worlddev.2020.105383</t>
  </si>
  <si>
    <t>DO  - https://doi.org/10.1016/j.gloenvcha.2004.12.006</t>
  </si>
  <si>
    <t>DO  - https://doi.org/10.4102/jamba.v10i1.433</t>
  </si>
  <si>
    <t>DO  - 10.1111/gcb.13263</t>
  </si>
  <si>
    <t>DO  - 10.1038/s41586-019-1594-4</t>
  </si>
  <si>
    <t>DO  - 10.1038/nclimate1847</t>
  </si>
  <si>
    <t>DO  - 10.1016/j.marpol.2017.11.011</t>
  </si>
  <si>
    <t>DO  - 10.1111/eva.12112</t>
  </si>
  <si>
    <t>DO  - https://doi.org/10.3390/su12104127</t>
  </si>
  <si>
    <t>DO  - 10.1177/1473095216682795</t>
  </si>
  <si>
    <t>DO  - 10.1177/194008291600900111</t>
  </si>
  <si>
    <t>DO  - https://doi.org/10.1016/j.ecss.2015.10.033</t>
  </si>
  <si>
    <t>DO  - 10.1038/nclimate1596</t>
  </si>
  <si>
    <t>DO  - 10.1016/j.cosust.2013.11.030</t>
  </si>
  <si>
    <t>DO  - 10.1038/s41558-020-00940-4. IO</t>
  </si>
  <si>
    <t>DO  - 10.1098/rstb.2014.0135</t>
  </si>
  <si>
    <t>DO  - 10.1038/s41598-020-73444-y</t>
  </si>
  <si>
    <t>DO  - 10.3390/w9070550</t>
  </si>
  <si>
    <t>DO  - 10.1371/journal.pone.0191409</t>
  </si>
  <si>
    <t>DO  - https://doi.org/10.1016/j.gloenvcha.2015.09.014</t>
  </si>
  <si>
    <t>DO  - 10.1007/s13412-018-0534-1</t>
  </si>
  <si>
    <t>DO  - 10.1007/s10584-020-02666-w</t>
  </si>
  <si>
    <t>DO  - 10.1016/j.landusepol.2016.03.005</t>
  </si>
  <si>
    <t>DO  - https://doi.org/10.1016/j.advwatres.2017.01.011</t>
  </si>
  <si>
    <t>DO  - 10.3390/ijerph15040567</t>
  </si>
  <si>
    <t>DO  - 10.1038/nclimate2529</t>
  </si>
  <si>
    <t>DO  - 10.1002/mcda.1571</t>
  </si>
  <si>
    <t>DO  - 10.1016/j.cosust.2017.04.007</t>
  </si>
  <si>
    <t>DO  - 10.1111/ddi.12775</t>
  </si>
  <si>
    <t>DO  - 10.1680/jmaen.15.00027</t>
  </si>
  <si>
    <t>DO  - https://doi.org/10.1111/nph.15992</t>
  </si>
  <si>
    <t>DO  - 10.3389/fmars.2015.00079</t>
  </si>
  <si>
    <t>DO  - 10.1126/science.aao0412</t>
  </si>
  <si>
    <t>C1  - doi: 10.1080/08920753.2020.1732798. S doi: 10.1007/s00300-015-1761-5.</t>
  </si>
  <si>
    <t>DO  - https://doi.org/10.1002/jez.2452</t>
  </si>
  <si>
    <t>DO  - 10.3390/ijerph17249378</t>
  </si>
  <si>
    <t>DO  - 10.1080/17441692.2018.1521861</t>
  </si>
  <si>
    <t>DO  - https://doi.org/10.1016/j.envdev.2019.100468</t>
  </si>
  <si>
    <t>DO  - https://doi.org/10.5194/cp-2019-155</t>
  </si>
  <si>
    <t>DO  - 10.1093/jpe/rtt019</t>
  </si>
  <si>
    <t>DO  - 10.1155/2013/264503</t>
  </si>
  <si>
    <t>DO  - 10.1111/disa.12423</t>
  </si>
  <si>
    <t>DO  - 10.1007/s10584-013-0799-z</t>
  </si>
  <si>
    <t>DO  - eaao4350</t>
  </si>
  <si>
    <t>DO  - 10.1177/1070496517727325</t>
  </si>
  <si>
    <t>DO  - 10.1038/nclimate3039</t>
  </si>
  <si>
    <t>DO  - https://doi.org/10.1073/pnas.2019469117</t>
  </si>
  <si>
    <t>DO  - https://doi.org/10.1016/j.ecolecon.2018.02.002</t>
  </si>
  <si>
    <t>DO  - 10.1111/btp.12390. E</t>
  </si>
  <si>
    <t>DO  - 10.1007/s10980-014-0083-2</t>
  </si>
  <si>
    <t>DO  - 10.1659/MRD-JOURNAL·D-11. QOOS2.1</t>
  </si>
  <si>
    <t>DO  - https://doi.org/10.1016/j.ijdrr.2017.12.011</t>
  </si>
  <si>
    <t>DO  - 10.3390/f9030137</t>
  </si>
  <si>
    <t>DO  - 10.1016/j.ecoser.2020.101093</t>
  </si>
  <si>
    <t>DO  - https://doi.org/10.1016/j.envres.2019.108772</t>
  </si>
  <si>
    <t>DO  - 10.1016/j.jaridenv.2015.10.021</t>
  </si>
  <si>
    <t>DO  - https://doi.org/10.1126/science.365.6456.853</t>
  </si>
  <si>
    <t>DO  - https://doi.org/10.1111/gcb.13127</t>
  </si>
  <si>
    <t>DO  - 10.1007/s11160-019-09579-7</t>
  </si>
  <si>
    <t>DO  - doi/10.1007/s10750-014-2157-1</t>
  </si>
  <si>
    <t>DO  - 10.1093/cid/civ253</t>
  </si>
  <si>
    <t>DO  - 10.1080/20581831.2016.1149355</t>
  </si>
  <si>
    <t>DO  - 10.1002/eet.1834</t>
  </si>
  <si>
    <t>DO  - 10.1080/10643389.2020.1803686</t>
  </si>
  <si>
    <t>DO  - 10.1007/s10113-020-01657-y</t>
  </si>
  <si>
    <t>DO  - https://doi.org/10.1016/j.worlddev.2019.01.009</t>
  </si>
  <si>
    <t>C1  - doi:https://doi.org/10.1016/j.jaridenv.2005.03.010.</t>
  </si>
  <si>
    <t>DO  - 10.1007/s11027-017-9761-0</t>
  </si>
  <si>
    <t>DO  - 10.1007/s10584-020-02920-1</t>
  </si>
  <si>
    <t>DO  - 10.3389/fmicb.2018.02619</t>
  </si>
  <si>
    <t>DO  - https://doi.org/10.1002/ldr.3739</t>
  </si>
  <si>
    <t>DO  - 10.1016/j.coastaleng.2019.01.007</t>
  </si>
  <si>
    <t>DO  - 10.4081/gh.2016.379</t>
  </si>
  <si>
    <t>DO  - 10.1038/s41893-018-0062-8</t>
  </si>
  <si>
    <t>DO  - 10.1007/s10902-012-9338-2</t>
  </si>
  <si>
    <t>DO  - https://doi.org/10.1504/IJSD.2016.078290</t>
  </si>
  <si>
    <t>DO  - 10.1007/s12571-017-0694-y</t>
  </si>
  <si>
    <t>DO  - 10.1007/s10021-013-9700-1</t>
  </si>
  <si>
    <t>DO  - 10.1071/MF21055</t>
  </si>
  <si>
    <t>DO  - 10.3390/w9050336</t>
  </si>
  <si>
    <t>DO  - https://doi.org/10.1016/j.gloenvcha.2010.12.005</t>
  </si>
  <si>
    <t>DO  - 10.1038/s41558-018-0360-1</t>
  </si>
  <si>
    <t>DO  - 10.1016/j.marpol.2020.104137</t>
  </si>
  <si>
    <t>DO  - 10.1038/s41893-019-0286-2</t>
  </si>
  <si>
    <t>DO  - 10.1007/s10584-019-02410-z</t>
  </si>
  <si>
    <t>DO  - 10.1088/1748-9326/aa8c83</t>
  </si>
  <si>
    <t>DO  - 10.1371/journal.pone.0057103</t>
  </si>
  <si>
    <t>DO  - https://doi.org/10.1016/j.envsci.2018.06.001</t>
  </si>
  <si>
    <t>DO  - 10.1111/gcb.13900</t>
  </si>
  <si>
    <t>DO  - https://doi.org/10.1016/j.biocon.2021.109070</t>
  </si>
  <si>
    <t>DO  - 10.1016/j.gloenvcha.2018.10.012</t>
  </si>
  <si>
    <t>DO  - https://doi.org/10.1016/j.polar.2020.100569</t>
  </si>
  <si>
    <t>DO  - 10.1016/j.scitotenv.2018.01.056</t>
  </si>
  <si>
    <t>DO  - 10.1080/00139157.2019.1564213</t>
  </si>
  <si>
    <t>DO  - 10.3390/ijerph17238849</t>
  </si>
  <si>
    <t>DO  - https://doi.org/10.1371/journal.pone.0150575</t>
  </si>
  <si>
    <t>DO  - 10.1016/j.worlddev.2018.08.021</t>
  </si>
  <si>
    <t>DO  - 10.1016/j.marpolbul.2016.05.049</t>
  </si>
  <si>
    <t>DO  - 10.1007/s00267-015-0517-x</t>
  </si>
  <si>
    <t>DO  - 10.1007/s10584013-0811-7</t>
  </si>
  <si>
    <t>DO  - https://doi.org/10.1016/j.enconman.2014.11.022</t>
  </si>
  <si>
    <t>DO  - 10.1016/j.rtbm.2017.02.002</t>
  </si>
  <si>
    <t>DO  - 10.1007/s11625-013-0214-8</t>
  </si>
  <si>
    <t>DO  - 10.1007/s10460-013-9458-2</t>
  </si>
  <si>
    <t>DO  - 10.1007/s10584-018-2166-6</t>
  </si>
  <si>
    <t>DO  - 10.1016/s2352-3018(19)30196-1</t>
  </si>
  <si>
    <t>DO  - 10.1038/s41586-020-2360-3</t>
  </si>
  <si>
    <t>DO  - 10.1111/anti.12555</t>
  </si>
  <si>
    <t>DO  - 10.1126/science.1131634</t>
  </si>
  <si>
    <t>DO  - 10.1080/02626667.2017.1283042</t>
  </si>
  <si>
    <t>DO  - 10.1080/17565529.2021.1913085</t>
  </si>
  <si>
    <t>DO  - 10.1038/s41467-021-25235-w</t>
  </si>
  <si>
    <t>DO  - 10.1088/1748-9326/abcac7</t>
  </si>
  <si>
    <t>DO  - 10.1029/2011jc007409</t>
  </si>
  <si>
    <t>DO  - https://doi.org/10.1111/j.1600-0587.2013.00282.x</t>
  </si>
  <si>
    <t>DO  - 10.1007/s10460-020-10051-7</t>
  </si>
  <si>
    <t>DO  - 10.1289/ehp98</t>
  </si>
  <si>
    <t>DO  - https://doi.org/10.1007/s10584-018-2242-y</t>
  </si>
  <si>
    <t>DO  - 10.1016/j.actatropica.2020.105468</t>
  </si>
  <si>
    <t>DO  - 10.3390/educsci8040187</t>
  </si>
  <si>
    <t>DO  - 10.1016/j.margeo.2018.08.002</t>
  </si>
  <si>
    <t>DO  - 10.1016/j.actatropica.2013.09.013</t>
  </si>
  <si>
    <t>DO  - 10.1016/j.jhydrol.2017.01.051</t>
  </si>
  <si>
    <t>DO  - 10.1016/j.wace.2019.100214</t>
  </si>
  <si>
    <t>DO  - 10.1038/s41893-019-0334-y</t>
  </si>
  <si>
    <t>DO  - 10.1080/19463138.2019.1691007</t>
  </si>
  <si>
    <t>DO  - 10.1080/13552074.2020.1838168</t>
  </si>
  <si>
    <t>DO  - 10.1111/j.1755-263X.2010.00120.x</t>
  </si>
  <si>
    <t>DO  - 10.1371/journal.pone.0192132</t>
  </si>
  <si>
    <t>DO  - 10.1073/pnas.1908791116</t>
  </si>
  <si>
    <t>DO  - 10.3389/fmars.2019.00106</t>
  </si>
  <si>
    <t>DO  - 10.1007/s10584-014-1215-z</t>
  </si>
  <si>
    <t>DO  - 10.3389/fvets.2021.668420</t>
  </si>
  <si>
    <t>DO  - 10.3138/jammi.2018-12-10</t>
  </si>
  <si>
    <t>DO  - 10.3391/ai.2018.13.1.01. E</t>
  </si>
  <si>
    <t>DO  - 10.1038/nclimate3382</t>
  </si>
  <si>
    <t>DO  - 10.3390/su10051680</t>
  </si>
  <si>
    <t>DO  - 10.1371/journal.pone.0242031</t>
  </si>
  <si>
    <t>DO  - https://doi.org/10.1016/s0140-6736(16)31650-6</t>
  </si>
  <si>
    <t>DO  - 10.1146/annurev-environ-012220-014708</t>
  </si>
  <si>
    <t>DO  - 10.1007/s00338-019-01844-2</t>
  </si>
  <si>
    <t>DO  - 10.1080/13549839.2018.1548010</t>
  </si>
  <si>
    <t>DO  - 10.1016/j.cities.2018.05.011</t>
  </si>
  <si>
    <t>DO  - 10.1659/MRDJOURNAL-D-18-00077.1</t>
  </si>
  <si>
    <t>DO  - 10.1029/2019gl083396</t>
  </si>
  <si>
    <t>DO  - 10.3390/nu12113350</t>
  </si>
  <si>
    <t>DO  - 10.1016/j.jenvman.2019.109534</t>
  </si>
  <si>
    <t>DO  - 10.1016/j.jenvman.2015.11.043</t>
  </si>
  <si>
    <t>DO  - 10.1016/j.cub.2019.07.041</t>
  </si>
  <si>
    <t>DO  - 10.3389/fmars.2019.00084</t>
  </si>
  <si>
    <t>DO  - https://doi.org/10.1016/j.ecolecon.2019.106487</t>
  </si>
  <si>
    <t>DO  - 10.1007/s00704-017-2243-1</t>
  </si>
  <si>
    <t>DO  - 10.1016/j.jhydrol.2017.09.028</t>
  </si>
  <si>
    <t>DO  - 10.1659/MRD-JOURNAL-D-21-00033.1</t>
  </si>
  <si>
    <t>DO  - 10.1038/s41558-021-01045-2</t>
  </si>
  <si>
    <t>DO  - 10.1101/2020.01.24.918755</t>
  </si>
  <si>
    <t>C1  - doi: doi: 10.1007/s11027-016-9734-8. doi: 10.1111/geb.12832.</t>
  </si>
  <si>
    <t>UR  - https://doi.org/https</t>
  </si>
  <si>
    <t>DO  - 10.1038/s41893-018-0173-2</t>
  </si>
  <si>
    <t>DO  - 10.1007/s11205-012-0038-4</t>
  </si>
  <si>
    <t>DO  - https://doi.org/10.1007/s11356-018-36342</t>
  </si>
  <si>
    <t>DO  - 10.5089/9781513544595.022. A004</t>
  </si>
  <si>
    <t>DO  - https://doi.org/10.1016/j.wace.2014.12.001</t>
  </si>
  <si>
    <t>DO  - 10.1142/9789813207950_0011</t>
  </si>
  <si>
    <t>UR  - https://doi.org/10.24381/cds.0e89c522.</t>
  </si>
  <si>
    <t>DO  - 10.1073/pnas.2002713117</t>
  </si>
  <si>
    <t>DO  - 10.1097/NMD.0000000000001162</t>
  </si>
  <si>
    <t>DO  - 10.1002/wcc.612</t>
  </si>
  <si>
    <t>DO  - 10.1016/j.worlddev.2017.09.002</t>
  </si>
  <si>
    <t>DO  - 10.3389/fnins.2014.00150</t>
  </si>
  <si>
    <t>DO  - 10.1038/s41560-017-0036-5</t>
  </si>
  <si>
    <t>DO  - 10.3390/d11040056</t>
  </si>
  <si>
    <t>DO  - https://doi.org/10.1016/j.marpol.2019.02.028</t>
  </si>
  <si>
    <t>DO  - 10.3390/w4010028</t>
  </si>
  <si>
    <t>DO  - 10.1007/s00382-015-2487-3</t>
  </si>
  <si>
    <t>DO  - 10.1016/j.gloenvcha.2011.11.002</t>
  </si>
  <si>
    <t>DO  - 10.1029/2018GL081788</t>
  </si>
  <si>
    <t>DO  - https://doi.org/10.1111/rec.13279</t>
  </si>
  <si>
    <t>DO  - 10.1038/s41467-020-14688-0. IO</t>
  </si>
  <si>
    <t>DO  - 10.1016/j.worlddev.2019.02.004</t>
  </si>
  <si>
    <t>DO  - 10.1353/aim.2020.0002</t>
  </si>
  <si>
    <t>DO  - https://doi.org/10.1146/annurev-resource-100516-033554</t>
  </si>
  <si>
    <t>DO  - 10.3390/s18072082</t>
  </si>
  <si>
    <t>DO  - https://doi.org/10.1016/j.jue.2015.05.001</t>
  </si>
  <si>
    <t>DO  - 10.1007/s00338-015-1342-7</t>
  </si>
  <si>
    <t>DO  - 10.1007/s10584-014-1137-9</t>
  </si>
  <si>
    <t>DO  - 10.1073/pnas.1513626113</t>
  </si>
  <si>
    <t>DO  - 10.3389/fmars.2015.00032</t>
  </si>
  <si>
    <t>DO  - 10.1007/s11027-014-9626-8</t>
  </si>
  <si>
    <t>DO  - https://doi.org/10.1016/j.envsci.2016.12.005</t>
  </si>
  <si>
    <t>DO  - 10.1016/j.enpol.2016.12.035</t>
  </si>
  <si>
    <t>DO  - 10.1111/gcb.13272</t>
  </si>
  <si>
    <t>DO  - 10.1038/s41467-018-06645-9</t>
  </si>
  <si>
    <t>DO  - 10.1080/17550874.2019.1673494</t>
  </si>
  <si>
    <t>DO  - 10.1016/j.ecolind.2018.01.002</t>
  </si>
  <si>
    <t>DO  - 10.1016/j.crm.2018.02.004</t>
  </si>
  <si>
    <t>DO  - 10.1038/s41598-017-12479-0</t>
  </si>
  <si>
    <t>DO  - 10.1371/journal.pone.0241771</t>
  </si>
  <si>
    <t>C1  - doi: 10.1111/j.1936-704X.2018.03268.x. doi: 10.1038/nclimate2735</t>
  </si>
  <si>
    <t>DO  - 10.1007/s11027-017-9773-9</t>
  </si>
  <si>
    <t>DO  - doi.org/10.1016/j.gloenvcha.2014.04.014</t>
  </si>
  <si>
    <t>DO  - 10.1088/1748-9326/10/12/123003</t>
  </si>
  <si>
    <t>DO  - 10.1016/j.crm.2016.11.001</t>
  </si>
  <si>
    <t>DO  - 10.1029/2018wr023989</t>
  </si>
  <si>
    <t>DO  - 10.1002/joc.6296</t>
  </si>
  <si>
    <t>DO  - 10.1007/s10584-016-1837-4</t>
  </si>
  <si>
    <t>DO  - 10.1073/pnas.1114838109</t>
  </si>
  <si>
    <t>DO  - 10.1016/j.biocon.2008.10.006</t>
  </si>
  <si>
    <t>DO  - 10.1016/j.jclepro.2019.04.291</t>
  </si>
  <si>
    <t>DO  - 10.1007/s10806009-9187-0</t>
  </si>
  <si>
    <t>DO  - https://doi.org/10.3390/jmse7070215</t>
  </si>
  <si>
    <t>DO  - https://doi.org/10.1016/j.jaridenv.2019.01.007</t>
  </si>
  <si>
    <t>DO  - 10.5194/hess-22-1017-2018</t>
  </si>
  <si>
    <t>DO  - 10.1080/17565529.2018.1442804</t>
  </si>
  <si>
    <t>DO  - https://doi.org/10.1016/j.scitotenv.2015.05.022</t>
  </si>
  <si>
    <t>DO  - https://doi.org/10.1111/cobi.13531</t>
  </si>
  <si>
    <t>DO  - 10.1111/faf.12222</t>
  </si>
  <si>
    <t>DO  - https://doi.org/10.1029/2019JD031814</t>
  </si>
  <si>
    <t>DO  - 10.1111/gcb.13278</t>
  </si>
  <si>
    <t>DO  - 10.2105/ajph.91.8.1194</t>
  </si>
  <si>
    <t>DO  - doi.org/10.1016/j.ijdrr.2020.101750</t>
  </si>
  <si>
    <t>DO  - 10.1136/bmjopen-2017-018068</t>
  </si>
  <si>
    <t>DO  - 10.3390/cli6030054</t>
  </si>
  <si>
    <t>DO  - 10.1080/13241583.2015.1116182</t>
  </si>
  <si>
    <t>DO  - 10.1007/s00027-020-0701-9</t>
  </si>
  <si>
    <t>DO  - 10.1111/gcb.15298</t>
  </si>
  <si>
    <t>DO  - 10.1111/j.1523-1739.2008.00951.x</t>
  </si>
  <si>
    <t>DO  - 10.1007/s10584-013-0812-6</t>
  </si>
  <si>
    <t>DO  - 10.1038/nclimate1745</t>
  </si>
  <si>
    <t>DO  - 10.1080/0966369X.2020.1786017</t>
  </si>
  <si>
    <t>C1  - doi: 10.1890/12-0915.1.</t>
  </si>
  <si>
    <t>DO  - 10.1073/pnas.1510272113</t>
  </si>
  <si>
    <t>DO  - 10.1029/2019gl082327</t>
  </si>
  <si>
    <t>DO  - 10.1088/1748-9326/9/3/034001</t>
  </si>
  <si>
    <t>DO  - 10.1371/journal.pone.0174496</t>
  </si>
  <si>
    <t>DO  - 10.1007/s10745-015-9800-y</t>
  </si>
  <si>
    <t>DO  - 10.1242/jeb.236018</t>
  </si>
  <si>
    <t>DO  - 10.1016/j.dsr.2014.09.003</t>
  </si>
  <si>
    <t>DO  - 10.1007/s00382-014-2204-7</t>
  </si>
  <si>
    <t>DO  - 10.1111/nph.12459</t>
  </si>
  <si>
    <t>DO  - 10.1186/s12940-017-0324-3</t>
  </si>
  <si>
    <t>DO  - 10.1007/s13753-019-0213-1</t>
  </si>
  <si>
    <t>DO  - https://doi.org/10.1016/j.crm.2018.03.003</t>
  </si>
  <si>
    <t>DO  - 10.1007/s10584-020-02729-y</t>
  </si>
  <si>
    <t>DO  - 10.1002/hyp.13904</t>
  </si>
  <si>
    <t>DO  - 10.1088/1748-9326/9/3/034011</t>
  </si>
  <si>
    <t>DO  - 10.1016/J. TMP.2019.03.010</t>
  </si>
  <si>
    <t>DO  - 10.1353/cp.2017.0030</t>
  </si>
  <si>
    <t>DO  - 10.1016/S0140-6736(14)62114-0</t>
  </si>
  <si>
    <t>DO  - 10.1007/s1335102000426</t>
  </si>
  <si>
    <t>DO  - 10.1038/s41467-021-23613-y</t>
  </si>
  <si>
    <t>DO  - 10.1111/geb.13272</t>
  </si>
  <si>
    <t>DO  - https://doi.org/10.1163/18786561-00704003</t>
  </si>
  <si>
    <t>DO  - https://doi.org/10.1007/s10584-015-1554-4</t>
  </si>
  <si>
    <t>DO  - 10.3390/w10020209</t>
  </si>
  <si>
    <t>DO  - 10.1080/24694452.2016.1232618</t>
  </si>
  <si>
    <t>DO  - 10.1016/j.ecss.2018.05.026</t>
  </si>
  <si>
    <t>DO  - https://doi.org/10.1002/fee.2191</t>
  </si>
  <si>
    <t>DO  - https://doi.org/10.1016/j.omega.2013.09.004</t>
  </si>
  <si>
    <t>DO  - 10.1038/s41477-020-0656-9</t>
  </si>
  <si>
    <t>DO  - 10.1111/j.1365-2648.2010.05551.x</t>
  </si>
  <si>
    <t>DO  - 10.1007/s10584-021-03203-z</t>
  </si>
  <si>
    <t>DO  - 10.1007/s10668-017-9945-5</t>
  </si>
  <si>
    <t>DO  - 10.1016/j.jhydrol.2018.11.022</t>
  </si>
  <si>
    <t>DO  - 10.21452/rde.v3i38.5080</t>
  </si>
  <si>
    <t>DO  - 10.1002/2014WR016416</t>
  </si>
  <si>
    <t>DO  - 10.1016/j.ancene.2018.08.002</t>
  </si>
  <si>
    <t>DO  - 10.3389/fmars.2019.00355</t>
  </si>
  <si>
    <t>DO  - 10.1038/s41586-021-03629-6</t>
  </si>
  <si>
    <t>DO  - 10.1016/j.ijdrr.2017.01.013</t>
  </si>
  <si>
    <t>DO  - 10.1016/j.njas.2017.10.007</t>
  </si>
  <si>
    <t>DO  - 10.1038/s41586-020-2189-9</t>
  </si>
  <si>
    <t>DO  - https://doi.org/10.1016/j.envsci.2020.05.003</t>
  </si>
  <si>
    <t>DO  - 10.1002/ecy.2136</t>
  </si>
  <si>
    <t>DO  - 10.1007/s11852-015-0389-5</t>
  </si>
  <si>
    <t>DO  - 10.1073/pnas.1619807114</t>
  </si>
  <si>
    <t>DO  - 10.1101/467175</t>
  </si>
  <si>
    <t>DO  - 10.1002/ecy.2842</t>
  </si>
  <si>
    <t>DO  - 10.1002/ecm.1297</t>
  </si>
  <si>
    <t>DO  - 10.1016/S0140-6736(20)31679-2</t>
  </si>
  <si>
    <t>DO  - 10.1016/j.ecoser.2016.05.002</t>
  </si>
  <si>
    <t>DO  - 10.1111/all.14476</t>
  </si>
  <si>
    <t>DO  - https://doi.org/10.1142/S2345737618500057</t>
  </si>
  <si>
    <t>DO  - 10.1111/ecoj.12149</t>
  </si>
  <si>
    <t>DO  - Engineering</t>
  </si>
  <si>
    <t>DO  - 10.1016/j.dsr2.2018.11.002</t>
  </si>
  <si>
    <t>DO  - 10.4067/S071834292016005000013</t>
  </si>
  <si>
    <t>DO  - 10.1257/aer.20101557</t>
  </si>
  <si>
    <t>DO  - 10.1111/gcb.13768</t>
  </si>
  <si>
    <t>DO  - 10.1038/s41558-019-0600-z</t>
  </si>
  <si>
    <t>DO  - 10.3390/su6010123</t>
  </si>
  <si>
    <t>DO  - 10.1111/gcb.14573</t>
  </si>
  <si>
    <t>DO  - 10.1007/s11077-017-9279-z. E</t>
  </si>
  <si>
    <t>DO  - 10.1007/s10113-015-0866-2</t>
  </si>
  <si>
    <t>DO  - 10.5194/hess-2020-21</t>
  </si>
  <si>
    <t>DO  - 10.1080/14735903.2017.1315234</t>
  </si>
  <si>
    <t>DO  - 10.1111/jeb.13483</t>
  </si>
  <si>
    <t>DO  - 10.1016/j.envsci.2018.08.013</t>
  </si>
  <si>
    <t>DO  - 10.1111/gcbb.12205</t>
  </si>
  <si>
    <t>DO  - 10.1371/journal.pone.0110859</t>
  </si>
  <si>
    <t>DO  - 10.1088/2515-7620/ab27cf</t>
  </si>
  <si>
    <t>DO  - https://doi.org/10.1017/S0376892919000213</t>
  </si>
  <si>
    <t>C1  - doi: 10.20431/2454-8693.0304005.</t>
  </si>
  <si>
    <t>DO  - 10.1016/j.cosust.2014.10.011</t>
  </si>
  <si>
    <t>DO  - 10.1007/s10668-016-9899-z</t>
  </si>
  <si>
    <t>DO  - 10.5194/nhess-202365-2020</t>
  </si>
  <si>
    <t>DO  - 10.1088/17489326/10/11/111002</t>
  </si>
  <si>
    <t>DO  - 10.1016/j.marpolbul.2015.09.018</t>
  </si>
  <si>
    <t>DO  - 10.1002/wcc.411</t>
  </si>
  <si>
    <t>DO  - 10.1080/14693062.2016.1242057</t>
  </si>
  <si>
    <t>DO  - 10.1038/nclimate2831. E</t>
  </si>
  <si>
    <t>C1  - doi:https://doi.org/10.1016/j.ijdrr.2019.101172.</t>
  </si>
  <si>
    <t>DO  - 10.1038/srep44188</t>
  </si>
  <si>
    <t>DO  - 10.1007/s00024-017</t>
  </si>
  <si>
    <t>DO  - 10.1111/1365-2664.12772</t>
  </si>
  <si>
    <t>DO  - 10.1080/17518369.2017.1374124</t>
  </si>
  <si>
    <t>DO  - 10.1038/ngeo2720</t>
  </si>
  <si>
    <t>DO  - 10.5194/bg-14-177-2017</t>
  </si>
  <si>
    <t>DO  - 10.1016/j.agsy.2016.07.012</t>
  </si>
  <si>
    <t>DO  - 10.3389/fcimb.2018.00090</t>
  </si>
  <si>
    <t>DO  - doi.org/10.1057/palcomms.2017.92</t>
  </si>
  <si>
    <t>DO  - 10.3386/w20598</t>
  </si>
  <si>
    <t>DO  - 10.1038/s41467-01909646-4</t>
  </si>
  <si>
    <t>DO  - 10.1038/s41598-019-44483-x</t>
  </si>
  <si>
    <t>DO  - 10.1002/fee.2124</t>
  </si>
  <si>
    <t>DO  - 10.1007/s00704-018-2545-y</t>
  </si>
  <si>
    <t>DO  - 10.1002/wcc.211</t>
  </si>
  <si>
    <t>DO  - 10.1175/jcli-d-16-0838.1</t>
  </si>
  <si>
    <t>DO  - 10.1080/17565529.2017.1374236</t>
  </si>
  <si>
    <t>DO  - 10.1016/j.agsy.2016.10.001</t>
  </si>
  <si>
    <t>DO  - 10.1016/j.jclepro.2019.02.022</t>
  </si>
  <si>
    <t>C1  - doi: 10.7717/peerj.4689. R doi: 10.4322/natcon.2014.009. E doi: 10.1002/ece3.4357.</t>
  </si>
  <si>
    <t>DO  - https://doi.org/10.1016/j.envsci.2018.04.007</t>
  </si>
  <si>
    <t>DO  - 10.1038/s41558-020-0835-8</t>
  </si>
  <si>
    <t>DO  - 10.1111/ddi.12873</t>
  </si>
  <si>
    <t>DO  - 10.1016/j.geoderma.2017.10.035. E</t>
  </si>
  <si>
    <t>DO  - https://doi.org/10.1016/j.marpol.2016.11.011</t>
  </si>
  <si>
    <t>DO  - 10.3389/fevo.2018.00230</t>
  </si>
  <si>
    <t>DO  - https://doi.org/10.1016/j.geoderma.2014.02.010</t>
  </si>
  <si>
    <t>DO  - 10.1111/cobi.12993</t>
  </si>
  <si>
    <t>DO  - 10.1007/s10584-019-023820</t>
  </si>
  <si>
    <t>DO  - https://doi.org/10.1111/disa.12230</t>
  </si>
  <si>
    <t>DO  - 10.1038/s41467-020-15218-8</t>
  </si>
  <si>
    <t>DO  - 10.1007/s10530-012-0342-6</t>
  </si>
  <si>
    <t>DO  - 10.1017/S037689291300026X</t>
  </si>
  <si>
    <t>DO  - 10.1007/s00484018-1518-2</t>
  </si>
  <si>
    <t>DO  - 10.4236/jep.2018.913088</t>
  </si>
  <si>
    <t>DO  - 10.18783/cddj.v002.i02.a04</t>
  </si>
  <si>
    <t>DO  - 10.1016/j.scitotenv.2016.07.136</t>
  </si>
  <si>
    <t>DO  - 10.1177/0907568219879970</t>
  </si>
  <si>
    <t>DO  - 10.1088/1748-9326/abaa0c</t>
  </si>
  <si>
    <t>DO  - 10.1016/j.jnc.2019.04.003</t>
  </si>
  <si>
    <t>TI  - Doing more with the same: A reality-check on the ability of local government to implement Integrated Coastal Management for climate change adaptation</t>
  </si>
  <si>
    <t>DO  - 10.1023/A: 1021237626450</t>
  </si>
  <si>
    <t>DO  - 10.1371/journal.pone.0079889</t>
  </si>
  <si>
    <t>C1  - doi: 10.3389/fenvs.2020.00026. doi: 10.1016/j.landusepol.2015.01.010.</t>
  </si>
  <si>
    <t>DO  - 10.1098/rspb.2021.1741</t>
  </si>
  <si>
    <t>DO  - 10.1111/geb.12143. IO</t>
  </si>
  <si>
    <t>DO  - 10.1111/mcn.12803</t>
  </si>
  <si>
    <t>DO  - 10.2105/ajph.2014.302134</t>
  </si>
  <si>
    <t>DO  - https://doi.org/10.1016/j.jnlssr.2020.06.009</t>
  </si>
  <si>
    <t>DO  - 10.1073/pnas.0907998106</t>
  </si>
  <si>
    <t>DO  - 10.1002/joc.3540</t>
  </si>
  <si>
    <t>DO  - 10.1111/gcb.12656</t>
  </si>
  <si>
    <t>DO  - 10.1002/joc.7014</t>
  </si>
  <si>
    <t>DO  - 10.1603/ME12245</t>
  </si>
  <si>
    <t>DO  - 10.1007/s12571-020-01066-3</t>
  </si>
  <si>
    <t>DO  - 10.1038/NCLIMATE2944</t>
  </si>
  <si>
    <t>DO  - 10.1007/s10799-017-0285-9</t>
  </si>
  <si>
    <t>DO  - 10.1016/j.esr.2019.01.006</t>
  </si>
  <si>
    <t>DO  - 10.1038/s41598-017-13852-9</t>
  </si>
  <si>
    <t>DO  - https://doi.org/10.1016/j.marpol.2017.10.001</t>
  </si>
  <si>
    <t>DO  - 10.1007/s40626-014-0008-0</t>
  </si>
  <si>
    <t>DO  - 10.1016/j.desal.2017.07.012</t>
  </si>
  <si>
    <t>DO  - 10.1111/ecog.01129</t>
  </si>
  <si>
    <t>C1  - doi:https://doi.org/10.1016/j.dsr2.2020.104818.</t>
  </si>
  <si>
    <t>C1  - doi: 10.1038/s41579-019-0222-5. doi: 10.5670/oceanog.2016.32. R 316E 322, doi: 10.1016/j.gloenvcha.2015.09.010.</t>
  </si>
  <si>
    <t>DO  - 10.1098/rspb.2021.0396</t>
  </si>
  <si>
    <t>DO  - https://doi.org/10.1016/j.marpol.2017.09.032</t>
  </si>
  <si>
    <t>DO  - 10.1038/s41612-019-0084-6</t>
  </si>
  <si>
    <t>DO  - 10.1007/s10584-018-2242-y</t>
  </si>
  <si>
    <t>DO  - 10.1038/s41598-017-16414-1</t>
  </si>
  <si>
    <t>DO  - 10.1038/nclimate3169</t>
  </si>
  <si>
    <t>DO  - https://doi.org/10.1016/j.ijdrr.2020.101542</t>
  </si>
  <si>
    <t>DO  - 10.1093/jme/tjv199</t>
  </si>
  <si>
    <t>DO  - 10.1016/j.techfore.2018.01.008</t>
  </si>
  <si>
    <t>DO  - 10.1016/j.crm.2017.12.003</t>
  </si>
  <si>
    <t>DO  - 10.1037/a0040437</t>
  </si>
  <si>
    <t>DO  - 10.1080/09692290.2019.1607769</t>
  </si>
  <si>
    <t>DO  - 10.1111/ddi.12886</t>
  </si>
  <si>
    <t>DO  - 10.1038/s41558-018-0162-5</t>
  </si>
  <si>
    <t>DO  - 10.1175/JCLI-D-14-00480.1. E</t>
  </si>
  <si>
    <t>DO  - 10.3390/f10080679</t>
  </si>
  <si>
    <t>DO  - 10.1659/MRD-JOURNAL-D-17-00108.1</t>
  </si>
  <si>
    <t>DO  - 10.17730/0018-7259-74.4.341</t>
  </si>
  <si>
    <t>DO  - 10.3389/fevo.2021.615223</t>
  </si>
  <si>
    <t>DO  - 10.1038/s41558-018-0386-4</t>
  </si>
  <si>
    <t>DO  - 10.1111/j.1467-7679.2013.00600.x</t>
  </si>
  <si>
    <t>DO  - https://doi.org/10.1093/jrs/feab056</t>
  </si>
  <si>
    <t>DO  - https://doi.org/10.1016/j.landusepol.2018.08.018</t>
  </si>
  <si>
    <t>DO  - 10.3389/fevo.2019.00410</t>
  </si>
  <si>
    <t>UR  - https://doi.org/10.4060/ca8249en</t>
  </si>
  <si>
    <t>DO  - https://doi.org/10.1111/13652745.13609</t>
  </si>
  <si>
    <t>DO  - 10.1080/09613218.2016.1126943</t>
  </si>
  <si>
    <t>DO  - 10.5751/es-10215-230327</t>
  </si>
  <si>
    <t>DO  - 10.1080/14747731.2019.1669915</t>
  </si>
  <si>
    <t>DO  - 10.1073/pnas.1610725113</t>
  </si>
  <si>
    <t>DO  - 10.1056/NEJMp2022011</t>
  </si>
  <si>
    <t>C1  - doi: 10.1023/b: fres.0000019453.19364.70. doi: 10.1007/s00267-013A doi: 10.1111/j.1759-5436.2004.tb00144.x.</t>
  </si>
  <si>
    <t>DO  - 10.1073/pnas.1409606112</t>
  </si>
  <si>
    <t>DO  - 10.1002/2014wr016092</t>
  </si>
  <si>
    <t>DO  - 10.1007/s00300-019</t>
  </si>
  <si>
    <t>DO  - 10.5194/essd-10-1551-2018</t>
  </si>
  <si>
    <t>DO  - 10.1038/s41586-019-1441-7</t>
  </si>
  <si>
    <t>DO  - 10.20870/oeno-one.2016.0.0.1780</t>
  </si>
  <si>
    <t>DO  - 10.1111/irv.12369</t>
  </si>
  <si>
    <t>DO  - https://doi.org/10.1002/eet.1851</t>
  </si>
  <si>
    <t>DO  - 10.1126/science.abc7791</t>
  </si>
  <si>
    <t>DO  - 10.1016/j.ecolmodel.2013.11.023</t>
  </si>
  <si>
    <t>DO  - 10.3390/ijerph17061894</t>
  </si>
  <si>
    <t>DO  - https://doi.org/10.1016/j.envres.2019.02.041</t>
  </si>
  <si>
    <t>DO  - 10.1038/nclimate2508</t>
  </si>
  <si>
    <t>DO  - 10.1016/j.envsci.2016.03.014</t>
  </si>
  <si>
    <t>DO  - 10.1016/j.polgeo.2014.08.007</t>
  </si>
  <si>
    <t>DO  - 10.1111/1365-2435.13310</t>
  </si>
  <si>
    <t>DO  - https://doi.org/10.1016/j.jenvman.2016.09.077</t>
  </si>
  <si>
    <t>DO  - https://doi.org/10.1016/j.agsy.2016.06.004</t>
  </si>
  <si>
    <t>DO  - 10.1371/journal.pone.0231713</t>
  </si>
  <si>
    <t>DO  - 10.1016/j.cliser.2021.100215</t>
  </si>
  <si>
    <t>DO  - 10.1093/icesjms/fsy152</t>
  </si>
  <si>
    <t>DO  - 10.1002/2014gl061841</t>
  </si>
  <si>
    <t>DO  - 10.1038/srep01457</t>
  </si>
  <si>
    <t>DO  - 10.1038/nclimate2718</t>
  </si>
  <si>
    <t>DO  - 10.5751/ES-05822-18041</t>
  </si>
  <si>
    <t>DO  - https://doi.org/10.1093/biosci/biaa094</t>
  </si>
  <si>
    <t>DO  - 10.4102/jamba.v10i1.536</t>
  </si>
  <si>
    <t>DO  - https://doi.org/10.1016/j.jenvman.2019.05.019</t>
  </si>
  <si>
    <t>DO  - 10.1111/ecog.02567</t>
  </si>
  <si>
    <t>DO  - 10.1007/s10584-017-2108-8</t>
  </si>
  <si>
    <t>DO  - 10.1016/j.ijdrr.2014.07.007</t>
  </si>
  <si>
    <t>DO  - 10.1038/516031a</t>
  </si>
  <si>
    <t>DO  - 10.1016/j.envsci.2018.09.010</t>
  </si>
  <si>
    <t>DO  - https://doi.org/10.1111/dech.12280</t>
  </si>
  <si>
    <t>DO  - 10.1007/s10531-016-1204-9</t>
  </si>
  <si>
    <t>DO  - https://doi.org/10.1016/j.ocecoaman.2015.05.006</t>
  </si>
  <si>
    <t>DO  - 10.3732/ajb.1400035</t>
  </si>
  <si>
    <t>DO  - 10.1007/s10113-015-0837-7</t>
  </si>
  <si>
    <t>DO  - 10.1080/09669582.2012.681789</t>
  </si>
  <si>
    <t>DO  - 10.2166/wh.2018.323</t>
  </si>
  <si>
    <t>DO  - https://doi.org/10.1016/S0262</t>
  </si>
  <si>
    <t>DO  - 10.1038/s41598-020-75658-6</t>
  </si>
  <si>
    <t>DO  - https://doi.org/10.1002/2014EF000250</t>
  </si>
  <si>
    <t>DO  - 10.2112/jcoastres-d-15-00217.1</t>
  </si>
  <si>
    <t>DO  - https://doi.org/10.5198/jtlu.2018.1209</t>
  </si>
  <si>
    <t>DO  - 10.1017/gheg.2017.7</t>
  </si>
  <si>
    <t>DO  - 10.1016/j.rsma.2018.09.003</t>
  </si>
  <si>
    <t>DO  - 10.1016/j.ecolecon.2020.106636</t>
  </si>
  <si>
    <t>DO  - 10.1080/23766808.2017.1295705</t>
  </si>
  <si>
    <t>DO  - https://doi.org/10.1016/j.renene.2019.03.150</t>
  </si>
  <si>
    <t>DO  - 10.1073/pnas.1716222114</t>
  </si>
  <si>
    <t>DO  - 10.1126/science.aaw6974</t>
  </si>
  <si>
    <t>DO  - Geosciences</t>
  </si>
  <si>
    <t>DO  - https://doi.org/10.1016/j.apenergy.2018.05.025</t>
  </si>
  <si>
    <t>DO  - 10.1371/journal.pone.0194537</t>
  </si>
  <si>
    <t>DO  - https://doi.org/10.1016/j.scitotenv.2016.01.124</t>
  </si>
  <si>
    <t>DO  - 10.1007/978-90</t>
  </si>
  <si>
    <t>DO  - 10.3389/fmars.2019.00345</t>
  </si>
  <si>
    <t>DO  - 10.1073/pnas.1509938112. A</t>
  </si>
  <si>
    <t>DO  - https://doi.org/10.1002/ece3.7017</t>
  </si>
  <si>
    <t>DO  - 045002 10.1088/1748-9326/aa63fa</t>
  </si>
  <si>
    <t>DO  - 10.1007/s00484-013-0711-6</t>
  </si>
  <si>
    <t>DO  - 10.1029/2017RG000591. IO</t>
  </si>
  <si>
    <t>DO  - 10.1016/j.eja.2013.09.010</t>
  </si>
  <si>
    <t>DO  - 10.1016/j.scitotenv.2020.139357</t>
  </si>
  <si>
    <t>DO  - https://doi.org/10.1038/nclimate2954</t>
  </si>
  <si>
    <t>DO  - 10.1080/14693062.2020.1791404</t>
  </si>
  <si>
    <t>DO  - https://doi.org/10.1080/19475705.2018.1447026</t>
  </si>
  <si>
    <t>DO  - 10.1016/j.ufug.2018.07.017</t>
  </si>
  <si>
    <t>DO  - 10.1111/jbi.13759</t>
  </si>
  <si>
    <t>DO  - https://doi.org/10.1029/2020WR027187</t>
  </si>
  <si>
    <t>DO  - 10.1093/envhis/emy129</t>
  </si>
  <si>
    <t>DO  - 10.3389/fmars.2017.00158</t>
  </si>
  <si>
    <t>DO  - 10.1038/534317a</t>
  </si>
  <si>
    <t>C1  - doi: 10.3390/geosciences10020081.</t>
  </si>
  <si>
    <t>DO  - 10.1002/wcc.526</t>
  </si>
  <si>
    <t>DO  - 10.1111/ele.13222</t>
  </si>
  <si>
    <t>DO  - 10.1680/iasma.14.00040</t>
  </si>
  <si>
    <t>DO  - 10.1111/j.1472-4642.2011.00810.x</t>
  </si>
  <si>
    <t>DO  - 10.1016/j.fcr.2011.11.017</t>
  </si>
  <si>
    <t>C1  - doi: 10.1016/j.envsci.2019.10.001.</t>
  </si>
  <si>
    <t>DO  - 10.1111/gcb.13801</t>
  </si>
  <si>
    <t>C1  - doi: 10.1038/ncomms10158.</t>
  </si>
  <si>
    <t>DO  - 10.3389/fmars.2021.622299</t>
  </si>
  <si>
    <t>C1  - doi: 10.1017/S1355770X14000102. L doi:https://doi.org/10.1016/j.scitotenv.2020.137777.</t>
  </si>
  <si>
    <t>DO  - 10.1016/j.tree.2019.08.003</t>
  </si>
  <si>
    <t>DO  - https://doi.org/10.1038/nclimate2723</t>
  </si>
  <si>
    <t>DO  - 10.3389/feart.2018.00216</t>
  </si>
  <si>
    <t>DO  - 10.1111/gcb.15634</t>
  </si>
  <si>
    <t>DO  - 10.1016/j.ecolecon.2016.07.007</t>
  </si>
  <si>
    <t>DO  - 10.1088/17489326/abb050</t>
  </si>
  <si>
    <t>DO  - 10.1002/fee.1733</t>
  </si>
  <si>
    <t>DO  - 10.3390/jmse3031117</t>
  </si>
  <si>
    <t>DO  - 10.1080/21683565.2018.1468380</t>
  </si>
  <si>
    <t>DO  - 10.1016/j.biocon.2020.108579</t>
  </si>
  <si>
    <t>DO  - 10.1080/02827581.2017.1283049</t>
  </si>
  <si>
    <t>DO  - 10.1088/2515-7620/ab6368</t>
  </si>
  <si>
    <t>DO  - 10.1111/gcb.13529</t>
  </si>
  <si>
    <t>DO  - 10.1080/02508060.2012.714966</t>
  </si>
  <si>
    <t>DO  - 10.1007/s10584-020-02770-x</t>
  </si>
  <si>
    <t>DO  - 10.1007/s11160-021-09641-3</t>
  </si>
  <si>
    <t>DO  - 10.1088/1748-9326/ab86f5</t>
  </si>
  <si>
    <t>DO  - 10.1111/gcb.14398</t>
  </si>
  <si>
    <t>DO  - 10.30682/nm1902f</t>
  </si>
  <si>
    <t>DO  - 10.1080/1343943X.2018.1541712</t>
  </si>
  <si>
    <t>DO  - 10.5367/000000009790422106</t>
  </si>
  <si>
    <t>DO  - https://doi.org/10.1016/j.gloenvcha.2019.05.004</t>
  </si>
  <si>
    <t>DO  - 10.1038/s41558-020-00943-1</t>
  </si>
  <si>
    <t>DO  - 10.3390/su9040519</t>
  </si>
  <si>
    <t>DO  - 10.1016/j.agee.2015.05.011</t>
  </si>
  <si>
    <t>DO  - https://doi.org/10.1016/j.energy.2015.12.086</t>
  </si>
  <si>
    <t>DO  - 10.1007/s40333-0160022-y</t>
  </si>
  <si>
    <t>DO  - 10.3389/fmars.2020.539646</t>
  </si>
  <si>
    <t>DO  - 10.1016/j.still.2019.02.020</t>
  </si>
  <si>
    <t>DO  - 10.1016/j.gloenvcha.2019.101966</t>
  </si>
  <si>
    <t>DO  - 10.1177/0309132518824644</t>
  </si>
  <si>
    <t>DO  - 10.1016/j.heliyon.2016.e00084</t>
  </si>
  <si>
    <t>DO  - doi: 10.1007/s10113</t>
  </si>
  <si>
    <t>DO  - 10.1371/journal.pone.0137857</t>
  </si>
  <si>
    <t>DO  - 10.1016/j.marenvres.2015.05.005</t>
  </si>
  <si>
    <t>DO  - 10.1186/s40677-020-00159-7</t>
  </si>
  <si>
    <t>DO  - 10.1002/2016GL070846</t>
  </si>
  <si>
    <t>DO  - 10.1111/gcb.14469. IO</t>
  </si>
  <si>
    <t>UR  - https://doi.org/10.1596/978-1-4648-1179-1</t>
  </si>
  <si>
    <t>DO  - 10.1111/brv.12344</t>
  </si>
  <si>
    <t>DO  - 10.1002/ijop.12149</t>
  </si>
  <si>
    <t>DO  - https://doi.org/10.1038/s41558-020-0883-0</t>
  </si>
  <si>
    <t>DO  - 10.1007/s11111-020-00349-3</t>
  </si>
  <si>
    <t>DO  - 10.1007/s11069-005-0977-z</t>
  </si>
  <si>
    <t>DO  - 10.1016/j.crm.2015.05.001</t>
  </si>
  <si>
    <t>DO  - 10.15446/bitacora.v2n25.52036</t>
  </si>
  <si>
    <t>DO  - 10.3390/resources8030141</t>
  </si>
  <si>
    <t>DO  - 10.1007/s13280-0150690-4</t>
  </si>
  <si>
    <t>DO  - 10.1016/j.gloplacha.2013.06.006</t>
  </si>
  <si>
    <t>DO  - 10.1007/s10668-020-01064-7</t>
  </si>
  <si>
    <t>DO  - 10.1088/1748-9326/ab4e55</t>
  </si>
  <si>
    <t>DO  - 10.1002/ehs2.1211</t>
  </si>
  <si>
    <t>DO  - https://doi.org/10.1016/j.crm.2020.100244</t>
  </si>
  <si>
    <t>DO  - 10.1177/0956247814564528</t>
  </si>
  <si>
    <t>DO  - 10.1007/s00338-013-1011-7</t>
  </si>
  <si>
    <t>DO  - 10.1016/j.jort.2020.100278</t>
  </si>
  <si>
    <t>DO  - 10.1002/2016GL069315</t>
  </si>
  <si>
    <t>C1  - doi: 10.17269/s41997S A 951-961, doi: 10.1093/icesjms/fsv073. doi: 10.1038/s41558-020-0705-4.</t>
  </si>
  <si>
    <t>DO  - https://doi.org/10.1016/j.ecolind.2018.12.032</t>
  </si>
  <si>
    <t>DO  - 10.1016/j.agsy.2016.12.009</t>
  </si>
  <si>
    <t>DO  - 10.1007/s11882-018-0777-7</t>
  </si>
  <si>
    <t>DO  - https://doi.org/10.1007/s10584-016-1661-x</t>
  </si>
  <si>
    <t>DO  - 10.3390/cli6020044</t>
  </si>
  <si>
    <t>DO  - 10.1127/metz/2017/0861</t>
  </si>
  <si>
    <t>DO  - 10.1016/j.ocecoaman.2020.105150</t>
  </si>
  <si>
    <t>DO  - 10.1017/S003060531300135X</t>
  </si>
  <si>
    <t>DO  - 10.1007/s11069-013-0969-3</t>
  </si>
  <si>
    <t>DO  - 10.1038/ngeo2560</t>
  </si>
  <si>
    <t>DO  - 10.1080/13642987.2014.914707</t>
  </si>
  <si>
    <t>DO  - 10.1007/s10584-013-0853-x</t>
  </si>
  <si>
    <t>DO  - 10.1002/mcda.361</t>
  </si>
  <si>
    <t>DO  - 10.3390/su9071045</t>
  </si>
  <si>
    <t>DO  - 10.1111/ddi.12160</t>
  </si>
  <si>
    <t>DO  - 10.1007/s12237-019-00551-z</t>
  </si>
  <si>
    <t>DO  - https://doi.org/10.7717/peerj.6572</t>
  </si>
  <si>
    <t>DO  - 10.3390/ijerph120606745</t>
  </si>
  <si>
    <t>DO  - 10.1080/00291951.2019.1689163</t>
  </si>
  <si>
    <t>DO  - 10.1073/pnas.1611056113</t>
  </si>
  <si>
    <t>DO  - 10.1111/gcb.15099</t>
  </si>
  <si>
    <t>DO  - 10.1016/j.dsr.2020.103255</t>
  </si>
  <si>
    <t>DO  - 10.1061/(ASCE)WR.1943-5452.0001178</t>
  </si>
  <si>
    <t>DO  - 10.3390/su9091632</t>
  </si>
  <si>
    <t>DO  - 10.1097/cm9.0000000000000861</t>
  </si>
  <si>
    <t>DO  - 10.3390/ijerph16162925</t>
  </si>
  <si>
    <t>DO  - https://doi.org/10.1016/j.envdev.2018.10.003</t>
  </si>
  <si>
    <t>DO  - 10.1002/ecy.2913</t>
  </si>
  <si>
    <t>DO  - 10.1016/j.ocecoaman.2014.09.003</t>
  </si>
  <si>
    <t>DO  - 10.1088/1748-9326/10/7/075005</t>
  </si>
  <si>
    <t>DO  - 10.1080/14693062.2013.813806</t>
  </si>
  <si>
    <t>DO  - 10.1038/nclimate3128</t>
  </si>
  <si>
    <t>DO  - 10.1080/00045608.2013.765771</t>
  </si>
  <si>
    <t>DO  - 10.1016/j.dsr2.2015.04.002</t>
  </si>
  <si>
    <t>DO  - 10.1080/23251042.2016.1177363</t>
  </si>
  <si>
    <t>DO  - 10.1126/science.aar3646</t>
  </si>
  <si>
    <t>DO  - https://doi.org/10.1002/lno.11149</t>
  </si>
  <si>
    <t>DO  - 10.1002/joc.4124</t>
  </si>
  <si>
    <t>DO  - 10.3390/w8110523</t>
  </si>
  <si>
    <t>DO  - 10.1659/MRD-JOURNAL-D-15-00016.1</t>
  </si>
  <si>
    <t>DO  - 10.1289/ehp.1408436</t>
  </si>
  <si>
    <t>DO  - 10.5751/es-05377-180216</t>
  </si>
  <si>
    <t>DO  - 10.1093/icesjms/fsv217</t>
  </si>
  <si>
    <t>DO  - 10.1126/science.1232310</t>
  </si>
  <si>
    <t>DO  - 10.2112/05-0588.1</t>
  </si>
  <si>
    <t>DO  - 10.3390/rs10060827</t>
  </si>
  <si>
    <t>DO  - 10.1038/s41467-020-17400-4</t>
  </si>
  <si>
    <t>DO  - 10.1111/joac.12124</t>
  </si>
  <si>
    <t>DO  - https://doi.org/10.1029/2018WR023452</t>
  </si>
  <si>
    <t>DO  - 10.1007/s10584-018-2158-6</t>
  </si>
  <si>
    <t>DO  - 10.1038/s41586-018-0476-5</t>
  </si>
  <si>
    <t>DO  - https://doi.org/10.1657/AAAR0016-015</t>
  </si>
  <si>
    <t>DO  - 10.1038/nclimate2103</t>
  </si>
  <si>
    <t>DO  - 10.1038/s43247-020-00026-1</t>
  </si>
  <si>
    <t>DO  - https://doi.org/10.1002/2016GB005548</t>
  </si>
  <si>
    <t>DO  - 10.4269/ajtmh.19-0768</t>
  </si>
  <si>
    <t>DO  - https://doi.org/10.1093/biosci/biz042</t>
  </si>
  <si>
    <t>DO  - 10.1126/science.1190182</t>
  </si>
  <si>
    <t>DO  - 10.1016/j.gloenvcha.2015.02.001</t>
  </si>
  <si>
    <t>DO  - 10.1016/j.jinf.2020.06.065</t>
  </si>
  <si>
    <t>DO  - 10.1007/s11252-017-0714-x</t>
  </si>
  <si>
    <t>DO  - 10.1142/S1464333215500209</t>
  </si>
  <si>
    <t>DO  - 10.1073/pnas.1813233115</t>
  </si>
  <si>
    <t>DO  - 10.3390/su9050720</t>
  </si>
  <si>
    <t>DO  - 10.1016/j.envsoft.2018.09.009</t>
  </si>
  <si>
    <t>DO  - 10.1007/s11625-021-00960-9</t>
  </si>
  <si>
    <t>DO  - 10.1126/science.aad8745</t>
  </si>
  <si>
    <t>DO  - 10.1002/2017wr021344</t>
  </si>
  <si>
    <t>DO  - 10.3389/feart.2018.00057</t>
  </si>
  <si>
    <t>C1  - doi: 10.1016/j.jrurstud.2019.02.005.</t>
  </si>
  <si>
    <t>DO  - 10.1073/pnas.2001697117</t>
  </si>
  <si>
    <t>DO  - https://doi.org/10.1016/j.socscimed.2020.113137</t>
  </si>
  <si>
    <t>DO  - 10.1126/science.1206432</t>
  </si>
  <si>
    <t>DO  - 10.1017/S0950268813000770</t>
  </si>
  <si>
    <t>DO  - 10.1007/s10584-019-02499-2</t>
  </si>
  <si>
    <t>DO  - 10.1177/0275074020941676</t>
  </si>
  <si>
    <t>DO  - https://doi.org/10.1016/j.gloenvcha.2021.102342</t>
  </si>
  <si>
    <t>DO  - https://doi.org/10.1016/j.jenvman.2016.07.096</t>
  </si>
  <si>
    <t>DO  - https://doi.org/10.1016/j.scitotenv.2019.07.227</t>
  </si>
  <si>
    <t>DO  - 10.1007/978-94-017-8631-7_10</t>
  </si>
  <si>
    <t>DO  - 10.1007/s11069-021-04926-z</t>
  </si>
  <si>
    <t>DO  - 10.1080/13669877.2018.1473468</t>
  </si>
  <si>
    <t>DO  - 10.1007/s10584-017-1929-9</t>
  </si>
  <si>
    <t>DO  - 10.1038/nature22901</t>
  </si>
  <si>
    <t>DO  - 10.1093/reep/res015</t>
  </si>
  <si>
    <t>DO  - 10.1016/j.crm.2020.100239</t>
  </si>
  <si>
    <t>DO  - 10.5751/es-04249-160325</t>
  </si>
  <si>
    <t>DO  - 10.1016/j.jembe.2011.02.021</t>
  </si>
  <si>
    <t>DO  - doi: 10.1098/rstb.2019.0120</t>
  </si>
  <si>
    <t>DO  - https://doi.org/10.1016/j.ecoser.2016.11.021</t>
  </si>
  <si>
    <t>DO  - 10.1007/s10113-012-0400-8. E</t>
  </si>
  <si>
    <t>DO  - 10.1007/s10113-019-01484-w</t>
  </si>
  <si>
    <t>DO  - 10.1088/1748-9326/ab68a9</t>
  </si>
  <si>
    <t>DO  - 10.1073/pnas.1700298114</t>
  </si>
  <si>
    <t>DO  - 10.1071/MF14173</t>
  </si>
  <si>
    <t>DO  - 10.1007/s11625-016-0400-6</t>
  </si>
  <si>
    <t>DO  - 10.1007/s11111-015-0250-7</t>
  </si>
  <si>
    <t>DO  - https://doi.org/10.1080/17565529.2018.1442806</t>
  </si>
  <si>
    <t>DO  - 10.3390/rs10020313</t>
  </si>
  <si>
    <t>DO  - 10.3390/su8030254</t>
  </si>
  <si>
    <t>DO  - 10.1007/s11069-0099494-9</t>
  </si>
  <si>
    <t>DO  - 10.20889/M47e17013</t>
  </si>
  <si>
    <t>DO  - 10.1126/science.1248484</t>
  </si>
  <si>
    <t>DO  - 10.1016/j.ijdrr.2020.101750</t>
  </si>
  <si>
    <t>DO  - 10.1038/nature21707</t>
  </si>
  <si>
    <t>DO  - 10.1038/s41893-018-0134-9</t>
  </si>
  <si>
    <t>DO  - 10.1016/j.learninstruc.2017.03.007</t>
  </si>
  <si>
    <t>DO  - 10.1088/1748-9326/aba780</t>
  </si>
  <si>
    <t>DO  - 10.1038/nclimate1627</t>
  </si>
  <si>
    <t>DO  - 10.1080/09669582.2019.1599005</t>
  </si>
  <si>
    <t>DO  - 10.1002/2014jd022062. IO</t>
  </si>
  <si>
    <t>DO  - 10.1007/s11269-018-1962-0</t>
  </si>
  <si>
    <t>DO  - 10.1029/2019EF001321</t>
  </si>
  <si>
    <t>DO  - 10.5751/ES-04543-170110</t>
  </si>
  <si>
    <t>DO  - 10.1038/s41558-021-01011-y</t>
  </si>
  <si>
    <t>DO  - 10.1038/s41558-017-0003-y</t>
  </si>
  <si>
    <t>DO  - https://doi.org/10.1071/MF17377</t>
  </si>
  <si>
    <t>DO  - 10.1073/pnas.1607747113</t>
  </si>
  <si>
    <t>DO  - https://doi.org/10.1007/s00038-014-0614-2</t>
  </si>
  <si>
    <t>DO  - 10.2139/ssrn.3224365</t>
  </si>
  <si>
    <t>DO  - 10.1073/pnas.1614023113</t>
  </si>
  <si>
    <t>DO  - 10.1038/s41467-021-21266-5</t>
  </si>
  <si>
    <t>DO  - 10.3390/w10070829</t>
  </si>
  <si>
    <t>DO  - https://doi.org/10.1016/j.envsci.2019.07.001</t>
  </si>
  <si>
    <t>DO  - 10.4269/ajtmh.170964</t>
  </si>
  <si>
    <t>DO  - 10.1016/j.agwat.2021.106858</t>
  </si>
  <si>
    <t>DO  - 10.1016/j.coastaleng.2017.05.004</t>
  </si>
  <si>
    <t>DO  - 10.1016/j.ecolecon.2006.07.035</t>
  </si>
  <si>
    <t>DO  - 10.1002/ece3.4281</t>
  </si>
  <si>
    <t>DO  - https://doi.org/10.1016/j.apgeog.2017.12.015</t>
  </si>
  <si>
    <t>DO  - 10.1098/rstb.2015.0437</t>
  </si>
  <si>
    <t>DO  - 10.1007/s10584-015-1363-9. A</t>
  </si>
  <si>
    <t>DO  - 10.1080/07929978.2016.1258257</t>
  </si>
  <si>
    <t>DO  - 10.1002/lno.11380</t>
  </si>
  <si>
    <t>DO  - 10.1016/j.jhydrol.2020.125775</t>
  </si>
  <si>
    <t>DO  - 10.1175/BAMS-D-18-0102.1</t>
  </si>
  <si>
    <t>DO  - 10.1016/j.worlddev.2019.104864</t>
  </si>
  <si>
    <t>DO  - 10.3390/ijerph18030941</t>
  </si>
  <si>
    <t>DO  - https://doi.org/10.1007/s40641-019-00122-1</t>
  </si>
  <si>
    <t>DO  - 10.1140/epjst/e2015-50100-5</t>
  </si>
  <si>
    <t>DO  - 10.1016/j.ocecoaman.2018.01.028</t>
  </si>
  <si>
    <t>DO  - 10.1057/palcomms.2015.46</t>
  </si>
  <si>
    <t>DO  - 10.1038/s41598-020-72571-w</t>
  </si>
  <si>
    <t>DO  - doi/10.1111/geb.12431</t>
  </si>
  <si>
    <t>DO  - 10.1093/biosci/bix107</t>
  </si>
  <si>
    <t>DO  - 10.1007/s10584-021-03112-1</t>
  </si>
  <si>
    <t>DO  - 10.1126/science.aba3996</t>
  </si>
  <si>
    <t>DO  - 10.1080/07900627.2015.1020146</t>
  </si>
  <si>
    <t>DO  - 10.1088/1748-9326/aa94fe</t>
  </si>
  <si>
    <t>DO  - 10.1007/s12526-010-0073-9</t>
  </si>
  <si>
    <t>DO  - https://doi.org/10.1016/j.scitotenv.2020.139290</t>
  </si>
  <si>
    <t>DO  - 10.5194/bg-12-781-2015</t>
  </si>
  <si>
    <t>DO  - 10.5849/jof.16-039</t>
  </si>
  <si>
    <t>DO  - 10.1126/science.aao6379</t>
  </si>
  <si>
    <t>DO  - https://doi.org/10.1111/fwb.12466</t>
  </si>
  <si>
    <t>DO  - 10.1016/j.gr.2019.04.008</t>
  </si>
  <si>
    <t>DO  - 10.1080/03066150.2011.559005</t>
  </si>
  <si>
    <t>DO  - 10.1016/j.enpol.2017.11.028</t>
  </si>
  <si>
    <t>DO  - 10.1175/bams-d-17-0112.1</t>
  </si>
  <si>
    <t>DO  - 10.1038/ngeo1477</t>
  </si>
  <si>
    <t>DO  - 10.3390/w12102936</t>
  </si>
  <si>
    <t>DO  - 10.1016/j.biocon.2018.03.028</t>
  </si>
  <si>
    <t>DO  - 10.1080/14693062.2020.1831431</t>
  </si>
  <si>
    <t>DO  - 10.1038/ncomms13429</t>
  </si>
  <si>
    <t>DO  - 10.3390/su12030883</t>
  </si>
  <si>
    <t>DO  - 10.1016/j.csr.2017.03.001</t>
  </si>
  <si>
    <t>DO  - 10.1007/s11625-015-0349-x</t>
  </si>
  <si>
    <t>DO  - 10.1016/j.gloenvcha.2012.12.006</t>
  </si>
  <si>
    <t>DO  - 10.1111/gcb.12185</t>
  </si>
  <si>
    <t>DO  - 10.1177/0975425320938539</t>
  </si>
  <si>
    <t>DO  - 10.1175/wcas-d-15-0012.1</t>
  </si>
  <si>
    <t>DO  - 10.3390/w7126655</t>
  </si>
  <si>
    <t>DO  - 10.1007/s11111-016-0255-x</t>
  </si>
  <si>
    <t>DO  - 10.1017/S0007114520001282</t>
  </si>
  <si>
    <t>DO  - 10.1111/rec.12434</t>
  </si>
  <si>
    <t>DO  - 10.1016/j.geomorph.2018.06.018</t>
  </si>
  <si>
    <t>DO  - https://doi.org/10.1016/j.scitotenv.2018.03.256</t>
  </si>
  <si>
    <t>DO  - 10.1017/S174217051900036X</t>
  </si>
  <si>
    <t>DO  - 10.1016/j.envint.2018.04.001</t>
  </si>
  <si>
    <t>DO  - https://dx.doi.org/10.1177%2F0002764215591181</t>
  </si>
  <si>
    <t>DO  - 10.1007/s10342019-01228-9</t>
  </si>
  <si>
    <t>DO  - 10.1016/j.envsci.2015.12.004</t>
  </si>
  <si>
    <t>DO  - 10.1371/journal.pone.0205181</t>
  </si>
  <si>
    <t>DO  - 10.1016/j.cosust.2019.11.006</t>
  </si>
  <si>
    <t>DO  - 10.1080/00291951.2016.1194317</t>
  </si>
  <si>
    <t>DO  - 10.1038/548379a</t>
  </si>
  <si>
    <t>DO  - 10.1038/s41558-017-0012-x</t>
  </si>
  <si>
    <t>DO  - 10.1371/journal.pbio.2001104</t>
  </si>
  <si>
    <t>DO  - https://doi.org/10.1002/wcc.580</t>
  </si>
  <si>
    <t>DO  - 10.1002/ldr.2716</t>
  </si>
  <si>
    <t>DO  - 10.1063/1.4949196</t>
  </si>
  <si>
    <t>DO  - 10.3390/su10103638. E</t>
  </si>
  <si>
    <t>DO  - 10.1371/journal.pone.0196127. IO</t>
  </si>
  <si>
    <t>DO  - IO</t>
  </si>
  <si>
    <t>DO  - 10.1002/ecy.2617</t>
  </si>
  <si>
    <t>DO  - 10.1080/13658810601064884</t>
  </si>
  <si>
    <t>DO  - 10.1016/j.jclepro.2019.02.270</t>
  </si>
  <si>
    <t>DO  - 10.1016/j.scitotenv.2018.11.254</t>
  </si>
  <si>
    <t>DO  - 10.1007/s10584-020-02716-3</t>
  </si>
  <si>
    <t>DO  - 10.1136/bmjgh-2020-004254</t>
  </si>
  <si>
    <t>DO  - 10.1073/pnas.1318190111</t>
  </si>
  <si>
    <t>DO  - 10.1080/0966369x.2015.1136806</t>
  </si>
  <si>
    <t>DO  - 10.1371/journal.pone.0175814</t>
  </si>
  <si>
    <t>DO  - 10.1007/s10584-016-1881-0</t>
  </si>
  <si>
    <t>DO  - 10.1186/1756-3305-7-199</t>
  </si>
  <si>
    <t>DO  - 10.5751/ES-08100-210207</t>
  </si>
  <si>
    <t>DO  - 10.1088/1748-9326/ab926f</t>
  </si>
  <si>
    <t>DO  - 10.1038/s41467-018-043961</t>
  </si>
  <si>
    <t>DO  - 10.1162/GLEP_a_00362</t>
  </si>
  <si>
    <t>DO  - 10.1073/pnas.0606292104</t>
  </si>
  <si>
    <t>DO  - https://doi.org/10.1016/j.jclepro.2020.122813</t>
  </si>
  <si>
    <t>DO  - 10.1046/j.1365-2699.2002.00799.x</t>
  </si>
  <si>
    <t>DO  - 10.1038/s41467-018-04253-1</t>
  </si>
  <si>
    <t>C1  - doi: 10.1007/s10668-017-0071-1. doi: 10.1002/hyp.13665. V doi: 10.1659/MRD-JOURNAL-D-16-00096.1.</t>
  </si>
  <si>
    <t>C1  - S doi: 10.3389/fmars.2020.547188. L doi: doi: 10.1038/s41558-021-01087-6. doi: 10.1007/s00300-020-02696-1.</t>
  </si>
  <si>
    <t>C1  - doi: 10.1111/j.1365-2486.2009.02128.x. E 2014(460), doi: 10.1016/S1773-035X(14)72403-7. doi: 10.1038/s41586-018R</t>
  </si>
  <si>
    <t>DO  - 10.1016/j.jtherbio.2020.102521</t>
  </si>
  <si>
    <t>DO  - https://doi.org/10.1016/j.polgeo.2014.09.001</t>
  </si>
  <si>
    <t>DO  - 10.1016/j.aquaeng.2017.07.002</t>
  </si>
  <si>
    <t>DO  - 10.1016/j.envres.2015.10.018</t>
  </si>
  <si>
    <t>DO  - https://doi.org/10.1017/sus.2019.26</t>
  </si>
  <si>
    <t>DO  - 10.1101/673913</t>
  </si>
  <si>
    <t>DO  - 10.5194/essd11-1783-2019</t>
  </si>
  <si>
    <t>DO  - 10.1007/s11269-0151199-0</t>
  </si>
  <si>
    <t>DO  - 10.1007/s10584019-02382-0</t>
  </si>
  <si>
    <t>DO  - 10.1016/j.landusepol.2013.05.010</t>
  </si>
  <si>
    <t>DO  - 10.1016/j.cmpb.2016.08.002</t>
  </si>
  <si>
    <t>DO  - 10.1186/s12936-018-2521-0</t>
  </si>
  <si>
    <t>DO  - 10.1371/journal.pmed.1002629</t>
  </si>
  <si>
    <t>DO  - 10.1080/17565529.2015.1050978</t>
  </si>
  <si>
    <t>DO  - 10.1016/j.geoforum.2018.04.010</t>
  </si>
  <si>
    <t>DO  - 10.1111/ddi.12897</t>
  </si>
  <si>
    <t>DO  - 10.1001/jama.2020.15398</t>
  </si>
  <si>
    <t>DO  - 10.1080/14693062.2018.1527678</t>
  </si>
  <si>
    <t>DO  - 10.3390/su9040606</t>
  </si>
  <si>
    <t>DO  - 10.1016/j.scitotenv.2019.07.337</t>
  </si>
  <si>
    <t>DO  - 10.1111/gcb.13698</t>
  </si>
  <si>
    <t>DO  - https://doi.org/10.1111/j.0269D 8463.2004.00825.x</t>
  </si>
  <si>
    <t>DO  - 10.1111/1365-2656.12050</t>
  </si>
  <si>
    <t>DO  - 10.1177/0022343320974096</t>
  </si>
  <si>
    <t>DO  - 10.1088/1748-9326/ab3095</t>
  </si>
  <si>
    <t>DO  - 10.1002/ijop.12136</t>
  </si>
  <si>
    <t>DO  - http://dx.doi.org/10.1007/s11069-014-1324-z</t>
  </si>
  <si>
    <t>DO  - 10.1038/s41467-020-18150-z</t>
  </si>
  <si>
    <t>DO  - 10.1038/nclimate1674</t>
  </si>
  <si>
    <t>DO  - 10.1080/14486563.2019.1599742</t>
  </si>
  <si>
    <t>DO  - 10.1007/s00442-019-04575-x</t>
  </si>
  <si>
    <t>DO  - 10.1007/s10113-01901465-z</t>
  </si>
  <si>
    <t>DO  - 10.1371/journal.pone.0183256</t>
  </si>
  <si>
    <t>DO  - 10.1080/23311886.2016.1273747</t>
  </si>
  <si>
    <t>DO  - 10.1016/j.envsci.2015.09.014</t>
  </si>
  <si>
    <t>DO  - 10.1038/nclimate3253</t>
  </si>
  <si>
    <t>DO  - 10.1038/s41598A</t>
  </si>
  <si>
    <t>C1  - doi: doi:https://doi.org/10.1016/j.oneear.2019.09.008.</t>
  </si>
  <si>
    <t>DO  - 10.1073/pnas.1604581113</t>
  </si>
  <si>
    <t>DO  - 10.1016/j.scitotenv.2018.01.174</t>
  </si>
  <si>
    <t>DO  - 10.1007/s00267-020-01264-x</t>
  </si>
  <si>
    <t>DO  - 10.3389/fevo.2021.624451</t>
  </si>
  <si>
    <t>DO  - 10.1111/gcb.15095</t>
  </si>
  <si>
    <t>DO  - 10.1111/gcb.12164. S</t>
  </si>
  <si>
    <t>DO  - 10.1007/s10530-0161118-1</t>
  </si>
  <si>
    <t>DO  - 10.3368/jhr.56.1.0718-9594R3</t>
  </si>
  <si>
    <t>DO  - https://doi.org/10.1080/10643380802238137</t>
  </si>
  <si>
    <t>DO  - https://doi.org/10.1175/WCAS-D-15-0075.1</t>
  </si>
  <si>
    <t>DO  - 10.1038/s41559-018-0669-1</t>
  </si>
  <si>
    <t>DO  - 10.1371/journal.pone.0094214</t>
  </si>
  <si>
    <t>DO  - 10.4081/gh.2018.623</t>
  </si>
  <si>
    <t>DO  - 10.1111/gcb.13925</t>
  </si>
  <si>
    <t>DO  - 10.3354/meps11554</t>
  </si>
  <si>
    <t>DO  - 10.1108/dpm-06-2013-0096</t>
  </si>
  <si>
    <t>DO  - 10.1007/s11625-018-0649-z</t>
  </si>
  <si>
    <t>DO  - 10.1088/1748-9326/abc586</t>
  </si>
  <si>
    <t>DO  - 10.3390/su12104127</t>
  </si>
  <si>
    <t>C1  - doi: 10.1029/2010GL046474.</t>
  </si>
  <si>
    <t>DO  - 10.1007/s10584-018-2272-5</t>
  </si>
  <si>
    <t>DO  - https://doi.org/10.1016/j.jaridenv.2017.03.017</t>
  </si>
  <si>
    <t>DO  - 10.1007/s10584-011-0060-6</t>
  </si>
  <si>
    <t>DO  - 10.1111/j.1466-8238.2009.00476.x</t>
  </si>
  <si>
    <t>DO  - 10.1007/s11160-020-09619-7</t>
  </si>
  <si>
    <t>DO  - 10.1111/gcb.13107</t>
  </si>
  <si>
    <t>C1  - doi: 10.1289/EHP1090. doi:https://doi.org/10.1016/j.gloenvcha.2017.04.008.</t>
  </si>
  <si>
    <t>DO  - 10.1177/0308518x16688686</t>
  </si>
  <si>
    <t>DO  - https://doi.org/10.1080/0966369X.2020.1786017</t>
  </si>
  <si>
    <t>DO  - 10.1080/17565529.2019.1596061</t>
  </si>
  <si>
    <t>DO  - 10.1038/s41467-018-03163-6</t>
  </si>
  <si>
    <t>DO  - 10.1007/s10393-0130892-9</t>
  </si>
  <si>
    <t>DO  - 10.1016/j.scitotenv.2018.03.256</t>
  </si>
  <si>
    <t>DO  - 10.3402/ijch.v73.25091</t>
  </si>
  <si>
    <t>DO  - 10.1080/17477891.2015.1046156</t>
  </si>
  <si>
    <t>DO  - 10.1016/j.cosust.2020.06.004</t>
  </si>
  <si>
    <t>DO  - 10.1007/s10113-017-1154-0</t>
  </si>
  <si>
    <t>DO  - 10.1177/0011392114559851</t>
  </si>
  <si>
    <t>DO  - 10.1073/pnas.1916923117</t>
  </si>
  <si>
    <t>DO  - 10.1126/science.aax8346</t>
  </si>
  <si>
    <t>DO  - 10.3917/popu.403.0521</t>
  </si>
  <si>
    <t>DO  - 10.1016/j.energy.2018.05.043</t>
  </si>
  <si>
    <t>DO  - 10.1080/15715124.2016.1149074</t>
  </si>
  <si>
    <t>DO  - https://doi.org/10.1007/s00300-020-02790-4</t>
  </si>
  <si>
    <t>DO  - 10.1146/annurev-ecolsys-110316-022706</t>
  </si>
  <si>
    <t>DO  - 10.1002/2016gl068146</t>
  </si>
  <si>
    <t>DO  - 10.1016/j.landusepol.2017.12.016</t>
  </si>
  <si>
    <t>DO  - 10.1016/j.envint.2020.106170</t>
  </si>
  <si>
    <t>DO  - 10.1080/10511482.2021.1890633</t>
  </si>
  <si>
    <t>DO  - https://doi.org/10.1016/j.progress.2013.08.001</t>
  </si>
  <si>
    <t>DO  - 10.1016/j.cosust.2017.10.006</t>
  </si>
  <si>
    <t>DO  - 10.1111/aen.12517</t>
  </si>
  <si>
    <t>DO  - 10.5194/nhess-16-1571-2016</t>
  </si>
  <si>
    <t>DO  - 10.1038/s41558-018-0072-6</t>
  </si>
  <si>
    <t>DO  - 10.1111/gcb.12874</t>
  </si>
  <si>
    <t>DO  - 10.1007/s10584-012-0444-2</t>
  </si>
  <si>
    <t>DO  - 10.1175/wcas-d-18-0085.1</t>
  </si>
  <si>
    <t>DO  - 10.1016/j.techfore.2018.12.007</t>
  </si>
  <si>
    <t>DO  - 10.1038/srep13479</t>
  </si>
  <si>
    <t>DO  - https://doi.org/10.1016/j.oneear.2021.03.005</t>
  </si>
  <si>
    <t>DO  - 10.1088/1748</t>
  </si>
  <si>
    <t>DO  - 10.3390/ijerph13040438</t>
  </si>
  <si>
    <t>DO  - 10.1093/biosci/biv027</t>
  </si>
  <si>
    <t>DO  - https://doi.org/10.14430/arctic72238</t>
  </si>
  <si>
    <t>DO  - 10.1073/pnas.1506279112</t>
  </si>
  <si>
    <t>DO  - 10.1038/nature12156</t>
  </si>
  <si>
    <t>DO  - 10.1111/1365-2664.12847</t>
  </si>
  <si>
    <t>DO  - 10.1080/15568318.2021.1914790</t>
  </si>
  <si>
    <t>DO  - 10.1016/j.jebo.2020.10.016</t>
  </si>
  <si>
    <t>DO  - https://doi.org/10.1016/j.gloenvcha.2021.102307</t>
  </si>
  <si>
    <t>DO  - 10.5751/es-10233-230244</t>
  </si>
  <si>
    <t>DO  - 10.1111/maec.12531</t>
  </si>
  <si>
    <t>DO  - 10.1073/pnas.1521179113</t>
  </si>
  <si>
    <t>DO  - 10.1007/s10113-018-1281-2</t>
  </si>
  <si>
    <t>DO  - 10.2112/SI85-300.1</t>
  </si>
  <si>
    <t>DO  - 10.1007/s11111-018-0310x</t>
  </si>
  <si>
    <t>C1  - doi: 10.1016/j.jaridenv.2016.02.005.</t>
  </si>
  <si>
    <t>DO  - https://doi.org/10.1016/j.ecss.2019.106402</t>
  </si>
  <si>
    <t>DO  - https://doi.org/10.1016/S0959</t>
  </si>
  <si>
    <t>DO  - 10.3390/w12020567. A</t>
  </si>
  <si>
    <t>DO  - 10.3390/su13179971</t>
  </si>
  <si>
    <t>DO  - 10.1098/rsos.160535</t>
  </si>
  <si>
    <t>DO  - 10.1371/journal.pone.0173752</t>
  </si>
  <si>
    <t>DO  - 10.1016/j.envres.2019.108799</t>
  </si>
  <si>
    <t>DO  - 10.1007/s10113-019-01503-w</t>
  </si>
  <si>
    <t>DO  - 10.1186/s12879-019-3840-7</t>
  </si>
  <si>
    <t>DO  - https://doi.org/10.1659/MRD-JOURNAL-D-17-00035.1</t>
  </si>
  <si>
    <t>DO  - https://doi.org/10.1016/j.dendro.2016.03.001</t>
  </si>
  <si>
    <t>DO  - 10.1007/s10113-018-1399-2</t>
  </si>
  <si>
    <t>DO  - 10.1038/s41598-017-11024-3</t>
  </si>
  <si>
    <t>UR  - https://data.europa.eu/doi/10.2866/913118</t>
  </si>
  <si>
    <t>DO  - 10.1371/journal.pone.0128226</t>
  </si>
  <si>
    <t>DO  - 10.1002/joc.4557</t>
  </si>
  <si>
    <t>DO  - 10.1016/j.scitotenv.2018.03.013</t>
  </si>
  <si>
    <t>DO  - 10.1007/s10584-019-02563-x</t>
  </si>
  <si>
    <t>DO  - 10.1177/0956247819825539</t>
  </si>
  <si>
    <t>DO  - 10.1007/s10584-014-1176-2</t>
  </si>
  <si>
    <t>DO  - 10.1175/JCLI-D-17-0187.1</t>
  </si>
  <si>
    <t>C1  - doi: 10.3390/f8120463.</t>
  </si>
  <si>
    <t>DO  - 10.1080/14693062.2014.1003775</t>
  </si>
  <si>
    <t>DO  - 10.1146/annurev-publhealth-031816-044356</t>
  </si>
  <si>
    <t>DO  - 10.1088/1748-9326/aafb81</t>
  </si>
  <si>
    <t>DO  - 10.1111/gcb.12291. IO</t>
  </si>
  <si>
    <t>DO  - 10.1080/24694452.2018.1530587</t>
  </si>
  <si>
    <t>DO  - 10.1007/s10745-018-0044-5</t>
  </si>
  <si>
    <t>DO  - 10.1002/joc.5559</t>
  </si>
  <si>
    <t>DO  - 10.1007/s10584-014-1074-7</t>
  </si>
  <si>
    <t>DO  - 10.1134/S1067413620040074</t>
  </si>
  <si>
    <t>DO  - 10.1007/s10584020-02815-1</t>
  </si>
  <si>
    <t>DO  - 10.1590/00013765201920180748</t>
  </si>
  <si>
    <t>DO  - 10.1080/09640568.2016.1140025</t>
  </si>
  <si>
    <t>DO  - 10.1177/1757975919829713</t>
  </si>
  <si>
    <t>DO  - 10.1016/j.jaridenv.2016.10.007</t>
  </si>
  <si>
    <t>DO  - 10.1016/j.worlddev.2014.09.008</t>
  </si>
  <si>
    <t>DO  - 10.1504/IJGE.2019.10023001</t>
  </si>
  <si>
    <t>DO  - 10.1016/j.rsma.2016.12.011</t>
  </si>
  <si>
    <t>DO  - https://doi.org/10.1016/j.worlddev.2017.10.014</t>
  </si>
  <si>
    <t>DO  - https://doi.org/10.1002/ldr.3080</t>
  </si>
  <si>
    <t>DO  - 10.1016/j.envexpbot.2017.05.012</t>
  </si>
  <si>
    <t>DO  - 10.1038/nclimate3419</t>
  </si>
  <si>
    <t>DO  - doi: 10.1111/gcb.14075</t>
  </si>
  <si>
    <t>C1  - doi: 10.1111/ddi.13028. S doi: 10.1111/jeb.13735. doi: 10.1080/10549811.2017.1339615. doi: 10.1038/s41598-019-44925-6.</t>
  </si>
  <si>
    <t>DO  - 10.1016/j.cois.2016.08.006</t>
  </si>
  <si>
    <t>DO  - 10.1016/j.ijintrel.2019.11.001</t>
  </si>
  <si>
    <t>DO  - http://dx.doi.org/10.1111/geoj.12205</t>
  </si>
  <si>
    <t>DO  - https://dx.doi.org/10.1093/reep/rez008</t>
  </si>
  <si>
    <t>DO  - 10.1080/17565529.2018.1442793</t>
  </si>
  <si>
    <t>DO  - 10.2307/26169738</t>
  </si>
  <si>
    <t>DO  - 10.1007/s10531-012-0346-7</t>
  </si>
  <si>
    <t>DO  - 10.1080/07011784.2014.974308</t>
  </si>
  <si>
    <t>DO  - 10.9734/AJFAR/2018/v2i330011</t>
  </si>
  <si>
    <t>DO  - https://doi.org/10.1016/j.geoforum.2020.05.023</t>
  </si>
  <si>
    <t>DO  - 10.1088/1748-9326/aaaa99</t>
  </si>
  <si>
    <t>DO  - 10.1111/aec.12594</t>
  </si>
  <si>
    <t>DO  - https://doi.org/10.1111/conl.12074</t>
  </si>
  <si>
    <t>DO  - 10.1111/gcb.14059</t>
  </si>
  <si>
    <t>DO  - 10.1289/EHP299</t>
  </si>
  <si>
    <t>DO  - 10.1659/MRD-JOURNAL-D-16-00110.1</t>
  </si>
  <si>
    <t>DO  - 10.1017/s0954102020000528</t>
  </si>
  <si>
    <t>DO  - https://doi.org/10.1890/080216</t>
  </si>
  <si>
    <t>DO  - 10.1371/journal.pone.0109820</t>
  </si>
  <si>
    <t>DO  - https://doi.org/10.1016/j.scitotenv.2018.08.349</t>
  </si>
  <si>
    <t>DO  - 10.1016/j.eja.2017.05.003</t>
  </si>
  <si>
    <t>DO  - 10.1016/s2214-109x(18)30159-1</t>
  </si>
  <si>
    <t>DO  - https://doi.org/10.1071/RJ15027</t>
  </si>
  <si>
    <t>DO  - 10.1098/rsbl.2018.0745</t>
  </si>
  <si>
    <t>DO  - 10.1002/ecm.1301</t>
  </si>
  <si>
    <t>DO  - 10.1126/science.abd5942</t>
  </si>
  <si>
    <t>UR  - https://data.europa.eu/doi/10.2800/83221</t>
  </si>
  <si>
    <t>DO  - 10.1525/bio.2013.63.8.5</t>
  </si>
  <si>
    <t>DO  - 10.2112/jcoastres-d-17-00029.1</t>
  </si>
  <si>
    <t>DO  - 10.1007/s41885-020-00060-5</t>
  </si>
  <si>
    <t>DO  - 10.1016/j.apm.2013.04.040</t>
  </si>
  <si>
    <t>DO  - 10.1002/lno.10104</t>
  </si>
  <si>
    <t>DO  - 10.1007/s11269-017-1742-2</t>
  </si>
  <si>
    <t>DO  - 10.1542/peds.2017-3774. IO</t>
  </si>
  <si>
    <t>DO  - 10.1016/j.oneear.2021.04.013</t>
  </si>
  <si>
    <t>DO  - 10.1007/s00248-019-01373-z</t>
  </si>
  <si>
    <t>DO  - 10.1007/s00267-020-01336-y</t>
  </si>
  <si>
    <t>DO  - 10.3389/fmars.2019.00072</t>
  </si>
  <si>
    <t>DO  - 0.2135/cropsci2017.09.0565</t>
  </si>
  <si>
    <t>DO  - 10.1186/s12914-017-0132-4</t>
  </si>
  <si>
    <t>DO  - https://doi.org/10.1002/2016EF000404</t>
  </si>
  <si>
    <t>DO  - 10.1002/aqc.2767</t>
  </si>
  <si>
    <t>DO  - 10.1002/ece3.3238</t>
  </si>
  <si>
    <t>DO  - 10.1007/s12526-019-00994-4</t>
  </si>
  <si>
    <t>DO  - https://doi.org/10.1111/gcb.12669</t>
  </si>
  <si>
    <t>DO  - 10.2105/AJPH.2012.300752</t>
  </si>
  <si>
    <t>DO  - 10.1029/2020ef001525</t>
  </si>
  <si>
    <t>DO  - 10.1016/j.foreco.2018.05.062</t>
  </si>
  <si>
    <t>DO  - 10.1016/j.crm.2015.05.002</t>
  </si>
  <si>
    <t>DO  - 10.5751/ES-10818-240227</t>
  </si>
  <si>
    <t>DO  - 10.1007/s11852-021-00801-y</t>
  </si>
  <si>
    <t>DO  - https://doi.org/10.1016/j.iswcr.2020.06.002</t>
  </si>
  <si>
    <t>C1  - S doi: 10.1016/j.scitotenv.2017.09.316. L</t>
  </si>
  <si>
    <t>DO  - 10.1016/j.envsci.2021.08.013</t>
  </si>
  <si>
    <t>DO  - 10.1002/wcc.507</t>
  </si>
  <si>
    <t>DO  - 10.1371/journal.pone.0062279</t>
  </si>
  <si>
    <t>DO  - 10.1080/13688790.2020.1751909</t>
  </si>
  <si>
    <t>DO  - 10.1080/21622671.2020.1771022</t>
  </si>
  <si>
    <t>DO  - 10.1002/wcc.461</t>
  </si>
  <si>
    <t>DO  - 10.5194/nhess-17-115-2017</t>
  </si>
  <si>
    <t>DO  - 10.1080/17477891.2016.1275502</t>
  </si>
  <si>
    <t>DO  - 10.1029/2019EF001469</t>
  </si>
  <si>
    <t>DO  - 10.1111/rec.13497</t>
  </si>
  <si>
    <t>DO  - doi/10.1016/j.marpolbul.2015.03.015</t>
  </si>
  <si>
    <t>DO  - 10.1038/nclimate2954</t>
  </si>
  <si>
    <t>DO  - 10.1016/j.gloenvcha.2015.03.002</t>
  </si>
  <si>
    <t>DO  - 10.1016/j.ijdrr.2014.09.005</t>
  </si>
  <si>
    <t>DO  - 10.1111/disa.12295</t>
  </si>
  <si>
    <t>DO  - 10.1371/journal.pone.0220936</t>
  </si>
  <si>
    <t>DO  - 10.2307/143597</t>
  </si>
  <si>
    <t>DO  - 10.1002/joc.5066</t>
  </si>
  <si>
    <t>DO  - 10.1016/j.apenergy.2018.09.063</t>
  </si>
  <si>
    <t>DO  - 10.1111/jfb.14318</t>
  </si>
  <si>
    <t>DO  - https://doi.org/10.1016/j.cois.2020.05.007</t>
  </si>
  <si>
    <t>DO  - 10.1111/gcb.12898</t>
  </si>
  <si>
    <t>DO  - https://doi.org/10.1016/j.geomorph.2017.09.028</t>
  </si>
  <si>
    <t>DO  - 10.1186/s12940-017-0325-2</t>
  </si>
  <si>
    <t>DO  - https://doi.org/10.3390/agriculture10070267</t>
  </si>
  <si>
    <t>DO  - 10.3390/rs11060728</t>
  </si>
  <si>
    <t>DO  - 10.1016/j.agsy.2015.11.008</t>
  </si>
  <si>
    <t>DO  - 10.3354/cr01651</t>
  </si>
  <si>
    <t>DO  - 10.1007/s13280-014-0606-8</t>
  </si>
  <si>
    <t>DO  - 10.1088/1748-9326/9/10/104005</t>
  </si>
  <si>
    <t>DO  - 10.1080/08920753.2020.1795971</t>
  </si>
  <si>
    <t>DO  - 10.1162/rest_a_00730</t>
  </si>
  <si>
    <t>DO  - 10.1080/17565529.2015.1034225</t>
  </si>
  <si>
    <t>DO  - 10.1038/s41558-018-0230-x</t>
  </si>
  <si>
    <t>DO  - 10.2112/JCOASTRES-D-13-00070.1</t>
  </si>
  <si>
    <t>DO  - https://doi.org/10.1016/j.agee.2015.05.010</t>
  </si>
  <si>
    <t>DO  - 10.1073/pnas.1314437111</t>
  </si>
  <si>
    <t>DO  - 10.1016/j.geomorph.2019.04.029</t>
  </si>
  <si>
    <t>DO  - 10.1038/s41558-018-0311-x</t>
  </si>
  <si>
    <t>DO  - https://doi.org/10.1016/j.jtherbio.2007.01.013</t>
  </si>
  <si>
    <t>DO  - 10.1242/jeb.092478</t>
  </si>
  <si>
    <t>DO  - 10.3390/w11101963</t>
  </si>
  <si>
    <t>DO  - A10.1016/j.cliser.2019.100137</t>
  </si>
  <si>
    <t>DO  - 10.1016/j.scitotenv.2018.12.202</t>
  </si>
  <si>
    <t>DO  - https://doi.org/10.1016/j.gfs.2020.100488</t>
  </si>
  <si>
    <t>DO  - 10.1007/s13280-017-0916-8</t>
  </si>
  <si>
    <t>DO  - 10.1111/j.1442-9993.2012.02425.x</t>
  </si>
  <si>
    <t>DO  - 10.1007/s10457-020-00565-8</t>
  </si>
  <si>
    <t>DO  - 10.3390/atmos10100593</t>
  </si>
  <si>
    <t>DO  - 10.1016/j.gloenvcha.2005.11.007</t>
  </si>
  <si>
    <t>DO  - 10.1038/nclimate2987</t>
  </si>
  <si>
    <t>DO  - 10.1038/s41467-019-13957-x</t>
  </si>
  <si>
    <t>DO  - 10.1016/j.envsci.2018.08.007</t>
  </si>
  <si>
    <t>DO  - 10.1088/1748-9326/10/1/014010</t>
  </si>
  <si>
    <t>DO  - https://doi.org/10.1016/j.ocecoaman.2021.105732</t>
  </si>
  <si>
    <t>DO  - 10.1890/07-0416.1</t>
  </si>
  <si>
    <t>DO  - 10.1007/s10584-008-9446-5</t>
  </si>
  <si>
    <t>DO  - 10.1659/MRD-JOURNAL-D-19-00075.1</t>
  </si>
  <si>
    <t>DO  - 10.1002/wat2.1433</t>
  </si>
  <si>
    <t>DO  - 10.1073/pnas.1606898113</t>
  </si>
  <si>
    <t>DO  - 10.1007/s10712-011-9119-1</t>
  </si>
  <si>
    <t>DO  - 10.1088/1748-9326/aa98d2</t>
  </si>
  <si>
    <t>DO  - 10.1016/j.oneear.2020.02.007</t>
  </si>
  <si>
    <t>DO  - 10.1007/s10584-019-02596-2</t>
  </si>
  <si>
    <t>DO  - https://doi.org/10.1016/j.wdp.2016.05.005</t>
  </si>
  <si>
    <t>DO  - 10.1016/j.gfs.2018.12.002</t>
  </si>
  <si>
    <t>DO  - 10.1016/j.marpolbul.2016.10.003</t>
  </si>
  <si>
    <t>DO  - 10.1016/j.envres.2017.11.005</t>
  </si>
  <si>
    <t>DO  - 10.1016/j.envdev.2016.10.004</t>
  </si>
  <si>
    <t>DO  - 10.1088/1748-9326/11/4/044015</t>
  </si>
  <si>
    <t>DO  - 10.1007/s10113-018-1331-9</t>
  </si>
  <si>
    <t>DO  - 10.1029/2018GL078888</t>
  </si>
  <si>
    <t>DO  - 10.1002/wcc.475</t>
  </si>
  <si>
    <t>DO  - https://doi.org/10.1016/j.eist.2017.12.001</t>
  </si>
  <si>
    <t>DO  - 10.1038/s41467-021-22838-1</t>
  </si>
  <si>
    <t>DO  - https://doi.org/10.1016/j.geoforum.2013.11.011</t>
  </si>
  <si>
    <t>DO  - 10.1038/sdata.2018.34</t>
  </si>
  <si>
    <t>DO  - 10.1073/pnas.1809326115</t>
  </si>
  <si>
    <t>DO  - 10.1111/j.1931-0846.2016.12204.x. IO</t>
  </si>
  <si>
    <t>DO  - 10.1016/j.ijwd.2020.07.005</t>
  </si>
  <si>
    <t>DO  - 10.1111/gcb.12562</t>
  </si>
  <si>
    <t>DO  - https://doi.org/10.1016/j.aogh.2015.08.005</t>
  </si>
  <si>
    <t>DO  - 10.1016/j.gloenvcha.2006.10.001</t>
  </si>
  <si>
    <t>DO  - https://doi.org/10.1016/j.chemosphere.2019.01.038</t>
  </si>
  <si>
    <t>DO  - https://doi.org/10.3390/su7078491</t>
  </si>
  <si>
    <t>DO  - http://dx.doi.org/10.17159/sajs.2016/20140286</t>
  </si>
  <si>
    <t>DO  - 10.1111/gcbb.12465</t>
  </si>
  <si>
    <t>DO  - 10.1007/s11069-016-2705-2</t>
  </si>
  <si>
    <t>DO  - https://doi.org/10.1029/2017WR021803</t>
  </si>
  <si>
    <t>DO  - 10.1175/BAMS-D-160154.1</t>
  </si>
  <si>
    <t>DO  - 10.1007/s11356-019-04750-w</t>
  </si>
  <si>
    <t>DO  - 10.1038/s41558-020-00976-6</t>
  </si>
  <si>
    <t>DO  - 10.3390/su11184899</t>
  </si>
  <si>
    <t>DO  - 10.1038/s41893-021-00732-4</t>
  </si>
  <si>
    <t>DO  - https://doi.org/10.1016/j.gecco.2015.07.012</t>
  </si>
  <si>
    <t>DO  - 10.1007/s11852-015-0399-3</t>
  </si>
  <si>
    <t>DO  - 10.24189/ncr.2017.040</t>
  </si>
  <si>
    <t>C1  - doi:https://doi.org/10.1515/opar-2017-0001.</t>
  </si>
  <si>
    <t>DO  - 10.1073/pnas.1701090114</t>
  </si>
  <si>
    <t>DO  - 10.1093/icesjms/fst147</t>
  </si>
  <si>
    <t>DO  - 10.1038/nclimate2995</t>
  </si>
  <si>
    <t>DO  - 10.1016/j.worlddev.2020.105065</t>
  </si>
  <si>
    <t>DO  - 10.1016/j.envexpbot.2017.11.014</t>
  </si>
  <si>
    <t>DO  - 10.1007/s10584-015-1415-1</t>
  </si>
  <si>
    <t>DO  - 10.1038/NCLIMATE3301</t>
  </si>
  <si>
    <t>DO  - 10.1007/s11269-0182107-1</t>
  </si>
  <si>
    <t>DO  - 10.1177/194008291500800202</t>
  </si>
  <si>
    <t>DO  - 10.1111/risa.12663</t>
  </si>
  <si>
    <t>DO  - 10.1080/09654310500420792</t>
  </si>
  <si>
    <t>DO  - https://doi.org/10.1016/j.uclim.2016.05.003</t>
  </si>
  <si>
    <t>DO  - 10.1093/femsec/fiv044</t>
  </si>
  <si>
    <t>DO  - 10.1177/2158244014539169</t>
  </si>
  <si>
    <t>C1  - doi: 10.1007/s10584-018-2187-1. doi: 10.1016/j.foreco.2018.07.045.</t>
  </si>
  <si>
    <t>DO  - 10.1016/j.oneear.2020.07.006</t>
  </si>
  <si>
    <t>DO  - 10.1017/s0266467412000697</t>
  </si>
  <si>
    <t>DO  - 10.1111/fog.12427</t>
  </si>
  <si>
    <t>DO  - 10.1177/0022343316651922</t>
  </si>
  <si>
    <t>DO  - 10.1007/s00484-0140891-8</t>
  </si>
  <si>
    <t>DO  - 10.1093/cdn/nzaa083</t>
  </si>
  <si>
    <t>DO  - 10.1086/694177</t>
  </si>
  <si>
    <t>DO  - 10.1126/science.aaw3372</t>
  </si>
  <si>
    <t>DO  - 10.1016/j.hal.2016.09.004</t>
  </si>
  <si>
    <t>DO  - 10.1371/journal.pone.0097925</t>
  </si>
  <si>
    <t>DO  - 10.3390/su11102769</t>
  </si>
  <si>
    <t>DO  - 10.1038/s41558-020-00917-3</t>
  </si>
  <si>
    <t>DO  - 10.1162/0034653053327577</t>
  </si>
  <si>
    <t>DO  - 10.1007/s13157-010-0114-y</t>
  </si>
  <si>
    <t>DO  - 10.1021/es4034149</t>
  </si>
  <si>
    <t>DO  - 10.1016/j.enpol.2007.07.007</t>
  </si>
  <si>
    <t>DO  - 10.3390/su12208729</t>
  </si>
  <si>
    <t>DO  - 10.1007/s10584-018-2356-2</t>
  </si>
  <si>
    <t>C1  - doi:doi:</t>
  </si>
  <si>
    <t>DO  - 10.5194/hess-22-3053-2018</t>
  </si>
  <si>
    <t>DO  - 10.1553/eco.mont-13-sis90</t>
  </si>
  <si>
    <t>C1  - doi: 10.1007/s13280-016-0850-1. doi: 10.1038/s41467-020-17726-z.</t>
  </si>
  <si>
    <t>DO  - 10.1111/gcb.14489. R</t>
  </si>
  <si>
    <t>DO  - 10.1002/med.21423</t>
  </si>
  <si>
    <t>DO  - https://doi.org/10.1029/2019GL083875</t>
  </si>
  <si>
    <t>DO  - 10.1016/j.tree.2009.12.003</t>
  </si>
  <si>
    <t>DO  - 10.1038/s41415-019-0010-7</t>
  </si>
  <si>
    <t>DO  - 10.1111/geb.12599</t>
  </si>
  <si>
    <t>DO  - 10.1038/d41586018-07838-4</t>
  </si>
  <si>
    <t>DO  - 10.1016/j.enbuild.2020.110494</t>
  </si>
  <si>
    <t>DO  - 10.1088/1748-9326/abc5e2</t>
  </si>
  <si>
    <t>DO  - 10.1016/j.envsoft.2014.12.003</t>
  </si>
  <si>
    <t>DO  - 10.1038/s41586020-2591-3</t>
  </si>
  <si>
    <t>DO  - 10.1016/j.geomorph.2016.07.021</t>
  </si>
  <si>
    <t>DO  - 10.1002/2017ef000606</t>
  </si>
  <si>
    <t>DO  - 10.1002/sd.2029</t>
  </si>
  <si>
    <t>DO  - 10.1126/science.aab3574</t>
  </si>
  <si>
    <t>DO  - 10.1093/biosci/biv118</t>
  </si>
  <si>
    <t>DO  - 10.12895/jaeid.20131.123</t>
  </si>
  <si>
    <t>DO  - 10.1016/j.foreco.2017.03.035</t>
  </si>
  <si>
    <t>DO  - https://doi.org/10.1016/j.jappgeo.2015.09.016</t>
  </si>
  <si>
    <t>C1  - doi: doi: 10.1111/ele.13239.</t>
  </si>
  <si>
    <t>DO  - 10.1016/j.oneear.2019.08.003</t>
  </si>
  <si>
    <t>DO  - 10.1504/IJGW.2014.058758</t>
  </si>
  <si>
    <t>DO  - 10.1038/ncomms12986</t>
  </si>
  <si>
    <t>DO  - 10.1590/0037-8682-0429-2018</t>
  </si>
  <si>
    <t>DO  - https://doi.org/10.5751/ES-08907-210437</t>
  </si>
  <si>
    <t>DO  - https://doi.org/10.1016/j.promfg.2019.06.044</t>
  </si>
  <si>
    <t>DO  - 10.1177/1468018117729911</t>
  </si>
  <si>
    <t>DO  - 10.1038/s41598-020-71148-x</t>
  </si>
  <si>
    <t>DO  - 10.1016/j.wace.2020.100273</t>
  </si>
  <si>
    <t>DO  - 10.1016/j.scitotenv.2019.05.207</t>
  </si>
  <si>
    <t>DO  - 10.1080/08111146.2019.1626710</t>
  </si>
  <si>
    <t>DO  - 10.1016/j.rser.2016.11.191</t>
  </si>
  <si>
    <t>DO  - 10.1016/j.jinteco.2016.09.001</t>
  </si>
  <si>
    <t>DO  - 10.1146/annurev-environ-012320-083355</t>
  </si>
  <si>
    <t>DO  - 10.1038/s41467-018-04616-8</t>
  </si>
  <si>
    <t>DO  - 10.20870/oeno-one.2018.52.1.2119</t>
  </si>
  <si>
    <t>DO  - 10.1016/j.jort.2015.07.003</t>
  </si>
  <si>
    <t>DO  - 10.1080/23311886.2019.1609189</t>
  </si>
  <si>
    <t>DO  - 10.1126/science.abb1702</t>
  </si>
  <si>
    <t>DO  - 10.1126/science.aax9412</t>
  </si>
  <si>
    <t>DO  - 10.1088/1755-1315/200/1/012059. S</t>
  </si>
  <si>
    <t>DO  - 10.1016/j.ocecoaman.2020.105345</t>
  </si>
  <si>
    <t>DO  - https://doi.org/10.1175/WCAS-D16-0094.1</t>
  </si>
  <si>
    <t>DO  - 10.1073/pnas.1607493113</t>
  </si>
  <si>
    <t>DO  - 10.1080/00038628.2019.1674128</t>
  </si>
  <si>
    <t>DO  - 10.1016/j.worlddev.2018.09.026</t>
  </si>
  <si>
    <t>DO  - 10.1126/sciadv.aar6993</t>
  </si>
  <si>
    <t>DO  - 10.5194/essd12-3269-2020</t>
  </si>
  <si>
    <t>DO  - 10.1016/j.marpol.2017.03.002</t>
  </si>
  <si>
    <t>DO  - 10.1016/j.gloenvcha.2018.04.006</t>
  </si>
  <si>
    <t>DO  - 10.1002/wcc.638</t>
  </si>
  <si>
    <t>DO  - 10.1080/01436597.2017.1333414</t>
  </si>
  <si>
    <t>DO  - 10.1080/14693062.2019.1640105</t>
  </si>
  <si>
    <t>DO  - 10.1007/s10708-017-9823-6</t>
  </si>
  <si>
    <t>DO  - 10.1016/j.agrformet.2017.07.022</t>
  </si>
  <si>
    <t>DO  - 10.1007/s10668-018-0240-x</t>
  </si>
  <si>
    <t>DO  - 10.1016/0967</t>
  </si>
  <si>
    <t>DO  - 10.1088/1748-9326/ab31fb</t>
  </si>
  <si>
    <t>DO  - 10.1038/s41586-021-03327-3</t>
  </si>
  <si>
    <t>C1  - doi: 10.1016/j.ijheh.2019.08.006. doi:https://doi.org/10.1016/j.jhydrol.2017.03.014.</t>
  </si>
  <si>
    <t>DO  - 10.1136/bmj.l296</t>
  </si>
  <si>
    <t>DO  - 10.1111/ap.12294</t>
  </si>
  <si>
    <t>DO  - 10.1002/wat2.1344</t>
  </si>
  <si>
    <t>DO  - 10.5220/0006484404740479</t>
  </si>
  <si>
    <t>DO  - 10.1111/1467-8489.12420</t>
  </si>
  <si>
    <t>DO  - https://doi.org/10.1111/gcb.14739</t>
  </si>
  <si>
    <t>DO  - 10.3354/meps12762</t>
  </si>
  <si>
    <t>DO  - 10.1002/eet.1766</t>
  </si>
  <si>
    <t>DO  - 10.1016/j.envsoft.2017.06.054</t>
  </si>
  <si>
    <t>DO  - 10.1080/01436597.2018.1535895</t>
  </si>
  <si>
    <t>DO  - https://doi.org/10.1002/wcc.565</t>
  </si>
  <si>
    <t>DO  - 10.1016/j.jaridenv.2009.08.006</t>
  </si>
  <si>
    <t>DO  - 10.1111/ele.12849</t>
  </si>
  <si>
    <t>DO  - 10.1002/wat2.1258</t>
  </si>
  <si>
    <t>DO  - 10.18357/ijih92201214358</t>
  </si>
  <si>
    <t>DO  - 10.1890/09-1800.1</t>
  </si>
  <si>
    <t>DO  - 10.1016/j.marpol.2019.103702</t>
  </si>
  <si>
    <t>DO  - 10.5194/hess-17-3295-2013</t>
  </si>
  <si>
    <t>DO  - 10.1111/rec.12519</t>
  </si>
  <si>
    <t>DO  - 10.1007/s10393-015-1036-1</t>
  </si>
  <si>
    <t>DO  - https://doi.org/10.1007/s10584-015-1592-y</t>
  </si>
  <si>
    <t>DO  - 10.1057/ejdr.2014.31</t>
  </si>
  <si>
    <t>DO  - https://doi.org/10.1016/j.fcr.2016.12.015</t>
  </si>
  <si>
    <t>DO  - 10.1071/es19024</t>
  </si>
  <si>
    <t>DO  - 10.1016/j.cities.2017.09.001</t>
  </si>
  <si>
    <t>DO  - 10.1016/j.ecolecon.2016.08.003</t>
  </si>
  <si>
    <t>DO  - 10.1029/2011WR011057</t>
  </si>
  <si>
    <t>DO  - 10.1111/geoj.12019</t>
  </si>
  <si>
    <t>DO  - 10.1088/1748-9326/11/5/054002</t>
  </si>
  <si>
    <t>DO  - 10.1007/s10584-014-1210-4</t>
  </si>
  <si>
    <t>DO  - 10.1038/s41560-021-00884-9</t>
  </si>
  <si>
    <t>DO  - https://doi.org/10.1002/eap.2223</t>
  </si>
  <si>
    <t>DO  - 10.1073/pnas.1607542113</t>
  </si>
  <si>
    <t>C1  - doi: 10.5194/nhess-8A 779-2008. doi: 10.1007/s12210-019-00835-3.</t>
  </si>
  <si>
    <t>DO  - 10.1007/s12665-009-0107-4</t>
  </si>
  <si>
    <t>DO  - 10.5751/ES-11743-250441</t>
  </si>
  <si>
    <t>DO  - 10.1111/1365-2745.12329</t>
  </si>
  <si>
    <t>DO  - 10.1371/journal.pone.0166681</t>
  </si>
  <si>
    <t>DO  - https://doi.org/10.1016/j.resconrec.2018.12.035</t>
  </si>
  <si>
    <t>DO  - 10.1016/j.biocon.2012.07.026</t>
  </si>
  <si>
    <t>DO  - 10.1155/2018/5719081</t>
  </si>
  <si>
    <t>DO  - https://doi.org/10.1016/j.worlddev.2020.105172</t>
  </si>
  <si>
    <t>DO  - 10.7196/SAMJ.2019.v109i9.14327</t>
  </si>
  <si>
    <t>DO  - 10.1002/2015JG003014</t>
  </si>
  <si>
    <t>DO  - 10.1111/j.1467-842x.2000.tb00731.x</t>
  </si>
  <si>
    <t>DO  - 10.1080/1747423X.2018.1537313</t>
  </si>
  <si>
    <t>DO  - 10.1038/s41467-019-09102-3</t>
  </si>
  <si>
    <t>DO  - 10.1002/2014ef000278</t>
  </si>
  <si>
    <t>DO  - 10.3390/agriculture5030879</t>
  </si>
  <si>
    <t>DO  - 10.1016/j.envsoft.2016.09.017</t>
  </si>
  <si>
    <t>DO  - 10.1080/13563467.2019.1598964</t>
  </si>
  <si>
    <t>DO  - https://doi.org/10.1016/j.ecss.2016.01.006</t>
  </si>
  <si>
    <t>DO  - 10.1038/nature14235</t>
  </si>
  <si>
    <t>DO  - 10.1093/icesjms/fsx003</t>
  </si>
  <si>
    <t>DO  - 10.1016/j.jnc.2014.03.007</t>
  </si>
  <si>
    <t>DO  - U</t>
  </si>
  <si>
    <t>DO  - 10.3389/ffgc.2019.00048</t>
  </si>
  <si>
    <t>DO  - 10.1098/rstb.2019.0223</t>
  </si>
  <si>
    <t>DO  - 10.1038/s41545-020-0072-8</t>
  </si>
  <si>
    <t>DO  - 10.1088/17489326/abf004</t>
  </si>
  <si>
    <t>DO  - 10.1080/10402659.2015.1037619</t>
  </si>
  <si>
    <t>DO  - 10.1186/s12992-019-0466-x</t>
  </si>
  <si>
    <t>DO  - 10.1038/nclimate2944</t>
  </si>
  <si>
    <t>DO  - 10.1111/1753-6405.13073</t>
  </si>
  <si>
    <t>DO  - 10.4067/S0717-92002016000100014</t>
  </si>
  <si>
    <t>DO  - 10.1016/j.gfs.2018.06.001</t>
  </si>
  <si>
    <t>DO  - 10.24043/isj.52</t>
  </si>
  <si>
    <t>DO  - 10.1016/j.eneco.2014.04.014</t>
  </si>
  <si>
    <t>DO  - 10.1057/s41599-019-0288-8</t>
  </si>
  <si>
    <t>DO  - 10.1080/09644016.2018.1488484</t>
  </si>
  <si>
    <t>DO  - 10.1002/joc.4396</t>
  </si>
  <si>
    <t>DO  - 10.1016/j.jclepro.2018.03.220</t>
  </si>
  <si>
    <t>DO  - 10.1007/s13280-013-0430-6</t>
  </si>
  <si>
    <t>C1  - doi: 10.1080/1088937x.2019.1648585. S</t>
  </si>
  <si>
    <t>DO  - 10.1016/j.ancene.2021.100292</t>
  </si>
  <si>
    <t>DO  - 10.1130/G32230.1</t>
  </si>
  <si>
    <t>DO  - 10.1289/ehp.1509995</t>
  </si>
  <si>
    <t>DO  - 10.1007/s11027-007-9109-2</t>
  </si>
  <si>
    <t>DO  - 10.1377/hlthaff.2011.0071</t>
  </si>
  <si>
    <t>DO  - https://doi.org/10.1016/j.ecolind.2019.105787</t>
  </si>
  <si>
    <t>DO  - 10.3390/ijerph15091884</t>
  </si>
  <si>
    <t>DO  - https://doi.org/10.1057/s41301-017-0118-5</t>
  </si>
  <si>
    <t>DO  - 10.1080/09603123.2020.1777948</t>
  </si>
  <si>
    <t>DO  - 10.1111/gcb.14583</t>
  </si>
  <si>
    <t>DO  - 10.1007/s10584-019-02629-w</t>
  </si>
  <si>
    <t>DO  - 10.3354/meps11105</t>
  </si>
  <si>
    <t>DO  - 10.1080/04353684.2017.1353888</t>
  </si>
  <si>
    <t>DO  - 10.1155/2018/7973519</t>
  </si>
  <si>
    <t>DO  - 10.1080/17565529.2013.801824</t>
  </si>
  <si>
    <t>DO  - 10.1080/13549839.2013.872092</t>
  </si>
  <si>
    <t>C1  - doi:https://doi.org/10.1016/j.earscirev.2020.103110.</t>
  </si>
  <si>
    <t>DO  - 10.2989/10220119.2014.914974</t>
  </si>
  <si>
    <t>DO  - 10.1007/s10021</t>
  </si>
  <si>
    <t>DO  - 10.1007/s10584-015-1456-5</t>
  </si>
  <si>
    <t>DO  - 10.1029/2018JC013901</t>
  </si>
  <si>
    <t>DO  - 10.1038/srep41902</t>
  </si>
  <si>
    <t>DO  - https://doi.org/10.1016/j.polgeo.2014.08.003</t>
  </si>
  <si>
    <t>DO  - 10.1186/s40985-016-0032-5</t>
  </si>
  <si>
    <t>DO  - https://doi.org/10.1002/wcc.388</t>
  </si>
  <si>
    <t>DO  - https://doi.org/10.18869/nrip.hdq.2.2.53</t>
  </si>
  <si>
    <t>DO  - 10.1596/1813-9450-6193</t>
  </si>
  <si>
    <t>DO  - 10.1007/s10584-012-0570-x</t>
  </si>
  <si>
    <t>DO  - 10.1007/s10584020-02831-1</t>
  </si>
  <si>
    <t>DO  - 10.1038/s41586-018-0383-9</t>
  </si>
  <si>
    <t>DO  - 10.1038/s41467-018-02954-1</t>
  </si>
  <si>
    <t>DO  - 10.1353/jod.2013.0067</t>
  </si>
  <si>
    <t>DO  - 10.1080/09640568.2018.1430022</t>
  </si>
  <si>
    <t>DO  - 10.18113/P8ik359744</t>
  </si>
  <si>
    <t>DO  - 10.1126/science.aao0503</t>
  </si>
  <si>
    <t>DO  - https://doi.org/10.1016/j.gloenvcha.2009.12.001</t>
  </si>
  <si>
    <t>DO  - 10.1371/journal.pone.0094906</t>
  </si>
  <si>
    <t>DO  - 10.1080/03670244.2015.1052426</t>
  </si>
  <si>
    <t>DO  - 10.5751/ES-10334-230405</t>
  </si>
  <si>
    <t>DO  - https://doi.org/10.1016/j.envsci.2016.11.007</t>
  </si>
  <si>
    <t>DO  - S 375, doi: 10.1038/s41586-019-1903-y</t>
  </si>
  <si>
    <t>DO  - https://doi.org/10.1016/j.polgeo.2018.08.007</t>
  </si>
  <si>
    <t>DO  - 10.1016/j.jep.2018.07.017</t>
  </si>
  <si>
    <t>DO  - 10.1377/hlthaff.2020.01004</t>
  </si>
  <si>
    <t>DO  - https://doi.org/10.1016/j.worlddev.2021.105527</t>
  </si>
  <si>
    <t>DO  - 10.1007/s10796-018-9878-z</t>
  </si>
  <si>
    <t>DO  - 10.1071/MA16049</t>
  </si>
  <si>
    <t>DO  - 10.1126/sciadv.aaw2869</t>
  </si>
  <si>
    <t>DO  - https://doi.org/10.1007/s10584-017-1929-9</t>
  </si>
  <si>
    <t>DO  - 10.3389/fmars.2017.00145</t>
  </si>
  <si>
    <t>DO  - 10.1007/s10584-012-0564-8</t>
  </si>
  <si>
    <t>DO  - 10.1007/s00267-0181099-1</t>
  </si>
  <si>
    <t>DO  - 10.1007/s10113-018-1329-3</t>
  </si>
  <si>
    <t>C1  - doi:https://doi.org/10.1016/j.ocecoaman.2017.10.017.</t>
  </si>
  <si>
    <t>DO  - 10.1002/2017ef000766</t>
  </si>
  <si>
    <t>DO  - E 245, doi: 10.1007/s10113-017-1189-2</t>
  </si>
  <si>
    <t>DO  - 10.3389/fenvs.2019.00091</t>
  </si>
  <si>
    <t>DO  - 10.1038/s42003-021-02581-5</t>
  </si>
  <si>
    <t>DO  - 10.1126/science.aaa0193</t>
  </si>
  <si>
    <t>DO  - https://doi.org/10.1016/j.geomorph.2018.02.026</t>
  </si>
  <si>
    <t>DO  - 10.1016/j.rineng.2019.100087</t>
  </si>
  <si>
    <t>DO  - 10.3390/ijerph15112370</t>
  </si>
  <si>
    <t>DO  - 10.1108/09653560610654248</t>
  </si>
  <si>
    <t>DO  - 10.1108/IJCCSM-04-2014-0048</t>
  </si>
  <si>
    <t>DO  - 10.3402/gha.v7.23649</t>
  </si>
  <si>
    <t>DO  - 10.1016/j.hal.2020.101848</t>
  </si>
  <si>
    <t>DO  - 10.1007/s12571-014-0372-2</t>
  </si>
  <si>
    <t>DO  - 10.1126/sciadv.aau2736</t>
  </si>
  <si>
    <t>DO  - 10.1016/j.cosust.2019.10.010</t>
  </si>
  <si>
    <t>DO  - https://doi.org/10.1016/j.eist.2017.10.007</t>
  </si>
  <si>
    <t>DO  - https://doi.org/10.3390/cli4010001</t>
  </si>
  <si>
    <t>DO  - https://doi.org/10.1016/j.landusepol.2019.104075</t>
  </si>
  <si>
    <t>DO  - 10.1080/17565529.2019.1617099</t>
  </si>
  <si>
    <t>DO  - 10.4043/27374-MS</t>
  </si>
  <si>
    <t>DO  - https://doi.org/10.1016/S2542-5196(21)00132-7</t>
  </si>
  <si>
    <t>DO  - 10.1016/j.cell.2021.01.055</t>
  </si>
  <si>
    <t>DO  - 10.1111/j.1936-704X.2018.03267.x</t>
  </si>
  <si>
    <t>DO  - 10.1016/j.swaqe.2015.02.003</t>
  </si>
  <si>
    <t>DO  - https://doi.org/10.1016/j.advwatres.2016.05.016</t>
  </si>
  <si>
    <t>DO  - 10.1186/s12992-018-0388-z</t>
  </si>
  <si>
    <t>DO  - 10.1007/s10113017-1264-8</t>
  </si>
  <si>
    <t>DO  - 10.3390/atmos11090933</t>
  </si>
  <si>
    <t>DO  - 10.1016/j.biocon.2015.11.030</t>
  </si>
  <si>
    <t>DO  - 10.1038/ncomms14996</t>
  </si>
  <si>
    <t>DO  - 10.3389/fmars.2019.00455</t>
  </si>
  <si>
    <t>DO  - 10.1016/j.uclim.2017.08.011</t>
  </si>
  <si>
    <t>DO  - 10.1007/s00267-018-1069-7</t>
  </si>
  <si>
    <t>DO  - 10.1016/j.ecolind.2017.10.074</t>
  </si>
  <si>
    <t>DO  - 10.1038/s41558-018-0100-6</t>
  </si>
  <si>
    <t>DO  - 10.1088/1748-9326/ab3dde</t>
  </si>
  <si>
    <t>C1  - doi: 10.1016/j.polgeo.2007.05.001.</t>
  </si>
  <si>
    <t>DO  - 10.1007/s13280-016-0842-1</t>
  </si>
  <si>
    <t>DO  - 10.1111/gcb.15196</t>
  </si>
  <si>
    <t>DO  - 10.1126/science.1162547</t>
  </si>
  <si>
    <t>DO  - 10.1016/j.oneear.2019.10.012. E</t>
  </si>
  <si>
    <t>DO  - 10.1111/raq.12483</t>
  </si>
  <si>
    <t>DO  - 10.1377/hlthaff.2020.01125</t>
  </si>
  <si>
    <t>DO  - https://doi.org/10.1890/130400.1</t>
  </si>
  <si>
    <t>DO  - https://doi.org/10.1016/j.landusepol.2019.04.041</t>
  </si>
  <si>
    <t>DO  - 10.5751/es-09235-220314</t>
  </si>
  <si>
    <t>DO  - 10.1080/10301763.2018.1519774</t>
  </si>
  <si>
    <t>DO  - 10.3390/su12135325</t>
  </si>
  <si>
    <t>DO  - 10.1093/icesjms/fsw119</t>
  </si>
  <si>
    <t>DO  - 10.1007/s10113-014-0662-4</t>
  </si>
  <si>
    <t>DO  - 10.1038/s41598-021-83279-w</t>
  </si>
  <si>
    <t>DO  - 10.1098/rstb.2019.0119</t>
  </si>
  <si>
    <t>DO  - 10.1177/0309132517743677</t>
  </si>
  <si>
    <t>DO  - https://doi.org/10.3390/su10103808</t>
  </si>
  <si>
    <t>DO  - 10.1007/s00267-015</t>
  </si>
  <si>
    <t>DO  - 10.1016/j.gloplacha.2016.03.001</t>
  </si>
  <si>
    <t>DO  - 10.1111/ecog.01050</t>
  </si>
  <si>
    <t>DO  - 10.1111/ecog.04643</t>
  </si>
  <si>
    <t>DO  - 10.1111/j.1600-0587.2013.00282.x</t>
  </si>
  <si>
    <t>C1  - doi: 10.1016/j.oneear.2020.03.008. L doi: 10.1007/s10584-020-02940-x. doi: doi: 10.1016/j.biocon.2020.108813.</t>
  </si>
  <si>
    <t>DO  - https://doi.org/10.1016/j.jhydrol.2017.06.015</t>
  </si>
  <si>
    <t>DO  - 10.1016/s2542-5196(19)30108-1</t>
  </si>
  <si>
    <t>DO  - 10.1371/journal.pone.0085725</t>
  </si>
  <si>
    <t>DO  - 10.3390/challe10010006</t>
  </si>
  <si>
    <t>DO  - 10.1029/2017jc013629</t>
  </si>
  <si>
    <t>DO  - 10.1007/s10452-016-9594-z</t>
  </si>
  <si>
    <t>DO  - 10.1111/faf.12183</t>
  </si>
  <si>
    <t>DO  - 10.1016/j.ecolmodel.2015.08.020</t>
  </si>
  <si>
    <t>DO  - 10.1177/2158244018800914</t>
  </si>
  <si>
    <t>DO  - 10.1016/j.envsci.2016.12.003</t>
  </si>
  <si>
    <t>DO  - 10.1007/s11625-019-00656-1</t>
  </si>
  <si>
    <t>DO  - https://doi.org/10.1016/j.marpol.2019.01.002</t>
  </si>
  <si>
    <t>DO  - 10.1007/s10668-006-9055-2</t>
  </si>
  <si>
    <t>DO  - 10.1371/journal.pone.0115655</t>
  </si>
  <si>
    <t>DO  - 10.1080/17565529.2015.1034233</t>
  </si>
  <si>
    <t>DO  - https://doi.org/10.1016/j.ocecoaman.2017.05.007</t>
  </si>
  <si>
    <t>DO  - 10.1002/esp.4737</t>
  </si>
  <si>
    <t>DO  - 10.1088/1748-9326/aab792</t>
  </si>
  <si>
    <t>DO  - 10.1016/j.rala.2020.11.001</t>
  </si>
  <si>
    <t>DO  - 10.1088/1748-9326/ab5ab0</t>
  </si>
  <si>
    <t>DO  - 10.1029/2020gh000349</t>
  </si>
  <si>
    <t>DO  - 10.1007/s10584-012-0536-z</t>
  </si>
  <si>
    <t>DO  - https://doi.org/10.1088/1748-9326/11/3/035009</t>
  </si>
  <si>
    <t>DO  - 10.1007/978-3-642-38670-1_25</t>
  </si>
  <si>
    <t>DO  - https://doi.org/10.1890/120298</t>
  </si>
  <si>
    <t>DO  - 10.1007/s12665-017-6751-1</t>
  </si>
  <si>
    <t>DO  - 10.3390/su9101878</t>
  </si>
  <si>
    <t>DO  - 10.1080/17565529.2013.857588</t>
  </si>
  <si>
    <t>UR  - http://dx.doi.org/10.1088/1748-9326/aa5528.</t>
  </si>
  <si>
    <t>DO  - https://doi.org/10.1111/soru.12268</t>
  </si>
  <si>
    <t>DO  - 10.1007/s12237-020-00718-z.van</t>
  </si>
  <si>
    <t>DO  - 10.2166/wp.2015.011</t>
  </si>
  <si>
    <t>DO  - 10.1007/s11852-017-0517-5</t>
  </si>
  <si>
    <t>DO  - 10.1080/03066150.2014.894911</t>
  </si>
  <si>
    <t>DO  - 10.1016/j.socscimed.2015.07.017</t>
  </si>
  <si>
    <t>DO  - 10.5194/essd-12-3113-2020</t>
  </si>
  <si>
    <t>DO  - 10.3389/fmars.2019.00171</t>
  </si>
  <si>
    <t>DO  - 10.1111/pce.12843</t>
  </si>
  <si>
    <t>DO  - 10.1111/tbed.12373</t>
  </si>
  <si>
    <t>DO  - ARTN 063007</t>
  </si>
  <si>
    <t>DO  - http://dx.doi.org/10.1504/IJGW.2013.057290</t>
  </si>
  <si>
    <t>DO  - 10.1007/s10584-014-1219-8</t>
  </si>
  <si>
    <t>DO  - 10.1175/wcas-d-13-00059.1</t>
  </si>
  <si>
    <t>DO  - 10.1016/j.scitotenv.2017.04.038</t>
  </si>
  <si>
    <t>DO  - 10.3390/quat1030032</t>
  </si>
  <si>
    <t>DO  - 10.1177/11786221211028185</t>
  </si>
  <si>
    <t>DO  - 10.1111/raq.12422</t>
  </si>
  <si>
    <t>DO  - 10.1016/j.ijdrr.2019.101244</t>
  </si>
  <si>
    <t>DO  - https://doi.org/10.1016/j.cosust.2015.02.004</t>
  </si>
  <si>
    <t>DO  - 10.1038/nclimate1789</t>
  </si>
  <si>
    <t>DO  - 10.1007/s41207</t>
  </si>
  <si>
    <t>DO  - 10.5194/nhess-19-1087-2019</t>
  </si>
  <si>
    <t>DO  - 10.1016/j.foreco.2014.04.005. IO</t>
  </si>
  <si>
    <t>DO  - https://doi.org/10.1016/j.gloenvcha.2012.07.010</t>
  </si>
  <si>
    <t>DO  - 10.1002/hyp.10206</t>
  </si>
  <si>
    <t>DO  - 10.5670/oceanog.2018.201</t>
  </si>
  <si>
    <t>DO  - 10.1088/1748-9326/ab1c8e</t>
  </si>
  <si>
    <t>DO  - 10.1038/ncomms15325</t>
  </si>
  <si>
    <t>DO  - doi.org/10.1177/1354066117725157</t>
  </si>
  <si>
    <t>DO  - 10.1111/gcb.12589</t>
  </si>
  <si>
    <t>DO  - 10.1111/1753-6405.13107</t>
  </si>
  <si>
    <t>DO  - 10.1002/joc.5312</t>
  </si>
  <si>
    <t>DO  - 10.3390/su10093065</t>
  </si>
  <si>
    <t>DO  - 10.1002/2014WR015519</t>
  </si>
  <si>
    <t>DO  - 10.2471/BLT.15.166199</t>
  </si>
  <si>
    <t>DO  - 10.1175/JCLI-D-11-00296.1</t>
  </si>
  <si>
    <t>DO  - 10.23895/kdijep.2018.40.3.91</t>
  </si>
  <si>
    <t>DO  - 10.1016/j.jclepro.2018.01.053</t>
  </si>
  <si>
    <t>C1  - doi: 10.1080/17565529.2016.1146120.</t>
  </si>
  <si>
    <t>DO  - 10.1002/2014wr016056</t>
  </si>
  <si>
    <t>DO  - 10.1016/j.gloplacha.2018.09.013</t>
  </si>
  <si>
    <t>DO  - 10.1111/geb.13174. S</t>
  </si>
  <si>
    <t>DO  - 10.1007/s13280-017-0957-z. IO</t>
  </si>
  <si>
    <t>DO  - 10.1093/conphys/coaa048</t>
  </si>
  <si>
    <t>DO  - 10.1016/j.envsci.2019.04.014</t>
  </si>
  <si>
    <t>DO  - 10.1038/nclimate3111</t>
  </si>
  <si>
    <t>DO  - 10.1007/s10457-015-9872-0</t>
  </si>
  <si>
    <t>DO  - 10.1289/EHP405</t>
  </si>
  <si>
    <t>DO  - https://doi.org/10.1017/S1355770X18000141</t>
  </si>
  <si>
    <t>DO  - https://doi.org/10.1016/j.cliser.2020.100203</t>
  </si>
  <si>
    <t>DO  - https://doi.org/10.1007/s11269-017-1575-z</t>
  </si>
  <si>
    <t>DO  - 10.1007/s10393-018-1339-0</t>
  </si>
  <si>
    <t>DO  - 10.1002/jgrd.50150</t>
  </si>
  <si>
    <t>DO  - https://doi.org/10.1016/j.cosust.2015.08.002</t>
  </si>
  <si>
    <t>DO  - 10.5811/westjem.2012.3.11746</t>
  </si>
  <si>
    <t>DO  - 10.1016/j.jenvman.2013.05.044</t>
  </si>
  <si>
    <t>DO  - 10.1080/14742837.2019.1682539</t>
  </si>
  <si>
    <t>DO  - 10.1038/s41467-020-15665-3</t>
  </si>
  <si>
    <t>C1  - doi: 10.5194/esd-7-627-2016.</t>
  </si>
  <si>
    <t>DO  - 10.1016/j.crm.2017.02.001</t>
  </si>
  <si>
    <t>C1  - doi: 10.1016/j.crm.2017.02.001. R doi: 10.1111/gcb.12538. doi: 10.1371/journal.pone.0082490.</t>
  </si>
  <si>
    <t>C1  - doi: 10.1038/s41558-019-0557-y.</t>
  </si>
  <si>
    <t>DO  - 10.1111/1365-2745.13049</t>
  </si>
  <si>
    <t>DO  - 10.1002/2016jg003505</t>
  </si>
  <si>
    <t>DO  - 10.1126/science.326_364b</t>
  </si>
  <si>
    <t>DO  - 10.1016/s2542-5196(20)30175-3</t>
  </si>
  <si>
    <t>DO  - 10.1080/13527250903441739</t>
  </si>
  <si>
    <t>DO  - 10.1016/j.marpolbul.2019.04.069</t>
  </si>
  <si>
    <t>DO  - 10.1016/j.crm.2021.100278</t>
  </si>
  <si>
    <t>DO  - 10.1080/17565529.2018.1442796</t>
  </si>
  <si>
    <t>DO  - 10.1002/met.1681</t>
  </si>
  <si>
    <t>DO  - 10.1038/s41558-021-01112-8</t>
  </si>
  <si>
    <t>DO  - 10.1016/j.jimonfin.2017.01.006</t>
  </si>
  <si>
    <t>DO  - 10.1017/S0020743816000076</t>
  </si>
  <si>
    <t>DO  - 10.1038/nclimate2728</t>
  </si>
  <si>
    <t>DO  - 10.5751/ES-08797-210337</t>
  </si>
  <si>
    <t>DO  - 10.1038/s41558-020-0697-0</t>
  </si>
  <si>
    <t>DO  - 10.1038/s41467-017-02021-1</t>
  </si>
  <si>
    <t>DO  - 10.1016/j.gloplacha.2016.10.008</t>
  </si>
  <si>
    <t>DO  - 10.1073/pnas.1713936115</t>
  </si>
  <si>
    <t>DO  - 10.1371/journal.pone.0226087</t>
  </si>
  <si>
    <t>DO  - 10.1038/s41586-020-2686-x</t>
  </si>
  <si>
    <t>DO  - 10.1007/s00227-016-2880-4</t>
  </si>
  <si>
    <t>DO  - https://doi.org/10.1016/j.scitotenv.2020.142561</t>
  </si>
  <si>
    <t>DO  - 10.1002/ldr.2844</t>
  </si>
  <si>
    <t>DO  - https://doi.org/10.2112/SI95-008.1</t>
  </si>
  <si>
    <t>DO  - 10.3390/su11113100</t>
  </si>
  <si>
    <t>DO  - https://doi.org/10.1016/j.envdev.2019.01.001</t>
  </si>
  <si>
    <t>DO  - 10.1038/s41598-018-25410-y</t>
  </si>
  <si>
    <t>DO  - 10.1007/s10113-019-01550-3</t>
  </si>
  <si>
    <t>DO  - 10.1038/nature21694</t>
  </si>
  <si>
    <t>DO  - 10.1175/bams-d-18-0189.1</t>
  </si>
  <si>
    <t>DO  - 10.1080/00330124.2014.922015</t>
  </si>
  <si>
    <t>DO  - 10.1007/s10584-019-02401-0</t>
  </si>
  <si>
    <t>DO  - 10.1215/22011919-4385599</t>
  </si>
  <si>
    <t>DO  - https://doi.org/10.1016/j.ocecoaman.2019.01.010</t>
  </si>
  <si>
    <t>DO  - 10.1126/sciadv.aax1396</t>
  </si>
  <si>
    <t>DO  - 10.1007/s10584-015-1570-4</t>
  </si>
  <si>
    <t>DO  - 10.1071/WF17115</t>
  </si>
  <si>
    <t>DO  - 10.1016/j.marpol.2015.03.025</t>
  </si>
  <si>
    <t>DO  - 10.1073/pnas.1118364109</t>
  </si>
  <si>
    <t>DO  - 10.1111/jpy.12888</t>
  </si>
  <si>
    <t>DO  - 10.1038/s41598-020</t>
  </si>
  <si>
    <t>DO  - 10.1111/gcb.13184</t>
  </si>
  <si>
    <t>DO  - 10.1007/s11205-014-0638-2</t>
  </si>
  <si>
    <t>DO  - https://doi.org/10.1016/j.apenergy.2019.114485</t>
  </si>
  <si>
    <t>DO  - 10.3390/su10072120</t>
  </si>
  <si>
    <t>DO  - 10.1002/wcc.306</t>
  </si>
  <si>
    <t>DO  - 10.1080/03036758.2019.1599967</t>
  </si>
  <si>
    <t>DO  - 10.1007/s10113-015-0882-2</t>
  </si>
  <si>
    <t>DO  - 10.1016/j.gloenvcha.2011.08.003</t>
  </si>
  <si>
    <t>DO  - 10.1002/2018ef000823</t>
  </si>
  <si>
    <t>DO  - 10.1038/s41598-020-74077-x</t>
  </si>
  <si>
    <t>DO  - 10.1002/ev.20135</t>
  </si>
  <si>
    <t>DO  - 10.3390/su4040740</t>
  </si>
  <si>
    <t>DO  - https://doi.org/10.1016/j.coastaleng.2016.06.001</t>
  </si>
  <si>
    <t>DO  - 10.3390/ijerph120708359</t>
  </si>
  <si>
    <t>DO  - 10.1007/s00484-017-1416-z</t>
  </si>
  <si>
    <t>DO  - 10.1080/14693062.2019.1661819</t>
  </si>
  <si>
    <t>DO  - 10.3389/fevo.2021.592027</t>
  </si>
  <si>
    <t>DO  - 10.1093/conphys/coab009</t>
  </si>
  <si>
    <t>DO  - 10.1038/s41598-020-69665-w</t>
  </si>
  <si>
    <t>DO  - 10.1111/pbi.12454</t>
  </si>
  <si>
    <t>DO  - 10.1016/j.watres.2017.01.036</t>
  </si>
  <si>
    <t>DO  - https://doi.org/10.1073/pnas.1112965109</t>
  </si>
  <si>
    <t>DO  - 10.1007/s10592-014-0579-y</t>
  </si>
  <si>
    <t>DO  - 10.5751/es-08804-210409</t>
  </si>
  <si>
    <t>DO  - 10.1038/nature14213</t>
  </si>
  <si>
    <t>DO  - 10.1111/disa.12230</t>
  </si>
  <si>
    <t>DO  - 10.5942/jawwa.2017.109.0049</t>
  </si>
  <si>
    <t>DO  - 10.1007/s10113-0150782-5</t>
  </si>
  <si>
    <t>DO  - 10.1038/s41893-018-0191-0</t>
  </si>
  <si>
    <t>DO  - 10.1016/j.jenvman.2015.04.018</t>
  </si>
  <si>
    <t>DO  - https://doi.org/10.1016/j.coastaleng.2018.05.002</t>
  </si>
  <si>
    <t>DO  - https://doi.org/10.1016/j.ecolind.2020.106141</t>
  </si>
  <si>
    <t>DO  - 10.1127/0941</t>
  </si>
  <si>
    <t>DO  - 10.1659/MRD-JOURNAL-D-17-00029.1</t>
  </si>
  <si>
    <t>DO  - 10.1002/2016GL069656</t>
  </si>
  <si>
    <t>DO  - 10.1038/s41467-020-14298-w</t>
  </si>
  <si>
    <t>DO  - 10.3389/fmars.2020.00237</t>
  </si>
  <si>
    <t>DO  - 10.1038/s41558-018-0257-z. IO</t>
  </si>
  <si>
    <t>DO  - 10.1111/all.14177</t>
  </si>
  <si>
    <t>DO  - 10.1353/foc.2016.0006</t>
  </si>
  <si>
    <t>DO  - 10.1186/s12936-017-1874-0</t>
  </si>
  <si>
    <t>DO  - 10.1016/j.gloenvcha.2015.06.007</t>
  </si>
  <si>
    <t>DO  - 10.2307/26169744</t>
  </si>
  <si>
    <t>DO  - https://doi.org/10.1016/j.enbuild.2019.109694</t>
  </si>
  <si>
    <t>DO  - 10.1371/journal.pntd.0002818</t>
  </si>
  <si>
    <t>DO  - 10.1175/jcli-d-16-0076.1</t>
  </si>
  <si>
    <t>DO  - 10.1126/science.abi8603</t>
  </si>
  <si>
    <t>DO  - 10.1175/wcas-d-13-00044.1</t>
  </si>
  <si>
    <t>DO  - 10.1016/j.worlddev.2019.104777</t>
  </si>
  <si>
    <t>DO  - 10.1038/nclimate2736</t>
  </si>
  <si>
    <t>DO  - 10.5194/bg-15-319-2018</t>
  </si>
  <si>
    <t>DO  - 10.1111/geb.12126</t>
  </si>
  <si>
    <t>DO  - 10.1007/s10113-019-01568-7</t>
  </si>
  <si>
    <t>DO  - 10.1126/science.aat2360</t>
  </si>
  <si>
    <t>DO  - 10.1016/j.agsy.2017.03.017. L</t>
  </si>
  <si>
    <t>DO  - 10.1016/j.scitotenv.2019.07.250</t>
  </si>
  <si>
    <t>C1  - doi:https://doi.org/10.1016/j.landurbplan.2016.09.025.</t>
  </si>
  <si>
    <t>DO  - 10.1080/09718524.2019.1695307</t>
  </si>
  <si>
    <t>DO  - 10.1080/10962247.2018.1459325</t>
  </si>
  <si>
    <t>DO  - https://doi.org/10.5194/esd-8-577-2017</t>
  </si>
  <si>
    <t>DO  - https://doi.org/10.1016/j.envres.2020.109584</t>
  </si>
  <si>
    <t>DO  - 10.1088/1748-9326/abbd61</t>
  </si>
  <si>
    <t>DO  - https://doi.org/10.1016/j.envdev.2018.03.002</t>
  </si>
  <si>
    <t>DO  - 10.1002/bse.1857</t>
  </si>
  <si>
    <t>DO  - 10.1073/pnas.2021573117</t>
  </si>
  <si>
    <t>DO  - 10.1007/s11069-018-3420-y</t>
  </si>
  <si>
    <t>DO  - 10.1016/j.techfore.2010.04.007</t>
  </si>
  <si>
    <t>DO  - 10.1007/s11625-018-0589-7</t>
  </si>
  <si>
    <t>DO  - 10.1080/17477891.2017.1298511</t>
  </si>
  <si>
    <t>DO  - 10.1038/nature06025</t>
  </si>
  <si>
    <t>DO  - 10.1016/j.agsy.2017.01.009</t>
  </si>
  <si>
    <t>DO  - 10.1080/14616688.2020.1833971</t>
  </si>
  <si>
    <t>DO  - https://doi.org/10.1002/fee.1987</t>
  </si>
  <si>
    <t>DO  - https://doi.org/10.1111/gcb.15435</t>
  </si>
  <si>
    <t>DO  - 10.1146/annurev-marine-010318-095311</t>
  </si>
  <si>
    <t>DO  - 10.1007/s10584014-1280-3</t>
  </si>
  <si>
    <t>DO  - https://doi.org/10.1029/2018GL078888</t>
  </si>
  <si>
    <t>DO  - 10.1134/s1067413619040076</t>
  </si>
  <si>
    <t>DO  - 10.1038/s41558-018-0187-9</t>
  </si>
  <si>
    <t>DO  - 10.1016/j.regsciurbeco.2017.04.007</t>
  </si>
  <si>
    <t>DO  - 10.22151/politikon.47.1</t>
  </si>
  <si>
    <t>DO  - 10.1038/nclimate2863</t>
  </si>
  <si>
    <t>DO  - 10.1080/10807039.2018.1482197</t>
  </si>
  <si>
    <t>DO  - https://doi.org/10.1016/j.marpol.2019.103537</t>
  </si>
  <si>
    <t>DO  - 10.1175/jcli-d-14-00363.1</t>
  </si>
  <si>
    <t>DO  - 10.1007/s00382-017-3671-4</t>
  </si>
  <si>
    <t>DO  - 10.1016/j.jhydrol.2014.05.058</t>
  </si>
  <si>
    <t>DO  - 10.1177/0959683619838033</t>
  </si>
  <si>
    <t>DO  - https://doi.org/10.1111/gcbb.12844</t>
  </si>
  <si>
    <t>DO  - 10.3354/esr00961</t>
  </si>
  <si>
    <t>DO  - 10.1111/gcb.15360</t>
  </si>
  <si>
    <t>DO  - 10.1371/journal.pone.0249488</t>
  </si>
  <si>
    <t>DO  - https://doi.org/10.1038/s41558-020-0851-8</t>
  </si>
  <si>
    <t>DO  - 10.1016/j.landusepol.2020.104558</t>
  </si>
  <si>
    <t>DO  - 10.1098/rstb.2019.0126</t>
  </si>
  <si>
    <t>DO  - 10.1007/s10530-016-1334-8</t>
  </si>
  <si>
    <t>DO  - 10.3390/w11061234</t>
  </si>
  <si>
    <t>DO  - https://doi.org/10.1016/j.scitotenv.2020.141259</t>
  </si>
  <si>
    <t>DO  - 10.1002/ecy.2092</t>
  </si>
  <si>
    <t>DO  - 10.1080/14693062.2016.1248889</t>
  </si>
  <si>
    <t>DO  - https://doi.org/10.1016/j.jclepro.2016.03.036</t>
  </si>
  <si>
    <t>DO  - 10.1007/978-981-15-5144-4_1</t>
  </si>
  <si>
    <t>DO  - 10.1016/j.agwat.2014.05.008. S</t>
  </si>
  <si>
    <t>DO  - 10.1134/S1995425518040078</t>
  </si>
  <si>
    <t>DO  - 10.1002/2016GL071489</t>
  </si>
  <si>
    <t>DO  - 10.1525/elementa.256</t>
  </si>
  <si>
    <t>DO  - 10.1007/s11269-016-1292-z</t>
  </si>
  <si>
    <t>DO  - 10.3390/land8080113</t>
  </si>
  <si>
    <t>DO  - 10.1371/journal.pmed.1003064</t>
  </si>
  <si>
    <t>DO  - https://doi.org/10.1038/s41558-018-0230-x</t>
  </si>
  <si>
    <t>DO  - https://doi.org/10.1016/j.worlddev.2019.06.024</t>
  </si>
  <si>
    <t>DO  - https://doi.org/10.1007/S12665-013-2988-5</t>
  </si>
  <si>
    <t>DO  - 10.1071/WF06160</t>
  </si>
  <si>
    <t>DO  - 10.17730/0018-7259-74.3.243</t>
  </si>
  <si>
    <t>DO  - 10.5194/nhess-15-1631-2015</t>
  </si>
  <si>
    <t>DO  - 10.3389/fmars.2018.00337</t>
  </si>
  <si>
    <t>DO  - 10.1007/s10021-009-9307-8</t>
  </si>
  <si>
    <t>DO  - 10.1088/1748-9326/ab9d00</t>
  </si>
  <si>
    <t>DO  - 10.1007/s10584-019-025333</t>
  </si>
  <si>
    <t>DO  - 10.1016/j.ijdrr.2020.101540</t>
  </si>
  <si>
    <t>DO  - https://doi.org/10.1016/j.jclepro.2019.03.007</t>
  </si>
  <si>
    <t>DO  - 10.1073/pnas.1904955116</t>
  </si>
  <si>
    <t>C1  - doi: 10.1016/j.ecolind.2018.04.035. doi: 10.1016/j.enbuild.2017.04.025.</t>
  </si>
  <si>
    <t>DO  - 10.1111/rec.12343</t>
  </si>
  <si>
    <t>DO  - 10.1038/s41598-020-62829-8</t>
  </si>
  <si>
    <t>DO  - 10.4000/moussons.3860</t>
  </si>
  <si>
    <t>DO  - 10.1038/s41558-019-0486-9</t>
  </si>
  <si>
    <t>DO  - 10.1089/env.2016.0025</t>
  </si>
  <si>
    <t>DO  - 10.3390/f9010020</t>
  </si>
  <si>
    <t>DO  - 10.4269/ajtmh.19-0412</t>
  </si>
  <si>
    <t>DO  - https://doi.org/10.1108/IJCCSM-102017-0194</t>
  </si>
  <si>
    <t>DO  - https://doi.org/10.3390/ijerph110706923</t>
  </si>
  <si>
    <t>DO  - 10.1016/j.gloenvcha.2005.01.002</t>
  </si>
  <si>
    <t>DO  - 10.1080/07900627.2015.1083847</t>
  </si>
  <si>
    <t>DO  - 10.1007/s00442-015-3459-3</t>
  </si>
  <si>
    <t>DO  - 10.1098/rsbl.2016.0466</t>
  </si>
  <si>
    <t>DO  - 10.1111/gcb.12111</t>
  </si>
  <si>
    <t>DO  - 10.1177/0956247816683854</t>
  </si>
  <si>
    <t>DO  - 10.1007/s13280-019-01187-w</t>
  </si>
  <si>
    <t>DO  - https://doi.org/10.1016/j.ocecoaman.2014.03.009</t>
  </si>
  <si>
    <t>DO  - 10.1080/02508060.2013.830682</t>
  </si>
  <si>
    <t>DO  - 10.3390/environments5070079</t>
  </si>
  <si>
    <t>DO  - 10.1016/j.envdev.2017.02.010</t>
  </si>
  <si>
    <t>DO  - 10.1126/science.aaq0216</t>
  </si>
  <si>
    <t>DO  - 10.1111/gcb.14129</t>
  </si>
  <si>
    <t>DO  - 10.3354/meps10690</t>
  </si>
  <si>
    <t>DO  - 10.1175/BAMS-D-20P</t>
  </si>
  <si>
    <t>DO  - 10.1186/s13570-018-0127-3</t>
  </si>
  <si>
    <t>DO  - 10.1056/NEJMra1810762</t>
  </si>
  <si>
    <t>DO  - https://doi.org/10.1016/j.enpol.2017.06.014</t>
  </si>
  <si>
    <t>DO  - https://doi.org/10.1016/j.socscimed.2020.113072</t>
  </si>
  <si>
    <t>DO  - 10.1177/1075547016688324</t>
  </si>
  <si>
    <t>DO  - 10.3390/resources7010016</t>
  </si>
  <si>
    <t>DO  - 10.1016/j.envpol.2018.06.053</t>
  </si>
  <si>
    <t>DO  - 10.1139/cjfr-2015-0079</t>
  </si>
  <si>
    <t>DO  - 10.1007/s11069-020-04214-2</t>
  </si>
  <si>
    <t>DO  - 10.1016/j.envsci.2016.01.004</t>
  </si>
  <si>
    <t>DO  - 10.3390/environments5030034</t>
  </si>
  <si>
    <t>DO  - 10.1016/j.cosust.2017.05.005</t>
  </si>
  <si>
    <t>DO  - https://doi.org/10.1016/j.scitotenv.2020.141343</t>
  </si>
  <si>
    <t>DO  - 10.1017/S037689292000017X</t>
  </si>
  <si>
    <t>C1  - doi: 10.1007/s10113-016-0972-9.</t>
  </si>
  <si>
    <t>DO  - 10.4000/rga.6796</t>
  </si>
  <si>
    <t>DO  - 10.1098/rsos.190744</t>
  </si>
  <si>
    <t>DO  - 10.1371/journal.pone.0221283</t>
  </si>
  <si>
    <t>DO  - 10.1007/s13753-014-0014-5</t>
  </si>
  <si>
    <t>DO  - http://dx.doi.org/10.1007/s10113-013-0500-0</t>
  </si>
  <si>
    <t>DO  - 10.1007/s10530-016-1173-7</t>
  </si>
  <si>
    <t>DO  - 10.1016/j.marpol.2019.103566</t>
  </si>
  <si>
    <t>DO  - 10.3389/fmars.2020.00179</t>
  </si>
  <si>
    <t>DO  - 10.1111/raq.12328</t>
  </si>
  <si>
    <t>DO  - 10.4236/acs.2014.45071</t>
  </si>
  <si>
    <t>DO  - 10.1177/0971852416643872</t>
  </si>
  <si>
    <t>DO  - 10.1016/j.gloenvcha.2018.05.003</t>
  </si>
  <si>
    <t>DO  - 10.1177/0956247813517851</t>
  </si>
  <si>
    <t>DO  - https://doi.org/10.1016/j.ocecoaman.2020.105223</t>
  </si>
  <si>
    <t>DO  - 10.1016/j.ecolind.2016.01.024</t>
  </si>
  <si>
    <t>DO  - 10.1002/wat2.1083</t>
  </si>
  <si>
    <t>DO  - https://doi.org/10.1016/j.dsr2.2021.104951</t>
  </si>
  <si>
    <t>DO  - 10.3354/cr01465</t>
  </si>
  <si>
    <t>DO  - 10.1038/s41598-020-58846-2</t>
  </si>
  <si>
    <t>DO  - 10.1073/pnas.1703510114</t>
  </si>
  <si>
    <t>DO  - 10.1016/j.actatropica.2015.05.028</t>
  </si>
  <si>
    <t>DO  - doi.org/10.3390/cli4040059</t>
  </si>
  <si>
    <t>DO  - 10.1007/s10584-02103181-2</t>
  </si>
  <si>
    <t>DO  - 10.3390/w12082140</t>
  </si>
  <si>
    <t>DO  - 10.1016/j.marpol.2019.02.016</t>
  </si>
  <si>
    <t>DO  - 10.1002/ecs2.2595</t>
  </si>
  <si>
    <t>DO  - 10.1016/S2542-5196(17)30082-7</t>
  </si>
  <si>
    <t>DO  - 10.1080/00139157.2013.785865</t>
  </si>
  <si>
    <t>DO  - 10.1016/j.gloenvcha.2020.102063</t>
  </si>
  <si>
    <t>DO  - 10.1038/nclimate2836</t>
  </si>
  <si>
    <t>DO  - 10.1016/j.habitatint.2015.02.005</t>
  </si>
  <si>
    <t>DO  - 10.1080/21664250.2021.1920278</t>
  </si>
  <si>
    <t>DO  - 10.1139/cjfr-2019-0247</t>
  </si>
  <si>
    <t>DO  - 10.2166/wp.2016.025</t>
  </si>
  <si>
    <t>DO  - 10.1016/j.renene.2018.07.104</t>
  </si>
  <si>
    <t>DO  - https://doi.org/10.1016/j.ecolmodel.2014.04.017</t>
  </si>
  <si>
    <t>DO  - 10.1002/fee.2324</t>
  </si>
  <si>
    <t>DO  - 201296, doi: 10.1098/rsos.201296</t>
  </si>
  <si>
    <t>DO  - 10.1126/sciadv.aay1052. A</t>
  </si>
  <si>
    <t>DO  - 10.17170/kobra-2018122074</t>
  </si>
  <si>
    <t>DO  - 10.1016/j.scitotenv.2020.141314</t>
  </si>
  <si>
    <t>DO  - https://doi.org/10.1177%2F2514848619853551</t>
  </si>
  <si>
    <t>DO  - 10.1175/WCAS-D-14-00026.1</t>
  </si>
  <si>
    <t>DO  - https://doi.org/10.1016/j.envsci.2018.01.011</t>
  </si>
  <si>
    <t>DO  - 10.1080/07900627.2018.1431526</t>
  </si>
  <si>
    <t>DO  - 10.1016/j.gecco.2018.e00424</t>
  </si>
  <si>
    <t>DO  - 10.5194/hess-18-85-2014</t>
  </si>
  <si>
    <t>DO  - 10.1038/s41598-019-46169-w</t>
  </si>
  <si>
    <t>DO  - 10.1080/19475705.2018.1455749</t>
  </si>
  <si>
    <t>DO  - 10.1016/j.agsy.2021.103099</t>
  </si>
  <si>
    <t>DO  - 10.1007/s11069-016-2537-0</t>
  </si>
  <si>
    <t>DO  - 10.1111/sjtg.12052</t>
  </si>
  <si>
    <t>DO  - https://doi.org/10.1016/j.worlddev.2017.11.001</t>
  </si>
  <si>
    <t>DO  - https://doi.org/10.1016/j.jaridenv.2018.01.013</t>
  </si>
  <si>
    <t>DO  - 10.1007/s00367-012-0319-6</t>
  </si>
  <si>
    <t>DO  - 10.1016/j.envint.2019.02.072</t>
  </si>
  <si>
    <t>DO  - 10.1007/s12237-015</t>
  </si>
  <si>
    <t>DO  - 10.1038/s41558-020-00980-w</t>
  </si>
  <si>
    <t>C1  - doi:https://doi.org/10.1016/j.envsci.2015.10.010.</t>
  </si>
  <si>
    <t>DO  - 10.1016/j.landusepol.2018.09.018</t>
  </si>
  <si>
    <t>DO  - 10.3390/pathogens9050345</t>
  </si>
  <si>
    <t>DO  - http://dx.doi.org/10.1016/j.enpol.2017.09.025</t>
  </si>
  <si>
    <t>DO  - 10.1088/17489326/aaa00e</t>
  </si>
  <si>
    <t>DO  - 10.1016/j.enbuild.2017.10.025</t>
  </si>
  <si>
    <t>DO  - 10.1073/pnas.1421010112</t>
  </si>
  <si>
    <t>DO  - 10.1007/s10584-016-1661-x</t>
  </si>
  <si>
    <t>DO  - 10.1038/s41598-019-41783-0</t>
  </si>
  <si>
    <t>DO  - 10.1038/nclimate2702</t>
  </si>
  <si>
    <t>DO  - 10.4314/jae.v21i2.8</t>
  </si>
  <si>
    <t>DO  - 10.1038/s41586019-1300-6</t>
  </si>
  <si>
    <t>DO  - 10.1108/IJCCSM-04-2015-0049</t>
  </si>
  <si>
    <t>DO  - 10.1007/s10113-016-1012-5</t>
  </si>
  <si>
    <t>DO  - 10.1016/j.scitotenv.2019.133989</t>
  </si>
  <si>
    <t>DO  - 10.1002/2016JD025943</t>
  </si>
  <si>
    <t>DO  - 10.3390/urbansci2030072</t>
  </si>
  <si>
    <t>DO  - 10.1080/14735903.2017.1398123</t>
  </si>
  <si>
    <t>DO  - 10.1038/d41586-019-02656-8</t>
  </si>
  <si>
    <t>DO  - 10.1029/2019JD032263</t>
  </si>
  <si>
    <t>DO  - 10.1007/s10668-019-00443-z</t>
  </si>
  <si>
    <t>DO  - 10.1016/j.envint.2014.08.012</t>
  </si>
  <si>
    <t>DO  - 10.1177/0309132520962856</t>
  </si>
  <si>
    <t>DO  - 10.1002/joc.4727</t>
  </si>
  <si>
    <t>DO  - 10.1080/02508281.2016.1265235</t>
  </si>
  <si>
    <t>DO  - 10.1038/s41467-021-21399-7</t>
  </si>
  <si>
    <t>DO  - 10.1111/gcb.13565</t>
  </si>
  <si>
    <t>DO  - 10.1038/s41598-017-05034-4</t>
  </si>
  <si>
    <t>DO  - 10.1371/journal.pone.0203809</t>
  </si>
  <si>
    <t>DO  - 10.3316/informit.204204436835200</t>
  </si>
  <si>
    <t>C1  - doi: 10.1525/elementa.128. doi: 10.1080/14693062.2019.1623166.</t>
  </si>
  <si>
    <t>DO  - 10.1016/j.agee.2016.09.038</t>
  </si>
  <si>
    <t>DO  - 10.1016/j.scitotenv.2020.140588</t>
  </si>
  <si>
    <t>DO  - 10.1002/2016GL070252</t>
  </si>
  <si>
    <t>DO  - 10.1002/eco.259</t>
  </si>
  <si>
    <t>DO  - 10.1016/j.gloenvcha.2019.101968</t>
  </si>
  <si>
    <t>DO  - https://doi.org/10.1016/j.ejor.2016.06.016</t>
  </si>
  <si>
    <t>DO  - 10.1016/j.ocecoaman.2017.07.010</t>
  </si>
  <si>
    <t>DO  - https://doi.org/10.1146/annurev-psych-010418-103023</t>
  </si>
  <si>
    <t>DO  - https://doi.org/10.1016/j.envsci.2017.11.013</t>
  </si>
  <si>
    <t>DO  - 10.1016/j.spc.2020.12.034</t>
  </si>
  <si>
    <t>DO  - 10.1016/j.jembe.2016.08.002</t>
  </si>
  <si>
    <t>DO  - 10.1177/003231870806000105</t>
  </si>
  <si>
    <t>DO  - 10.1038/s41467-021-22459-8</t>
  </si>
  <si>
    <t>DO  - https://doi.org/10.1016/j.buildenv.2018.07.033</t>
  </si>
  <si>
    <t>DO  - 10.1007/s00227-015-2748-z</t>
  </si>
  <si>
    <t>DO  - 10.1016/j.wace.2014.06.001</t>
  </si>
  <si>
    <t>DO  - 10.1016/j.jclepro.2019.117661</t>
  </si>
  <si>
    <t>DO  - 10.5194/nhess-21-261-2021</t>
  </si>
  <si>
    <t>DO  - 10.1080/0966369X.2017.1387102</t>
  </si>
  <si>
    <t>DO  - https://doi.org/10.3390/su12020750</t>
  </si>
  <si>
    <t>DO  - 10.1016/j.ijdrr.2017.06.018</t>
  </si>
  <si>
    <t>DO  - 10.1007/s00484-010</t>
  </si>
  <si>
    <t>DO  - 10.3389/fmars.2020.00150</t>
  </si>
  <si>
    <t>DO  - 10.1016/j.foreco.2018.04.041</t>
  </si>
  <si>
    <t>C1  - doi: 10.1038/s41558-020-00934-2.</t>
  </si>
  <si>
    <t>DO  - https://doi.org/10.1016/j.eja.2017.01.002</t>
  </si>
  <si>
    <t>DO  - 10.1186/s40663-015-0054-3</t>
  </si>
  <si>
    <t>DO  - 10.1080/17565529.2019.1596059</t>
  </si>
  <si>
    <t>DO  - http://dx.doi.org/10.1038/nclimate2834</t>
  </si>
  <si>
    <t>DO  - 10.1038/s41598-018-27537-4</t>
  </si>
  <si>
    <t>DO  - 10.1289/ehp1026</t>
  </si>
  <si>
    <t>DO  - 10.4324/9780203106839</t>
  </si>
  <si>
    <t>DO  - 10.1007/s10531018-1680-1</t>
  </si>
  <si>
    <t>DO  - 10.1029/2004gl020876</t>
  </si>
  <si>
    <t>DO  - 10.1016/j.jenvman.2018.12.054</t>
  </si>
  <si>
    <t>DO  - 10.1126/sciadv.1603322</t>
  </si>
  <si>
    <t>DO  - https://doi.org/10.1016/j.envsci.2019.04.004</t>
  </si>
  <si>
    <t>DO  - 10.1016/j.enpol.2018.02.036</t>
  </si>
  <si>
    <t>DO  - 10.1080/14693062.2020.1745743</t>
  </si>
  <si>
    <t>DO  - 10.1002/2017jc013355</t>
  </si>
  <si>
    <t>DO  - 10.1111/1365-2745.13451</t>
  </si>
  <si>
    <t>DO  - 10.1371/journal.pone.0217148</t>
  </si>
  <si>
    <t>DO  - 10.1016/j.jenvman.2021.112189</t>
  </si>
  <si>
    <t>DO  - 10.1111/jfr3.12132</t>
  </si>
  <si>
    <t>DO  - 10.1016/s0140-6736(20)31522-1</t>
  </si>
  <si>
    <t>DO  - https://doi.org/10.1016/j.eneco.2014.04.014</t>
  </si>
  <si>
    <t>DO  - https://doi.org/10.4102/koedoe.v62i1.1629</t>
  </si>
  <si>
    <t>DO  - 10.1080/00779954.2017.1354907</t>
  </si>
  <si>
    <t>DO  - 10.1016/j.cropro.2020.105137</t>
  </si>
  <si>
    <t>DO  - 10.1098/rsta.2019.0542</t>
  </si>
  <si>
    <t>DO  - 10.1289/ehp.1307196</t>
  </si>
  <si>
    <t>DO  - 10.1007/s10113-0181359-x</t>
  </si>
  <si>
    <t>DO  - 10.1126/science.aaf5002</t>
  </si>
  <si>
    <t>DO  - 10.1016/j.gloenvcha.2019.01.006</t>
  </si>
  <si>
    <t>DO  - 10.1007/s12237-018</t>
  </si>
  <si>
    <t>DO  - 10.1016/j.eja.2018.09.003</t>
  </si>
  <si>
    <t>DO  - 10.1080/17565529.2020.1799738</t>
  </si>
  <si>
    <t>DO  - 10.1016/j.marpol.2018.08.028</t>
  </si>
  <si>
    <t>DO  - 10.1088/1748-9326/ab3891</t>
  </si>
  <si>
    <t>DO  - 10.3389/fenvs.2016.00058</t>
  </si>
  <si>
    <t>DO  - 10.1007/s00477-013-0744-8</t>
  </si>
  <si>
    <t>DO  - 10.5194/bg-17-16552020</t>
  </si>
  <si>
    <t>DO  - 10.1016/j.accre.2019.03.006</t>
  </si>
  <si>
    <t>DO  - https://doi.org/10.1080/00220388.2011.604414</t>
  </si>
  <si>
    <t>DO  - https://doi.org/10.1016/j.ecolind.2019.105512</t>
  </si>
  <si>
    <t>DO  - 10.1038/srep26315</t>
  </si>
  <si>
    <t>DO  - 10.1080/10714839.2019.1617475</t>
  </si>
  <si>
    <t>DO  - 10.1007/s10113-019-01475-x</t>
  </si>
  <si>
    <t>DO  - 10.5670/oceanog.2015.41</t>
  </si>
  <si>
    <t>DO  - 10.1016/j.jembe.2015.09.015</t>
  </si>
  <si>
    <t>DO  - 10.1007/s10584-018-2257-4</t>
  </si>
  <si>
    <t>DO  - 10.1002/wcc.409</t>
  </si>
  <si>
    <t>DO  - 10.1080/17477891.2014.1003777</t>
  </si>
  <si>
    <t>DO  - 10.1080/09640568.2019.1703656</t>
  </si>
  <si>
    <t>DO  - 10.1073/pnas.0906865106</t>
  </si>
  <si>
    <t>DO  - 10.1016/j.scitotenv.2021.146957</t>
  </si>
  <si>
    <t>DO  - 10.1016/j.marpol.2016.12.024</t>
  </si>
  <si>
    <t>DO  - 10.1111/fwb.12548</t>
  </si>
  <si>
    <t>DO  - 10.1038/s41558-019-0681-8</t>
  </si>
  <si>
    <t>DO  - https://doi.org/10.1016/j.envsci.2016.06.006</t>
  </si>
  <si>
    <t>DO  - 10.1016/j.jrurstud.2018.05.010</t>
  </si>
  <si>
    <t>DO  - 10.1186/s13071-020-04566-5</t>
  </si>
  <si>
    <t>DO  - https://doi.org/10.1038/s41558-018-0176-z</t>
  </si>
  <si>
    <t>DO  - 10.1186/s40677-017-0080-2</t>
  </si>
  <si>
    <t>DO  - 10.1038/s41558-020-0712-5</t>
  </si>
  <si>
    <t>DO  - 10.3389/feart.2018.00008</t>
  </si>
  <si>
    <t>DO  - 10.1007/s10841-011-9410-y</t>
  </si>
  <si>
    <t>DO  - 10.1016/j.hal.2019.101731</t>
  </si>
  <si>
    <t>DO  - 10.24043/isj.64</t>
  </si>
  <si>
    <t>DO  - 10.1016/S0140-6736(21)01209-5</t>
  </si>
  <si>
    <t>DO  - 10.1016/j.cliser.2019.01.002</t>
  </si>
  <si>
    <t>DO  - 10.1080/17565529.2018.1442790</t>
  </si>
  <si>
    <t>DO  - 10.1007/s00477-019-01695-x</t>
  </si>
  <si>
    <t>DO  - 10.1073/pnas.1617464114</t>
  </si>
  <si>
    <t>DO  - 10.1088/1748-9326/11/7/074005</t>
  </si>
  <si>
    <t>DO  - 10.1086/696018</t>
  </si>
  <si>
    <t>C1  - doi: 10.1126/sciadv.aax0121. E doi: 10.1016/j.cois.2019.07.002.</t>
  </si>
  <si>
    <t>DO  - 10.1098/rspb.2018.1168</t>
  </si>
  <si>
    <t>DO  - 10.1007/s10113-020-01588-8</t>
  </si>
  <si>
    <t>DO  - 10.1093/cdn/nzaa069</t>
  </si>
  <si>
    <t>DO  - 10.1016/j.resourpol.2013.08.005</t>
  </si>
  <si>
    <t>DO  - http://dx.doi.org/10.1007/s10113-015-0761-x</t>
  </si>
  <si>
    <t>DO  - 10.1051/e3sconf/20187303003</t>
  </si>
  <si>
    <t>DO  - 3</t>
  </si>
  <si>
    <t>DO  - 10.1038/s41561-019-0432-5</t>
  </si>
  <si>
    <t>DO  - doi/10.1126/science.aau1758</t>
  </si>
  <si>
    <t>DO  - 10.1073/pnas.1619575114</t>
  </si>
  <si>
    <t>DO  - 10.1371/journal.pone.0107868</t>
  </si>
  <si>
    <t>DO  - 10.1016/j.enpol.2019.111106</t>
  </si>
  <si>
    <t>DO  - 10.1016/j.envsci.2017.08.001</t>
  </si>
  <si>
    <t>DO  - 10.1016/j.erss.2017.09.034</t>
  </si>
  <si>
    <t>DO  - https://doi.org/10.1016/j.tranpol.2020.06.019</t>
  </si>
  <si>
    <t>DO  - 10.1186/s12940-018-0411-0</t>
  </si>
  <si>
    <t>DO  - 10.6084/m9.figshare.9758891.v1. L</t>
  </si>
  <si>
    <t>DO  - 10.1093/icesjms/fsy063. IO</t>
  </si>
  <si>
    <t>DO  - 10.1002/2016ms000904</t>
  </si>
  <si>
    <t>DO  - 10.1016/S2542-5196(20)30175-3</t>
  </si>
  <si>
    <t>DO  - 10.1073/pnas.1317275111</t>
  </si>
  <si>
    <t>DO  - 10.1073/pnas.1821312116</t>
  </si>
  <si>
    <t>C1  - doi: 10.1007/s40572-017-0150-3.</t>
  </si>
  <si>
    <t>DO  - 10.1016/j.gloenvcha.2014.04.013</t>
  </si>
  <si>
    <t>DO  - 10.1016/j.marpol.2018.04.018</t>
  </si>
  <si>
    <t>DO  - 10.1007/s10584-013-0922-1</t>
  </si>
  <si>
    <t>DO  - 10.1016/j.jenvman.2019.04.101</t>
  </si>
  <si>
    <t>DO  - 10.1126/sciadv.aar5779</t>
  </si>
  <si>
    <t>DO  - 10.1016/j.respol.2012.03.001</t>
  </si>
  <si>
    <t>DO  - https://doi.org/10.1016/j.crm.2020.100266</t>
  </si>
  <si>
    <t>DO  - 10.3390/atmos7060080</t>
  </si>
  <si>
    <t>C1  - doi: 10.1098/rstb.2019.0120. doi: 10.1016/j.indcrop.2012.06.020.</t>
  </si>
  <si>
    <t>C1  - S doi: R 4475, doi: 10.1038/s41467-021-24742-0. doi:https://doi.org/10.1016/j.marpetgeo.2016.12.027.</t>
  </si>
  <si>
    <t>DO  - 10.1111/gcb.13673</t>
  </si>
  <si>
    <t>DO  - 10.1371/journal.pone.0098812</t>
  </si>
  <si>
    <t>DO  - 10.1016/j.jrurstud.2019.03.002</t>
  </si>
  <si>
    <t>DO  - 10.1111/apv.12231</t>
  </si>
  <si>
    <t>DO  - https://doi.org/10.1016/j.rsma.2019.100699</t>
  </si>
  <si>
    <t>DO  - https://doi.org/10.5194/hess-24-919-2020</t>
  </si>
  <si>
    <t>DO  - 10.1016/j.gloenvcha.2014.05.001</t>
  </si>
  <si>
    <t>DO  - 10.3390/jmse6010003</t>
  </si>
  <si>
    <t>DO  - 10.4269/ajtmh.13-0303</t>
  </si>
  <si>
    <t>DO  - 10.1007/s10113-018-14218</t>
  </si>
  <si>
    <t>DO  - 10.1108/IJCCSM-08-2018-0062</t>
  </si>
  <si>
    <t>DO  - 10.1080/10941665.2018.1467939</t>
  </si>
  <si>
    <t>DO  - 10.1007/s11625-016-0356-6</t>
  </si>
  <si>
    <t>DO  - 10.1080/02646811.2018.1451020</t>
  </si>
  <si>
    <t>DO  - https://doi.org/10.1029/2020EF001614</t>
  </si>
  <si>
    <t>DO  - 10.1080/14649357.2020.1704130</t>
  </si>
  <si>
    <t>DO  - 10.1007/s10584-010D</t>
  </si>
  <si>
    <t>DO  - 10.1007/s11027-017-9774-8</t>
  </si>
  <si>
    <t>DO  - 10.3389/fmars.2019.00186</t>
  </si>
  <si>
    <t>DO  - https://doi.org/10.1016/j.scitotenv.2018.10.350</t>
  </si>
  <si>
    <t>DO  - 10.1016/j.worlddev.2016.10.017</t>
  </si>
  <si>
    <t>DO  - 10.1371/journal.pone.0182960</t>
  </si>
  <si>
    <t>DO  - https://doi.org/10.3389/fmars.2017.00158</t>
  </si>
  <si>
    <t>DO  - 10.1038/s41560-017-0037-4</t>
  </si>
  <si>
    <t>DO  - https://doi.org/10.1088/1748-9326/7/1/015604</t>
  </si>
  <si>
    <t>DO  - 10.1007/s10584-013-0741-4</t>
  </si>
  <si>
    <t>DO  - 10.7717/peerj.6878</t>
  </si>
  <si>
    <t>DO  - https://doi.org/10.1038/d41586-020-02991-1</t>
  </si>
  <si>
    <t>DO  - 10.1016/j.landusepol.2017.03.004</t>
  </si>
  <si>
    <t>DO  - 10.1175/jcli-d-17-0311.1</t>
  </si>
  <si>
    <t>DO  - 10.1038/ncomms8537</t>
  </si>
  <si>
    <t>DO  - 10.1007/s40070-013-0011-8</t>
  </si>
  <si>
    <t>DO  - 10.1177/0305829819839862</t>
  </si>
  <si>
    <t>DO  - 10.1093/cjres/rsaa029</t>
  </si>
  <si>
    <t>DO  - 10.1007/s10668-016-9820-9</t>
  </si>
  <si>
    <t>DO  - 10.1002/wcc.580</t>
  </si>
  <si>
    <t>DO  - 10.22584/nr41.2015.007</t>
  </si>
  <si>
    <t>DO  - 10.1038/nature21048</t>
  </si>
  <si>
    <t>DO  - 10.1038/srep46297</t>
  </si>
  <si>
    <t>DO  - 10.1177/0309133319871937. IO</t>
  </si>
  <si>
    <t>DO  - 10.2166/wh.2020.141</t>
  </si>
  <si>
    <t>DO  - https://doi.org/10.1007/s10784-017-9371-z</t>
  </si>
  <si>
    <t>UR  - https://elibrary.worldbank.org/doi/abs/10.1596/978-1-4648-1430-3.</t>
  </si>
  <si>
    <t>DO  - 10.20507/maijournal.2019.8.2.1</t>
  </si>
  <si>
    <t>DO  - 10.1177/1940082916668007</t>
  </si>
  <si>
    <t>DO  - 10.1016/j.scitotenv.2013.06.038</t>
  </si>
  <si>
    <t>DO  - 10.1007/s10584-010-9804-y</t>
  </si>
  <si>
    <t>DO  - 10.17730/humo.74.1.q0667716284749m8</t>
  </si>
  <si>
    <t>DO  - 10.1088/1748-9326/11/8/084003</t>
  </si>
  <si>
    <t>DO  - 10.1007/s10669-015-9572-3</t>
  </si>
  <si>
    <t>DO  - 10.1080/14693062.2020.1724070</t>
  </si>
  <si>
    <t>DO  - https://doi.org/10.1016/j.geoderma.2017.10.058</t>
  </si>
  <si>
    <t>DO  - 10.1093/femsle/fnx244</t>
  </si>
  <si>
    <t>DO  - 10.22161/ijeab/1.4.13</t>
  </si>
  <si>
    <t>DO  - https://doi.org/10.1016/j.dsr2.2018.02.008</t>
  </si>
  <si>
    <t>DO  - 10.1002/aqc.2958</t>
  </si>
  <si>
    <t>DO  - 10.1111/ejss.13010</t>
  </si>
  <si>
    <t>C1  - doi: 10.1111/jfr3.12157. S doi: 10.1038/s41558-018-0319-2. A 867, doi: 10.1038/nclimate2350.</t>
  </si>
  <si>
    <t>DO  - 10.1016/j.envsci.2019.10.014</t>
  </si>
  <si>
    <t>DO  - https://doi.org/10.1029/2019EF001461</t>
  </si>
  <si>
    <t>DO  - 10.1007/s13753-019-00227-z</t>
  </si>
  <si>
    <t>DO  - 10.1016/j.jhydrol.2019.01.039</t>
  </si>
  <si>
    <t>DO  - 10.1007/s11027-015-9696-2</t>
  </si>
  <si>
    <t>DO  - 10.3389/fmars.2019.00579</t>
  </si>
  <si>
    <t>DO  - 10.1007/s11069-018-3174-6</t>
  </si>
  <si>
    <t>DO  - 10.1007/s10584-017-2133-7</t>
  </si>
  <si>
    <t>DO  - 10.1108/dpm-04-2013-0077</t>
  </si>
  <si>
    <t>DO  - 10.1080/17565529.2020.1790333</t>
  </si>
  <si>
    <t>DO  - https://doi.org/10.1016/j.coastaleng.2020.103737</t>
  </si>
  <si>
    <t>DO  - 10.1186/s12940-016-0105-4</t>
  </si>
  <si>
    <t>DO  - 10.1659/MRD-JOURNAL-D-20-00054.1</t>
  </si>
  <si>
    <t>DO  - 10.1038/s41558-018-0282-0</t>
  </si>
  <si>
    <t>DO  - 10.32942/osf.io/cg3zs</t>
  </si>
  <si>
    <t>DO  - 10.1111/j.1936-704X.2016.03218.x</t>
  </si>
  <si>
    <t>DO  - 10.1016/j.envsci.2018.10.005</t>
  </si>
  <si>
    <t>DO  - 10.1016/j.atmosenv.2019.06.030</t>
  </si>
  <si>
    <t>DO  - 10.1016/j.cosust.2012.06.006</t>
  </si>
  <si>
    <t>DO  - 10.1007/s00382-020-05350-y</t>
  </si>
  <si>
    <t>DO  - 10.1177/0973408215569114</t>
  </si>
  <si>
    <t>DO  - 10.1016/j.jclepro.2014.10.100</t>
  </si>
  <si>
    <t>DO  - 10.3389/fmars.2020.00327</t>
  </si>
  <si>
    <t>DO  - 10.1016/j.hal.2019.03.008</t>
  </si>
  <si>
    <t>DO  - 10.1080/16078055.2018.1496530</t>
  </si>
  <si>
    <t>DO  - 10.1016/j.ejor.2017.04.041</t>
  </si>
  <si>
    <t>DO  - 10.1080/09718923.2016.11893519</t>
  </si>
  <si>
    <t>DO  - 10.1038/s41893-020-0556-z</t>
  </si>
  <si>
    <t>DO  - 10.1007/s10113-015-0879-x</t>
  </si>
  <si>
    <t>DO  - 10.2166/wp.2019.229</t>
  </si>
  <si>
    <t>DO  - https://doi.org/10.1111/gcb.15083</t>
  </si>
  <si>
    <t>DO  - 10.1371/journal.pone.0026215</t>
  </si>
  <si>
    <t>DO  - 10.1016/j.ecoenv.2019.109899</t>
  </si>
  <si>
    <t>DO  - 10.1073/pnas.1222474110</t>
  </si>
  <si>
    <t>DO  - 10.1513/AnnalsATS.201311-405PS</t>
  </si>
  <si>
    <t>DO  - 10.1080/17567505.2017.1320855</t>
  </si>
  <si>
    <t>DO  - 10.1175/JCLI-D-14-00230.1</t>
  </si>
  <si>
    <t>DO  - 10.1111/faf.12186</t>
  </si>
  <si>
    <t>DO  - 10.1016/j.gloenvcha.2020.102161</t>
  </si>
  <si>
    <t>DO  - 10.1590/00013765202020191375</t>
  </si>
  <si>
    <t>DO  - 10.1073/pnas.1912277116</t>
  </si>
  <si>
    <t>DO  - 10.1162/glep_a_00527</t>
  </si>
  <si>
    <t>DO  - 10.1016/j.jclepro.2015.11.080</t>
  </si>
  <si>
    <t>DO  - 10.1177/0308518X16680617</t>
  </si>
  <si>
    <t>DO  - https://doi.org/10.3390/su8090955</t>
  </si>
  <si>
    <t>DO  - 10.1016/j.oceaneng.2017.06.002</t>
  </si>
  <si>
    <t>DO  - 10.1016/j.gloenvcha.2018.07.007. A</t>
  </si>
  <si>
    <t>DO  - 10.1146/annurev-marine-010419-011028</t>
  </si>
  <si>
    <t>DO  - 10.1111/fwb.12789</t>
  </si>
  <si>
    <t>DO  - 10.1016/j.scitotenv.2020.138143</t>
  </si>
  <si>
    <t>DO  - https://doi.org/10.1002/2017WR021047</t>
  </si>
  <si>
    <t>DO  - 10.1007/s11269-012-9994-3</t>
  </si>
  <si>
    <t>DO  - 10.1371/journal.pone.0119929</t>
  </si>
  <si>
    <t>DO  - https://dx.doi.org/10.1073%2Fpnas.0701890104</t>
  </si>
  <si>
    <t>DO  - 10.1007/S10661-019-7673-Z</t>
  </si>
  <si>
    <t>DO  - 10.1111/blar.12267</t>
  </si>
  <si>
    <t>DO  - 10.17953/aicr.32.3.n561082k204ul53g</t>
  </si>
  <si>
    <t>DO  - 10.1016/j.ocecoaman.2018.06.012</t>
  </si>
  <si>
    <t>DO  - 10.1007/s10584-016-1718-x</t>
  </si>
  <si>
    <t>DO  - 10.1038/s41893-018-0045-9</t>
  </si>
  <si>
    <t>DO  - 10.1080/13504622.2011.576315</t>
  </si>
  <si>
    <t>DO  - 10.3390/en13092280</t>
  </si>
  <si>
    <t>DO  - 10.1080/17477891.2014.1003776</t>
  </si>
  <si>
    <t>DO  - https://doi.org/10.1016/j.dsr2.2020.104877</t>
  </si>
  <si>
    <t>DO  - 10.1007/s00442-006-0655-1</t>
  </si>
  <si>
    <t>DO  - https://doi.org/10.3362/1756-3488.2016.022</t>
  </si>
  <si>
    <t>DO  - 10.1002/fee.1777</t>
  </si>
  <si>
    <t>DO  - 10.1007/s12325-020-01248-7</t>
  </si>
  <si>
    <t>DO  - http://dx.doi.org/10.1088/1748-9326/ab466a</t>
  </si>
  <si>
    <t>DO  - 10.5751/ES-08731220130</t>
  </si>
  <si>
    <t>DO  - 10.1016/j.crm.2016.12.002</t>
  </si>
  <si>
    <t>DO  - 10.1016/j.quascirev.2017.10.028</t>
  </si>
  <si>
    <t>DO  - 10.1016/j.annals.2019.01.008</t>
  </si>
  <si>
    <t>DO  - 10.2105/AJPH.2017.304193</t>
  </si>
  <si>
    <t>DO  - 10.1002/ird.2143</t>
  </si>
  <si>
    <t>DO  - https://doi.org/10.1016/j.envsci.2019.05.023</t>
  </si>
  <si>
    <t>DO  - 10.1016/j.geoforum.2014.01.009</t>
  </si>
  <si>
    <t>DO  - 10.1175/JCLI-D-14-00298.1</t>
  </si>
  <si>
    <t>DO  - 10.1016/j.crm.2017.03.001</t>
  </si>
  <si>
    <t>DO  - 10.3389/fmars.2018.00264</t>
  </si>
  <si>
    <t>DO  - 10.1073/pnas.0902080106</t>
  </si>
  <si>
    <t>DO  - 10.2166/wcc.2018.020</t>
  </si>
  <si>
    <t>DO  - 10.1098/rstb.2016.0088</t>
  </si>
  <si>
    <t>DO  - 10.1016/j.scitotenv.2021.146279</t>
  </si>
  <si>
    <t>DO  - https://doi.org/10.1038/nclimate2180</t>
  </si>
  <si>
    <t>DO  - https://doi.org/10.1016/j.agsy.2017.03.017</t>
  </si>
  <si>
    <t>DO  - 10.1289/EHP5312</t>
  </si>
  <si>
    <t>DO  - 10.1071/mf16393</t>
  </si>
  <si>
    <t>DO  - 10.1016/j.catena.2016.07.032</t>
  </si>
  <si>
    <t>DO  - 10.1080/09669582.2015.1134556</t>
  </si>
  <si>
    <t>DO  - 10.1080/17441692.2020.1860247</t>
  </si>
  <si>
    <t>DO  - 10.1088/1748-9326/abd26c</t>
  </si>
  <si>
    <t>DO  - 10.1177/2053019619898888</t>
  </si>
  <si>
    <t>DO  - 10.1016/j.jclepro.2020.124999</t>
  </si>
  <si>
    <t>DO  - 10.1007/s10712-016-9374-2</t>
  </si>
  <si>
    <t>DO  - 10.1134/S1067413615060168</t>
  </si>
  <si>
    <t>DO  - 10.1007/s10584-021</t>
  </si>
  <si>
    <t>DO  - https://doi.org/10.1046/j.1529-8817.2003.00720.x</t>
  </si>
  <si>
    <t>DO  - 10.1371/journal.pone.0185121</t>
  </si>
  <si>
    <t>DO  - 10.1002/wene.275</t>
  </si>
  <si>
    <t>DO  - 10.1186/s40985-016-0035-2</t>
  </si>
  <si>
    <t>DO  - 10.1111/ecoj.12042</t>
  </si>
  <si>
    <t>DO  - https://doi.org/10.1038/s43017-019-0002-9</t>
  </si>
  <si>
    <t>DO  - 10.1111/fog.12083</t>
  </si>
  <si>
    <t>DO  - https://doi.org/10.1016/j.earscirev.2016.08.011</t>
  </si>
  <si>
    <t>DO  - 10.1007/s00484-013-0752-x</t>
  </si>
  <si>
    <t>DO  - 10.1007/s10661-016-51768</t>
  </si>
  <si>
    <t>DO  - 10.1080/00207233.2017.1319622</t>
  </si>
  <si>
    <t>DO  - 10.1038/s41558-018-0240-8</t>
  </si>
  <si>
    <t>DO  - 10.1029/2019EF001208</t>
  </si>
  <si>
    <t>DO  - 10.1016/j.uclim.2018.12.010</t>
  </si>
  <si>
    <t>DO  - 10.1016/j.biocon.2014.06.019</t>
  </si>
  <si>
    <t>DO  - https://doi.org/10.1016/j.marpol.2019.02.013</t>
  </si>
  <si>
    <t>DO  - 10.1002/2014gb004949</t>
  </si>
  <si>
    <t>DO  - 10.1002/ecs2.3066</t>
  </si>
  <si>
    <t>DO  - 10.1111/j.1936</t>
  </si>
  <si>
    <t>DO  - 10.1016/j.wdp.2016.11.004</t>
  </si>
  <si>
    <t>DO  - 10.3390/su13063406</t>
  </si>
  <si>
    <t>DO  - https://doi.org/10.1071/MF18132</t>
  </si>
  <si>
    <t>DO  - 10.1016/j.marpolbul.2018.07.041</t>
  </si>
  <si>
    <t>DO  - 10.1111/gcb.13604</t>
  </si>
  <si>
    <t>DO  - 10.1016/j.tmaid.2020.101589</t>
  </si>
  <si>
    <t>DO  - 10.1007/s00267-019-01184-5</t>
  </si>
  <si>
    <t>DO  - 10.1007/s10021-017-0192-2</t>
  </si>
  <si>
    <t>DO  - 10.1080/09669582.2019.1683185</t>
  </si>
  <si>
    <t>DO  - 10.1007/s10584-019-02532-4</t>
  </si>
  <si>
    <t>DO  - 10.1073/pnas.1014123108</t>
  </si>
  <si>
    <t>DO  - 10.1007/s10584-017-2090-1</t>
  </si>
  <si>
    <t>DO  - 10.3390/en10091343</t>
  </si>
  <si>
    <t>DO  - 10.1017/S0030605317000461</t>
  </si>
  <si>
    <t>DO  - 10.1111/gcb.12774</t>
  </si>
  <si>
    <t>DO  - 10.1016/j.foreco.2013.07.051</t>
  </si>
  <si>
    <t>DO  - 10.1146/annurev-marine-010318-095333</t>
  </si>
  <si>
    <t>DO  - https://doi.org/10.1016/j.scitotenv.2019.04.294</t>
  </si>
  <si>
    <t>DO  - 10.1038/s41467-021-22799-5</t>
  </si>
  <si>
    <t>DO  - 10.1111/fme.12391</t>
  </si>
  <si>
    <t>DO  - 10.5194/esd-11-113-2020</t>
  </si>
  <si>
    <t>DO  - 10.1016/j.ijid.2019.10.021</t>
  </si>
  <si>
    <t>DO  - https://doi.org/10.1111/gcb.12625</t>
  </si>
  <si>
    <t>DO  - 0.1177/1096348020944438</t>
  </si>
  <si>
    <t>DO  - 10.1038/nclimate2137</t>
  </si>
  <si>
    <t>DO  - 10.1016/j.scs.2016.08.013</t>
  </si>
  <si>
    <t>DO  - 10.1007/s00382-019-05105-4</t>
  </si>
  <si>
    <t>DO  - 10.1016/j.scitotenv.2017.02.158</t>
  </si>
  <si>
    <t>DO  - 10.1128/AEM.01007-19</t>
  </si>
  <si>
    <t>DO  - https://doi.org/10.1016/j.geoforum.2018.09.022</t>
  </si>
  <si>
    <t>DO  - 10.1038/Nclimate2100</t>
  </si>
  <si>
    <t>DO  - 10.1016/j.scitotenv.2021.147233</t>
  </si>
  <si>
    <t>DO  - http://dx.doi.org/10.1017/S2047102516000170</t>
  </si>
  <si>
    <t>DO  - 10.3389/fevo.2015.00010</t>
  </si>
  <si>
    <t>DO  - 10.1038/s41467-017-02071-5</t>
  </si>
  <si>
    <t>DO  - 10.1111/cobi.13270</t>
  </si>
  <si>
    <t>DO  - 10.1007/s10113-02101768-0</t>
  </si>
  <si>
    <t>DO  - doi/10.3389/fmars.2019.00707</t>
  </si>
  <si>
    <t>DO  - 10.1080/17565529.2015.1067179</t>
  </si>
  <si>
    <t>DO  - 10.1126/science.aag2514</t>
  </si>
  <si>
    <t>DO  - 10.1146/annurev-environ-022112-112828</t>
  </si>
  <si>
    <t>DO  - 10.1016/j.ejrh.2019.100593</t>
  </si>
  <si>
    <t>DO  - 10.3402/ijch.v74.27913</t>
  </si>
  <si>
    <t>DO  - 10.1007/s10584-020-02743-0</t>
  </si>
  <si>
    <t>DO  - 10.1029/2017GB005710</t>
  </si>
  <si>
    <t>DO  - 10.1080/17477891.2019.1675578</t>
  </si>
  <si>
    <t>DO  - https://doi.org/10.1080/02255189.2016.1250617</t>
  </si>
  <si>
    <t>DO  - 10.1175/jcli-d-17-0818.1</t>
  </si>
  <si>
    <t>DO  - 10.1016/j.proeng.2018.01.153</t>
  </si>
  <si>
    <t>DO  - 10.1016/j.tranpol.2016.06.003</t>
  </si>
  <si>
    <t>DO  - 10.1007/s11269-014-0736-6</t>
  </si>
  <si>
    <t>DO  - 10.1098/rsta.2017.0329</t>
  </si>
  <si>
    <t>DO  - 10.7759/cureus.2038</t>
  </si>
  <si>
    <t>DO  - 10.1038/nclimate2493</t>
  </si>
  <si>
    <t>DO  - 10.1093/icesjms/fsx078</t>
  </si>
  <si>
    <t>DO  - https://doi.org/10.1016/j.respol.2018.10.006</t>
  </si>
  <si>
    <t>DO  - 10.1016/j.gloplacha.2016.11.013</t>
  </si>
  <si>
    <t>DO  - 10.1126/science.abh4455</t>
  </si>
  <si>
    <t>DO  - 10.2216/15-127.1</t>
  </si>
  <si>
    <t>DO  - 10.1186/s13021-017-0074-0</t>
  </si>
  <si>
    <t>DO  - S doi: 10.1016/j.earscirev.2020.103090</t>
  </si>
  <si>
    <t>DO  - 10.1080/21683565.2018.1489933</t>
  </si>
  <si>
    <t>DO  - 10.1016/j.gloenvcha.2018.02.006</t>
  </si>
  <si>
    <t>DO  - https://doi.org/10.1016/j.gloenvcha.2017.10.003</t>
  </si>
  <si>
    <t>DO  - https://doi.org/10.1002/wcc.505</t>
  </si>
  <si>
    <t>DO  - 10.1177/0022343314561599</t>
  </si>
  <si>
    <t>DO  - 10.1007/s13280-014-0525-8</t>
  </si>
  <si>
    <t>DO  - 10.1088/17489326/9/12/124007</t>
  </si>
  <si>
    <t>DO  - 10.5539/jms.v9n2p162</t>
  </si>
  <si>
    <t>DO  - 10.1016/j.gloenvcha.2013.09.005</t>
  </si>
  <si>
    <t>DO  - 10.1111/j.14754959.2010.00353.x</t>
  </si>
  <si>
    <t>DO  - 10.5194/bg-18-787-2021</t>
  </si>
  <si>
    <t>DO  - 10.1002/2016gl069315</t>
  </si>
  <si>
    <t>DO  - https://doi.org/10.1016/j.eist.2019.01.001</t>
  </si>
  <si>
    <t>DO  - 10.1016/j.ejrh.2015.01.001</t>
  </si>
  <si>
    <t>DO  - 10.1007/s11069-017-3120-z</t>
  </si>
  <si>
    <t>DO  - 10.1038/s41586-021-03303-x</t>
  </si>
  <si>
    <t>DO  - 10.1098/rspb.1998.0261</t>
  </si>
  <si>
    <t>DO  - https://doi.org/10.1016/j.envsci.2017.01.001</t>
  </si>
  <si>
    <t>DO  - 10.1088/1748-9326/ab2f57</t>
  </si>
  <si>
    <t>DO  - 10.1007/s00248-015-0629-0</t>
  </si>
  <si>
    <t>DO  - https://doi.org/10.1080/14693062.2004.9685508</t>
  </si>
  <si>
    <t>DO  - 10.1016/j.jembe.2010.06.019</t>
  </si>
  <si>
    <t>DO  - 10.1002/wcc.355</t>
  </si>
  <si>
    <t>DO  - 10.1007/s00382-018-4462-2</t>
  </si>
  <si>
    <t>DO  - 10.1016/j.jclepro.2017.03.018</t>
  </si>
  <si>
    <t>DO  - 10.4996/fireecology.140114316</t>
  </si>
  <si>
    <t>DO  - 10.1038/nature15538</t>
  </si>
  <si>
    <t>DO  - 10.1002/2014EF000278</t>
  </si>
  <si>
    <t>DO  - 10.1080/17477891.2020.1771250</t>
  </si>
  <si>
    <t>DO  - https://doi.org/10.1016/j.erss.2018.04.032</t>
  </si>
  <si>
    <t>DO  - 10.1002/joc.5362</t>
  </si>
  <si>
    <t>DO  - 10.3390/rel11060293</t>
  </si>
  <si>
    <t>DO  - 10.1038/s41559-020-01357-0</t>
  </si>
  <si>
    <t>DO  - 10.1038/s41467-019-11340-4</t>
  </si>
  <si>
    <t>DO  - 10.1038/s41559-019-0981-4</t>
  </si>
  <si>
    <t>DO  - https://doi.org/10.1016/j.worlddev.2020.105282</t>
  </si>
  <si>
    <t>DO  - 10.5344/ajev.2016.15110</t>
  </si>
  <si>
    <t>DO  - 10.1016/s0140-6736(18)31694-5</t>
  </si>
  <si>
    <t>DO  - doi.org/10.1016/j.crm.2018.02.003</t>
  </si>
  <si>
    <t>DO  - 10.1007/s10346-019-01167-x</t>
  </si>
  <si>
    <t>DO  - 10.1088/1748-9326/ab4b79</t>
  </si>
  <si>
    <t>DO  - 10.1111/1753-6405.12808</t>
  </si>
  <si>
    <t>DO  - 10.1002/2016WR019305</t>
  </si>
  <si>
    <t>DO  - 10.1002/csr.1374</t>
  </si>
  <si>
    <t>DO  - https://doi.org/10.1002/fee.1974</t>
  </si>
  <si>
    <t>DO  - 10.1371/journal.pmed.1002613</t>
  </si>
  <si>
    <t>DO  - https://doi.org/10.1016/j.crm.2015.04.002</t>
  </si>
  <si>
    <t>DO  - 10.4337/jhre.2016.01.03</t>
  </si>
  <si>
    <t>DO  - 10.1002/joc.5291</t>
  </si>
  <si>
    <t>DO  - 10.1111/jbi.13840</t>
  </si>
  <si>
    <t>DO  - 10.1007/s10584-019-02647-8</t>
  </si>
  <si>
    <t>DO  - 10.1186/s13021-020-00147-2</t>
  </si>
  <si>
    <t>C1  - doi: 10.1016/j.marpol.2020.104102. R doi: 10.5751/ES-10928-240216.</t>
  </si>
  <si>
    <t>DO  - 10.1007/s10113-018-1366-y</t>
  </si>
  <si>
    <t>DO  - 10.1016/j.ecolecon.2011.12.011</t>
  </si>
  <si>
    <t>DO  - 10.1093/annweh/wxaa082</t>
  </si>
  <si>
    <t>DO  - https://doi.org/10.1093/isr/viy014</t>
  </si>
  <si>
    <t>DO  - 10.5194/tc-7-419-2013</t>
  </si>
  <si>
    <t>DO  - Geography., doi: doi: 10.1177/0309132520962856</t>
  </si>
  <si>
    <t>DO  - 10.1111/aec.12886</t>
  </si>
  <si>
    <t>DO  - 10.1016/j.ejrh.2019.100637</t>
  </si>
  <si>
    <t>DO  - https://doi.org/10.1002/bse.1857</t>
  </si>
  <si>
    <t>DO  - 10.1080/01944363.2014.949590</t>
  </si>
  <si>
    <t>DO  - 10.1038/s41558-019-0541-6</t>
  </si>
  <si>
    <t>DO  - PRACTICE</t>
  </si>
  <si>
    <t>DO  - 10.1016/j.tourman.2016.01.010</t>
  </si>
  <si>
    <t>DO  - 10.1080/14742837.2017.1344546</t>
  </si>
  <si>
    <t>DO  - 10.1016/S0140-6736(15)01156-3</t>
  </si>
  <si>
    <t>DO  - 10.1111/gcb.14428</t>
  </si>
  <si>
    <t>DO  - 10.1111/j.1365-2427.2011.02628.x</t>
  </si>
  <si>
    <t>DO  - 10.1016/j.gecco.2015.03.004</t>
  </si>
  <si>
    <t>DO  - 10.1016/j.pocean.2020.102329</t>
  </si>
  <si>
    <t>DO  - 10.1016/j.worlddev.2019.06.020</t>
  </si>
  <si>
    <t>DO  - 10.3390/ijerph16183232</t>
  </si>
  <si>
    <t>DO  - https://doi.org/10.1016/j.ecoser.2017.05.005</t>
  </si>
  <si>
    <t>DO  - 10.12854/erde-2019-451</t>
  </si>
  <si>
    <t>DO  - 10.1016/j.wace.2014.04.006</t>
  </si>
  <si>
    <t>DO  - 10.3390/ijerph120404354</t>
  </si>
  <si>
    <t>DO  - 10.3390/f9090572</t>
  </si>
  <si>
    <t>DO  - 10.1002/eco.1827</t>
  </si>
  <si>
    <t>C1  - doi: 10.1186/s13570-016-0063-z.</t>
  </si>
  <si>
    <t>DO  - 10.1111/area.12630</t>
  </si>
  <si>
    <t>DO  - 10.1080/15487733.2020.1754693</t>
  </si>
  <si>
    <t>DO  - 10.1038/s41598-017-14283-2</t>
  </si>
  <si>
    <t>DO  - 10.2166/wp.2019.051. S</t>
  </si>
  <si>
    <t>DO  - 409IO 414, doi: 10.1016/j.oneear.2020.09.014</t>
  </si>
  <si>
    <t>DO  - 10.1088/1748-9326/ab3dc6</t>
  </si>
  <si>
    <t>DO  - 10.1038/s41558-019-0504-y</t>
  </si>
  <si>
    <t>DO  - https://doi.org/10.1016/j.ejrh.2017.08.005</t>
  </si>
  <si>
    <t>DO  - 10.1080/21513732.2015.1124453</t>
  </si>
  <si>
    <t>DO  - 10.1080/10402659.2015.1037609</t>
  </si>
  <si>
    <t>DO  - 10.1016/j.ecolecon.2016.08.033</t>
  </si>
  <si>
    <t>DO  - https://doi.org/10.1111/gcb.12746</t>
  </si>
  <si>
    <t>DO  - 10.1016/j.rsma.2019.100559</t>
  </si>
  <si>
    <t>DO  - 10.1016/j.crm.2020.100262</t>
  </si>
  <si>
    <t>DO  - 10.1016/j.heliyon.2020.e04858</t>
  </si>
  <si>
    <t>DO  - https://doi.org/10.1016/S2542-5196(17)30156-0</t>
  </si>
  <si>
    <t>DO  - 10.1007/s10668-014-9546-5</t>
  </si>
  <si>
    <t>DO  - 10.1016/j.envsci.2018.01.016</t>
  </si>
  <si>
    <t>DO  - 10.1016/j.eist.2019.01.004</t>
  </si>
  <si>
    <t>DO  - 10.1016/j.envdev.2015.09.001</t>
  </si>
  <si>
    <t>C1  - doi: 10.1126/science.1244325. R doi: 10.1080/17565529.2015.1034234. doi: 10.1002/wat2.1475.</t>
  </si>
  <si>
    <t>C1  - doi: 10.5194/tc-15L A 517-530, doi: 10.1017/s095410201700027x. doi: 10.1016/j.jort.2019.100224.</t>
  </si>
  <si>
    <t>DO  - 10.1088/1748-9326/10/12/124004</t>
  </si>
  <si>
    <t>DO  - 10.1016/j.scitotenv.2019.06.094</t>
  </si>
  <si>
    <t>DO  - https://doi.org/10.1016/j.jeem.2017.07.002</t>
  </si>
  <si>
    <t>DO  - 10.1038/s41558-020-0744-x</t>
  </si>
  <si>
    <t>DO  - 10.2105/ajph.2017.304160</t>
  </si>
  <si>
    <t>DO  - https://doi.org/10.1007/s10113-013-0487-6</t>
  </si>
  <si>
    <t>DO  - 10.1016/j.ecoser.2018.01.006</t>
  </si>
  <si>
    <t>DO  - 10.1029/2011gl050797</t>
  </si>
  <si>
    <t>DO  - 10.1080/21513732.2014.963676</t>
  </si>
  <si>
    <t>DO  - 10.1007/s11269-013-0458-1</t>
  </si>
  <si>
    <t>DO  - 10.1139/cjfr-2018-0293</t>
  </si>
  <si>
    <t>DO  - 10.1111/reel.12172</t>
  </si>
  <si>
    <t>DO  - 10.1080/17565529.2017.1318739</t>
  </si>
  <si>
    <t>DO  - https://doi.org/10.1016/j.landurbplan.2019.103671</t>
  </si>
  <si>
    <t>DO  - 10.1108/IJDRBE-03-2015-0013</t>
  </si>
  <si>
    <t>DO  - 10.3390/su10010161</t>
  </si>
  <si>
    <t>DO  - 10.1029/2019GL084730</t>
  </si>
  <si>
    <t>DO  - 10.1111/gcb.15341</t>
  </si>
  <si>
    <t>DO  - https://doi.org/10.1111/fwb.12639</t>
  </si>
  <si>
    <t>DO  - 10.1038/s41598-019-51788-4</t>
  </si>
  <si>
    <t>DO  - https://doi.org/10.1016/j.agwat.2019.02.035</t>
  </si>
  <si>
    <t>DO  - 10.1016/j.foodres.2018.07.031</t>
  </si>
  <si>
    <t>DO  - 10.1146/annurev-publhealth-040218-043706</t>
  </si>
  <si>
    <t>DO  - 10.1007/s11069-015-2119-6</t>
  </si>
  <si>
    <t>DO  - 10.1029/2017rg000591</t>
  </si>
  <si>
    <t>DO  - 10.1371/journal.pone.0182837</t>
  </si>
  <si>
    <t>DO  - 10.1057/s41271-018-0148-6</t>
  </si>
  <si>
    <t>DO  - 10.1017/S1751731119003239</t>
  </si>
  <si>
    <t>DO  - 10.5964/jspp.v1i1.96</t>
  </si>
  <si>
    <t>DO  - 10.1108/whatt-11-2016-0069</t>
  </si>
  <si>
    <t>DO  - 10.1007/s10705-015-9711-8</t>
  </si>
  <si>
    <t>DO  - 10.1109/mcse.2013.50</t>
  </si>
  <si>
    <t>DO  - 10.1057/dev.2015.24</t>
  </si>
  <si>
    <t>DO  - 10.1007/s10347-019-0577-0</t>
  </si>
  <si>
    <t>DO  - 10.3390/atmos7050063</t>
  </si>
  <si>
    <t>DO  - 10.1038/ngeo2695</t>
  </si>
  <si>
    <t>DO  - 10.1007/s42452-019-1934-x</t>
  </si>
  <si>
    <t>DO  - 10.1038/s41467-018-05977-w</t>
  </si>
  <si>
    <t>DO  - https://doi.org/10.1016/j.gloenvcha.2019.101995</t>
  </si>
  <si>
    <t>DO  - 10.1177/0013916512469099</t>
  </si>
  <si>
    <t>DO  - 10.1007/s40726-019-00115-6</t>
  </si>
  <si>
    <t>DO  - 10.1016/j.jenvman.2017.05.092</t>
  </si>
  <si>
    <t>DO  - https://doi.org/10.1016/j.envsci.2020.03.006</t>
  </si>
  <si>
    <t>DO  - 10.1111/disa.12340</t>
  </si>
  <si>
    <t>DO  - 10.1017/S1751731112002352</t>
  </si>
  <si>
    <t>DO  - 10.1177/0956247813519053</t>
  </si>
  <si>
    <t>DO  - 10.1007/s11273-016-9481-3</t>
  </si>
  <si>
    <t>DO  - 10.3390/atmos9100409</t>
  </si>
  <si>
    <t>DO  - 10.1016/j.jhydrol.2018.11.060</t>
  </si>
  <si>
    <t>DO  - 10.1016/j.agwat.2014.05.019</t>
  </si>
  <si>
    <t>DO  - 10.1016/j.jort.2020.100330</t>
  </si>
  <si>
    <t>C1  - doi: 10.1111/nyas.13856.</t>
  </si>
  <si>
    <t>DO  - 10.1111/1365-2664.13023</t>
  </si>
  <si>
    <t>DO  - 10.1007/s11160-017-9495-9</t>
  </si>
  <si>
    <t>DO  - 10.5751/Es-09595-220408</t>
  </si>
  <si>
    <t>DO  - 10.3390/ijerph17020637</t>
  </si>
  <si>
    <t>DO  - 10.1007/s10750-016-2826-3</t>
  </si>
  <si>
    <t>DO  - https://doi.org/10.1038/s41467-018-07557-4</t>
  </si>
  <si>
    <t>DO  - 10.1371/journal.pone.0146756</t>
  </si>
  <si>
    <t>DO  - 10.5194/nhess-16-1091-2016</t>
  </si>
  <si>
    <t>DO  - 10.1111/1752-1688.12748</t>
  </si>
  <si>
    <t>DO  - 10.1016/j.envsci.2018.10.012</t>
  </si>
  <si>
    <t>DO  - 10.1016/j.polgeo.2021.102454</t>
  </si>
  <si>
    <t>DO  - 10.1038/nature13959</t>
  </si>
  <si>
    <t>DO  - 10.1016/j.ecolecon.2019.106589</t>
  </si>
  <si>
    <t>DO  - https://doi.org/10.1016/j.polar.2020.100544</t>
  </si>
  <si>
    <t>DO  - 10.1242/jeb.240994</t>
  </si>
  <si>
    <t>DO  - 10.1002/ece3.5576</t>
  </si>
  <si>
    <t>DO  - F 1107-1125, doi: 10.1111/1468-2346.12708</t>
  </si>
  <si>
    <t>DO  - 10.1016/j.cosust.2018.06.005</t>
  </si>
  <si>
    <t>DO  - 10.1016/j.envres.2015.02.006</t>
  </si>
  <si>
    <t>DO  - http://dx.doi.org/doi</t>
  </si>
  <si>
    <t>DO  - 10.1590/sajs.2014/20130274</t>
  </si>
  <si>
    <t>DO  - 10.1038/s41558-018-0351-2</t>
  </si>
  <si>
    <t>UR  - https://doi.org/10.4060/cb0206en</t>
  </si>
  <si>
    <t>DO  - 10.1111/risa.12761</t>
  </si>
  <si>
    <t>DO  - 10.1088/1748-9326/ab6b37</t>
  </si>
  <si>
    <t>DO  - 10.1002/eap.2124</t>
  </si>
  <si>
    <t>DO  - 10.1016/j.gloenvcha.2018.03.008</t>
  </si>
  <si>
    <t>DO  - 10.1098/rsta.2016.0457</t>
  </si>
  <si>
    <t>DO  - 10.1088/1748-9326/aab211. E</t>
  </si>
  <si>
    <t>DO  - 10.1016/j.tourman.2019.104032</t>
  </si>
  <si>
    <t>DO  - 10.1111/gere.12214</t>
  </si>
  <si>
    <t>DO  - 10.3389/fevo.2021.628658</t>
  </si>
  <si>
    <t>DO  - 10.1080/00049182.2014.899030</t>
  </si>
  <si>
    <t>DO  - 10.1016/s0140-6736(17)32336-x</t>
  </si>
  <si>
    <t>DO  - 10.1038/nclimate2370</t>
  </si>
  <si>
    <t>DO  - https://doi.org/10.1111/gcb.13549</t>
  </si>
  <si>
    <t>DO  - 10.1016/j.agsy.2016.11.007</t>
  </si>
  <si>
    <t>DO  - 10.1016/j.gloenvcha.2014.03.004</t>
  </si>
  <si>
    <t>UR  - https://doi.org/10.4060/ca8560en</t>
  </si>
  <si>
    <t>DO  - 10.1111/ddi.12426</t>
  </si>
  <si>
    <t>DO  - 10.1016/j.envres.2021.111205</t>
  </si>
  <si>
    <t>DO  - 10.1016/j.envsci.2018.09.002</t>
  </si>
  <si>
    <t>DO  - 10.1016/j.cosust.2019.09.011</t>
  </si>
  <si>
    <t>DO  - 10.5089/9781513511955.001</t>
  </si>
  <si>
    <t>C1  - doi: 10.1002/ird.2115. L doi: 10.1016/j.scitotenv.2018.11.399. E doi: 10.1007/s11269-017-1870-8.</t>
  </si>
  <si>
    <t>DO  - 10.1093/aob/mcw201</t>
  </si>
  <si>
    <t>DO  - https://doi.org/10.1016/j.parepi.2020.e00150</t>
  </si>
  <si>
    <t>DO  - 10.1038/s41598</t>
  </si>
  <si>
    <t>C1  - doi: 10.1038/nclimate2425.</t>
  </si>
  <si>
    <t>DO  - 10.1002/bse.2375</t>
  </si>
  <si>
    <t>DO  - 10.4102/jamba.v9i1.420</t>
  </si>
  <si>
    <t>DO  - https://doi.org/10.1038/nclimate2411</t>
  </si>
  <si>
    <t>DO  - 10.1016/j.rsma.2019.100699</t>
  </si>
  <si>
    <t>DO  - 10.1016/j.fcr.2018.05.012</t>
  </si>
  <si>
    <t>UR  - https://doi.org/10.4060/cb3672en</t>
  </si>
  <si>
    <t>DO  - 10.1007/s10584-010-0003-7</t>
  </si>
  <si>
    <t>DO  - 10.1186/s13643-020-01543-y</t>
  </si>
  <si>
    <t>DO  - 10.4000/vertigo.23607</t>
  </si>
  <si>
    <t>DO  - 10.2139/ssrn.3198093</t>
  </si>
  <si>
    <t>DO  - 10.4102/jamba.v10i1.388</t>
  </si>
  <si>
    <t>DO  - 10.1080/09537325.2018.1550254</t>
  </si>
  <si>
    <t>DO  - 10.1016/j.earscirev.2020.103348</t>
  </si>
  <si>
    <t>DO  - 10.3389/feart.2021.606854</t>
  </si>
  <si>
    <t>DO  - https://doi.org/10.1016/j.dsr2.2020.104914</t>
  </si>
  <si>
    <t>DO  - 10.1016/j.envsci.2015.09.013</t>
  </si>
  <si>
    <t>DO  - 10.1093/icesjms/fsz207</t>
  </si>
  <si>
    <t>DO  - https://doi.org/10.1016/j.gloenvcha.2018.07.001</t>
  </si>
  <si>
    <t>DO  - 10.1016/j.envsci.2018.08.003</t>
  </si>
  <si>
    <t>DO  - 10.1016/j.ecolind.2020.106704</t>
  </si>
  <si>
    <t>DO  - 10.1007/s10113-021-01785-z</t>
  </si>
  <si>
    <t>DO  - 10.1038/s41558-019-0417-9</t>
  </si>
  <si>
    <t>UR  - https://doi.org/10.4060/cb3414en</t>
  </si>
  <si>
    <t>DO  - 10.3390/ijerph120302837</t>
  </si>
  <si>
    <t>DO  - 10.1186/s12889-015-1874-3</t>
  </si>
  <si>
    <t>DO  - 10.1108/TR-12-2017-0203</t>
  </si>
  <si>
    <t>DO  - 10.1371/currents.dis.04eb1dc5e73dd1377e05a10e9edde673</t>
  </si>
  <si>
    <t>DO  - 10.1016/j.gloenvcha.2017.06.010</t>
  </si>
  <si>
    <t>DO  - 10.1080/02508060.2017.1351058</t>
  </si>
  <si>
    <t>DO  - 10.1659/MRD-JOURNAL-D-15-00041.1</t>
  </si>
  <si>
    <t>DO  - https://doi.org/10.1016/j.marpolbul.2020.111392</t>
  </si>
  <si>
    <t>DO  - 10.1002/lol2.10073</t>
  </si>
  <si>
    <t>DO  - 10.1016/j.jnc.2018.12.001</t>
  </si>
  <si>
    <t>DO  - 10.1088/1748-9326/11/5/054022</t>
  </si>
  <si>
    <t>DO  - 10.1016/j.ijdrr.2020.101601</t>
  </si>
  <si>
    <t>DO  - 10.1007/s10584-011-0332-1</t>
  </si>
  <si>
    <t>UR  - https://doi.org/10.4060/ca9237en</t>
  </si>
  <si>
    <t>DO  - 10.1016/j.gloenvcha.2011.09.005</t>
  </si>
  <si>
    <t>DO  - 10.1007/s10393011-0690-1</t>
  </si>
  <si>
    <t>DO  - 10.1016/j.landusepol.2018.09.030</t>
  </si>
  <si>
    <t>DO  - 10.1177/1070496519835895</t>
  </si>
  <si>
    <t>DO  - 10.1007/s10113-017-1248-8</t>
  </si>
  <si>
    <t>DO  - 10.1080/09692290.2018.1553796</t>
  </si>
  <si>
    <t>C1  - doi: 10.1007/s10584-018-2300-5.</t>
  </si>
  <si>
    <t>DO  - 10.3390/su11102977</t>
  </si>
  <si>
    <t>DO  - 10.1029/2019GL086749</t>
  </si>
  <si>
    <t>DO  - 10.1007/s10113-020-01724-4. IO</t>
  </si>
  <si>
    <t>DO  - 10.1242/jeb.212589</t>
  </si>
  <si>
    <t>DO  - https://doi.org/10.1016/j.jclepro.2019.03.086</t>
  </si>
  <si>
    <t>DO  - 10.1289/ehp.8433</t>
  </si>
  <si>
    <t>DO  - 10.1142/s2345737617500130</t>
  </si>
  <si>
    <t>DO  - https://doi.org/10.1016/j.agwat.2015.12.003</t>
  </si>
  <si>
    <t>DO  - 10.1080/07293682.2008.9982676</t>
  </si>
  <si>
    <t>UR  - https://doi.org/10.4060/cb2242en</t>
  </si>
  <si>
    <t>DO  - 10.1016/j.wasec.2020.100062</t>
  </si>
  <si>
    <t>DO  - 10.1016/j.biocon.2013.08.027</t>
  </si>
  <si>
    <t>DO  - 10.1016/j.gloenvcha.2015.11.001</t>
  </si>
  <si>
    <t>DO  - 10.1016/j.gloenvcha.2018.02.015</t>
  </si>
  <si>
    <t>DO  - 10.1177/0013916517715296</t>
  </si>
  <si>
    <t>DO  - 10.1016/j.eja.2015.11.024</t>
  </si>
  <si>
    <t>DO  - 10.1038/s41598-019-49167-0</t>
  </si>
  <si>
    <t>DO  - 10.1175/WCAS-D-20-0174.1</t>
  </si>
  <si>
    <t>C1  - doi:https://doi.org/10.1890/08-0579.1.</t>
  </si>
  <si>
    <t>DO  - 10.1073/pnas.1605365113</t>
  </si>
  <si>
    <t>DO  - 10.1016/j.jsams.2020.02.008</t>
  </si>
  <si>
    <t>DO  - 10.1126/science.aaf7894</t>
  </si>
  <si>
    <t>DO  - 10.1155/2017/7820454</t>
  </si>
  <si>
    <t>DO  - 10.1007/s12665-019-8415-9</t>
  </si>
  <si>
    <t>DO  - 10.3853/j.1835-4211.32.2020.1768</t>
  </si>
  <si>
    <t>UR  - https://doi.org/10.4060/ca8642en</t>
  </si>
  <si>
    <t>DO  - 10.1080/09640568.2014.899489</t>
  </si>
  <si>
    <t>DO  - 10.1029/2017eo068775</t>
  </si>
  <si>
    <t>DO  - 10.1016/j.gloenvcha.2014.02.006</t>
  </si>
  <si>
    <t>DO  - 10.1007/s13412-021-00698-x</t>
  </si>
  <si>
    <t>DO  - 10.1088/1748-9326/abdcf0</t>
  </si>
  <si>
    <t>DO  - 10.3354/meps11005</t>
  </si>
  <si>
    <t>DO  - 10.1007/s11258-016-0624-7</t>
  </si>
  <si>
    <t>DO  - 10.3390/su12198177</t>
  </si>
  <si>
    <t>DO  - 10.1016/j.biocon.2018.03.005</t>
  </si>
  <si>
    <t>DO  - 10.1111/gcb.13527</t>
  </si>
  <si>
    <t>DO  - 10.1038/srep32782</t>
  </si>
  <si>
    <t>DO  - 10.1007/s13593-018-0519-1</t>
  </si>
  <si>
    <t>DO  - 10.1016/j.tree.2016.07.010</t>
  </si>
  <si>
    <t>DO  - 10.1098/rspa.2020.0351</t>
  </si>
  <si>
    <t>DO  - 10.1088/1748-9326/aacb39</t>
  </si>
  <si>
    <t>DO  - https://doi.org/10.1016/j.envpol.2019.07.102</t>
  </si>
  <si>
    <t>DO  - 10.1080/03036758.2019.1620297</t>
  </si>
  <si>
    <t>DO  - 10.3390/rs11030260</t>
  </si>
  <si>
    <t>DO  - 10.1021/acs.est.9b06662</t>
  </si>
  <si>
    <t>DO  - 10.1111/gcb.12534</t>
  </si>
  <si>
    <t>DO  - 10.1061/(asce)up.1943-5444.0000356</t>
  </si>
  <si>
    <t>DO  - 10.5367/oa.2014.0166</t>
  </si>
  <si>
    <t>DO  - 10.5751/ES-11305-250103</t>
  </si>
  <si>
    <t>DO  - 10.1504/IJGW.2018.094557</t>
  </si>
  <si>
    <t>DO  - 10.1002/ece3.3471</t>
  </si>
  <si>
    <t>DO  - 10.1098/rsta.2020.0266</t>
  </si>
  <si>
    <t>DO  - 10.3389/fvets.2018.00014</t>
  </si>
  <si>
    <t>DO  - 10.1038/srep18018</t>
  </si>
  <si>
    <t>DO  - 10.1016/j.scitotenv.2018.01.193</t>
  </si>
  <si>
    <t>DO  - 10.1016/j.gloenvcha.2015.03.008</t>
  </si>
  <si>
    <t>DO  - 10.1046/j.14677652.2003.00015.x</t>
  </si>
  <si>
    <t>DO  - 10.1007/s10584-016-1617-1</t>
  </si>
  <si>
    <t>DO  - 10.1007/978-3-319-707037_17</t>
  </si>
  <si>
    <t>DO  - 10.1016/j.anifeedsci.2018.10.009</t>
  </si>
  <si>
    <t>DO  - 10.1021/acs.est.5b00504</t>
  </si>
  <si>
    <t>DO  - 10.1016/j.marpol.2018.04.021</t>
  </si>
  <si>
    <t>DO  - 10.1007/s10584-020-02661-1</t>
  </si>
  <si>
    <t>DO  - 10.1504/ijtpm.2001.001743</t>
  </si>
  <si>
    <t>DO  - 10.1007/s13280-017-0923-9</t>
  </si>
  <si>
    <t>DO  - 10.1007/s40710-015-0096-0</t>
  </si>
  <si>
    <t>DO  - 10.1007/s10113-015-0841-y</t>
  </si>
  <si>
    <t>DO  - 10.3389/fmars.2021.623733</t>
  </si>
  <si>
    <t>DO  - 10.1038/nclimate1347</t>
  </si>
  <si>
    <t>DO  - 10.1038/ngeo2818</t>
  </si>
  <si>
    <t>DO  - 10.1111/gcb.13836</t>
  </si>
  <si>
    <t>DO  - 10.1177/0020731415625254</t>
  </si>
  <si>
    <t>DO  - https://doi.org/10.3390/w11112223</t>
  </si>
  <si>
    <t>DO  - 10.1038/nclimate3007</t>
  </si>
  <si>
    <t>DO  - 10.1007/s11625-020-00835-5</t>
  </si>
  <si>
    <t>DO  - 10.1016/j.jhydrol.2013.04.021</t>
  </si>
  <si>
    <t>DO  - 10.1111/ddi.12475</t>
  </si>
  <si>
    <t>DO  - 10.1111/bij.12506</t>
  </si>
  <si>
    <t>DO  - 10.1038/nclimate2961</t>
  </si>
  <si>
    <t>DO  - 10.1175/bams-d-17-0163.1</t>
  </si>
  <si>
    <t>DO  - 10.3390/land7040158</t>
  </si>
  <si>
    <t>DO  - 10.1016/j.ijdrr.2018.10.018</t>
  </si>
  <si>
    <t>DO  - 10.1080/14742837.2018.1459298</t>
  </si>
  <si>
    <t>DO  - 10.3280/ECAG2019-002003</t>
  </si>
  <si>
    <t>DO  - 10.1038/s41586-018</t>
  </si>
  <si>
    <t>DO  - 10.1186/s13071-019-3735-x</t>
  </si>
  <si>
    <t>DO  - 10.1146/annurev-marine-121211-172229</t>
  </si>
  <si>
    <t>DO  - 10.1007/s10113-017-1159-8</t>
  </si>
  <si>
    <t>DO  - 10.1007/s10460-014-9533-3</t>
  </si>
  <si>
    <t>DO  - 10.1371/journal.pone.0170898</t>
  </si>
  <si>
    <t>DO  - https://doi.org/10.1016/j.gloenvcha.2011.06.002</t>
  </si>
  <si>
    <t>DO  - 10.1080/14693062.2018.1517640</t>
  </si>
  <si>
    <t>DO  - 10.1007/s10584-017-1900-9</t>
  </si>
  <si>
    <t>DO  - 10.1016/j.ejrh.2020.100669</t>
  </si>
  <si>
    <t>DO  - 10.1111/j.1365-2699.2010.02444.x</t>
  </si>
  <si>
    <t>DO  - 10.1016/j.scitotenv.2013.07.050</t>
  </si>
  <si>
    <t>DO  - 10.1073/pnas.1803543115</t>
  </si>
  <si>
    <t>DO  - 10.1111/ropr.12173</t>
  </si>
  <si>
    <t>DO  - https://doi.org/10.1002/wcc.507</t>
  </si>
  <si>
    <t>DO  - 10.1038/s41558-021-00999-7</t>
  </si>
  <si>
    <t>DO  - 10.1371/journal.pone.0150663</t>
  </si>
  <si>
    <t>DO  - 10.1111/1365-2745.12950</t>
  </si>
  <si>
    <t>DO  - 10.1080/02255189.2017.1400955</t>
  </si>
  <si>
    <t>DO  - 10.1186/1475-2875-13-S1-P26</t>
  </si>
  <si>
    <t>DO  - 10.1073/pnas.1616007114</t>
  </si>
  <si>
    <t>DO  - https://doi.org/10.1016/j.worlddev.2016.12.004</t>
  </si>
  <si>
    <t>DO  - 10.1016/j.cosust.2013.10.007</t>
  </si>
  <si>
    <t>DO  - 10.1192/bjp.bp.115.169094</t>
  </si>
  <si>
    <t>DO  - 10.2105/AJPH.2020.305814</t>
  </si>
  <si>
    <t>DO  - https://doi.org/10.1016/j.cliser.2018.07.003</t>
  </si>
  <si>
    <t>DO  - https://doi.org/doi</t>
  </si>
  <si>
    <t>DO  - 10.3390/su11020427</t>
  </si>
  <si>
    <t>DO  - 10.1002/2015GB005133</t>
  </si>
  <si>
    <t>DO  - https://doi.org/10.1016/j.jhydrol.2015.06.018</t>
  </si>
  <si>
    <t>DO  - 10.1007/s10584-016-1834-7</t>
  </si>
  <si>
    <t>DO  - 10.3390/rs6086961</t>
  </si>
  <si>
    <t>DO  - 10.1146/annurevpolisci-050317-070830</t>
  </si>
  <si>
    <t>DO  - 10.3390/w10050567</t>
  </si>
  <si>
    <t>DO  - 10.1002/sd.1582</t>
  </si>
  <si>
    <t>DO  - 10.1038/s41467-018-05250-0</t>
  </si>
  <si>
    <t>DO  - 10.1016/j.jenvman.2018.11.100</t>
  </si>
  <si>
    <t>DO  - 10.1111/ropr.12257</t>
  </si>
  <si>
    <t>C1  - doi: 10.1186/s13071-014-0540-4.</t>
  </si>
  <si>
    <t>DO  - 10.1007/s12210-018-0725-4</t>
  </si>
  <si>
    <t>DO  - 10.1002/ird.2135</t>
  </si>
  <si>
    <t>DO  - 10.1088/1748-9326/aa6056</t>
  </si>
  <si>
    <t>DO  - 10.1186/s42522-020-00029-0</t>
  </si>
  <si>
    <t>DO  - https://doi.org/10.1080/17565529.2015.1050978</t>
  </si>
  <si>
    <t>DO  - 10.1016/j.jdeveco.2006.01.013</t>
  </si>
  <si>
    <t>DO  - 10.1002/joc.4988</t>
  </si>
  <si>
    <t>DO  - 10.1002/wat2.1314</t>
  </si>
  <si>
    <t>DO  - 10.1017/S1355770X18000463</t>
  </si>
  <si>
    <t>DO  - 10.1093/icesjms/fsz011</t>
  </si>
  <si>
    <t>DO  - 10.1186/s13033-018-0210-6</t>
  </si>
  <si>
    <t>DO  - 10.1007/s11111-016-0258-7</t>
  </si>
  <si>
    <t>DO  - https://doi.org/10.1016/j.heliyon.2018.e00588</t>
  </si>
  <si>
    <t>DO  - 10.3390/su12135343</t>
  </si>
  <si>
    <t>DO  - 10.1038/s41467-018-06358-z</t>
  </si>
  <si>
    <t>DO  - 10.1371/journal.pone.0195752</t>
  </si>
  <si>
    <t>DO  - 10.1111/gcb.14763</t>
  </si>
  <si>
    <t>DO  - 10.1371/journal.pntd.0003545</t>
  </si>
  <si>
    <t>DO  - 10.1038/s41559-019-1091-z</t>
  </si>
  <si>
    <t>DO  - 10.5194/hess-22-5159-2018</t>
  </si>
  <si>
    <t>DO  - 10.1038/nature13731</t>
  </si>
  <si>
    <t>DO  - 10.1016/j.atmosenv.2019.117062</t>
  </si>
  <si>
    <t>DO  - https://doi.org/10.2111/REM-D-12-00142.1</t>
  </si>
  <si>
    <t>DO  - 10.1134/s106741361604010x</t>
  </si>
  <si>
    <t>DO  - 10.1080/14486563.2019.1661645</t>
  </si>
  <si>
    <t>DO  - 10.1007/s10584-01902608-1</t>
  </si>
  <si>
    <t>DO  - 10.1088/1748-9326/aae46c</t>
  </si>
  <si>
    <t>DO  - 10.1016/j.gloplacha.2019.01.013</t>
  </si>
  <si>
    <t>DO  - 10.1016/j.ijdrr.2020.101615</t>
  </si>
  <si>
    <t>DO  - 10.1504/IJSE.2017.083362</t>
  </si>
  <si>
    <t>DO  - 10.1038/s41598-017-00116-9</t>
  </si>
  <si>
    <t>DO  - 10.1016/j.oneear.2021.05.005</t>
  </si>
  <si>
    <t>DO  - 10.1093/icesjms/fsw040</t>
  </si>
  <si>
    <t>DO  - https://doi.org/10.1016/j.accre.2021.05.003</t>
  </si>
  <si>
    <t>DO  - 10.1126/science.aas9852</t>
  </si>
  <si>
    <t>DO  - 10.2149/tmh.2015-16</t>
  </si>
  <si>
    <t>DO  - 10.1007/s10021-021-00638-4</t>
  </si>
  <si>
    <t>DO  - 10.1289/ehp4603</t>
  </si>
  <si>
    <t>DO  - http://dx.doi.org/10.5751/ES-08373-210239</t>
  </si>
  <si>
    <t>DO  - 10.1007/s00484-0120541-y</t>
  </si>
  <si>
    <t>DO  - 10.1007/s12526-014-0236-1</t>
  </si>
  <si>
    <t>DO  - 10.3390/cli7040058</t>
  </si>
  <si>
    <t>DO  - 10.1007/s10113-018-1380-0</t>
  </si>
  <si>
    <t>DO  - 10.1007/s11368-018-2032-1</t>
  </si>
  <si>
    <t>DO  - 10.1002/fee.2125</t>
  </si>
  <si>
    <t>DO  - 10.1073/pnas.1211349110</t>
  </si>
  <si>
    <t>DO  - 10.1038/s41893-019-0448-2</t>
  </si>
  <si>
    <t>DO  - 10.3390/su11030918</t>
  </si>
  <si>
    <t>UR  - https://www.e-unwto.org/doi/epdf/10.18111/9789284416929</t>
  </si>
  <si>
    <t>DO  - 10.1071/WF13014</t>
  </si>
  <si>
    <t>DO  - 10.1111/EVA.12874</t>
  </si>
  <si>
    <t>DO  - 10.1111/ele.12903</t>
  </si>
  <si>
    <t>DO  - 10.1038/s41559-019-0953-8</t>
  </si>
  <si>
    <t>DO  - https://doi.org/10.1016/j.watres.2017.04.001</t>
  </si>
  <si>
    <t>DO  - 10.1038/nplants.2016.22</t>
  </si>
  <si>
    <t>DO  - 10.1175/wcas-d-160126.1</t>
  </si>
  <si>
    <t>DO  - https://doi.org/10.1007/s10584-019-02560-0</t>
  </si>
  <si>
    <t>DO  - 10.1371/journal.pone.0211205</t>
  </si>
  <si>
    <t>DO  - 10.1136/bmjopen-2015-009172</t>
  </si>
  <si>
    <t>DO  - 10.1016/j.envsci.2018.08.001</t>
  </si>
  <si>
    <t>DO  - 10.1016/j.apgeog.2016.07.012</t>
  </si>
  <si>
    <t>DO  - 10.1007/s00300-016-1897-y</t>
  </si>
  <si>
    <t>DO  - 10.1038/nclimate1686</t>
  </si>
  <si>
    <t>DO  - 10.1002/met.1461</t>
  </si>
  <si>
    <t>DO  - 10.1093/aob/mcz161</t>
  </si>
  <si>
    <t>DO  - https://doi.org/10.1016/j.envsci.2020.07.009</t>
  </si>
  <si>
    <t>DO  - 10.1080/02508060.2017.1416442</t>
  </si>
  <si>
    <t>DO  - 10.3390/su12072737</t>
  </si>
  <si>
    <t>DO  - 10.1073/pnas.1523119113. S</t>
  </si>
  <si>
    <t>DO  - 10.1029/2019gl083699</t>
  </si>
  <si>
    <t>DO  - 10.1038/nclimate2525</t>
  </si>
  <si>
    <t>DO  - 10.14745/ccdr.v43i10a01</t>
  </si>
  <si>
    <t>DO  - https://doi.org/10.1080/09644016.2013.835203</t>
  </si>
  <si>
    <t>DO  - 10.1175/JAMC-D-17-0243.1</t>
  </si>
  <si>
    <t>DO  - 10.1038/s41598-019-44614-4</t>
  </si>
  <si>
    <t>DO  - doi/10.1016/j.marpol.2014.11.017</t>
  </si>
  <si>
    <t>DO  - 10.1111/1365-2664.12820</t>
  </si>
  <si>
    <t>DO  - 10.1016/j.crm.2018.04.003</t>
  </si>
  <si>
    <t>DO  - 10.1038/s41558-018-0320-9</t>
  </si>
  <si>
    <t>DO  - 10.1016/j.cities.2020.102791</t>
  </si>
  <si>
    <t>DO  - 10.1111/mcn.12499</t>
  </si>
  <si>
    <t>DO  - 10.1016/j.techfore.2015.08.013</t>
  </si>
  <si>
    <t>DO  - 10.1007/s12571-012-0178-z</t>
  </si>
  <si>
    <t>C1  - doi:https://doi.org/10.1016/j.dsr2.2018.11.006.</t>
  </si>
  <si>
    <t>DO  - 10.1016/j.scitotenv.2020.138082</t>
  </si>
  <si>
    <t>DO  - 10.1073/pnas.1801026115</t>
  </si>
  <si>
    <t>DO  - 10.1080/21683565.2017.1290732</t>
  </si>
  <si>
    <t>DO  - 10.1016/s0140-6736(14)62114-0</t>
  </si>
  <si>
    <t>DO  - 10.1038/s41598-018-19358-2</t>
  </si>
  <si>
    <t>DO  - 10.1007/s10584-016-1698-x</t>
  </si>
  <si>
    <t>DO  - 10.1016/j.ocecoaman.2016.03.011</t>
  </si>
  <si>
    <t>DO  - https://doi.org/10.1016/j.rser.2019.109623</t>
  </si>
  <si>
    <t>DO  - 10.1126/sciadv.aar3001</t>
  </si>
  <si>
    <t>DO  - 10.1111/j.1398-9995.2009.01956.x</t>
  </si>
  <si>
    <t>DO  - 10.5751/es-05035-170440</t>
  </si>
  <si>
    <t>DO  - 10.5751/ES-12425-260225</t>
  </si>
  <si>
    <t>DO  - 10.1257/pol.6.1.137</t>
  </si>
  <si>
    <t>C1  - doi: 10.1515/cass-2015-0002. S doi: 10.22541/au.161065834.45838723/v1.</t>
  </si>
  <si>
    <t>DO  - 10.3389/fmars.2019.00179</t>
  </si>
  <si>
    <t>DO  - 10.1126/science.abe1530</t>
  </si>
  <si>
    <t>DO  - 10.1371/journal.pone.0214079. IO</t>
  </si>
  <si>
    <t>DO  - https://doi.org/10.1016/j.gloenvcha.2019.101944</t>
  </si>
  <si>
    <t>DO  - 10.1111/faf.12359</t>
  </si>
  <si>
    <t>DO  - 10.1016/j.erss.2020.101677</t>
  </si>
  <si>
    <t>DO  - https://doi.org/10.1016/j.cities.2020.102972</t>
  </si>
  <si>
    <t>DO  - 10.1016/j.jdeveco.2010.08.003</t>
  </si>
  <si>
    <t>DO  - 10.1080/13669877.2018.1454496</t>
  </si>
  <si>
    <t>DO  - 10.1017/S1355770X14000126</t>
  </si>
  <si>
    <t>DO  - 10.17863/CAM.23645</t>
  </si>
  <si>
    <t>DO  - https://doi.org/10.1016/j.jpubeco.2021.104408</t>
  </si>
  <si>
    <t>DO  - 10.1016/j.cosust.2021.05.001</t>
  </si>
  <si>
    <t>DO  - 10.1007/s10457-017-0143-0</t>
  </si>
  <si>
    <t>DO  - 10.1016/j.gloenvcha.2013.08.016</t>
  </si>
  <si>
    <t>DO  - 10.1016/j.uclim.2020.100667</t>
  </si>
  <si>
    <t>DO  - 10.1016/j.agee.2016.05.018</t>
  </si>
  <si>
    <t>DO  - 10.1038/s41598-020-66277-2</t>
  </si>
  <si>
    <t>DO  - 10.1016/j.quascirev.2017.10.033</t>
  </si>
  <si>
    <t>C1  - doi: 10.1016/j.jclepro.2018.01.091. L doi: 10.3389/fmars.2020.538675.</t>
  </si>
  <si>
    <t>DO  - 10.1177/0263774X15614666</t>
  </si>
  <si>
    <t>DO  - 10.1017/s0014479719000127</t>
  </si>
  <si>
    <t>DO  - 10.1080/20008686.2018.1474708</t>
  </si>
  <si>
    <t>DO  - https://doi.org/10.1080/03066150.2017.1351433</t>
  </si>
  <si>
    <t>DO  - 10.1016/j.asr.2018.01.026</t>
  </si>
  <si>
    <t>DO  - 10.1890/14-0991.1</t>
  </si>
  <si>
    <t>DO  - 10.1016/j.uclim.2018.11.002</t>
  </si>
  <si>
    <t>DO  - 10.1038/s41586-018-0848-x</t>
  </si>
  <si>
    <t>DO  - 10.1073/pnas.2008478118</t>
  </si>
  <si>
    <t>UR  - https://doi.org/10.1787/f0773d55-en</t>
  </si>
  <si>
    <t>DO  - 10.1007/s11625-02100961-8</t>
  </si>
  <si>
    <t>DO  - 10.3390/su11020308</t>
  </si>
  <si>
    <t>DO  - 10.1097/01. NAJ.0000515232.51795.fa</t>
  </si>
  <si>
    <t>DO  - 10.1007/s40641-018-0106-1</t>
  </si>
  <si>
    <t>DO  - 10.1073/pnas.1422385112</t>
  </si>
  <si>
    <t>DO  - 10.1890/130281</t>
  </si>
  <si>
    <t>DO  - https://doi.org/10.1016/j.ijdrr.2020.101521</t>
  </si>
  <si>
    <t>DO  - 10.1016/j.landusepol.2017.07.041</t>
  </si>
  <si>
    <t>DO  - 10.1111/geoj.12205</t>
  </si>
  <si>
    <t>DO  - https://doi.org/10.1080/14693062.2020.1724070</t>
  </si>
  <si>
    <t>DO  - 10.1016/j.agsy.2017.05.004</t>
  </si>
  <si>
    <t>DO  - 10.5751/es-04641-170131</t>
  </si>
  <si>
    <t>DO  - 10.1111/ajgw.12373</t>
  </si>
  <si>
    <t>DO  - 10.2305/IUCN. CH.2021</t>
  </si>
  <si>
    <t>DO  - 10.2105/AJPH.2015.302709</t>
  </si>
  <si>
    <t>DO  - 10.1080/15427528.2014.921800</t>
  </si>
  <si>
    <t>DO  - 10.1002/eco.1442</t>
  </si>
  <si>
    <t>DO  - 10.1080/19463138.2019.1583234</t>
  </si>
  <si>
    <t>DO  - 10.29015/cerem.850</t>
  </si>
  <si>
    <t>DO  - 10.1088/1748-9326/9/3/034006</t>
  </si>
  <si>
    <t>DO  - 10.1016/j.gecco.2015.01.008</t>
  </si>
  <si>
    <t>DO  - 10.1002/2015EF000317</t>
  </si>
  <si>
    <t>DO  - Advances</t>
  </si>
  <si>
    <t>DO  - 10.1038/s41893-017-0006-8</t>
  </si>
  <si>
    <t>DO  - 10.3391/ai.2019.14.3.10</t>
  </si>
  <si>
    <t>DO  - https://dx.doi.org/10.3390/ijerph15040766</t>
  </si>
  <si>
    <t>DO  - https://doi.org/10.1007/s11027-017-9768-6</t>
  </si>
  <si>
    <t>DO  - 10.3390/w10060748</t>
  </si>
  <si>
    <t>DO  - 10.1111/conl.12060</t>
  </si>
  <si>
    <t>DO  - https://doi.org/10.1016/S0140-6736(21)01209-5</t>
  </si>
  <si>
    <t>DO  - 10.1111/aab.12402</t>
  </si>
  <si>
    <t>DO  - 10.1038/nclimate2625</t>
  </si>
  <si>
    <t>DO  - 10.1038/nclimate2655</t>
  </si>
  <si>
    <t>DO  - 10.1177/0956247813501136</t>
  </si>
  <si>
    <t>DO  - 10.1080/17538947.2018.1512662</t>
  </si>
  <si>
    <t>DO  - 10.1002/joc.6719</t>
  </si>
  <si>
    <t>DO  - 10.1016/j.gloenvcha.2018.11.006</t>
  </si>
  <si>
    <t>DO  - 10.1007/s10584-012-0685-0</t>
  </si>
  <si>
    <t>C1  - doi: 10.1126/sciadv.abb2824.</t>
  </si>
  <si>
    <t>DO  - 10.1111/gcb.15191</t>
  </si>
  <si>
    <t>DO  - 10.5194/nhess-18-2471S 2018</t>
  </si>
  <si>
    <t>DO  - 10.1016/j.eja.2016.09.019</t>
  </si>
  <si>
    <t>DO  - https://doi.org/10.1016/j.jenvman.2019.109309</t>
  </si>
  <si>
    <t>DO  - https://doi.org/10.1016/j.crm.2018.02.003</t>
  </si>
  <si>
    <t>DO  - 10.1111/fog.12137</t>
  </si>
  <si>
    <t>DO  - 10.1371/journal.pone.0107792</t>
  </si>
  <si>
    <t>DO  - 10.1007/s00484-015-1115-6</t>
  </si>
  <si>
    <t>DO  - 10.1289/ehp.1002288</t>
  </si>
  <si>
    <t>DO  - 10.1002/joc.4989</t>
  </si>
  <si>
    <t>DO  - 10.1146/annurev-environ-012320-085130</t>
  </si>
  <si>
    <t>DO  - https://doi.org/10.1016/j.envsoft.2017.07.005</t>
  </si>
  <si>
    <t>DO  - 10.1029/2019GL084084</t>
  </si>
  <si>
    <t>DO  - 10.1890/1540-9295(2003)001[0351</t>
  </si>
  <si>
    <t>DO  - 10.1029/2018GL078969</t>
  </si>
  <si>
    <t>DO  - 10.1016/j.envsci.2019.11.013</t>
  </si>
  <si>
    <t>DO  - 10.5194/nhess-19-2117-2019</t>
  </si>
  <si>
    <t>DO  - 10.1111/sjoe.12177</t>
  </si>
  <si>
    <t>DO  - 10.14202/vetworld.2015.61-65</t>
  </si>
  <si>
    <t>DO  - 10.3390/ijerph15061208</t>
  </si>
  <si>
    <t>DO  - https://doi.org/10.3213/2191-5784-10198</t>
  </si>
  <si>
    <t>DO  - 10.1016/j.cell.2019.10.008</t>
  </si>
  <si>
    <t>DO  - 10.1016/j.cub.2017.11.057</t>
  </si>
  <si>
    <t>DO  - 10.1016/j.ejrh.2020.100752</t>
  </si>
  <si>
    <t>DO  - 10.1016/j.scitotenv.2019.01.001</t>
  </si>
  <si>
    <t>DO  - 10.1093/icesjms/fsz043</t>
  </si>
  <si>
    <t>DO  - 10.1038/s41558-019-0576-8</t>
  </si>
  <si>
    <t>DO  - 10.1126/science.aba8372</t>
  </si>
  <si>
    <t>DO  - 10.1177/1086026618775325</t>
  </si>
  <si>
    <t>DO  - 10.1029/2019EF001152</t>
  </si>
  <si>
    <t>DO  - 10.1016/j.foreco.2017.10.021</t>
  </si>
  <si>
    <t>DO  - 10.1016/j.crm.2015.08.002</t>
  </si>
  <si>
    <t>DO  - 10.1007/s00300-018-2431-1</t>
  </si>
  <si>
    <t>DO  - 10.1007/s13157-018-1017-6</t>
  </si>
  <si>
    <t>DO  - 10.1080/09669582.2015.1125358</t>
  </si>
  <si>
    <t>DO  - 10.1108/IJDRBE-10-2016-0042</t>
  </si>
  <si>
    <t>DO  - 10.1038/nclimate2117</t>
  </si>
  <si>
    <t>DO  - 10.1038/s41586-020-2562-8</t>
  </si>
  <si>
    <t>DO  - https://doi.org/10.1007/s10584-019-02563-x</t>
  </si>
  <si>
    <t>DO  - 10.1007/s00382-016-3052-4</t>
  </si>
  <si>
    <t>DO  - 10.1016/j.pocean.2015.03.007</t>
  </si>
  <si>
    <t>DO  - 10.22499/3.6801.001</t>
  </si>
  <si>
    <t>DO  - 10.1007/s10584-016-1635-z</t>
  </si>
  <si>
    <t>DO  - 10.1038/s41598-017-00324-3</t>
  </si>
  <si>
    <t>DO  - https://doi.org/10.1016/j.agrformet.2018.09.008</t>
  </si>
  <si>
    <t>DO  - 10.1111/geb.13191</t>
  </si>
  <si>
    <t>DO  - 10.1016/j.envsci.2019.02.005</t>
  </si>
  <si>
    <t>DO  - 10.1016/j.marpol.2017.03.008</t>
  </si>
  <si>
    <t>DO  - 10.1080/1755876X.2020.1785097</t>
  </si>
  <si>
    <t>DO  - 10.1080/07900627.2021.1875809</t>
  </si>
  <si>
    <t>DO  - https://doi.org/10.1080/1088937X.2019.1707319</t>
  </si>
  <si>
    <t>DO  - https://doi.org/10.1016/j.ecohyd.2015.08.001</t>
  </si>
  <si>
    <t>DO  - 10.1016/j.marenvres.2019.04.012</t>
  </si>
  <si>
    <t>DO  - 10.1093/pcp/pcx141</t>
  </si>
  <si>
    <t>DO  - 10.1088/1748-9326/aa6047</t>
  </si>
  <si>
    <t>DO  - https://doi.org/10.1007/s11356-020-12333-3</t>
  </si>
  <si>
    <t>DO  - https://doi.org/10.1038/d41586-021-00871-w</t>
  </si>
  <si>
    <t>DO  - 10.1177/0022343320966783</t>
  </si>
  <si>
    <t>DO  - 10.3390/molecules26113187</t>
  </si>
  <si>
    <t>DO  - 10.1016/j.scitotenv.2019.07.227</t>
  </si>
  <si>
    <t>DO  - 10.1007/s10980-015-0241-1</t>
  </si>
  <si>
    <t>DO  - https://doi.org/10.1016/j.envsci.2015.06.020</t>
  </si>
  <si>
    <t>DO  - 10.5751/es-09129-220153</t>
  </si>
  <si>
    <t>DO  - 10.1111/j.1475-4967.2012.00524.x</t>
  </si>
  <si>
    <t>DO  - 10.1890/150003</t>
  </si>
  <si>
    <t>DO  - 10.1016/j.scitotenv.2018.06.140</t>
  </si>
  <si>
    <t>DO  - 10.1126/science.289.5477.284</t>
  </si>
  <si>
    <t>DO  - 10.1080/02508281.2019.1606978</t>
  </si>
  <si>
    <t>DO  - 10.1088/1748-9326/aaf5e6</t>
  </si>
  <si>
    <t>DO  - 10.1111/gcb.12107. S</t>
  </si>
  <si>
    <t>DO  - 10.1016/j.dsr.2012.01.014</t>
  </si>
  <si>
    <t>DO  - 10.1080/13552074.2014.963320</t>
  </si>
  <si>
    <t>DO  - 10.1038/Nclimate3061</t>
  </si>
  <si>
    <t>DO  - https://doi.org/10.1016/j.agsy.2016.10.005</t>
  </si>
  <si>
    <t>DO  - 10.3402/gha.v5i0.19078</t>
  </si>
  <si>
    <t>DO  - 10.3390/land6020026</t>
  </si>
  <si>
    <t>DO  - 10.5194/hess-22-3125-2018</t>
  </si>
  <si>
    <t>DO  - 10.1016/j.jort.2018.10.003</t>
  </si>
  <si>
    <t>DO  - 10.1016/j.gloenvcha.2014.10.007</t>
  </si>
  <si>
    <t>DO  - 10.1002/asl2.442</t>
  </si>
  <si>
    <t>DO  - 10.1007/s10584-020-02712-7</t>
  </si>
  <si>
    <t>DO  - 10.1038/nclimate2437</t>
  </si>
  <si>
    <t>DO  - 10.1002/2016ef000505</t>
  </si>
  <si>
    <t>DO  - 10.1071/BT19020</t>
  </si>
  <si>
    <t>DO  - https://doi.org/10.1016/j.dsr2.2020.104787</t>
  </si>
  <si>
    <t>C1  - doi: 10.1111/j.1365R 2427.2011.02631.x. doi: 10.1016/j.quascirev.2011.01.018.</t>
  </si>
  <si>
    <t>DO  - 10.1017/S0032247419000834</t>
  </si>
  <si>
    <t>DO  - 10.1038/s41598-018-27966-1</t>
  </si>
  <si>
    <t>DO  - 10.2174/1381612823666170317143248</t>
  </si>
  <si>
    <t>DO  - doi.org/10.2134/agronj2018.05.0331</t>
  </si>
  <si>
    <t>DO  - 10.1080/17565529.2021.1951644</t>
  </si>
  <si>
    <t>DO  - https://doi.org/10.1016/j.gfs.2014.11.003</t>
  </si>
  <si>
    <t>DO  - 10.1111/gcb.12452</t>
  </si>
  <si>
    <t>DO  - 10.1371/journal.pone.0116733</t>
  </si>
  <si>
    <t>DO  - 10.1038/s41467-020-15499-z</t>
  </si>
  <si>
    <t>DO  - 10.1016/j.cosust.2019.12.006</t>
  </si>
  <si>
    <t>DO  - 10.7717/peerj.6818</t>
  </si>
  <si>
    <t>DO  - 10.1016/j.crm.2020.100234</t>
  </si>
  <si>
    <t>DO  - 10.1016/j.ijdrr.2018.12.021</t>
  </si>
  <si>
    <t>DO  - 10.1088/1748-9326/ab59c4</t>
  </si>
  <si>
    <t>DO  - 10.1007/s10113-017-1144-2</t>
  </si>
  <si>
    <t>DO  - 10.1016/j.foreco.2018.12.039</t>
  </si>
  <si>
    <t>DO  - 10.5751/ES-11660-250440</t>
  </si>
  <si>
    <t>DO  - https://doi.org/10.1111/j.1365</t>
  </si>
  <si>
    <t>DO  - 10.1038/s41558-019-0435-7</t>
  </si>
  <si>
    <t>DO  - 10.1079/9781789245011.0006</t>
  </si>
  <si>
    <t>DO  - https://doi.org/10.1007/s10653-019-00499-w</t>
  </si>
  <si>
    <t>DO  - 10.1080/17565529.2020.1790335</t>
  </si>
  <si>
    <t>DO  - 10.1175/bams-d-17-0109.1</t>
  </si>
  <si>
    <t>DO  - 10.1111/j.1365-2486.2007.01510.x</t>
  </si>
  <si>
    <t>DO  - 10.1016/j.medj.2021.03.010</t>
  </si>
  <si>
    <t>DO  - 10.1088/1748-9326/ab6666</t>
  </si>
  <si>
    <t>DO  - 10.1175/jcli-d-18-0748.1</t>
  </si>
  <si>
    <t>DO  - 10.13169/arabstudquar.35.3.0273</t>
  </si>
  <si>
    <t>DO  - 10.1007/s10584-019-02445-2</t>
  </si>
  <si>
    <t>DO  - 10.1080/24694452.2019.1625748</t>
  </si>
  <si>
    <t>DO  - 10.1016/j.gsd.2016.06.001</t>
  </si>
  <si>
    <t>DO  - 10.1111/j.1365-2699.2012.02697.x. IO</t>
  </si>
  <si>
    <t>DO  - https://doi.org/10.3354/meps12100</t>
  </si>
  <si>
    <t>DO  - 10.1002/ecs2.1410</t>
  </si>
  <si>
    <t>DO  - 10.1016/j.ecolecon.2011.11.011</t>
  </si>
  <si>
    <t>DO  - 10.1016/j.foodpol.2018.10.010</t>
  </si>
  <si>
    <t>DO  - http://dx.doi.org/10.5897/JGRP2013.0386</t>
  </si>
  <si>
    <t>DO  - 10.1088/1748-9326/aac3e5</t>
  </si>
  <si>
    <t>DO  - 10.1016/j.sbspro.2014.07.335</t>
  </si>
  <si>
    <t>DO  - 10.1080/13549839.2021.1901266</t>
  </si>
  <si>
    <t>DO  - 10.3389/fenvs.2020.00135</t>
  </si>
  <si>
    <t>DO  - doi/10.1007/s10113-020-01623-8</t>
  </si>
  <si>
    <t>DO  - 10.1177/0963662513480091</t>
  </si>
  <si>
    <t>DO  - 10.1175/jcli-d-16-0332.1</t>
  </si>
  <si>
    <t>DO  - 10.3390/su9081373</t>
  </si>
  <si>
    <t>DO  - 10.1089/sus.2017.0008</t>
  </si>
  <si>
    <t>DO  - 10.1016/j.gloenvcha.2019.101993</t>
  </si>
  <si>
    <t>DO  - 10.1016/S0140-6736(19)32596-6</t>
  </si>
  <si>
    <t>C1  - doi: 10.1038/s41893-020-0559-9. doi: 10.1016/j.earscirev.2017.09.019. R doi: 10.1016/j.landusepol.2020.104627.</t>
  </si>
  <si>
    <t>DO  - 10.1080/1088937X.2019.1686082</t>
  </si>
  <si>
    <t>DO  - 10.1038/ngeo1123</t>
  </si>
  <si>
    <t>DO  - 10.1098/rspb.2018.0564</t>
  </si>
  <si>
    <t>DO  - 10.1007/s10584-017-2071-4</t>
  </si>
  <si>
    <t>DO  - 10.1080/13552074.2015.1096041</t>
  </si>
  <si>
    <t>DO  - 10.1080/10408398.2010.535718</t>
  </si>
  <si>
    <t>DO  - 10.1139/er-2017-0095</t>
  </si>
  <si>
    <t>DO  - 10.1038/s41586019-1822-y</t>
  </si>
  <si>
    <t>DO  - 10.1007/s10584-0161689-y</t>
  </si>
  <si>
    <t>DO  - 10.1007/s10021-021-00607-x</t>
  </si>
  <si>
    <t>DO  - 10.1002/2016wr019905</t>
  </si>
  <si>
    <t>DO  - 10.1016/j.wace.2020.100271</t>
  </si>
  <si>
    <t>DO  - 10.1002/wcc.287</t>
  </si>
  <si>
    <t>DO  - 10.1016/j.cliser.2020.100167</t>
  </si>
  <si>
    <t>DO  - 10.1177/0263774X16660561</t>
  </si>
  <si>
    <t>DO  - 10.1016/j.gloenvcha.2014.02.004</t>
  </si>
  <si>
    <t>DO  - 10.3389/fmars.2021.669508</t>
  </si>
  <si>
    <t>DO  - 10.1126/sciadv.abc5493</t>
  </si>
  <si>
    <t>DO  - 10.1007/s10584-018-2233-z</t>
  </si>
  <si>
    <t>DO  - https://doi.org/10.1016/j.cosust.2021.04.008</t>
  </si>
  <si>
    <t>DO  - 10.1080/15715124.2016.1228656</t>
  </si>
  <si>
    <t>DO  - 10.1080/07900627.2018.1444980</t>
  </si>
  <si>
    <t>DO  - 10.1038/s41893-020-00610-5</t>
  </si>
  <si>
    <t>DO  - 10.1111/jfb.13005</t>
  </si>
  <si>
    <t>DO  - 10.1007/s11069-015-1975-4</t>
  </si>
  <si>
    <t>DO  - 10.1038/nclimate2902</t>
  </si>
  <si>
    <t>DO  - 10.1016/j.gloenvcha.2011.10.003</t>
  </si>
  <si>
    <t>DO  - 10.1016/j.envsci.2016.12.008</t>
  </si>
  <si>
    <t>DO  - 10.1016/j.wace.2014.01.002</t>
  </si>
  <si>
    <t>DO  - 10.1007/s11442-018-1547-0</t>
  </si>
  <si>
    <t>DO  - 10.1016/j.marpol.2019.103637</t>
  </si>
  <si>
    <t>DO  - 10.1002/wcc.376</t>
  </si>
  <si>
    <t>DO  - 10.2458/v24i1.20969</t>
  </si>
  <si>
    <t>DO  - https://doi.org/10.1016/j.ijcard.2016.11.106</t>
  </si>
  <si>
    <t>DO  - 10.1016/j.cosust.2021.04.008</t>
  </si>
  <si>
    <t>DO  - https://doi.org/10.1016/j.jaridenv.2020.104237</t>
  </si>
  <si>
    <t>DO  - 10.1016/j.jenvman.2006.09.022</t>
  </si>
  <si>
    <t>DO  - 10.1016/j.pocean.2015.12.014</t>
  </si>
  <si>
    <t>DO  - 10.1016/j.gloplacha.2014.02.004</t>
  </si>
  <si>
    <t>DO  - 10.1002/wcc.576</t>
  </si>
  <si>
    <t>DO  - 10.1007/s10584-015-1539-3</t>
  </si>
  <si>
    <t>DO  - 10.1146/annurev-environ-102014-021340</t>
  </si>
  <si>
    <t>DO  - 10.1038/sdata.2018.44</t>
  </si>
  <si>
    <t>C1  - doi: 10.1038/s41559-020-1251-1.</t>
  </si>
  <si>
    <t>DO  - 10.1007/s13280-019-01303-w</t>
  </si>
  <si>
    <t>DO  - 10.1016/j.jenvman.2021.112310</t>
  </si>
  <si>
    <t>DO  - 10.1016/j.tree.2019.03.010</t>
  </si>
  <si>
    <t>DO  - 10.1080/14693062.2017.1316968</t>
  </si>
  <si>
    <t>DO  - 10.1016/j.ijdrr.2018.12.017</t>
  </si>
  <si>
    <t>DO  - 10.3390/ijerph121214980</t>
  </si>
  <si>
    <t>DO  - 10.2139/ssrn.2599056</t>
  </si>
  <si>
    <t>DO  - https://doi.org/10.1016/j.gloenvcha.2018.08.003</t>
  </si>
  <si>
    <t>DO  - 10.1111/cobi.13125</t>
  </si>
  <si>
    <t>DO  - 10.1080/09644016.2020.1814045</t>
  </si>
  <si>
    <t>DO  - 10.1787/9789264010055-en</t>
  </si>
  <si>
    <t>DO  - https://doi.org/10.1016/j.eist.2020.01.009</t>
  </si>
  <si>
    <t>DO  - 10.1029/2011JC007469</t>
  </si>
  <si>
    <t>DO  - 10.1098/rstb.2015.0178</t>
  </si>
  <si>
    <t>DO  - 10.1126/sciadv.aav4830</t>
  </si>
  <si>
    <t>DO  - 10.1175/jamc-d-17-0167.1</t>
  </si>
  <si>
    <t>DO  - 10.3389/fmars.2018.00527</t>
  </si>
  <si>
    <t>DO  - 10.1007/s10040-018-1830-2</t>
  </si>
  <si>
    <t>DO  - 10.1289/ehp634</t>
  </si>
  <si>
    <t>DO  - https://doi.org/10.3390/su10082616</t>
  </si>
  <si>
    <t>DO  - 10.1007/s11629-017-4750-z</t>
  </si>
  <si>
    <t>DO  - 10.1016/j.ocecoaman.2016.01.006</t>
  </si>
  <si>
    <t>DO  - 10.5198/jtlu.2018.1209</t>
  </si>
  <si>
    <t>DO  - 10.1007/s10531-01901741-8</t>
  </si>
  <si>
    <t>DO  - 10.3390/ijerph110505224</t>
  </si>
  <si>
    <t>DO  - 10.1038/NCLIMATE2863</t>
  </si>
  <si>
    <t>DO  - 10.1017/s2047102517000292</t>
  </si>
  <si>
    <t>DO  - 10.1016/j.renene.2017.01.029</t>
  </si>
  <si>
    <t>DO  - 2256L 2272, doi: 10.1002/2015JG003036. R</t>
  </si>
  <si>
    <t>DO  - 10.5194/hess-22-6297-2018</t>
  </si>
  <si>
    <t>DO  - 10.1007/s10745-018-0026-7</t>
  </si>
  <si>
    <t>DO  - 10.1029/2019GL083163</t>
  </si>
  <si>
    <t>DO  - 10.1175/BAMS-D-16</t>
  </si>
  <si>
    <t>DO  - 10.1186/s13021-017-0079-8</t>
  </si>
  <si>
    <t>DO  - 10.1002/ijgo.13457</t>
  </si>
  <si>
    <t>DO  - https://doi.org/10.1016/j.envsci.2005.06.010</t>
  </si>
  <si>
    <t>DO  - 10.1109/WSC40007.2019.9004889</t>
  </si>
  <si>
    <t>DO  - 10.1134/S1995425513070056</t>
  </si>
  <si>
    <t>DO  - 10.1007/s10640-015-9927-8</t>
  </si>
  <si>
    <t>DO  - 10.1016/j.rse.2018.03.041</t>
  </si>
  <si>
    <t>DO  - 10.1088/1748-9326/ab0770</t>
  </si>
  <si>
    <t>DO  - 10.1007/s10584019-02533-3</t>
  </si>
  <si>
    <t>DO  - 10.1038/d41586-019-01497-9</t>
  </si>
  <si>
    <t>DO  - 10.1007/s10539-018-9655-x</t>
  </si>
  <si>
    <t>C1  - 275A 287, doi: 10.1111/brv.12169. doi: 10.1016/j.scitotenv.2021.146126.</t>
  </si>
  <si>
    <t>DO  - 10.1071/WF07154</t>
  </si>
  <si>
    <t>DO  - 10.1126/sciadv.aaw9976</t>
  </si>
  <si>
    <t>DO  - 10.1002/lol2.10055</t>
  </si>
  <si>
    <t>DO  - 10.1002/eap.2032</t>
  </si>
  <si>
    <t>DO  - 10.1007/s10584-020-02692-8</t>
  </si>
  <si>
    <t>UR  - https://doi.org/10.1007/s10584-020-02657-x.</t>
  </si>
  <si>
    <t>DO  - 10.1146/annurev-soc-121919-054750</t>
  </si>
  <si>
    <t>DO  - 10.3390/ijerph14101119</t>
  </si>
  <si>
    <t>DO  - 10.2480/agrmet. D-16-00024</t>
  </si>
  <si>
    <t>DO  - 10.1016/j.jenvman.2019.109662</t>
  </si>
  <si>
    <t>DO  - 10.1016/j.gloenvcha.2019.102009</t>
  </si>
  <si>
    <t>DO  - 10.3390/cli8010012</t>
  </si>
  <si>
    <t>DO  - 10.1016/j.marpol.2018.03.011</t>
  </si>
  <si>
    <t>DO  - 10.1007/s11027-013-9491-x</t>
  </si>
  <si>
    <t>DO  - 10.1016/j.gloenvcha.2018.11.008</t>
  </si>
  <si>
    <t>DO  - 10.1016/j.jhydrol.2013.08.010</t>
  </si>
  <si>
    <t>DO  - 10.3390/w10111668</t>
  </si>
  <si>
    <t>DO  - 10.1007/s11258-016-0649-y</t>
  </si>
  <si>
    <t>DO  - 10.1371/journal.pntd.0004534</t>
  </si>
  <si>
    <t>DO  - 10.1126/sciadv.abd6034</t>
  </si>
  <si>
    <t>C1  - doi: 10.1002/2014jf003232. doi: 10.1080/10643389.2020.1803686.</t>
  </si>
  <si>
    <t>DO  - 10.1007/s10584-015-1592-y</t>
  </si>
  <si>
    <t>DO  - http://dx.doi.org/10.1088/1748-9326/aba471</t>
  </si>
  <si>
    <t>DO  - 10.1080/09718524.2019.1649790</t>
  </si>
  <si>
    <t>DO  - 10.3390/ijerph120605758</t>
  </si>
  <si>
    <t>DO  - 10.1177/0725513618821969</t>
  </si>
  <si>
    <t>DO  - 10.1525/bio.2012.62.1.8</t>
  </si>
  <si>
    <t>DO  - 10.1088/1748-9326/ab225d</t>
  </si>
  <si>
    <t>DO  - 10.1038/s41467-019-10206-z</t>
  </si>
  <si>
    <t>DO  - 10.3389/fmars.2019.00289</t>
  </si>
  <si>
    <t>DO  - 10.1021/acs.est.5b06186</t>
  </si>
  <si>
    <t>DO  - 10.1016/j.cliser.2020.100152</t>
  </si>
  <si>
    <t>DO  - 10.1007/s11625-016-0414-0</t>
  </si>
  <si>
    <t>DO  - 10.1016/j.apenergy.2018.08.109</t>
  </si>
  <si>
    <t>DO  - 10.1007/s10346-014-0544-3</t>
  </si>
  <si>
    <t>DO  - 10.3390/insects11090649</t>
  </si>
  <si>
    <t>DO  - 10.3389/fmars.2017.00040</t>
  </si>
  <si>
    <t>DO  - 10.1002/hyp.10274</t>
  </si>
  <si>
    <t>DO  - https://dx.doi.org/10.1007/s10393-013-0892-9</t>
  </si>
  <si>
    <t>DO  - https://doi.org/10.3390/land7040158</t>
  </si>
  <si>
    <t>DO  - 10.1007/s11069-013-0797-5</t>
  </si>
  <si>
    <t>DO  - 10.1016/j.agwat.2017.10.003</t>
  </si>
  <si>
    <t>DO  - 10.1016/j.vetpar.2017.07.001</t>
  </si>
  <si>
    <t>DO  - 10.1002/ente.202000395</t>
  </si>
  <si>
    <t>DO  - 10.1002/bse.2019</t>
  </si>
  <si>
    <t>DO  - 10.1111/geoj.12312</t>
  </si>
  <si>
    <t>DO  - 10.1111/gcb.14628</t>
  </si>
  <si>
    <t>DO  - 10.1111/psj.12405</t>
  </si>
  <si>
    <t>DO  - 10.1080/10841806.2015.1053360</t>
  </si>
  <si>
    <t>DO  - 10.1007/s10640-019-00340-z</t>
  </si>
  <si>
    <t>DO  - 10.1080/00045608.2013.873326</t>
  </si>
  <si>
    <t>DO  - 10.1111/gcb.13870. R</t>
  </si>
  <si>
    <t>DO  - 10.1016/j.envpol.2018.08.041</t>
  </si>
  <si>
    <t>DO  - 10.1016/j.scitotenv.2020.139292. IO</t>
  </si>
  <si>
    <t>DO  - 10.1038/nclimate2614</t>
  </si>
  <si>
    <t>DO  - 10.1098/rspb.2014.1799</t>
  </si>
  <si>
    <t>DO  - 10.1038/nclimate3182</t>
  </si>
  <si>
    <t>DO  - https://doi.org/10.1007/s00267-015-0605-y</t>
  </si>
  <si>
    <t>DO  - 10.1177/0021909614560244</t>
  </si>
  <si>
    <t>DO  - 10.1371/journal.pntd.0007672</t>
  </si>
  <si>
    <t>DO  - 10.1007/s40152-018-0113-9</t>
  </si>
  <si>
    <t>DO  - 10.1080/1743873X.2015.1082573</t>
  </si>
  <si>
    <t>DO  - 10.1093/icesjms/fsz031</t>
  </si>
  <si>
    <t>DO  - 10.5751/es-06937-190444</t>
  </si>
  <si>
    <t>DO  - 10.1016/j.gloenvcha.2017.08.011</t>
  </si>
  <si>
    <t>DO  - 10.1080/10899995.2020.1858266</t>
  </si>
  <si>
    <t>DO  - 10.1080/14742837.2019.1677224</t>
  </si>
  <si>
    <t>DO  - 10.1111/gcb.13008</t>
  </si>
  <si>
    <t>DO  - 10.1016/j.envint.2015.09.007</t>
  </si>
  <si>
    <t>C1  - doi: 10.1111/gcb.15149.</t>
  </si>
  <si>
    <t>DO  - 10.1111/gcb.13963</t>
  </si>
  <si>
    <t>C1  - doi: 10.1111/gcb.14780. S 1132L 1135, doi: 10.1126/science.aaa1605. R A 557-562, doi: 10.1038/s41586-020-2721-y. doi: 10.1146/annurev-marine-010213-135040.</t>
  </si>
  <si>
    <t>DO  - https://doi.org/10.1016/j.ijdrr.2020.101539</t>
  </si>
  <si>
    <t>DO  - 10.1016/j.marenvres.2020.105103</t>
  </si>
  <si>
    <t>DO  - 10.1016/j.envres.2019.01.010</t>
  </si>
  <si>
    <t>DO  - https://doi.org/10.1080/17565529.2018.1442787</t>
  </si>
  <si>
    <t>DO  - 10.1021/es4021052</t>
  </si>
  <si>
    <t>DO  - 10.1007/s11284016-1354-y</t>
  </si>
  <si>
    <t>DO  - 10.1016/j.agsy.2017.01.008</t>
  </si>
  <si>
    <t>DO  - 10.1038/s41558-018-0358-8</t>
  </si>
  <si>
    <t>DO  - 10.1111/j.1523-1739.2012.01895.x</t>
  </si>
  <si>
    <t>DO  - 10.1080/14693062.2016.1248886</t>
  </si>
  <si>
    <t>DO  - 10.1029/2020EF001965</t>
  </si>
  <si>
    <t>DO  - 10.1007/s10784-016-9349-2</t>
  </si>
  <si>
    <t>DO  - 10.1016/j.enbuild.2017.05.021</t>
  </si>
  <si>
    <t>DO  - 10.1007/s10113-014-0663-3</t>
  </si>
  <si>
    <t>DO  - https://doi.org/10.1016/j.biocon.2019.108216</t>
  </si>
  <si>
    <t>DO  - 10.5194/tc-11-47-2017</t>
  </si>
  <si>
    <t>DO  - 10.1016/j.foodres.2013.12.022</t>
  </si>
  <si>
    <t>DO  - 10.1088/1748-9326/11/3/034011</t>
  </si>
  <si>
    <t>DO  - 10.1007/s10980-017-0561-4</t>
  </si>
  <si>
    <t>DO  - 10.1007/s10584-015-1329-y</t>
  </si>
  <si>
    <t>DO  - https://doi.org/10.1038/nature23878</t>
  </si>
  <si>
    <t>DO  - 10.1016/j.ijdrr.2017.06.029</t>
  </si>
  <si>
    <t>DO  - 10.1088/1748-9326/5/1/015002</t>
  </si>
  <si>
    <t>DO  - 10.1016/j.jrurstud.2008.08.002</t>
  </si>
  <si>
    <t>DO  - 10.1093/heapol/czt054</t>
  </si>
  <si>
    <t>DO  - 10.1596/978-1-4648-0673-5</t>
  </si>
  <si>
    <t>DO  - 10.1371/journal.pone.0160651</t>
  </si>
  <si>
    <t>DO  - 10.1007/s13753-015-0065-2</t>
  </si>
  <si>
    <t>DO  - 10.1007/s13412-0170464-3</t>
  </si>
  <si>
    <t>DO  - 10.1162/GLEP_a_00325</t>
  </si>
  <si>
    <t>DO  - 10.1016/j.envsci.2018.12.010</t>
  </si>
  <si>
    <t>DO  - 10.1007/s10113-014-0753-2</t>
  </si>
  <si>
    <t>DO  - 10.1007/s10113-018-1384-9</t>
  </si>
  <si>
    <t>DO  - https://doi.org/10.1016/j.marpol.2020.103832</t>
  </si>
  <si>
    <t>DO  - https://doi.org/10.1111/j.1365-2486.2012.02778.x</t>
  </si>
  <si>
    <t>DO  - 10.5194/gmd</t>
  </si>
  <si>
    <t>DO  - 10.1007/978-3-319-76348-4</t>
  </si>
  <si>
    <t>DO  - 10.1177/1757975919831262</t>
  </si>
  <si>
    <t>DO  - https://doi.org/10.3390/rs8060455</t>
  </si>
  <si>
    <t>DO  - 10.1080/00220388.2020.1808198</t>
  </si>
  <si>
    <t>DO  - 10.1007/s10113-018-1387-6</t>
  </si>
  <si>
    <t>DO  - 10.1016/j.energy.2019.02.053</t>
  </si>
  <si>
    <t>DO  - 10.1073/pnas.1302584110</t>
  </si>
  <si>
    <t>DO  - 10.1016/j.ejrh.2015.12.055</t>
  </si>
  <si>
    <t>DO  - 10.24043/isj.67</t>
  </si>
  <si>
    <t>DO  - 10.1177/0022002717698018</t>
  </si>
  <si>
    <t>DO  - 10.1002/ece3.1465</t>
  </si>
  <si>
    <t>DO  - 10.1007/s10584-015-1458-3</t>
  </si>
  <si>
    <t>DO  - 10.1017/S0030605318000674</t>
  </si>
  <si>
    <t>DO  - 10.4319/lo.2013.58.3.0997</t>
  </si>
  <si>
    <t>DO  - 10.4314/wsa.v40i3.8</t>
  </si>
  <si>
    <t>C1  - doi: 10.1016/j.pocean.2019.02.008.</t>
  </si>
  <si>
    <t>DO  - 10.1002/2016ef000525</t>
  </si>
  <si>
    <t>DO  - 10.1111/raq.12338</t>
  </si>
  <si>
    <t>DO  - 10.1007/s10460-0149548-9</t>
  </si>
  <si>
    <t>DO  - https://doi.org/10.1007/s11111-019-00326-5</t>
  </si>
  <si>
    <t>DO  - 10.3389/fenvs.2018.00153</t>
  </si>
  <si>
    <t>DO  - 10.1007/s12526-017-0680-9</t>
  </si>
  <si>
    <t>DO  - 10.1002/csr.1717</t>
  </si>
  <si>
    <t>DO  - 10.1007/s10113020-01595-9</t>
  </si>
  <si>
    <t>DO  - doi: 10.1098/rspb.2017.1710</t>
  </si>
  <si>
    <t>DO  - 10.1371/journal.pone.0157425</t>
  </si>
  <si>
    <t>DO  - 10.1038/s41558-020-0813-1</t>
  </si>
  <si>
    <t>DO  - 10.5194/esd-9-267-2018</t>
  </si>
  <si>
    <t>DO  - 10.1016/j.cosust.2021.04.003</t>
  </si>
  <si>
    <t>DO  - 10.1007/s40641-020-00166-8</t>
  </si>
  <si>
    <t>DO  - 10.1016/j.quaint.2016.07.032</t>
  </si>
  <si>
    <t>DO  - https://doi.org/10.1016/j.agee.2015.09.034</t>
  </si>
  <si>
    <t>DO  - 10.1038/s41586-020-2146-7</t>
  </si>
  <si>
    <t>DO  - 10.1029/2009GL038261</t>
  </si>
  <si>
    <t>DO  - 10.1007/s10113-017-1199-0</t>
  </si>
  <si>
    <t>DO  - 10.1007/s10113-015-0762-9</t>
  </si>
  <si>
    <t>DO  - 10.1007/s00484-017-1324-2</t>
  </si>
  <si>
    <t>DO  - https://doi.org/10.1038/s41467-019-12808-z</t>
  </si>
  <si>
    <t>DO  - 10.1016/j.crm.2018.06.002</t>
  </si>
  <si>
    <t>DO  - 10.1080/00049158.2017.1360170</t>
  </si>
  <si>
    <t>DO  - 10.1007/s00382-014-2258-6</t>
  </si>
  <si>
    <t>DO  - https://doi.org/10.1016/j.buildenv.2017.06.031</t>
  </si>
  <si>
    <t>DO  - 10.1007/s10113-014-0592-1</t>
  </si>
  <si>
    <t>DO  - 10.1007/s10584-015-1464-5</t>
  </si>
  <si>
    <t>DO  - 10.1016/j.cliser.2017.06.006</t>
  </si>
  <si>
    <t>DO  - 10.1017/CBO9780511806414.003</t>
  </si>
  <si>
    <t>DO  - 10.1016/j.biocon.2016.12.023</t>
  </si>
  <si>
    <t>DO  - 10.1007/s13280-017-0954-2</t>
  </si>
  <si>
    <t>DO  - https://doi.org/10.1016/j.biocon.2020.108938</t>
  </si>
  <si>
    <t>DO  - 10.1016/j.biocon.2019.06.033</t>
  </si>
  <si>
    <t>DO  - https://doi.org/10.1016/j.wri.2019.100115</t>
  </si>
  <si>
    <t>DO  - 10.1088/1748-9326/aaf07f</t>
  </si>
  <si>
    <t>DO  - https://doi.org/10.1016/j.amjsurg.2018.07.021</t>
  </si>
  <si>
    <t>DO  - 10.1016/j.gloenvcha.2010.12.002</t>
  </si>
  <si>
    <t>DO  - 10.1002/joc.3707</t>
  </si>
  <si>
    <t>DO  - https://doi.org/10.1016/j.eap.2019.07.010</t>
  </si>
  <si>
    <t>DO  - 10.1016/j.ecss.2016.07.019</t>
  </si>
  <si>
    <t>DO  - 10.1080/02626667.2021.1903475</t>
  </si>
  <si>
    <t>DO  - 10.1002/ldr.3006</t>
  </si>
  <si>
    <t>DO  - 10.1080/08039410.2014.952330</t>
  </si>
  <si>
    <t>DO  - 10.3390/rs12010151</t>
  </si>
  <si>
    <t>DO  - 10.1016/j.gloenvcha.2015.10.004</t>
  </si>
  <si>
    <t>DO  - 10.1007/s11024-016-9302-0</t>
  </si>
  <si>
    <t>DO  - 10.1016/j.landusepol.2016.05.027</t>
  </si>
  <si>
    <t>DO  - 10.1016/j.proeng.2017.05.041</t>
  </si>
  <si>
    <t>DO  - 10.1126/science.aat5982</t>
  </si>
  <si>
    <t>DO  - 10.1127/pip/2019/0081</t>
  </si>
  <si>
    <t>DO  - 10.3390/su11061564</t>
  </si>
  <si>
    <t>DO  - 10.1016/j.envint.2018.03.001</t>
  </si>
  <si>
    <t>DO  - 10.1029/2017gh000127</t>
  </si>
  <si>
    <t>DO  - 10.1504/ijgw.2013.057287</t>
  </si>
  <si>
    <t>DO  - 10.1175/jcli-d-13-00405.1</t>
  </si>
  <si>
    <t>DO  - 10.1016/j.ecss.2018.08.016</t>
  </si>
  <si>
    <t>DO  - 10.2112/si85-300.1</t>
  </si>
  <si>
    <t>DO  - 10.1016/j.gloenvcha.2019.05.007</t>
  </si>
  <si>
    <t>DO  - 10.3389/fmars.2021.578516</t>
  </si>
  <si>
    <t>DO  - https://doi.org/10.1111/sipr.12058</t>
  </si>
  <si>
    <t>DO  - 10.1007/s00484-017-1319-z</t>
  </si>
  <si>
    <t>DO  - 10.1289/EHP2916</t>
  </si>
  <si>
    <t>DO  - 10.1007/s10584-014-1252-7</t>
  </si>
  <si>
    <t>DO  - https://doi.org/10.1002/ece3.5968</t>
  </si>
  <si>
    <t>DO  - 10.3390/w9100798</t>
  </si>
  <si>
    <t>DO  - https://doi.org/10.1016/j.gloenvcha.2018.11.006</t>
  </si>
  <si>
    <t>C1  - 1816L 1829, doi: 10.1071/MF16322. R doi: 10.1016/j.jenvman.2019.109692.</t>
  </si>
  <si>
    <t>DO  - 10.1126/science.1156401. A</t>
  </si>
  <si>
    <t>DO  - 10.1038/s41558-020-0876-z</t>
  </si>
  <si>
    <t>DO  - 10.1007/s13351014-4082-7</t>
  </si>
  <si>
    <t>DO  - 10.1186/s40779-020-00240-0</t>
  </si>
  <si>
    <t>DO  - 10.3390/su11071834</t>
  </si>
  <si>
    <t>DO  - 10.3390/su12104308</t>
  </si>
  <si>
    <t>DO  - 10.3389/fevo.2015.00016</t>
  </si>
  <si>
    <t>DO  - 10.1071/mf16317</t>
  </si>
  <si>
    <t>DO  - 10.1080/1369183X.2017.1354062</t>
  </si>
  <si>
    <t>DO  - 10.1136/bmjopen-2020-037029</t>
  </si>
  <si>
    <t>DO  - 10.1002/2016GL072488</t>
  </si>
  <si>
    <t>DO  - 10.3390/su11051372</t>
  </si>
  <si>
    <t>DO  - 10.1016/j.landusepol.2018.12.012</t>
  </si>
  <si>
    <t>DO  - 10.1016/j.ocecoaman.2018.06.010</t>
  </si>
  <si>
    <t>DO  - 10.1007/s10668-019-00334-3</t>
  </si>
  <si>
    <t>DO  - 10.1088/1755</t>
  </si>
  <si>
    <t>DO  - 10.1007/s10342-019-01206-1</t>
  </si>
  <si>
    <t>C1  - doi: 10.1126/science.aap8826.</t>
  </si>
  <si>
    <t>DO  - 10.1007/s11625-016</t>
  </si>
  <si>
    <t>DO  - 10.1007/s10668-020-00598-0</t>
  </si>
  <si>
    <t>DO  - 10.1289/ehp149</t>
  </si>
  <si>
    <t>DO  - https://doi.org/10.1289/ehp.1103532</t>
  </si>
  <si>
    <t>DO  - 10.1007/s00382-016-3355-5</t>
  </si>
  <si>
    <t>DO  - https://doi.org/10.1088/1748-9326/aacc76</t>
  </si>
  <si>
    <t>DO  - 10.1890/140055</t>
  </si>
  <si>
    <t>DO  - 10.1371/journal.pone.0228065</t>
  </si>
  <si>
    <t>DO  - 10.1007/s10113-013-0549-9</t>
  </si>
  <si>
    <t>DO  - 10.1126/sciadv.aay3188</t>
  </si>
  <si>
    <t>DO  - 10.1002/wcc.357</t>
  </si>
  <si>
    <t>DO  - 10.5194/gmd-14107-2021</t>
  </si>
  <si>
    <t>DO  - 10.4314/acsj.v25i2.7</t>
  </si>
  <si>
    <t>DO  - 10.1029/2019GL085578</t>
  </si>
  <si>
    <t>DO  - https://doi.org/10.1002/joc.6378</t>
  </si>
  <si>
    <t>DO  - 10.1111/j.1365-2427.2008.02112.x</t>
  </si>
  <si>
    <t>DO  - 10.1111/j.1365S 2486.2006.01260.x</t>
  </si>
  <si>
    <t>DO  - 10.1175/BAMS-D-17-0112.1</t>
  </si>
  <si>
    <t>DO  - 10.1111/gcb.14986</t>
  </si>
  <si>
    <t>DO  - 10.1126/science.abc4765</t>
  </si>
  <si>
    <t>DO  - 10.1007/s00382-019-049003</t>
  </si>
  <si>
    <t>DO  - https://doi.org/10.1073/pnas.1605312113</t>
  </si>
  <si>
    <t>DO  - http://dx.doi.org/10.1016/j.watres.2015.08.018</t>
  </si>
  <si>
    <t>DO  - 10.1111/1365-2745.12273</t>
  </si>
  <si>
    <t>DO  - 10.1111/risa.12881</t>
  </si>
  <si>
    <t>DO  - 10.1073/pnas.1813145116</t>
  </si>
  <si>
    <t>DO  - 10.3390/su4081908</t>
  </si>
  <si>
    <t>DO  - 10.1038/nclimate2570</t>
  </si>
  <si>
    <t>DO  - 10.1002/job.2115</t>
  </si>
  <si>
    <t>DO  - https://doi.org/10.1080/17565529.2014.998604</t>
  </si>
  <si>
    <t>DO  - 10.1038/s41598-018-36729-x</t>
  </si>
  <si>
    <t>DO  - 10.1098/rstb.2019.0105</t>
  </si>
  <si>
    <t>C1  - doi: 10.1899/09-159.1.</t>
  </si>
  <si>
    <t>DO  - 10.1242/jeb.061481</t>
  </si>
  <si>
    <t>DO  - 10.1016/j.worlddev.2018.09.007</t>
  </si>
  <si>
    <t>DO  - 10.1016/j.envpol.2016.10.091</t>
  </si>
  <si>
    <t>DO  - https://doi.org/10.1007/s10584-015-1395-1</t>
  </si>
  <si>
    <t>DO  - 10.1007/s00382-021-05859-w</t>
  </si>
  <si>
    <t>DO  - https://doi.org/10.1016/j.ijdrr.2019.101074</t>
  </si>
  <si>
    <t>DO  - 10.1007/s10584016-1798-7</t>
  </si>
  <si>
    <t>DO  - 10.1007/s40152-0180110-z</t>
  </si>
  <si>
    <t>DO  - 10.3390/ijerph120708034</t>
  </si>
  <si>
    <t>DO  - 10.1007/s10584-017-2023-z</t>
  </si>
  <si>
    <t>DO  - 10.1111/disa.12082</t>
  </si>
  <si>
    <t>DO  - 10.1088/1748-9326/ab4165</t>
  </si>
  <si>
    <t>DO  - 10.18489/sacj.v29i1.448</t>
  </si>
  <si>
    <t>DO  - 10.1080/14693062.2019.1596873</t>
  </si>
  <si>
    <t>DO  - 10.1002/ece3.4815</t>
  </si>
  <si>
    <t>DO  - 10.1186/s13570-020-00177-y</t>
  </si>
  <si>
    <t>DO  - 10.1002/2017JD027749</t>
  </si>
  <si>
    <t>DO  - 10.5194/os-15</t>
  </si>
  <si>
    <t>DO  - 10.1038/s41558-018-0313-8</t>
  </si>
  <si>
    <t>DO  - 10.3402/ijch.v65i5.18135</t>
  </si>
  <si>
    <t>DO  - https://doi.org/10.1073/pnas.1721770115</t>
  </si>
  <si>
    <t>DO  - 10.1007/s11368-018-2006-3</t>
  </si>
  <si>
    <t>DO  - 10.1007/s00382-014-2159-8</t>
  </si>
  <si>
    <t>DO  - 10.1016/j.jiph.2018.11.007</t>
  </si>
  <si>
    <t>DO  - 10.1073/pnas.1210127110</t>
  </si>
  <si>
    <t>DO  - 10.3390/su6095566</t>
  </si>
  <si>
    <t>DO  - 10.1007/s11111-019-00324-7</t>
  </si>
  <si>
    <t>DO  - 10.1016/j.agee.2017.02.021</t>
  </si>
  <si>
    <t>DO  - 10.1007/s10584-016-1775-1</t>
  </si>
  <si>
    <t>DO  - 10.1139/facets-2019-0067</t>
  </si>
  <si>
    <t>DO  - 10.1002/2015gl066383</t>
  </si>
  <si>
    <t>DO  - 10.3390/d13020071</t>
  </si>
  <si>
    <t>DO  - 10.4236/oje.2017.72007</t>
  </si>
  <si>
    <t>DO  - 10.1016/j.ijdrr.2020.101564</t>
  </si>
  <si>
    <t>DO  - 10.2166/wh.2016.071</t>
  </si>
  <si>
    <t>DO  - https://doi.org/10.1007/s11027-019-09888-z</t>
  </si>
  <si>
    <t>DO  - 10.1007/s13351-013-0107-x</t>
  </si>
  <si>
    <t>DO  - 10.1016/j.cities.2017.12.011</t>
  </si>
  <si>
    <t>DO  - 10.1088/1748-9326/9/11/114021</t>
  </si>
  <si>
    <t>DO  - 10.1029/2011gl049576</t>
  </si>
  <si>
    <t>DO  - 10.1007/s00484-017-1476-0</t>
  </si>
  <si>
    <t>DO  - 10.1016/j.crm.2016.10.004</t>
  </si>
  <si>
    <t>DO  - 10.1016/j.exis.2021.02.003</t>
  </si>
  <si>
    <t>DO  - 10.1016/j.biocon.2013.11.028</t>
  </si>
  <si>
    <t>DO  - 10.1038/s41558-020-0758-4</t>
  </si>
  <si>
    <t>DO  - 10.1038/ncomms12485</t>
  </si>
  <si>
    <t>DO  - 10.1016/j.marenvres.2020.104995</t>
  </si>
  <si>
    <t>DO  - 10.3390/hydrology5040067. IO</t>
  </si>
  <si>
    <t>DO  - 10.1080/03632415.2016.1182509</t>
  </si>
  <si>
    <t>DO  - 10.1186/s12940-015-0014-y</t>
  </si>
  <si>
    <t>DO  - https://doi.org/10.1108/IJCCSM-08-2020-212</t>
  </si>
  <si>
    <t>DO  - 10.1016/j.envsci.2017.11.016</t>
  </si>
  <si>
    <t>DO  - 10.1080/00288306.2020.1761839</t>
  </si>
  <si>
    <t>DO  - 10.1016/j.jenvman.2021.112870</t>
  </si>
  <si>
    <t>DO  - 10.1088/1748-9326/aaee96</t>
  </si>
  <si>
    <t>DO  - 10.1890/150063</t>
  </si>
  <si>
    <t>DO  - 10.1111/j.1467-9493.2010.00389.x</t>
  </si>
  <si>
    <t>DO  - 10.1016/j.uclim.2013.10.007</t>
  </si>
  <si>
    <t>DO  - 10.1080/10455752.2016.1146782</t>
  </si>
  <si>
    <t>DO  - 10.1016/j.scitotenv.2020.144457</t>
  </si>
  <si>
    <t>DO  - 10.1038/s41598-017-19118-8</t>
  </si>
  <si>
    <t>DO  - 10.1111/geb.12861. A</t>
  </si>
  <si>
    <t>C1  - doi: 10.1088/1748-9326/11/12/124015. S doi: 10.1038/s41598-017-12133-9. R doi: 10.1029/2012gl053043. doi:https://doi.org/10.1016/j.worlddev.2017.09.002.</t>
  </si>
  <si>
    <t>DO  - 10.1088/1748-9326/aacc75</t>
  </si>
  <si>
    <t>DO  - 10.1177/0956247821993391</t>
  </si>
  <si>
    <t>DO  - https://doi.org/10.1016/j.envsci.2018.05.004</t>
  </si>
  <si>
    <t>DO  - 10.1016/j.ijdrr.2017.09.024</t>
  </si>
  <si>
    <t>DO  - 10.1016/j.landusepol.2015.04.028</t>
  </si>
  <si>
    <t>DO  - 10.1071/WF09073</t>
  </si>
  <si>
    <t>DO  - 10.1126/science.1234532</t>
  </si>
  <si>
    <t>DO  - 10.14465/2020</t>
  </si>
  <si>
    <t>DO  - 10.1038/s41559-018-0714-0</t>
  </si>
  <si>
    <t>DO  - 10.1016/j.uclim.2013.12.003</t>
  </si>
  <si>
    <t>DO  - https://doi.org/10.1016/j.worlddev.2019.104784</t>
  </si>
  <si>
    <t>DO  - 10.1016/j.gloenvcha.2020.102180</t>
  </si>
  <si>
    <t>DO  - https://doi.org/10.1016/j.envpol.2019.01.093</t>
  </si>
  <si>
    <t>C1  - doi:https://doi.org/10.1029/2011WR011470.</t>
  </si>
  <si>
    <t>DO  - 10.1080/08927014.2019.1624727</t>
  </si>
  <si>
    <t>DO  - https://doi.org/10.13031/aea.31.10998</t>
  </si>
  <si>
    <t>DO  - 10.1007/s11270-015-2555-7</t>
  </si>
  <si>
    <t>DO  - 10.1016/j.uclim.2021.100770</t>
  </si>
  <si>
    <t>DO  - 10.1038/Srep19601</t>
  </si>
  <si>
    <t>DO  - 10.1016/j.jhydrol.2014.01.024</t>
  </si>
  <si>
    <t>TI  - Chagas disease in Chile: Mepraia spinolai and Mepraia gajardoi</t>
  </si>
  <si>
    <t>DO  - 10.2112/JCOASTRES-D-13-00095.1</t>
  </si>
  <si>
    <t>DO  - 10.1126/sciadv.aba1323</t>
  </si>
  <si>
    <t>DO  - 10.1186/1476-069X-7-39</t>
  </si>
  <si>
    <t>DO  - 10.1007/s11027-012-9406-2</t>
  </si>
  <si>
    <t>DO  - https://doi.org/10.1016/j.jclepro.2018.06.049</t>
  </si>
  <si>
    <t>DO  - 10.1016/j.gloenvcha.2013.12.007</t>
  </si>
  <si>
    <t>DO  - 10.1080/03088839.2020.1795288</t>
  </si>
  <si>
    <t>DO  - 10.1093/plankt/fby048</t>
  </si>
  <si>
    <t>DO  - 10.1088/1748-9326/ab0db7</t>
  </si>
  <si>
    <t>DO  - 10.1002/ldr.3826</t>
  </si>
  <si>
    <t>DO  - 10.3390/ijerph18094910</t>
  </si>
  <si>
    <t>DO  - 10.1016/j.envsci.2021.08.020</t>
  </si>
  <si>
    <t>DO  - 10.1002/bsd2.13</t>
  </si>
  <si>
    <t>DO  - 10.1080/1943815x.2015.1077869</t>
  </si>
  <si>
    <t>DO  - 10.1186/s13071-019-3744-9</t>
  </si>
  <si>
    <t>DO  - 10.1016/j.biocon.2019.108219</t>
  </si>
  <si>
    <t>DO  - 10.3402/ijch.v72i0.19562</t>
  </si>
  <si>
    <t>DO  - 10.1007/s00027-012-0262-7</t>
  </si>
  <si>
    <t>DO  - 10.1038/s41558-021-01156-w</t>
  </si>
  <si>
    <t>DO  - 10.1016/j.envsci.2019.04.013</t>
  </si>
  <si>
    <t>DO  - 10.1016/j.cosust.2021.03.005</t>
  </si>
  <si>
    <t>DO  - 10.1139/cjfas-2017-0315</t>
  </si>
  <si>
    <t>DO  - 10.1080/13698575.2011.556186</t>
  </si>
  <si>
    <t>DO  - 10.1080/09640568.2015.1126241</t>
  </si>
  <si>
    <t>DO  - 10.1016/j.advwatres.2016.05.016</t>
  </si>
  <si>
    <t>DO  - 10.1056/NEJMra1807873</t>
  </si>
  <si>
    <t>DO  - https://doi.org/10.1007/s10584-017-2087-9</t>
  </si>
  <si>
    <t>DO  - https://doi.org/10.1016/j.agrformet.2021.108339</t>
  </si>
  <si>
    <t>DO  - 10.1016/j.apgeog.2015.12.006</t>
  </si>
  <si>
    <t>DO  - 10.1016/j.wace.2020.100280</t>
  </si>
  <si>
    <t>DO  - 10.1371/journal.pone.0200454</t>
  </si>
  <si>
    <t>DO  - 10.1007/s10113-018-1352-4</t>
  </si>
  <si>
    <t>DO  - 10.1038/nclimate2942</t>
  </si>
  <si>
    <t>DO  - 10.1007/s00338-019-01803-x</t>
  </si>
  <si>
    <t>DO  - 10.1007/s00267-018-1027-4</t>
  </si>
  <si>
    <t>DO  - 10.30852/sb.2018.359</t>
  </si>
  <si>
    <t>DO  - https://doi.org/10.1111/gcb.15828</t>
  </si>
  <si>
    <t>DO  - 10.1093/jhered/esab006</t>
  </si>
  <si>
    <t>DO  - 10.1126/science.1185198</t>
  </si>
  <si>
    <t>DO  - https://doi.org/10.1016/j.ijheh.2019.08.007</t>
  </si>
  <si>
    <t>DO  - 10.1007/s10584-017-1924-1</t>
  </si>
  <si>
    <t>DO  - 10.1186/s12940-017-0323-4</t>
  </si>
  <si>
    <t>DO  - https://doi.org/10.1016/j.ijdrr.2020.101738</t>
  </si>
  <si>
    <t>DO  - 10.1016/j.gecco.2019.e00812</t>
  </si>
  <si>
    <t>DO  - 10.1146/annurev-publhealth-032315021740</t>
  </si>
  <si>
    <t>DO  - 10.5194/nhess-17-449-2017</t>
  </si>
  <si>
    <t>DO  - 10.1007/s40070-013-0014-5</t>
  </si>
  <si>
    <t>DO  - 10.1016/j.scitotenv.2019.02.023</t>
  </si>
  <si>
    <t>DO  - 10.1088/1748-9326/abb2c8</t>
  </si>
  <si>
    <t>DO  - https://doi.org/10.1016/j.tree.2014.07.003</t>
  </si>
  <si>
    <t>DO  - 10.1146/annurev-environ-012320-083019</t>
  </si>
  <si>
    <t>DO  - 10.1186/s12940-017-0284-7</t>
  </si>
  <si>
    <t>DO  - https://doi.org/10.1016/j.envsci.2021.06.008</t>
  </si>
  <si>
    <t>DO  - 10.2989/10220119.2014.913077</t>
  </si>
  <si>
    <t>DO  - https://doi.org/10.1016/j.gfs.2016.09.004</t>
  </si>
  <si>
    <t>DO  - 10.1080/14693062.2015.1052957</t>
  </si>
  <si>
    <t>DO  - 10.3390/f8030066</t>
  </si>
  <si>
    <t>DO  - 10.1093/icesjms/fsz109</t>
  </si>
  <si>
    <t>DO  - 10.1038/s41579-018-0040-1</t>
  </si>
  <si>
    <t>DO  - 10.1007/s10113-018-1360-4</t>
  </si>
  <si>
    <t>DO  - 10.1080/03031853.2017.1409128</t>
  </si>
  <si>
    <t>DO  - 10.1016/j.scitotenv.2019.136229</t>
  </si>
  <si>
    <t>DO  - 10.18584/iipj.2015.6.2.2</t>
  </si>
  <si>
    <t>C1  - doi:https://doi.org/10.1016/j.scitotenv.2015.01.039.</t>
  </si>
  <si>
    <t>DO  - 10.1111/gcb.12669</t>
  </si>
  <si>
    <t>DO  - 10.1146/annurev.marine.010908.163834</t>
  </si>
  <si>
    <t>DO  - 10.3390/w11050904</t>
  </si>
  <si>
    <t>DO  - https://doi.org/10.1002/wcc.287</t>
  </si>
  <si>
    <t>DO  - 10.1016/j.landurbplan.2018.06.001</t>
  </si>
  <si>
    <t>DO  - 10.1080/1943815x.2015.1096797</t>
  </si>
  <si>
    <t>DO  - 10.1080/13683500.2020.1722077</t>
  </si>
  <si>
    <t>DO  - 10.1002/joc.5294</t>
  </si>
  <si>
    <t>DO  - https://doi.org/10.1016/j.envsci.2015.08.013</t>
  </si>
  <si>
    <t>DO  - 10.1007/s10705-017-9866-6</t>
  </si>
  <si>
    <t>DO  - 10.1111/faf.12199</t>
  </si>
  <si>
    <t>DO  - 10.18352/ijc.584</t>
  </si>
  <si>
    <t>DO  - 10.1007/s10584-013-0894-1</t>
  </si>
  <si>
    <t>DO  - 10.1080/15564894.2010.520076</t>
  </si>
  <si>
    <t>DO  - 10.1038/nclimate1955</t>
  </si>
  <si>
    <t>DO  - 10.3390/cli5010022</t>
  </si>
  <si>
    <t>DO  - 10.1038/srep40845</t>
  </si>
  <si>
    <t>DO  - https://doi.org/10.1073/pnas.0705414105</t>
  </si>
  <si>
    <t>DO  - 10.1038/nclimate1970</t>
  </si>
  <si>
    <t>DO  - 10.3390/rs8010070</t>
  </si>
  <si>
    <t>DO  - 10.1175/jcli-d-17-0672.1</t>
  </si>
  <si>
    <t>DO  - 10.1186/s40152-015-0022-0</t>
  </si>
  <si>
    <t>DO  - 10.1108/17568691111175678</t>
  </si>
  <si>
    <t>DO  - 10.1016/j.marpol.2014.07.027</t>
  </si>
  <si>
    <t>DO  - 10.1007/s10021-016-9983-0</t>
  </si>
  <si>
    <t>DO  - 10.1080/20421338.2014.945391</t>
  </si>
  <si>
    <t>DO  - 10.1371/journal.pone.0135597</t>
  </si>
  <si>
    <t>DO  - 10.1088/1748-9326/aaafe3</t>
  </si>
  <si>
    <t>DO  - https://doi.org/10.1111/gcb.13864</t>
  </si>
  <si>
    <t>DO  - 10.1146/annurev.ecolsys.110308.120159</t>
  </si>
  <si>
    <t>DO  - 10.1371/journal.pone.0005712. E</t>
  </si>
  <si>
    <t>DO  - 10.1186/s13717-020-00231-y</t>
  </si>
  <si>
    <t>DO  - https://doi.org/10.1038/d41586-019-03595-0</t>
  </si>
  <si>
    <t>DO  - https://doi.org/10.1016/j.envsci.2018.03.009</t>
  </si>
  <si>
    <t>DO  - https://doi.org/10.1007/s10708-014-9545-y</t>
  </si>
  <si>
    <t>DO  - 10.3390/w10121771</t>
  </si>
  <si>
    <t>DO  - 10.1111/1365-2664.13559</t>
  </si>
  <si>
    <t>DO  - 10.1038/s41558-019-0542-5</t>
  </si>
  <si>
    <t>DO  - 10.1080/10298436.2016.1199880</t>
  </si>
  <si>
    <t>DO  - 10.1068/a4639</t>
  </si>
  <si>
    <t>DO  - 10.1038/s41560-018-0179-z</t>
  </si>
  <si>
    <t>DO  - 10.1186/s42055-019-0012-y</t>
  </si>
  <si>
    <t>DO  - 10.1890/070062</t>
  </si>
  <si>
    <t>C1  - doi: 10.1038/s41598-019-40150-3. L doi: 10.1088/1748-9326/11/5/054006. A doi: 10.1371/journal.pone.0175490. doi: 10.2167/joe152.0.</t>
  </si>
  <si>
    <t>DO  - 10.1007/s13280-020-01342-8</t>
  </si>
  <si>
    <t>DO  - 10.1038/s41893-019-0462-4</t>
  </si>
  <si>
    <t>DO  - 10.1038/nclimate2652</t>
  </si>
  <si>
    <t>DO  - 10.1007/s10668-0180118-y</t>
  </si>
  <si>
    <t>DO  - https://doi.org/10.1016/S2095-3119(13)60307-X</t>
  </si>
  <si>
    <t>DO  - 10.1029/2018ef000922</t>
  </si>
  <si>
    <t>DO  - 10.1007/s10661-016-5675-7</t>
  </si>
  <si>
    <t>DO  - 10.2807/1560-7917. ES.2018.23.32.1800428</t>
  </si>
  <si>
    <t>DO  - 10.14430/arctic72446</t>
  </si>
  <si>
    <t>DO  - 10.1016/j.marpolbul.2015.06.050</t>
  </si>
  <si>
    <t>DO  - 10.1007/s10584-021-03092-2</t>
  </si>
  <si>
    <t>DO  - https://doi.org/10.1016/j.cosust.2020.01.007</t>
  </si>
  <si>
    <t>DO  - 10.5194/bg-17-635-2020</t>
  </si>
  <si>
    <t>DO  - 10.1016/j.gloenvcha.2017.01.002</t>
  </si>
  <si>
    <t>DO  - 10.1093/icesjms/fsaa094</t>
  </si>
  <si>
    <t>DO  - https://doi.org/10.1016/j.scitotenv.2020.136552</t>
  </si>
  <si>
    <t>DO  - 10.1016/j.atmosenv.2015.01.062</t>
  </si>
  <si>
    <t>DO  - 10.1073/pnas.1112965109</t>
  </si>
  <si>
    <t>DO  - https://doi.org/10.1016/j.aogh.2015.08.008</t>
  </si>
  <si>
    <t>DO  - https://doi.org/10.1016/j.envdev.2019.100485</t>
  </si>
  <si>
    <t>DO  - KJEA-34-192</t>
  </si>
  <si>
    <t>DO  - 10.3390/infrastructures5110092</t>
  </si>
  <si>
    <t>DO  - 10.1038/418373a</t>
  </si>
  <si>
    <t>DO  - 10.14943/lowtemsci.75.131</t>
  </si>
  <si>
    <t>DO  - 10.1007/s13280-02101601-2</t>
  </si>
  <si>
    <t>DO  - 10.1016/j.jeem.2012.02.001</t>
  </si>
  <si>
    <t>DO  - 10.3389/fmars.2021.624301</t>
  </si>
  <si>
    <t>DO  - https://doi.org</t>
  </si>
  <si>
    <t>DO  - 10.1111/gcb.14429</t>
  </si>
  <si>
    <t>DO  - 10.5194/esd-10-73-2019</t>
  </si>
  <si>
    <t>DO  - 10.3390/agronomy10091232</t>
  </si>
  <si>
    <t>DO  - 10.1111/17536405.13107</t>
  </si>
  <si>
    <t>DO  - 10.1088/1748-9326/ac1e3a</t>
  </si>
  <si>
    <t>DO  - https://doi.org/10.1016/j.jort.2020.100319</t>
  </si>
  <si>
    <t>DO  - 10.1038/s41561-017-0039-7</t>
  </si>
  <si>
    <t>DO  - 10.1038/s41586-018-0158-3</t>
  </si>
  <si>
    <t>DO  - 10.1002/2014GB005080</t>
  </si>
  <si>
    <t>DO  - 10.1007/s13595-021-01044-5</t>
  </si>
  <si>
    <t>DO  - 10.3402/ijch.v74.28878</t>
  </si>
  <si>
    <t>DO  - 10.1142/s2345737619400037</t>
  </si>
  <si>
    <t>DO  - 10.1016/j.tranpol.2018.11.003</t>
  </si>
  <si>
    <t>UR  - https://doi.org/10.1016/j.rser.2019.05.014</t>
  </si>
  <si>
    <t>DO  - https://doi.org/10.1016/j.biocon.2021.109234</t>
  </si>
  <si>
    <t>DO  - 10.1080/17450101.2019.1611015</t>
  </si>
  <si>
    <t>DO  - 10.1126/sciadv.aay0814</t>
  </si>
  <si>
    <t>DO  - 10.1007/s12237-020-00721-4</t>
  </si>
  <si>
    <t>DO  - 10.5194/hess-2020-378</t>
  </si>
  <si>
    <t>DO  - 10.1016/j.fishres.2019.105401</t>
  </si>
  <si>
    <t>DO  - 10.3109/15412555.2015.1089846</t>
  </si>
  <si>
    <t>DO  - https://doi.org/10.1038/srep28161</t>
  </si>
  <si>
    <t>DO  - 10.3906/zoo-1504-10</t>
  </si>
  <si>
    <t>DO  - 10.1080/1573062X.2018.1424216</t>
  </si>
  <si>
    <t>DO  - 10.1080/17567505.2017.1317071</t>
  </si>
  <si>
    <t>DO  - 10.1016/j.marenvres.2019.02.004</t>
  </si>
  <si>
    <t>DO  - 10.1016/j.uclim.2014.07.009</t>
  </si>
  <si>
    <t>DO  - 10.1016/j.worlddev.2018.07.011</t>
  </si>
  <si>
    <t>DO  - 10.1007/s11625012-0179-z</t>
  </si>
  <si>
    <t>DO  - U 515, doi: 10.1007/s10584-013-0849-6</t>
  </si>
  <si>
    <t>DO  - 10.1088/1748-9326/ab7520</t>
  </si>
  <si>
    <t>DO  - 10.1242/jeb.114926</t>
  </si>
  <si>
    <t>DO  - 10.1289/ehp.11339</t>
  </si>
  <si>
    <t>DO  - https://doi.org/10.1038/srep25755</t>
  </si>
  <si>
    <t>DO  - 11</t>
  </si>
  <si>
    <t>DO  - 10.1016/j.aquaculture.2017.05.024</t>
  </si>
  <si>
    <t>DO  - 10.1061/(asce)wr.1943-5452.0000626</t>
  </si>
  <si>
    <t>DO  - 10.1590/0001-3765201520150055</t>
  </si>
  <si>
    <t>DO  - 10.3354/ab00483</t>
  </si>
  <si>
    <t>DO  - 10.1111/1477-8947.12033</t>
  </si>
  <si>
    <t>DO  - 10.1007/s10530-015-0945-9</t>
  </si>
  <si>
    <t>DO  - 10.1371/journal.pone.0207125</t>
  </si>
  <si>
    <t>DO  - 10.1002/lno.10639</t>
  </si>
  <si>
    <t>DO  - 10.1002/geo2.45</t>
  </si>
  <si>
    <t>DO  - 10.1016/j.ecoser.2018.05.008</t>
  </si>
  <si>
    <t>DO  - 10.1111/gcb.14669</t>
  </si>
  <si>
    <t>DO  - 10.1016/j.ijid.2015.02.010</t>
  </si>
  <si>
    <t>DO  - https://doi.org/10.1016/j.envint.2017.03.011</t>
  </si>
  <si>
    <t>C1  - doi: 10.3389/fnbeh.2017.00249.</t>
  </si>
  <si>
    <t>DO  - 10.3354/meps13037</t>
  </si>
  <si>
    <t>DO  - 10.1016/j.envint.2020.106136</t>
  </si>
  <si>
    <t>DO  - 10.1007/s10584-020-02767-6</t>
  </si>
  <si>
    <t>DO  - https://doi.org/10.1016/j.jenvman.2015.11.043</t>
  </si>
  <si>
    <t>DO  - 10.1038/s41598-019-39284-1</t>
  </si>
  <si>
    <t>DO  - 10.1108/ijccsm-04-2013-0042</t>
  </si>
  <si>
    <t>DO  - 10.1126/science.1094147</t>
  </si>
  <si>
    <t>DO  - 10.1111/risa.13405</t>
  </si>
  <si>
    <t>DO  - 10.1177/0261018318764322</t>
  </si>
  <si>
    <t>DO  - 10.1002/2016gl069380</t>
  </si>
  <si>
    <t>DO  - https://doi.org/10.1016/j.eiar.2017.03.005</t>
  </si>
  <si>
    <t>DO  - 10.1111/gcb.14944</t>
  </si>
  <si>
    <t>DO  - 10.1007/s00391-014-0677-y</t>
  </si>
  <si>
    <t>DO  - https://doi.org/10.1080/17565529.2015.1085358</t>
  </si>
  <si>
    <t>DO  - https://doi.org/10.1016/j.envsci.2015.10.010</t>
  </si>
  <si>
    <t>DO  - 10.1080/09614524.2014.911246</t>
  </si>
  <si>
    <t>DO  - 10.1007/s00442-012-2555-x</t>
  </si>
  <si>
    <t>DO  - 10.1016/j.envsci.2017.11.006</t>
  </si>
  <si>
    <t>DO  - https://doi.org/10.1016/j.jclepro.2020.120474</t>
  </si>
  <si>
    <t>DO  - 10.1371/journal.pmed.1002601</t>
  </si>
  <si>
    <t>DO  - 10.1016/j.habitatint.2017.09.001</t>
  </si>
  <si>
    <t>DO  - 10.1016/j.jclepro.2017.04.060</t>
  </si>
  <si>
    <t>DO  - 10.1007/s10113-0171178-5</t>
  </si>
  <si>
    <t>DO  - 10.1016/j.rser.2017.09.017</t>
  </si>
  <si>
    <t>DO  - 10.1016/S2542-5196(20)30173-X</t>
  </si>
  <si>
    <t>DO  - 10.1007/s10584-019-02422-9. L</t>
  </si>
  <si>
    <t>DO  - https://doi.org/10.1016/j.jhydrol.2018.12.008</t>
  </si>
  <si>
    <t>DO  - 10.1080/03066150.2013.875536</t>
  </si>
  <si>
    <t>DO  - 10.1016/j.socscimed.2019.02.032</t>
  </si>
  <si>
    <t>DO  - https://doi.org/10.3390/su11051372</t>
  </si>
  <si>
    <t>DO  - https://doi.org/10.1175/JCLI-D-18-0102.1</t>
  </si>
  <si>
    <t>DO  - https://doi.org/10.1016/j.worlddev.2020.105087</t>
  </si>
  <si>
    <t>DO  - 10.1016/j.ssci.2015.09.026</t>
  </si>
  <si>
    <t>DO  - 10.1016/j.scitotenv.2020.142935</t>
  </si>
  <si>
    <t>DO  - 10.1098/rstb.2019.0115</t>
  </si>
  <si>
    <t>DO  - 10.1186/s40100-016-0049-6</t>
  </si>
  <si>
    <t>DO  - 10.1017/s1368980018003774</t>
  </si>
  <si>
    <t>DO  - 10.1080/17565529.2017.1304887</t>
  </si>
  <si>
    <t>DO  - https://doi.org/10.1016/j.tranpol.2019.11.005</t>
  </si>
  <si>
    <t>C1  - doi: 10.1038/nature25138. doi: 10.1038/s41598-018-25847-1. doi: 10.1016/j.actatropica.2015.05.028.</t>
  </si>
  <si>
    <t>DO  - https://doi.org/10.1016/j.jenvrad.2017.06.022</t>
  </si>
  <si>
    <t>DO  - 10.1007/s10460-015-9678-8</t>
  </si>
  <si>
    <t>DO  - 10.1016/j.resconrec.2021.105693</t>
  </si>
  <si>
    <t>DO  - https://doi.org/10.1108/IJCCSM-07-2014-0088</t>
  </si>
  <si>
    <t>DO  - 10.1101/2019.12.23.886978</t>
  </si>
  <si>
    <t>DO  - 10.1073/pnas.1421533112</t>
  </si>
  <si>
    <t>DO  - 10.1126/science.aba0690</t>
  </si>
  <si>
    <t>DO  - 10.1016/j.jsames.2020.103010</t>
  </si>
  <si>
    <t>DO  - 10.1016/j.jtherbio.2019.03.011</t>
  </si>
  <si>
    <t>DO  - 10.1002/tafs.10059</t>
  </si>
  <si>
    <t>DO  - 10.3828/idpr.2018.8</t>
  </si>
  <si>
    <t>DO  - 10.1080/17565529.2019.1605283</t>
  </si>
  <si>
    <t>DO  - 10.1007/s11077-018-9328-2</t>
  </si>
  <si>
    <t>DO  - 10.1016/j.geoforum.2019.05.010</t>
  </si>
  <si>
    <t>DO  - https://doi.org/10.1016/j.jclepro.2019.118261</t>
  </si>
  <si>
    <t>DO  - 10.1098/rstb.2015.0435</t>
  </si>
  <si>
    <t>DO  - 10.1126/science.aba4658</t>
  </si>
  <si>
    <t>DO  - 10.1177/0971852416639786</t>
  </si>
  <si>
    <t>DO  - 10.1111/dech.12376</t>
  </si>
  <si>
    <t>DO  - https://doi.org/10.1002/wcc.357</t>
  </si>
  <si>
    <t>DO  - 10.1016/j.eja.2017.01.002</t>
  </si>
  <si>
    <t>DO  - 10.1016/j.jaridenv.2015.11.010</t>
  </si>
  <si>
    <t>DO  - 10.1016/j.ocecoaman.2021.105628</t>
  </si>
  <si>
    <t>DO  - 10.2807/1560-7917. ES2015.20.13.21077</t>
  </si>
  <si>
    <t>DO  - 10.1073/pnas.1522429113</t>
  </si>
  <si>
    <t>DO  - 10.1016/j.envsci.2018.08.014</t>
  </si>
  <si>
    <t>DO  - 10.1126/sciadv.1700066</t>
  </si>
  <si>
    <t>DO  - 10.1016/j.envsoft.2012.07.008</t>
  </si>
  <si>
    <t>DO  - 10.1080/13563467.2019.1625317</t>
  </si>
  <si>
    <t>DO  - https://doi.org/10.1029/2019GL086421</t>
  </si>
  <si>
    <t>DO  - 10.1007/s12237-013-9594-3</t>
  </si>
  <si>
    <t>DO  - https://doi.org/10.1016/j.scitotenv.2018.09.309</t>
  </si>
  <si>
    <t>DO  - 10.1073/pnas.1906908116</t>
  </si>
  <si>
    <t>DO  - 10.1126/sciadv.aat2340</t>
  </si>
  <si>
    <t>DO  - 10.1007/s11250-018-1741-1</t>
  </si>
  <si>
    <t>DO  - 10.1016/j.ijdrr.2018.04.023</t>
  </si>
  <si>
    <t>DO  - 10.1080/00288330.2017.1374983</t>
  </si>
  <si>
    <t>DO  - 10.4067/s0717-92002011000300002</t>
  </si>
  <si>
    <t>DO  - 10.1007/s12199-013-0329-7</t>
  </si>
  <si>
    <t>DO  - 10.1515/reveh-20140029</t>
  </si>
  <si>
    <t>DO  - 10.1175/wcas-d-18-0032.1</t>
  </si>
  <si>
    <t>DO  - 10.1080/08941920.2012.686650</t>
  </si>
  <si>
    <t>DO  - 10.1016/j.ocecoaman.2015.11.007</t>
  </si>
  <si>
    <t>DO  - 10.1016/j.gloenvcha.2013.11.017</t>
  </si>
  <si>
    <t>DO  - 10.1038/nclimate3004</t>
  </si>
  <si>
    <t>DO  - https://doi.org/10.1111/gcb.15199</t>
  </si>
  <si>
    <t>DO  - 10.1016/j.marpol.2018.10.032</t>
  </si>
  <si>
    <t>DO  - 10.1002/ecs2.2300</t>
  </si>
  <si>
    <t>DO  - 10.3390/ijerph15081647</t>
  </si>
  <si>
    <t>DO  - 10.1088/1748-9326/aa95ae</t>
  </si>
  <si>
    <t>DO  - 10.1007/s00376-020-0088-5</t>
  </si>
  <si>
    <t>DO  - 10.1016/j.worlddev.2018.02.021</t>
  </si>
  <si>
    <t>DO  - https://doi.org/10.3390/su12031216</t>
  </si>
  <si>
    <t>DO  - 10.1080/00288330.2017.1390772</t>
  </si>
  <si>
    <t>DO  - 10.1007/s13762-018-2111-2</t>
  </si>
  <si>
    <t>DO  - 10.1111/j.0906-7590.2008.4912.x</t>
  </si>
  <si>
    <t>DO  - 10.1175/JHM-D-160012.1</t>
  </si>
  <si>
    <t>DO  - 10.1080/17565529.2015.1064809</t>
  </si>
  <si>
    <t>DO  - 10.1016/j.cosust.2013.09.002</t>
  </si>
  <si>
    <t>DO  - 10.1038/s41558-018-0282-y</t>
  </si>
  <si>
    <t>DO  - https://doi.org/10.1016/j.envsci.2017.05.014</t>
  </si>
  <si>
    <t>DO  - 10.1016/j.soilbio.2017.12.010</t>
  </si>
  <si>
    <t>DO  - 10.1111/gcb.12460</t>
  </si>
  <si>
    <t>DO  - https://doi.org/10.1016/j.agwat.2018.05.019</t>
  </si>
  <si>
    <t>DO  - https://doi.org/10.3390/ijerph14111436</t>
  </si>
  <si>
    <t>DO  - https://doi.org/10.1080/09614524.2020.1723494</t>
  </si>
  <si>
    <t>DO  - https://doi.org/10.1016/j.envsci.2019.08.006</t>
  </si>
  <si>
    <t>DO  - 10.1016/j.envsci.2018.01.012</t>
  </si>
  <si>
    <t>DO  - 10.1016/j.ocecoaman.2016.12.022</t>
  </si>
  <si>
    <t>DO  - 10.1016/j.ecolind.2016.06.013</t>
  </si>
  <si>
    <t>DO  - 10.1289/EHP3143</t>
  </si>
  <si>
    <t>DO  - 10.1080/13549839.2020.1825357</t>
  </si>
  <si>
    <t>DO  - 10.1002/(SICI)1099-1360(199905)8</t>
  </si>
  <si>
    <t>DO  - 10.1080/17565529.2019.1604310</t>
  </si>
  <si>
    <t>DO  - https://doi.org/10.1002/ecy.2989</t>
  </si>
  <si>
    <t>DO  - 10.1126/science.aaa5931</t>
  </si>
  <si>
    <t>DO  - 10.1002/2017ef000536</t>
  </si>
  <si>
    <t>DO  - 10.1088/17489326/10/1/014010</t>
  </si>
  <si>
    <t>DO  - https://doi.org/10.1016/j.gloenvcha.2016.02.002</t>
  </si>
  <si>
    <t>DO  - 10.3390/su11020406</t>
  </si>
  <si>
    <t>DO  - 10.1080/08920753.2015.1030292</t>
  </si>
  <si>
    <t>DO  - 10.3390/su12062443</t>
  </si>
  <si>
    <t>DO  - 10.1016/j.ecolecon.2020.106691</t>
  </si>
  <si>
    <t>DO  - 10.1088/1748-9326/9/2/024005</t>
  </si>
  <si>
    <t>DO  - 10.1177/0956247820946555</t>
  </si>
  <si>
    <t>DO  - 10.1080/02508060.2015.1048924</t>
  </si>
  <si>
    <t>DO  - 10.1007/s10021-019-00460-z</t>
  </si>
  <si>
    <t>DO  - 10.1016/j.pocean.2010.04.007</t>
  </si>
  <si>
    <t>DO  - 10.1007/s00122-019-033170</t>
  </si>
  <si>
    <t>DO  - 10.1177/1010539515599030</t>
  </si>
  <si>
    <t>DO  - https://doi.org/10.1016/j.worlddev.2017.10.022</t>
  </si>
  <si>
    <t>DO  - 10.1038/nature13022</t>
  </si>
  <si>
    <t>DO  - https://doi.org/10.1111/gcb.13750</t>
  </si>
  <si>
    <t>DO  - 10.1016/j.landusepol.2021.105489</t>
  </si>
  <si>
    <t>DO  - https://doi.org/10.1016/j.energy.2018.10.051</t>
  </si>
  <si>
    <t>DO  - 10.12952/journal.elementa.000057</t>
  </si>
  <si>
    <t>DO  - 10.1016/j.envsci.2019.11.006</t>
  </si>
  <si>
    <t>DO  - 10.1080/14693062.2019.1592742</t>
  </si>
  <si>
    <t>DO  - 10.1007/s10784-016-9347-4</t>
  </si>
  <si>
    <t>DO  - 10.1016/j.landusepol.2015.05.026</t>
  </si>
  <si>
    <t>DO  - 10.3402/gha.v2i0.2020</t>
  </si>
  <si>
    <t>DO  - 10.1111/j.1365-2664.2008.01488.x</t>
  </si>
  <si>
    <t>DO  - 10.1007/s00704-015-1656-y</t>
  </si>
  <si>
    <t>DO  - 10.3389/fmars.2018.00505</t>
  </si>
  <si>
    <t>DO  - 10.2166/wst.2020.515</t>
  </si>
  <si>
    <t>DO  - 10.1016/j.cosust.2020.12.004</t>
  </si>
  <si>
    <t>DO  - 10.1016/j.inteco.2019.11.013</t>
  </si>
  <si>
    <t>DO  - 10.1007/s11629-016-4286-7</t>
  </si>
  <si>
    <t>DO  - https://doi.org/10.1007/s40641-020-00161-z</t>
  </si>
  <si>
    <t>DO  - 10.1088/17489326/10/3/034017</t>
  </si>
  <si>
    <t>DO  - 10.1007/s00382-017-3609-x</t>
  </si>
  <si>
    <t>DO  - 10.1177/0309133315598269</t>
  </si>
  <si>
    <t>DO  - 10.3390/f8010011</t>
  </si>
  <si>
    <t>DO  - 10.1038/s41558-021-00990-2</t>
  </si>
  <si>
    <t>DO  - https://doi.org/10.1016/j.gloenvcha.2020.102159</t>
  </si>
  <si>
    <t>DO  - 10.1038/ngeo3051</t>
  </si>
  <si>
    <t>DO  - 10.1111/conl.12716</t>
  </si>
  <si>
    <t>DO  - 10.1016/j.cosust.2013.10.013</t>
  </si>
  <si>
    <t>DO  - https://doi.org/10.1038/s41893-019-0231-4</t>
  </si>
  <si>
    <t>DO  - 10.1016/j.crm.2015.12.001</t>
  </si>
  <si>
    <t>DO  - 10.3390/f8080301</t>
  </si>
  <si>
    <t>DO  - 10.1080/13880292.2017.1403797</t>
  </si>
  <si>
    <t>DO  - 10.1111/conl.12248</t>
  </si>
  <si>
    <t>DO  - https://doi.org/10.1016/j.crm.2020.100261</t>
  </si>
  <si>
    <t>DO  - 10.1016/j.worlddev.2018.02.029</t>
  </si>
  <si>
    <t>DO  - 10.1080/03057070.2019.1552424</t>
  </si>
  <si>
    <t>DO  - 10.1111/anti.12466</t>
  </si>
  <si>
    <t>DO  - 10.1038/s41586-021-03523-1</t>
  </si>
  <si>
    <t>DO  - 10.1016/j.procir.2017.11.029</t>
  </si>
  <si>
    <t>DO  - 10.1126/science.1151753</t>
  </si>
  <si>
    <t>DO  - 10.1016/j.ecoser.2012.09.004</t>
  </si>
  <si>
    <t>DO  - 10.1007/s11629-020-5989-3</t>
  </si>
  <si>
    <t>DO  - 10.4324/9781315684260-39</t>
  </si>
  <si>
    <t>DO  - 10.1007/s13524-012-0192-y</t>
  </si>
  <si>
    <t>DO  - 10.1111/1365-2664.13116</t>
  </si>
  <si>
    <t>DO  - 10.1016/j.foreco.2018.05.063</t>
  </si>
  <si>
    <t>DO  - 10.1111/aec.13025</t>
  </si>
  <si>
    <t>DO  - 10.1080/14693062.2018.1479238</t>
  </si>
  <si>
    <t>DO  - 10.1007/s11269-017-1685-7</t>
  </si>
  <si>
    <t>DO  - https://doi.org/10.1016/j.scitotenv.2020.138061</t>
  </si>
  <si>
    <t>DO  - 10.1016/j.marpol.2017.09.033</t>
  </si>
  <si>
    <t>DO  - 10.5751/ES-11768-250406</t>
  </si>
  <si>
    <t>DO  - 10.2807/1560-7917.es.2018.23.32.1800428</t>
  </si>
  <si>
    <t>DO  - 10.1029/2020gl087809</t>
  </si>
  <si>
    <t>DO  - 10.3402/gha.v5i0.19065</t>
  </si>
  <si>
    <t>DO  - 10.1134/S1995425518040042</t>
  </si>
  <si>
    <t>DO  - 10.1080/13549839.2013.839643</t>
  </si>
  <si>
    <t>DO  - 10.1073/pnas.1905618116</t>
  </si>
  <si>
    <t>DO  - 10.1016/j.envsci.2017.11.013</t>
  </si>
  <si>
    <t>DO  - 10.1111/ecoj.12448</t>
  </si>
  <si>
    <t>DO  - 10.3390/atmos9050187</t>
  </si>
  <si>
    <t>DO  - 10.1038/s41558-019-0634-2</t>
  </si>
  <si>
    <t>DO  - 10.1016/j.erss.2017.09.013</t>
  </si>
  <si>
    <t>DO  - 10.1353/crb.2019.0015</t>
  </si>
  <si>
    <t>DO  - https://doi.org/10.1016/j.gecco.2017.e00362</t>
  </si>
  <si>
    <t>DO  - 10.1016/j.ecss.2013.08.010</t>
  </si>
  <si>
    <t>DO  - https://doi.org/10.1016/j.jhydrol.2016.02.025</t>
  </si>
  <si>
    <t>DO  - 10.1002/ams2.387</t>
  </si>
  <si>
    <t>DO  - 10.1257/aer.99.3.1006</t>
  </si>
  <si>
    <t>DO  - 10.3390/ijerph120302735</t>
  </si>
  <si>
    <t>DO  - 10.1134/s1067413617060042</t>
  </si>
  <si>
    <t>DO  - 10.2166/wcc.2014.035</t>
  </si>
  <si>
    <t>DO  - 10.1002/joc.3917</t>
  </si>
  <si>
    <t>DO  - 10.1186/s13071-018-3278-6</t>
  </si>
  <si>
    <t>DO  - 10.7930/j0qv3jqb</t>
  </si>
  <si>
    <t>DO  - 10.1175/bams-d-17-0065.1</t>
  </si>
  <si>
    <t>DO  - 10.1088/1748-9326/12/1/010301</t>
  </si>
  <si>
    <t>DO  - 10.1038/nclimate3322</t>
  </si>
  <si>
    <t>DO  - 10.1002/2015gl063497</t>
  </si>
  <si>
    <t>DO  - 10.1038/s41598-019-51607-w</t>
  </si>
  <si>
    <t>DO  - 10.1007/s12571-015-0439-8</t>
  </si>
  <si>
    <t>DO  - 10.5751/Es-11426-250120</t>
  </si>
  <si>
    <t>DO  - 10.1038/s41893-020-00603-4</t>
  </si>
  <si>
    <t>DO  - https://doi.org/10.1038/s41586-019-1300-6</t>
  </si>
  <si>
    <t>DO  - 10.3390/land8010005</t>
  </si>
  <si>
    <t>DO  - 10.1016/j.gloplacha.2011.10.012</t>
  </si>
  <si>
    <t>DO  - 10.1088/17489326/10/1/015001</t>
  </si>
  <si>
    <t>DO  - 10.1071/RJ18031</t>
  </si>
  <si>
    <t>DO  - 10.2166/wh.2010.149</t>
  </si>
  <si>
    <t>DO  - 10.13031/trans.13868</t>
  </si>
  <si>
    <t>DO  - 10.1016/j.geoforum.2019.06.012</t>
  </si>
  <si>
    <t>DO  - 10.1007/s10113-016-0988-1</t>
  </si>
  <si>
    <t>DO  - 10.3390/w11010093</t>
  </si>
  <si>
    <t>DO  - 10.1111/gcb.15264. E</t>
  </si>
  <si>
    <t>DO  - 10.1126/science.aat9314</t>
  </si>
  <si>
    <t>DO  - 10.1111/gcb.14513</t>
  </si>
  <si>
    <t>DO  - 10.3390/ijerph16091583</t>
  </si>
  <si>
    <t>DO  - 10.1016/j.ecolind.2019.105817</t>
  </si>
  <si>
    <t>DO  - 10.1007/s11356-0183211-8</t>
  </si>
  <si>
    <t>DO  - 10.1007/s11258-013-0259-x</t>
  </si>
  <si>
    <t>DO  - 10.3390/su10082763</t>
  </si>
  <si>
    <t>DO  - 10.1016/j.ecoser.2015.11.010</t>
  </si>
  <si>
    <t>DO  - 10.1002/eap.1913</t>
  </si>
  <si>
    <t>DO  - https://doi.org/10.1111/gcb.13617</t>
  </si>
  <si>
    <t>DO  - 10.1007/s11069-019-03719-9</t>
  </si>
  <si>
    <t>DO  - 10.1007/s10640-020-00445-w</t>
  </si>
  <si>
    <t>DO  - 10.1080/17524032.2020.1865428</t>
  </si>
  <si>
    <t>DO  - 10.1016/j.vetpar.2011.05.034</t>
  </si>
  <si>
    <t>C1  - doi: doi: 10.1038/s41467-019-08457-x. doi: 10.1016/j.geomorph.2018.09.029.</t>
  </si>
  <si>
    <t>DO  - 10.1088/1748-9326/ab639b</t>
  </si>
  <si>
    <t>DO  - 10.1146/annurev-animal-022114-110659</t>
  </si>
  <si>
    <t>DO  - https://doi.org/10.1038/s41370-017-0014-9</t>
  </si>
  <si>
    <t>DO  - 10.1007/s00484-016-1191-2</t>
  </si>
  <si>
    <t>DO  - 10.3390/ani9060322</t>
  </si>
  <si>
    <t>DO  - 10.1186/1475-2875-5-38</t>
  </si>
  <si>
    <t>DO  - 10.1111/1365-2664.12959</t>
  </si>
  <si>
    <t>DO  - 10.1111/1365-2664.13021</t>
  </si>
  <si>
    <t>DO  - 10.1111/sjtg.12021</t>
  </si>
  <si>
    <t>DO  - 10.1016/j.cosust.2020.07.004</t>
  </si>
  <si>
    <t>DO  - 10.1007/s13412-019-00560-1</t>
  </si>
  <si>
    <t>DO  - 10.19088/1968-2017.154</t>
  </si>
  <si>
    <t>DO  - 10.3390/f8030060</t>
  </si>
  <si>
    <t>DO  - 10.1080/03066150.2017.1377187</t>
  </si>
  <si>
    <t>DO  - 10.3390/ijerph15091806</t>
  </si>
  <si>
    <t>DO  - https://doi.org/10.3390/w11020292</t>
  </si>
  <si>
    <t>DO  - 10.1007/s10669-018-9684-7</t>
  </si>
  <si>
    <t>DO  - 10.1016/j.gloenvcha.2014.03.006</t>
  </si>
  <si>
    <t>DO  - 10.3390/su12051767</t>
  </si>
  <si>
    <t>DO  - 10.1086/687837</t>
  </si>
  <si>
    <t>DO  - 10.1007/s10113-013-0486-7</t>
  </si>
  <si>
    <t>DO  - 10.1111/1745-5871.12242</t>
  </si>
  <si>
    <t>DO  - 10.21552/cclr/2019/4/4</t>
  </si>
  <si>
    <t>DO  - 10.1007/s13412-011-0012-5</t>
  </si>
  <si>
    <t>DO  - 10.31235/osf.io/uhskb</t>
  </si>
  <si>
    <t>DO  - 10.1007/s00038-015-0759-7</t>
  </si>
  <si>
    <t>DO  - https://doi.org/10.1002/wcc.409</t>
  </si>
  <si>
    <t>DO  - https://doi.org/10.3390/su10093337</t>
  </si>
  <si>
    <t>DO  - 10.1088/17489326/9/3/035004</t>
  </si>
  <si>
    <t>DO  - 10.1016/j.marpol.2016.11.032</t>
  </si>
  <si>
    <t>DO  - 10.1029/2018EF001071</t>
  </si>
  <si>
    <t>DO  - https://doi.org/10.1071/WF16221</t>
  </si>
  <si>
    <t>DO  - 10.1007/s11852-017-0531-7</t>
  </si>
  <si>
    <t>DO  - 10.1007/s10113-017-1259-5</t>
  </si>
  <si>
    <t>DO  - https://doi.org/10.1016/j.envsci.2016.06.007</t>
  </si>
  <si>
    <t>DO  - 10.1038/ncomms8724. IO</t>
  </si>
  <si>
    <t>DO  - 10.3354/meps11568</t>
  </si>
  <si>
    <t>DO  - https://doi.org/10.1016/j.ecolecon.2015.07.026</t>
  </si>
  <si>
    <t>DO  - 10.1007/s13280-019-01234-6</t>
  </si>
  <si>
    <t>DO  - 10.1186/s12940-016-0100-9</t>
  </si>
  <si>
    <t>DO  - https://doi.org/10.1126/science.aaf5002</t>
  </si>
  <si>
    <t>DO  - 10.1007/s13412020-00617-6</t>
  </si>
  <si>
    <t>DO  - 10.1007/s10113-014-0709-6</t>
  </si>
  <si>
    <t>DO  - 10.1002/2017gl074612</t>
  </si>
  <si>
    <t>DO  - 10.2136/sssaspecpub63.2014.0035.5</t>
  </si>
  <si>
    <t>DO  - 10.3389/fmars.2019.00482</t>
  </si>
  <si>
    <t>DO  - 10.1108/ijccsm-012017-0012</t>
  </si>
  <si>
    <t>DO  - 10.1289/EHP41</t>
  </si>
  <si>
    <t>DO  - 10.1016/j.geoforum.2017.06.013</t>
  </si>
  <si>
    <t>DO  - 10.1016/j.futures.2018.10.007</t>
  </si>
  <si>
    <t>C1  - doi: 10.1038/ncomms7857. S doi: 10.1111/ele.12904. R doi:</t>
  </si>
  <si>
    <t>DO  - 10.1038/s42003-021-02159-1</t>
  </si>
  <si>
    <t>DO  - 10.1007/s10584-014-1104-5</t>
  </si>
  <si>
    <t>DO  - https://doi.org/10.1007/s40641-020-00153-z</t>
  </si>
  <si>
    <t>DO  - 10.1016/j.marpol.2018.10.009</t>
  </si>
  <si>
    <t>DO  - 10.1016/j.jhydrol.2013.06.051</t>
  </si>
  <si>
    <t>DO  - 10.1177/003335491312800613</t>
  </si>
  <si>
    <t>DO  - 10.3390/socsci8080225</t>
  </si>
  <si>
    <t>DO  - 10.1186/1756-3305-6-1</t>
  </si>
  <si>
    <t>DO  - 10.3390/ijerph15102306</t>
  </si>
  <si>
    <t>DO  - 10.1111/ddi.12517</t>
  </si>
  <si>
    <t>DO  - 10.1038/Nclimate3382</t>
  </si>
  <si>
    <t>DO  - 10.1016/j.jpubeco.2021.104408</t>
  </si>
  <si>
    <t>DO  - https://doi.org/10.1098/rstb.2019.0104</t>
  </si>
  <si>
    <t>DO  - 10.1007/s00382-018-4239-7</t>
  </si>
  <si>
    <t>DO  - 10.30852/sb.2019.872</t>
  </si>
  <si>
    <t>DO  - 10.1080/08920753.2017.1349564</t>
  </si>
  <si>
    <t>DO  - 10.5194/esd-7-499-2016</t>
  </si>
  <si>
    <t>DO  - https://doi.org/10.1016/j.foreco.2021.119075</t>
  </si>
  <si>
    <t>DO  - 10.1098/rsos.182111</t>
  </si>
  <si>
    <t>DO  - 10.1080/1523908X.2016.1223540</t>
  </si>
  <si>
    <t>DO  - 10.1016/j.ecoser.2016.10.014</t>
  </si>
  <si>
    <t>DO  - 10.1016/j.jpubeco.2020.104259</t>
  </si>
  <si>
    <t>DO  - 10.1016/j.rse.2012.01.017</t>
  </si>
  <si>
    <t>DO  - 10.1016/j.marpolbul.2018.02.029</t>
  </si>
  <si>
    <t>DO  - 10.1038/ngeo2247</t>
  </si>
  <si>
    <t>DO  - 10.1016/j.landusepol.2018.02.005</t>
  </si>
  <si>
    <t>DO  - 10.3109/1040841x.2014.972335</t>
  </si>
  <si>
    <t>DO  - https://doi.org/10.1111/reel.12162</t>
  </si>
  <si>
    <t>DO  - 1-8</t>
  </si>
  <si>
    <t>DO  - https://doi.org/10.1016/j.shaw.2019.10.004</t>
  </si>
  <si>
    <t>DO  - 10.3390/su8080788</t>
  </si>
  <si>
    <t>DO  - 10.1371/journal.pone.0103226</t>
  </si>
  <si>
    <t>DO  - 10.1016/j.ocecoaman.2021.105554</t>
  </si>
  <si>
    <t>DO  - 10.5194/gmd-13-3571-2020</t>
  </si>
  <si>
    <t>DO  - 10.3390/su10041192</t>
  </si>
  <si>
    <t>DO  - 10.1088/1748-9326/aaf449</t>
  </si>
  <si>
    <t>DO  - https://doi.org/10.1016/j.rse.2012.01.017</t>
  </si>
  <si>
    <t>DO  - 10.1016/j.hal.2020.101740</t>
  </si>
  <si>
    <t>DO  - 10.1016/j.agee.2017.06.001</t>
  </si>
  <si>
    <t>DO  - 10.1016/j.gloenvcha.2017.11.012</t>
  </si>
  <si>
    <t>DO  - https://doi.org/10.1007/s13753-018-0210-9</t>
  </si>
  <si>
    <t>C1  - doi: 10.1147/JRD.2019.2954404.</t>
  </si>
  <si>
    <t>DO  - 10.14578/JKFS.2019.108.1.10</t>
  </si>
  <si>
    <t>DO  - 10.1071/pc20037</t>
  </si>
  <si>
    <t>DO  - 10.1016/j.envdev.2015.11.004</t>
  </si>
  <si>
    <t>DO  - 10.1111/geob.12081</t>
  </si>
  <si>
    <t>DO  - 10.1186/s40562-016-0041-8</t>
  </si>
  <si>
    <t>DO  - 10.1038/s41558-018-0098-9</t>
  </si>
  <si>
    <t>DO  - 10.1007/s10584-020-02784-5</t>
  </si>
  <si>
    <t>DO  - 10.1088/1748-9326/aa6884</t>
  </si>
  <si>
    <t>DO  - 10.1016/j.ocecoaman.2020.105406</t>
  </si>
  <si>
    <t>C1  - doi: 10.2166/wp.2007.021. IO doi:https://doi.org/10.1016/j.ijdrr.2020.101766.</t>
  </si>
  <si>
    <t>DO  - 10.1038/Nclimate2735</t>
  </si>
  <si>
    <t>DO  - doi.org/10.3390/environments4010013</t>
  </si>
  <si>
    <t>DO  - https://doi.org/10.1002/joc.7295</t>
  </si>
  <si>
    <t>DO  - 10.1016/j.scitotenv.2017.03.248</t>
  </si>
  <si>
    <t>DO  - 10.1111/1365-2664.13696</t>
  </si>
  <si>
    <t>DO  - 10.1007/s10745-020-00165-1</t>
  </si>
  <si>
    <t>DO  - 10.1007/s10113-018-1328-4</t>
  </si>
  <si>
    <t>DO  - 10.1016/j.oneear.2019.08.004</t>
  </si>
  <si>
    <t>DO  - 10.1111/cdep.12342</t>
  </si>
  <si>
    <t>DO  - 10.1111/j.1541-0064.2011.00388.x</t>
  </si>
  <si>
    <t>DO  - 10.1080/15564894.2019.1701149</t>
  </si>
  <si>
    <t>DO  - https://doi.org/10.1016/j.hal.2019.03.008</t>
  </si>
  <si>
    <t>DO  - 10.1038/Nclimate2960</t>
  </si>
  <si>
    <t>DO  - 10.1007/s11625-016-0355-7</t>
  </si>
  <si>
    <t>DO  - 10.1088/1748-9326/10/8/085004</t>
  </si>
  <si>
    <t>DO  - 10.5656/KSAE.2016.11.0.053</t>
  </si>
  <si>
    <t>DO  - 10.1073/pnas.2002269117</t>
  </si>
  <si>
    <t>DO  - 10.1016/j.ocecoaman.2016.01.009</t>
  </si>
  <si>
    <t>DO  - https://doi.org/10.1016/j.agsy.2016.12.001</t>
  </si>
  <si>
    <t>DO  - 10.1016/j.agrformet.2012.07.012</t>
  </si>
  <si>
    <t>DO  - 10.1080/17565529.2011.603195</t>
  </si>
  <si>
    <t>DO  - 10.1016/j.gloplacha.2016.08.009</t>
  </si>
  <si>
    <t>DO  - 10.1007/s10644-020-09266-9</t>
  </si>
  <si>
    <t>DO  - 10.18352/ijc.585</t>
  </si>
  <si>
    <t>DO  - 10.1038/s41558-018-0225-7</t>
  </si>
  <si>
    <t>DO  - 10.1016/j.rsma.2020.101334</t>
  </si>
  <si>
    <t>DO  - https://doi.org/10.1016/j.scitotenv.2019.01.001</t>
  </si>
  <si>
    <t>DO  - 10.1038/s41558-019-0438-4</t>
  </si>
  <si>
    <t>DO  - 10.1016/j.envres.2018.09.032</t>
  </si>
  <si>
    <t>DO  - https://doi.org/10.1016/j.jeem.2012.02.001</t>
  </si>
  <si>
    <t>DO  - https://doi.org/10.1002/joc.1742</t>
  </si>
  <si>
    <t>DO  - 10.1016/j.envint.2020.105507</t>
  </si>
  <si>
    <t>DO  - 10.3390/w11030476</t>
  </si>
  <si>
    <t>DO  - 10.29105/pgc3.5-5</t>
  </si>
  <si>
    <t>DO  - 10.5194/hess-16-849-2012</t>
  </si>
  <si>
    <t>DO  - 10.1007/s11111-019-00321-w</t>
  </si>
  <si>
    <t>DO  - 10.1007/s10113-015-0921-z</t>
  </si>
  <si>
    <t>DO  - 10.1016/j.uclim.2015.08.002</t>
  </si>
  <si>
    <t>DO  - 10.1177/0967010616651027</t>
  </si>
  <si>
    <t>DO  - 10.1016/j.scitotenv.2019.05.065</t>
  </si>
  <si>
    <t>DO  - 10.3389/fmars.2019.00745</t>
  </si>
  <si>
    <t>DO  - https://doi.org/10.1111/nph.16485</t>
  </si>
  <si>
    <t>DO  - 10.3389/fmars.2015.00128</t>
  </si>
  <si>
    <t>DO  - 10.3390/ijerph16122245</t>
  </si>
  <si>
    <t>DO  - https://doi.org/10.1080/14693062.2019.1596873</t>
  </si>
  <si>
    <t>DO  - 10.1289/ehp.1409392</t>
  </si>
  <si>
    <t>DO  - 10.1007/s00338-018-1728-4</t>
  </si>
  <si>
    <t>DO  - doi/10.1029/2018GL078878</t>
  </si>
  <si>
    <t>DO  - 10.1016/j.foreco.2015.04.016</t>
  </si>
  <si>
    <t>DO  - 10.3390/w9090650</t>
  </si>
  <si>
    <t>DO  - 10.1016/j.worlddev.2018.03.001</t>
  </si>
  <si>
    <t>DO  - 10.1016/j.gloenvcha.2020.102104</t>
  </si>
  <si>
    <t>DO  - 10.3390/f8120484</t>
  </si>
  <si>
    <t>DO  - https://doi.org/10.1016/j.ecolind.2020.106554</t>
  </si>
  <si>
    <t>DO  - 10.1111/fog.12463</t>
  </si>
  <si>
    <t>DO  - 10.1093/oxrep/graa015</t>
  </si>
  <si>
    <t>DO  - https://doi.org/10.1016/j.tranpol.2018.11.003</t>
  </si>
  <si>
    <t>DO  - 10.1111/j.1502-3885.2011.00214.x</t>
  </si>
  <si>
    <t>DO  - 10.1071/mf17330</t>
  </si>
  <si>
    <t>DO  - doi/10.1016/j.pocean.2015.11.004</t>
  </si>
  <si>
    <t>DO  - 10.3386/w26167</t>
  </si>
  <si>
    <t>DO  - 10.1016/j.envsci.2018.03.025</t>
  </si>
  <si>
    <t>DO  - 10.1111/risa.13245</t>
  </si>
  <si>
    <t>DO  - 10.1111/j.1467-9523.2006.00304.x</t>
  </si>
  <si>
    <t>DO  - 10.1038/s41893-019-0374-3</t>
  </si>
  <si>
    <t>DO  - 10.1016/j.foreco.2018.09.006</t>
  </si>
  <si>
    <t>DO  - 10.1073/pnas.2022620118</t>
  </si>
  <si>
    <t>DO  - 10.1002/2016gl069763</t>
  </si>
  <si>
    <t>DO  - doi.org/10.1007/s10113-019-01473-z</t>
  </si>
  <si>
    <t>DO  - https://doi.org/10.1007/s10584-016-1775-1</t>
  </si>
  <si>
    <t>DO  - https://doi.org/10.1016/j.gloenvcha.2007.09.002</t>
  </si>
  <si>
    <t>DO  - 10.1071/pc19053</t>
  </si>
  <si>
    <t>DO  - 10.1007/s10584-016-1867-y</t>
  </si>
  <si>
    <t>DO  - https://doi.org/10.1016/j.agwat.2020.106202</t>
  </si>
  <si>
    <t>DO  - 10.1016/j.foreco.2017.09.037</t>
  </si>
  <si>
    <t>DO  - 10.1017/s0376892918000140</t>
  </si>
  <si>
    <t>DO  - 10.1080/09644016.2017.1287628</t>
  </si>
  <si>
    <t>DO  - 10.1002/wcc.204</t>
  </si>
  <si>
    <t>DO  - 10.1111/jbi.13779</t>
  </si>
  <si>
    <t>DO  - 10.5751/ES-11988-250443</t>
  </si>
  <si>
    <t>DO  - 10.1029/2018gl079725</t>
  </si>
  <si>
    <t>DO  - 10.12952/journal.elementa.000029</t>
  </si>
  <si>
    <t>DO  - 10.1289/ehp.1103515</t>
  </si>
  <si>
    <t>DO  - https://doi.org/10.1007/s11625-01900666-z</t>
  </si>
  <si>
    <t>DO  - https://www.tcithaijo.org/index.php/aer/article/view/30895</t>
  </si>
  <si>
    <t>DO  - 10.1016/j.crm.2015.02.002</t>
  </si>
  <si>
    <t>DO  - 10.1126/science.1244693</t>
  </si>
  <si>
    <t>DO  - doi/10.1016/j.ocecoaman.2016.04.014</t>
  </si>
  <si>
    <t>DO  - 10.1371/journal.pone.0063714</t>
  </si>
  <si>
    <t>DO  - 10.1142/9789813233812_0059</t>
  </si>
  <si>
    <t>DO  - 10.1111/gcb.12546</t>
  </si>
  <si>
    <t>DO  - 10.1108/AAAJ01-2014-1585</t>
  </si>
  <si>
    <t>DO  - 10.1016/j.gloenvcha.2015.08.015</t>
  </si>
  <si>
    <t>DO  - 10.1007/s00442-016-3610-9</t>
  </si>
  <si>
    <t>DO  - 10.1007/s11852-020-00742-y</t>
  </si>
  <si>
    <t>DO  - 10.3390/su9101920</t>
  </si>
  <si>
    <t>DO  - 10.1016/j.onehlt.2021.100248</t>
  </si>
  <si>
    <t>DO  - https://doi.org/10.1007/s10346-014-0540-7</t>
  </si>
  <si>
    <t>DO  - 10.1590/1982-0224-20160129</t>
  </si>
  <si>
    <t>DO  - 10.5194/bg-15-1319-2018</t>
  </si>
  <si>
    <t>DO  - 10.1007/s11027-015-9658-8</t>
  </si>
  <si>
    <t>DO  - 10.1016/j.marpol.2016.05.015</t>
  </si>
  <si>
    <t>DO  - 10.1016/j.pocean.2010.04.012</t>
  </si>
  <si>
    <t>DO  - 10.1016/j.marenvres.2019.02.002</t>
  </si>
  <si>
    <t>DO  - 10.1016/j.envsci.2017.05.014</t>
  </si>
  <si>
    <t>DO  - 10.3390/w10101366</t>
  </si>
  <si>
    <t>DO  - 10.1016/j.gloenvcha.2015.08.014</t>
  </si>
  <si>
    <t>DO  - 10.1073/pnas.1524888113</t>
  </si>
  <si>
    <t>DO  - 10.1002/fee.2001</t>
  </si>
  <si>
    <t>DO  - 10.1007/s11027-018-9797-9</t>
  </si>
  <si>
    <t>DO  - 10.1016/j.still.2018.02.015</t>
  </si>
  <si>
    <t>DO  - 10.1098/rstb.2019.0124</t>
  </si>
  <si>
    <t>DO  - https://doi.org/10.1038/nclimate2918</t>
  </si>
  <si>
    <t>DO  - https://doi.org/10.1016/j.oneear.2020.08.017</t>
  </si>
  <si>
    <t>DO  - https://doi.org/10.1016/j.gloenvcha.2016.08.002</t>
  </si>
  <si>
    <t>DO  - 10.1016/j.jes.2019.11.020</t>
  </si>
  <si>
    <t>DO  - 10.1007/s10745-014-9687-z</t>
  </si>
  <si>
    <t>DO  - 10.1093/icesjms/fsz048</t>
  </si>
  <si>
    <t>DO  - 10.1038/s41893-020-0476-y</t>
  </si>
  <si>
    <t>DO  - 10.30852/sb.2017.108</t>
  </si>
  <si>
    <t>DO  - 10.1016/j.envsci.2020.04.004</t>
  </si>
  <si>
    <t>DO  - 10.1016/j.worlddev.2017.07.022</t>
  </si>
  <si>
    <t>DO  - 10.1038/ngeo443</t>
  </si>
  <si>
    <t>DO  - 10.1016/j.dsr2.2019.104666</t>
  </si>
  <si>
    <t>DO  - 10.1016/j.still.2019.104300</t>
  </si>
  <si>
    <t>DO  - 10.1016/j.scitotenv.2020.141686</t>
  </si>
  <si>
    <t>DO  - 10.3390/joitmc6040134</t>
  </si>
  <si>
    <t>DO  - 10.3390/ijerph110403473</t>
  </si>
  <si>
    <t>DO  - 10.1038/s43247-02100097-8</t>
  </si>
  <si>
    <t>DO  - 10.1080/13527258.2012.681680</t>
  </si>
  <si>
    <t>DO  - 10.1073/pnas.1115521109</t>
  </si>
  <si>
    <t>DO  - 10.1007/s10113-017-1105-9</t>
  </si>
  <si>
    <t>DO  - 10.1038/d41586-020-01999-x</t>
  </si>
  <si>
    <t>DO  - 10.1029/2010GB003887</t>
  </si>
  <si>
    <t>DO  - 10.1007/s00382-011-1252-5</t>
  </si>
  <si>
    <t>DO  - 10.1080/02255189.2017.1343413</t>
  </si>
  <si>
    <t>DO  - 10.1177/0196859918809486</t>
  </si>
  <si>
    <t>DO  - https://doi.org/10.1016/j.gloenvcha.2013.12.007</t>
  </si>
  <si>
    <t>DO  - 10.1038/nature17149</t>
  </si>
  <si>
    <t>DO  - 10.1175/jcli-d15-0129.1</t>
  </si>
  <si>
    <t>DO  - 10.1029/2018gl078789</t>
  </si>
  <si>
    <t>DO  - 10.4324/9781315645421</t>
  </si>
  <si>
    <t>DO  - doi/10.1002/fee.1451</t>
  </si>
  <si>
    <t>DO  - 10.1130/ges02048.1</t>
  </si>
  <si>
    <t>DO  - 10.1016/j.marpolbul.2019.06.049</t>
  </si>
  <si>
    <t>DO  - 10.1504/IJGW.2013.057283</t>
  </si>
  <si>
    <t>DO  - 10.1002/wcc.335</t>
  </si>
  <si>
    <t>DO  - 10.1175/WCAS-D-18-0032.1</t>
  </si>
  <si>
    <t>DO  - 10.1038/srep31944</t>
  </si>
  <si>
    <t>DO  - 10.1093/icesjms/fsv214</t>
  </si>
  <si>
    <t>DO  - 10.3390/su11092623</t>
  </si>
  <si>
    <t>DO  - 10.1016/j.enbuild.2019.01.015</t>
  </si>
  <si>
    <t>DO  - 10.1016/j.uclim.2017.12.007</t>
  </si>
  <si>
    <t>DO  - 10.1016/j.rser.2016.03.040</t>
  </si>
  <si>
    <t>DO  - 10.1071/rj17081</t>
  </si>
  <si>
    <t>DO  - https://doi.org/10.1016/j.cliser.2019.100108</t>
  </si>
  <si>
    <t>DO  - 10.1097/PHH.0000000000000720</t>
  </si>
  <si>
    <t>DO  - 10.4172/2161-0525.1000501</t>
  </si>
  <si>
    <t>DO  - 10.1016/j.econmod.2017.02.005</t>
  </si>
  <si>
    <t>DO  - 10.1016/j.wen.2018.04.001</t>
  </si>
  <si>
    <t>DO  - http://dx.doi.org/10.1007/s10551-017-3763-4</t>
  </si>
  <si>
    <t>DO  - 10.1038/s41579-020-0335-x. IO</t>
  </si>
  <si>
    <t>DO  - 10.1111/gcb.15568</t>
  </si>
  <si>
    <t>DO  - https://doi.org/10.1016/j.gloenvcha.2015.01.002</t>
  </si>
  <si>
    <t>DO  - 10.2989/16085914.2016.1146122</t>
  </si>
  <si>
    <t>DO  - https://doi.org/10.2166/wp.2020.169</t>
  </si>
  <si>
    <t>DO  - 10.1073/pnas.2009172117</t>
  </si>
  <si>
    <t>DO  - 10.2151/jmsj.2015-001</t>
  </si>
  <si>
    <t>DO  - 10.1111/ddi.12466</t>
  </si>
  <si>
    <t>DO  - 10.1080/08920753.2017.1278143</t>
  </si>
  <si>
    <t>DO  - 10.1080/1523908X.2017.1324772</t>
  </si>
  <si>
    <t>DO  - 10.1088/1748-9326/aacb85</t>
  </si>
  <si>
    <t>DO  - 10.1016/j.gloplacha.2016.03.003</t>
  </si>
  <si>
    <t>DO  - 10.1016/j.jclepro.2020.122813</t>
  </si>
  <si>
    <t>DO  - 10.1080/09692290.2018.1511448</t>
  </si>
  <si>
    <t>C1  - doi: 10.1016/j.foreco.2012.10.022. S doi: 10.1111/j.1365R 2486.2008.01660.x. doi:https://doi.org/10.1111/brv.12725.</t>
  </si>
  <si>
    <t>DO  - 10.1038/s41598-019-48665-5</t>
  </si>
  <si>
    <t>DO  - 10.1016/S2542-5196(20)30203-5</t>
  </si>
  <si>
    <t>DO  - 10.1126/science.363.6426.442</t>
  </si>
  <si>
    <t>DO  - 10.1093/icesjms/fst081</t>
  </si>
  <si>
    <t>DO  - https://doi.org/10.1016/j.ijdrr.2017.09.008</t>
  </si>
  <si>
    <t>DO  - 10.1007/s10640-011-9538-y</t>
  </si>
  <si>
    <t>DO  - 10.1007/s11284-011-0891-7</t>
  </si>
  <si>
    <t>DO  - 10.1111/gcb.13022</t>
  </si>
  <si>
    <t>DO  - 10.1111/j.14610248.2009.01355.x</t>
  </si>
  <si>
    <t>DO  - 10.1007/s11027-017-9769-5</t>
  </si>
  <si>
    <t>DO  - 10.1088/1748-9326/aabb32</t>
  </si>
  <si>
    <t>DO  - 10.2478/v10156-011-0029-4</t>
  </si>
  <si>
    <t>DO  - 10.1016/j.scitotenv.2020.141642</t>
  </si>
  <si>
    <t>DO  - 10.1016/j.eist.2019.10.007</t>
  </si>
  <si>
    <t>DO  - https://doi.org/10.1016/j.rse.2014.10.015</t>
  </si>
  <si>
    <t>DO  - 10.3354/meps12754</t>
  </si>
  <si>
    <t>DO  - https://doi.org/10.1016/j.enpol.2019.02.008</t>
  </si>
  <si>
    <t>DO  - 10.3390/agronomy9040210</t>
  </si>
  <si>
    <t>DO  - 10.1016/j.atmosenv.2015.04.009</t>
  </si>
  <si>
    <t>DO  - 10.1080/14693062.2018.1532872</t>
  </si>
  <si>
    <t>DO  - 10.1002/wcc.14</t>
  </si>
  <si>
    <t>DO  - https://doi.org/10.1016/j.envint.2019.104907</t>
  </si>
  <si>
    <t>DO  - 10.1007/s10584-019-02519-1</t>
  </si>
  <si>
    <t>DO  - 10.1111/rec.12402</t>
  </si>
  <si>
    <t>DO  - 10.1016/j.ecolecon.2016.01.015</t>
  </si>
  <si>
    <t>DO  - 10.1126/science.1226299</t>
  </si>
  <si>
    <t>DO  - 10.1177/0030727019841060</t>
  </si>
  <si>
    <t>DO  - 10.1126/science.aaw9256</t>
  </si>
  <si>
    <t>DO  - 10.1080/14693062.2019.1707640</t>
  </si>
  <si>
    <t>DO  - 10.1080/09557571.2018.1508203</t>
  </si>
  <si>
    <t>DO  - 10.1016/j.cosust.2020.10.015</t>
  </si>
  <si>
    <t>DO  - https://doi.org/10.1016/j.swaqe.2015.01.006</t>
  </si>
  <si>
    <t>DO  - 10.19088/1968-2017.151</t>
  </si>
  <si>
    <t>DO  - https://doi.org/10.1016/S0140-6736(20)30681-4</t>
  </si>
  <si>
    <t>DO  - 10.1111/rec.12492</t>
  </si>
  <si>
    <t>DO  - 10.1177/0004867420931163</t>
  </si>
  <si>
    <t>DO  - 10.1016/j.agee.2017.04.018</t>
  </si>
  <si>
    <t>DO  - 10.1111/j.1439-0485.2011.00429.x</t>
  </si>
  <si>
    <t>DO  - 10.1007/s40641-021-00170-6</t>
  </si>
  <si>
    <t>DO  - 10.1080/17565529.2017.1410082</t>
  </si>
  <si>
    <t>DO  - 10.1080/14693062.2014.859501</t>
  </si>
  <si>
    <t>DO  - 10.1177/0963662518801170</t>
  </si>
  <si>
    <t>C1  - doi: 10.1002/wcc.551.</t>
  </si>
  <si>
    <t>DO  - 10.1016/j.ecss.2019.106538</t>
  </si>
  <si>
    <t>DO  - 10.1038/s41586020-2616-y</t>
  </si>
  <si>
    <t>C1  - doi: 10.1038/s41467-020-18300-3.</t>
  </si>
  <si>
    <t>DO  - https://doi.org/10.1016/j.cosust.2021.06.008</t>
  </si>
  <si>
    <t>UR  - https://doi.org/10.4060/ca9692en.</t>
  </si>
  <si>
    <t>DO  - 10.1007/s11284-017-1535-3</t>
  </si>
  <si>
    <t>DO  - 10.1146/annurev-environ102014-021340</t>
  </si>
  <si>
    <t>DO  - 10.1186/s40066-018-0209-x</t>
  </si>
  <si>
    <t>DO  - https://doi.org/10.1016/j.cliser.2016.10.004</t>
  </si>
  <si>
    <t>DO  - 10.1002/ecs2.1709</t>
  </si>
  <si>
    <t>DO  - 10.12924/cis2017.05010007</t>
  </si>
  <si>
    <t>DO  - 10.1080/14488353.2019.1661062</t>
  </si>
  <si>
    <t>DO  - 10.1007/s10584-019-02579-3</t>
  </si>
  <si>
    <t>DO  - 10.3390/su12208582</t>
  </si>
  <si>
    <t>DO  - 10.1007/s00267-017-0866-8</t>
  </si>
  <si>
    <t>DO  - 10.1098/rspb.2013.2479</t>
  </si>
  <si>
    <t>DO  - 10.5194/hess-18-2735-2014</t>
  </si>
  <si>
    <t>DO  - 10.1086/684719</t>
  </si>
  <si>
    <t>DO  - 10.1007/978-3-030-23773-8_10</t>
  </si>
  <si>
    <t>DO  - https://doi.org/10.1007/s11111-017-0290-2</t>
  </si>
  <si>
    <t>DO  - 10.1080/21683565.2018.1448924</t>
  </si>
  <si>
    <t>DO  - 10.1134/s1067413619030093</t>
  </si>
  <si>
    <t>DO  - 10.1108/17595901111167097</t>
  </si>
  <si>
    <t>DO  - 10.1016/j.ejrh.2020.100755</t>
  </si>
  <si>
    <t>DO  - 10.1177/0143624418754386</t>
  </si>
  <si>
    <t>DO  - 10.1093/ajae/aau002</t>
  </si>
  <si>
    <t>DO  - 10.1016/j.ecoser.2017.03.012</t>
  </si>
  <si>
    <t>DO  - 10.1098/rsta.2014.0062</t>
  </si>
  <si>
    <t>DO  - 10.1080/21550085.2017.1342965</t>
  </si>
  <si>
    <t>DO  - 10.1016/j.ijhydene.2018.09.129</t>
  </si>
  <si>
    <t>DO  - 10.1111/gcb.14709</t>
  </si>
  <si>
    <t>DO  - 10.1038/srep09537</t>
  </si>
  <si>
    <t>DO  - 10.1007/s00382-016-3449-0</t>
  </si>
  <si>
    <t>DO  - 10.1038/s43016-020-0078-x</t>
  </si>
  <si>
    <t>DO  - 10.1016/j.scitotenv.2014.04.130</t>
  </si>
  <si>
    <t>DO  - https://doi.org/10.1007/s10584-005-9000-7</t>
  </si>
  <si>
    <t>DO  - https://doi.org/10.1111/j.1461-0248.2012.01834.x</t>
  </si>
  <si>
    <t>DO  - 10.1016/j.worlddev.2017.03.039</t>
  </si>
  <si>
    <t>DO  - 10.1108/ECAM-10-2012-0060</t>
  </si>
  <si>
    <t>DO  - 10.1002/joc.5427</t>
  </si>
  <si>
    <t>DO  - 10.1016/j.ijdrr.2019.101100</t>
  </si>
  <si>
    <t>DO  - 10.5415/apallergy.2020.10.e11</t>
  </si>
  <si>
    <t>DO  - 10.1016/j.agwat.2020.106213</t>
  </si>
  <si>
    <t>DO  - 10.1007/s10584-016-1845-4</t>
  </si>
  <si>
    <t>DO  - 10.1111/area.12195</t>
  </si>
  <si>
    <t>DO  - 10.1002/eap.1628. A</t>
  </si>
  <si>
    <t>DO  - 10.1038/nclimate1122. A</t>
  </si>
  <si>
    <t>DO  - 10.1111/psj.12224</t>
  </si>
  <si>
    <t>DO  - 10.1111/gcb.13873</t>
  </si>
  <si>
    <t>DO  - 10.1073/pnas.1812881116</t>
  </si>
  <si>
    <t>DO  - https://doi.org/10.1088/17489326/abb398</t>
  </si>
  <si>
    <t>DO  - 10.1088/1748-9326/aaab40</t>
  </si>
  <si>
    <t>DO  - https://doi.org/10.1016/j.uclim.2017.12.006</t>
  </si>
  <si>
    <t>DO  - 10.1038/s41598-018-24530-9</t>
  </si>
  <si>
    <t>DO  - 10.16993/iberoamericana.211</t>
  </si>
  <si>
    <t>DO  - 10.1080/14693062.2016.1228520</t>
  </si>
  <si>
    <t>DO  - 10.1007/s10584-015-1328-z</t>
  </si>
  <si>
    <t>DO  - 10.1111/risa.12582</t>
  </si>
  <si>
    <t>DO  - 10.17645/pag.v7i4.2229</t>
  </si>
  <si>
    <t>C1  - doi: 10.1098/rstb.2018.0209.</t>
  </si>
  <si>
    <t>C1  - doi: 10.1017/S0030605312000142.</t>
  </si>
  <si>
    <t>DO  - https://doi.org/10.1002/joc.5674</t>
  </si>
  <si>
    <t>UR  - https://doi.org/10.1038/s41467-021-23810-9.</t>
  </si>
  <si>
    <t>DO  - 10.1126/science.1219982</t>
  </si>
  <si>
    <t>DO  - 10.24189/ncr.2017.042</t>
  </si>
  <si>
    <t>DO  - 10.1007/s00338-015-1297-8</t>
  </si>
  <si>
    <t>DO  - 10.1007/s10113-021-01825-8</t>
  </si>
  <si>
    <t>DO  - 10.1111/1365-2664.13807</t>
  </si>
  <si>
    <t>DO  - 10.1016/j.jort.2019.03.007</t>
  </si>
  <si>
    <t>DO  - 10.1111/nph.13900</t>
  </si>
  <si>
    <t>DO  - 10.1016/j.worlddev.2019.104749</t>
  </si>
  <si>
    <t>DO  - 10.1111/disa.12302</t>
  </si>
  <si>
    <t>DO  - 10.1002/eet.1589</t>
  </si>
  <si>
    <t>DO  - 10.1029/2018gh000144</t>
  </si>
  <si>
    <t>DO  - 10.1029/2019JF005200</t>
  </si>
  <si>
    <t>DO  - 10.5194/hess-20-4143-2016. L</t>
  </si>
  <si>
    <t>DO  - 10.1080/03066150.2012.674940</t>
  </si>
  <si>
    <t>DO  - 10.1016/j.ypmed.2018.02.001</t>
  </si>
  <si>
    <t>DO  - https://doi.org/10.1080/09589236.2020.1801397</t>
  </si>
  <si>
    <t>DO  - 10.3362/1755-1986.2015.023</t>
  </si>
  <si>
    <t>DO  - 10.3389/fmars.2018.00443</t>
  </si>
  <si>
    <t>DO  - 10.1007/s00484-014-0939-9</t>
  </si>
  <si>
    <t>DO  - 10.5380/dma.v32i0.35548</t>
  </si>
  <si>
    <t>DO  - 10.1016/j.trd.2016.04.014</t>
  </si>
  <si>
    <t>DO  - 10.1289/EHP4898</t>
  </si>
  <si>
    <t>DO  - 10.24043/isj.51</t>
  </si>
  <si>
    <t>DO  - 10.1108/IJCCSM-07-2016-0093</t>
  </si>
  <si>
    <t>DO  - 10.1016/j.erss.2018.06.023</t>
  </si>
  <si>
    <t>DO  - 10.1073/pnas.1609244114</t>
  </si>
  <si>
    <t>DO  - 10.1111/gcb.13935</t>
  </si>
  <si>
    <t>DO  - 10.1016/j.marpol.2020.103936</t>
  </si>
  <si>
    <t>C1  - doi: 10.5194/hess-22-789-2018.</t>
  </si>
  <si>
    <t>DO  - 10.5194/hess-20-3549-2016</t>
  </si>
  <si>
    <t>DO  - 10.3390/ijerph15040709</t>
  </si>
  <si>
    <t>DO  - https://doi.org/10.1007/s13753-015-0065-2</t>
  </si>
  <si>
    <t>DO  - 10.1038/nclimate2303</t>
  </si>
  <si>
    <t>DO  - 10.1038/s41598-019-38962-4</t>
  </si>
  <si>
    <t>DO  - 10.1071/mf14128</t>
  </si>
  <si>
    <t>DO  - 10.4067/s0034-98872017001101371</t>
  </si>
  <si>
    <t>DO  - 10.3390/su10030840</t>
  </si>
  <si>
    <t>DO  - 10.3390/ijerph110605751</t>
  </si>
  <si>
    <t>DO  - 10.1038/srep40581</t>
  </si>
  <si>
    <t>DO  - 10.4102/jamba.v9i1.350</t>
  </si>
  <si>
    <t>DO  - 10.1126/science.abf4049</t>
  </si>
  <si>
    <t>DO  - 10.1080/14742837.2020.1770070</t>
  </si>
  <si>
    <t>DO  - 10.1073/pnas.0909686107</t>
  </si>
  <si>
    <t>DO  - 10.1093/conphys/cov009</t>
  </si>
  <si>
    <t>DO  - 10.1177/0309133314536755</t>
  </si>
  <si>
    <t>DO  - 10.1016/j.agsy.2017.03.017</t>
  </si>
  <si>
    <t>DO  - 10.1038/nclimate2943</t>
  </si>
  <si>
    <t>DO  - 10.1002/wcc.564</t>
  </si>
  <si>
    <t>DO  - https://doi.org/10.1016/j.gloenvcha.2015.02.001</t>
  </si>
  <si>
    <t>DO  - 10.1111/fwb.12580</t>
  </si>
  <si>
    <t>DO  - 10.1016/j.energy.2020.119678</t>
  </si>
  <si>
    <t>DO  - 10.1088/1748-9326/ab702b</t>
  </si>
  <si>
    <t>DO  - 10.1289/ehp.1408826</t>
  </si>
  <si>
    <t>DO  - 10.1098/rsos.19215310.6084/m9.figshare.c</t>
  </si>
  <si>
    <t>DO  - 10.1111/2041-210X.12387</t>
  </si>
  <si>
    <t>DO  - 10.1080/17565529.2017.1318744</t>
  </si>
  <si>
    <t>DO  - 10.1080/00049182.2015.1077539</t>
  </si>
  <si>
    <t>DO  - 10.1088/2515-7620/ab25d2</t>
  </si>
  <si>
    <t>DO  - 10.1016/j.gecco.2015.10.003</t>
  </si>
  <si>
    <t>DO  - 10.5194/hess-22-1593-2018</t>
  </si>
  <si>
    <t>DO  - 10.1002/etc.4865</t>
  </si>
  <si>
    <t>DO  - https://doi.org/10.1007/s10584-013-1047-2</t>
  </si>
  <si>
    <t>DO  - 10.1186/s12936-017-1866-0</t>
  </si>
  <si>
    <t>DO  - 10.5194/acp-15-13085-2015</t>
  </si>
  <si>
    <t>DO  - 10.1371/journal.pmed.1003176</t>
  </si>
  <si>
    <t>DO  - 10.1016/j.landusepol.2018.09.008</t>
  </si>
  <si>
    <t>DO  - 10.1023/A: 1010098624728</t>
  </si>
  <si>
    <t>DO  - 10.1088/1748-9326/10/6/064016</t>
  </si>
  <si>
    <t>DO  - 10.1111/disa.12123</t>
  </si>
  <si>
    <t>DO  - 10.5194/gmd-10-1403-2017</t>
  </si>
  <si>
    <t>DO  - 10.1016/j.landusepol.2016.06.041</t>
  </si>
  <si>
    <t>DO  - 10.1002/wcc.413</t>
  </si>
  <si>
    <t>DO  - 10.1071/wf13126</t>
  </si>
  <si>
    <t>DO  - 10.3389/fmars.2018.00453</t>
  </si>
  <si>
    <t>DO  - 10.4236/jep.2021.126024</t>
  </si>
  <si>
    <t>DO  - 10.1016/j.agrformet.2015.03.005</t>
  </si>
  <si>
    <t>DO  - 10.1016/j.scitotenv.2021.145541</t>
  </si>
  <si>
    <t>DO  - https://doi.org/10.1016/j.cosust.2020.07.004</t>
  </si>
  <si>
    <t>DO  - 10.1080/17565529.2011.582278</t>
  </si>
  <si>
    <t>DO  - 10.1007/s10661-019-7497-x</t>
  </si>
  <si>
    <t>DO  - 10.1002/wcc.676</t>
  </si>
  <si>
    <t>DO  - 10.3390/s19214648</t>
  </si>
  <si>
    <t>DO  - 10.1029/2018ef001050</t>
  </si>
  <si>
    <t>DO  - 10.1016/j.ecss.2013.11.017</t>
  </si>
  <si>
    <t>DO  - 10.1080/17565529.2021.1964937</t>
  </si>
  <si>
    <t>DO  - 10.1016/j.cosust.2018.04.010</t>
  </si>
  <si>
    <t>DO  - 10.1371/journal.pone.0016126</t>
  </si>
  <si>
    <t>DO  - 10.5751/ES-08804-210409</t>
  </si>
  <si>
    <t>DO  - 10.1136/bmjopen2020-037029</t>
  </si>
  <si>
    <t>DO  - https://doi.org/10.1111/1745-5871.12242</t>
  </si>
  <si>
    <t>DO  - https://doi.org/10.1007/s00704-015-1472-4</t>
  </si>
  <si>
    <t>DO  - 10.3390/w12041172</t>
  </si>
  <si>
    <t>DO  - 10.1080/17477891.2017.1298510</t>
  </si>
  <si>
    <t>DO  - 10.1353/lag.2016.0021</t>
  </si>
  <si>
    <t>DO  - 10.1002/eft2.286</t>
  </si>
  <si>
    <t>DO  - 10.1007/s10584-017-2066-1</t>
  </si>
  <si>
    <t>DO  - 10.1016/j.ocecoaman.2015.05.003</t>
  </si>
  <si>
    <t>DO  - 10.1007/s10113017-1155-z</t>
  </si>
  <si>
    <t>DO  - 10.1007/s13280-020-01468-9</t>
  </si>
  <si>
    <t>DO  - 10.1098/rstb.2019.0116</t>
  </si>
  <si>
    <t>DO  - 10.1088/1748-9326/ac1010</t>
  </si>
  <si>
    <t>DO  - https://doi.org/10.1029/2020GH000322</t>
  </si>
  <si>
    <t>DO  - 10.1088/1748-9326/9/6/064030</t>
  </si>
  <si>
    <t>DO  - 10.1146/annurev-environ110615-085856</t>
  </si>
  <si>
    <t>DO  - 10.1175/wcas-d-16-0121.1</t>
  </si>
  <si>
    <t>DO  - https://doi.org/10.1002/joc.5127</t>
  </si>
  <si>
    <t>DO  - 10.1016/j.dsr2.2017.06.010</t>
  </si>
  <si>
    <t>DO  - 10.1016/j.agsy.2016.09.014</t>
  </si>
  <si>
    <t>DO  - 10.1111/gcb.15285</t>
  </si>
  <si>
    <t>DO  - 10.1016/j.gloenvcha.2016.08.002</t>
  </si>
  <si>
    <t>DO  - 10.1111/area.12355</t>
  </si>
  <si>
    <t>C1  - doi: 10.4102/jamba.v8i2.166.</t>
  </si>
  <si>
    <t>DO  - 10.1016/j.gloenvcha.2018.12.004</t>
  </si>
  <si>
    <t>DO  - 10.1016/j.gloenvcha.2015.01.004</t>
  </si>
  <si>
    <t>DO  - 10.1146/annurev-genet-110711-155511</t>
  </si>
  <si>
    <t>DO  - 10.3389/fmars.2019.00356</t>
  </si>
  <si>
    <t>DO  - Health, 10, doi: 10.1186/s12992-014-0082-8</t>
  </si>
  <si>
    <t>DO  - https://doi.org/10.1787/24142026</t>
  </si>
  <si>
    <t>DO  - 10.1175/JCLI-D-19-0328.1</t>
  </si>
  <si>
    <t>DO  - https://doi.org/10.1016/j.jth.2017.06.006</t>
  </si>
  <si>
    <t>DO  - 10.1177/0047287519839157</t>
  </si>
  <si>
    <t>DO  - 10.1038/s41467-017-00775-2</t>
  </si>
  <si>
    <t>DO  - https://doi.org/10.1016/j.atmosenv.2008.09.051</t>
  </si>
  <si>
    <t>DO  - 10.1175/bams-d-17-0184.1</t>
  </si>
  <si>
    <t>DO  - 10.3390/socsci8050133</t>
  </si>
  <si>
    <t>DO  - 10.1108/IJCCSM-06-2017-0140</t>
  </si>
  <si>
    <t>DO  - 10.1080/14693062.2011.582385</t>
  </si>
  <si>
    <t>DO  - 10.1038/s41893-018-0021-4</t>
  </si>
  <si>
    <t>DO  - 10.1093/biosci/biz042</t>
  </si>
  <si>
    <t>DO  - 152</t>
  </si>
  <si>
    <t>DO  - 10.1038/s41558-020-0851-8</t>
  </si>
  <si>
    <t>DO  - 10.3832/ifor2578-011</t>
  </si>
  <si>
    <t>DO  - 102295</t>
  </si>
  <si>
    <t>DO  - https://dx.doi.org/10.5365%2FWPSAR.2015.6.4</t>
  </si>
  <si>
    <t>DO  - 10.1080/17441692.2019.1625941</t>
  </si>
  <si>
    <t>DO  - 10.1002/app5.83</t>
  </si>
  <si>
    <t>DO  - 10.3168/jds.2019-17506</t>
  </si>
  <si>
    <t>DO  - 10.1029/2018GL079408</t>
  </si>
  <si>
    <t>DO  - 10.1177/0096340215599777</t>
  </si>
  <si>
    <t>DO  - 10.1061/(asce)1527-6988(2007)8</t>
  </si>
  <si>
    <t>DO  - 10.1080/13549839.2019.1580688</t>
  </si>
  <si>
    <t>DO  - 10.1002/wcc.616</t>
  </si>
  <si>
    <t>DO  - https://doi.org/10.1016/j.oneear.2020.07.006</t>
  </si>
  <si>
    <t>DO  - https://doi.org/10.1111/geb.12774</t>
  </si>
  <si>
    <t>C1  - doi: 10.1016/j.csr.2017.11.002.</t>
  </si>
  <si>
    <t>DO  - 10.5194/tc-12-1195-2018</t>
  </si>
  <si>
    <t>DO  - 10.1007/S13593-019-0592-0</t>
  </si>
  <si>
    <t>DO  - https://doi.org/10.1007/s11625-020-00807-9</t>
  </si>
  <si>
    <t>DO  - 10.1038/nclimate3110</t>
  </si>
  <si>
    <t>DO  - https://doi.org/10.1016/j.gecco.2021.e01464</t>
  </si>
  <si>
    <t>DO  - 10.1016/j.agee.2016.08.029</t>
  </si>
  <si>
    <t>DO  - 10.1186/s12940-016-0149-5</t>
  </si>
  <si>
    <t>DO  - 10.1088/1748-9326/aa7b1b</t>
  </si>
  <si>
    <t>DO  - 10.1098/rsos.150127</t>
  </si>
  <si>
    <t>DO  - 10.1146/annurev-publhealth-031816044356</t>
  </si>
  <si>
    <t>DO  - 10.5751/ES-09102-220238</t>
  </si>
  <si>
    <t>DO  - 10.1002/2017EF000595</t>
  </si>
  <si>
    <t>DO  - 10.5194/essd-11-1783-2019</t>
  </si>
  <si>
    <t>DO  - 10.1029/2011GB004157</t>
  </si>
  <si>
    <t>DO  - 10.1073/pnas.1614941114</t>
  </si>
  <si>
    <t>DO  - 10.20870/oeno-one.2014.48.3.1572</t>
  </si>
  <si>
    <t>DO  - 10.1016/j.geoforum.2020.07.007</t>
  </si>
  <si>
    <t>DO  - https://doi.org/10.1029/2011GL050576</t>
  </si>
  <si>
    <t>DO  - 10.3389/fenvs.2019.00010</t>
  </si>
  <si>
    <t>DO  - 10.1002/fee.2285</t>
  </si>
  <si>
    <t>DO  - 10.1177/0020852319840425</t>
  </si>
  <si>
    <t>DO  - 10.1186/1756-3305-5-8</t>
  </si>
  <si>
    <t>DO  - 10.1016/j.ocecoaman.2019.03.021</t>
  </si>
  <si>
    <t>DO  - 10.1007/s11027-015-9692-6</t>
  </si>
  <si>
    <t>DO  - 10.1016/j.agsy.2019.102683</t>
  </si>
  <si>
    <t>DO  - 10.1038/s42949-020-00010-w</t>
  </si>
  <si>
    <t>DO  - 10.5194/essd-12-3269-2020</t>
  </si>
  <si>
    <t>DO  - 10.1007/s13412-021-00693-2</t>
  </si>
  <si>
    <t>DO  - 10.1007/s10584-016</t>
  </si>
  <si>
    <t>DO  - 10.1007/s10584-013-0868-3</t>
  </si>
  <si>
    <t>DO  - https://doi.org/10.1038/s41598-020-61136-6</t>
  </si>
  <si>
    <t>DO  - https://doi.org/10.18820/2415-0495/trp71i1.1</t>
  </si>
  <si>
    <t>DO  - 10.1177/0973408215569112</t>
  </si>
  <si>
    <t>DO  - 10.1007/s11258-014-0432-x</t>
  </si>
  <si>
    <t>DO  - 10.1177/0094582x16630308</t>
  </si>
  <si>
    <t>DO  - 10.1016/j.ecoser.2020.101163</t>
  </si>
  <si>
    <t>DO  - 10.1016/j.trd.2008.12.004</t>
  </si>
  <si>
    <t>DO  - 10.1093/icesjms/fsz052</t>
  </si>
  <si>
    <t>DO  - 10.1080/09640568.2016.1168287</t>
  </si>
  <si>
    <t>DO  - 10.11604/pamj.2016.24.156.8447</t>
  </si>
  <si>
    <t>DO  - 10.3390/md15030072</t>
  </si>
  <si>
    <t>C1  - 1281L 1304, doi: 10.5194/bg-16-1281-2019. R doi: 10.1016/j.ecss.2020.107094. doi: 10.1111/faf.12183.</t>
  </si>
  <si>
    <t>DO  - https://doi.org/10.1016/j.agee.2014.01.009</t>
  </si>
  <si>
    <t>DO  - 10.1016/j.socscimed.2012.03.043</t>
  </si>
  <si>
    <t>DO  - 10.1016/j.scitotenv.2018.11.028</t>
  </si>
  <si>
    <t>DO  - https://doi.org/10.1007/s10584-015-1528-6</t>
  </si>
  <si>
    <t>DO  - 10.1136/thoraxjnl-2015-208054</t>
  </si>
  <si>
    <t>DO  - 10.1038/ncomms14202</t>
  </si>
  <si>
    <t>DO  - 10.1007/s10584-016-1786-y</t>
  </si>
  <si>
    <t>DO  - 10.1007/s10584-014-1240-y</t>
  </si>
  <si>
    <t>DO  - 10.1038/srep34720</t>
  </si>
  <si>
    <t>DO  - 10.1038/s41558-019-0592-8</t>
  </si>
  <si>
    <t>DO  - 10.1016/j.jenvman.2017.07.044</t>
  </si>
  <si>
    <t>DO  - 10.1016/j.eneco.2013.09.005</t>
  </si>
  <si>
    <t>DO  - 10.1073/pnas.1222477110</t>
  </si>
  <si>
    <t>DO  - 10.1038/s41598-020-60104-4</t>
  </si>
  <si>
    <t>DO  - 10.1029/2019GL086259</t>
  </si>
  <si>
    <t>DO  - https://doi.org/10.1016/j.envint.2018.08.058</t>
  </si>
  <si>
    <t>DO  - 10.1086/421174</t>
  </si>
  <si>
    <t>DO  - http://dx.doi.org/10.17159/sajs.2018/4426</t>
  </si>
  <si>
    <t>DO  - 10.1016/j.rsma.2019.100560</t>
  </si>
  <si>
    <t>DO  - 10.1080/09640568.2013.763774</t>
  </si>
  <si>
    <t>DO  - 10.1016/j.envsci.2015.11.013</t>
  </si>
  <si>
    <t>TI  - We’re not doing enough prescribed fire in the Western United States to mitigate wildfire risk</t>
  </si>
  <si>
    <t>DO  - 10.1016/j.marmicro.2017.06.001</t>
  </si>
  <si>
    <t>DO  - 10.3389/fpls.2020.607859</t>
  </si>
  <si>
    <t>DO  - 10.1016/j.envsci.2019.06.004</t>
  </si>
  <si>
    <t>DO  - 10.1016/j.geoforum.2020.04.019</t>
  </si>
  <si>
    <t>DO  - 10.1007/s10113L</t>
  </si>
  <si>
    <t>DO  - 10.1016/j.ocemod.2018.12.001</t>
  </si>
  <si>
    <t>DO  - 10.1038/s41467-021-25026-3</t>
  </si>
  <si>
    <t>DO  - 10.1111/raq.12324</t>
  </si>
  <si>
    <t>DO  - https://doi.org/10.1080/24694452.2020.1736981</t>
  </si>
  <si>
    <t>DO  - http://dx.doi.org/10.17159/sajs.2016/20150262</t>
  </si>
  <si>
    <t>DO  - 10.1108/DPM-12-2018-0393</t>
  </si>
  <si>
    <t>DO  - 10.1016/j.envsoft.2016.03.014</t>
  </si>
  <si>
    <t>DO  - 10.1016/j.resourpol.2018.05.016</t>
  </si>
  <si>
    <t>DO  - 10.1007/978-3-319-54571-4_11</t>
  </si>
  <si>
    <t>DO  - 10.1175/jamc-d-17-0012.1</t>
  </si>
  <si>
    <t>DO  - 10.1002/2017GL076521</t>
  </si>
  <si>
    <t>DO  - 10.1371/journal.pone.0190641</t>
  </si>
  <si>
    <t>DO  - 10.1371/journal.pone.0150120</t>
  </si>
  <si>
    <t>C1  - doi: 10.1007/s00027-017-0557-9.</t>
  </si>
  <si>
    <t>DO  - 10.1111/geb.12320</t>
  </si>
  <si>
    <t>DO  - 10.2166/wp.2016.092</t>
  </si>
  <si>
    <t>DO  - 10.1016/j.envsci.2020.03.006</t>
  </si>
  <si>
    <t>C1  - doi: 10.1080/22423982.2020.1715698.</t>
  </si>
  <si>
    <t>DO  - https://doi.org/10.1088/1748-9326/aaaa75</t>
  </si>
  <si>
    <t>DO  - 10.1016/j.polgeo.2012.08.004</t>
  </si>
  <si>
    <t>DO  - 10.3390/cli7080095</t>
  </si>
  <si>
    <t>DO  - 10.1016/j.jenvman.2010.10.037</t>
  </si>
  <si>
    <t>DO  - https://doi.org/10.1016/j.trd.2014.05.002</t>
  </si>
  <si>
    <t>DO  - 10.1016/j.geoforum.2014.11.003</t>
  </si>
  <si>
    <t>DO  - 10.1016/j.cageo.2013.07.025</t>
  </si>
  <si>
    <t>DO  - 10.1098/rsbl.2009.0207</t>
  </si>
  <si>
    <t>DO  - 10.1016/j.jenvman.2018.03.034</t>
  </si>
  <si>
    <t>DO  - 10.1016/j.envres.2020.109447</t>
  </si>
  <si>
    <t>DO  - https://doi.org/10.4103/cs.cs_18_13</t>
  </si>
  <si>
    <t>DO  - https://doi.org/10.1016/j.worlddev.2016.08.015</t>
  </si>
  <si>
    <t>DO  - 10.1007/s40641-019-00128-9</t>
  </si>
  <si>
    <t>DO  - DOI.10.1007/s10113-014-0673-1</t>
  </si>
  <si>
    <t>DO  - 10.1590/1676-060320150075</t>
  </si>
  <si>
    <t>DO  - 10.1007/s10584-014-1105-4</t>
  </si>
  <si>
    <t>DO  - 10.7930/j07s7kxx</t>
  </si>
  <si>
    <t>DO  - 10.5281/zenodo.4782538</t>
  </si>
  <si>
    <t>DO  - 10.1038/s41893-018-0192-z</t>
  </si>
  <si>
    <t>DO  - 10.1016/j.cliser.2020.100151</t>
  </si>
  <si>
    <t>DO  - 10.1057/palcomms.2017.69</t>
  </si>
  <si>
    <t>DO  - 10.1111/gcb.13798</t>
  </si>
  <si>
    <t>DO  - 10.1111/gcb.12818</t>
  </si>
  <si>
    <t>DO  - https://doi.org/10.1016/j.techfore.2013.05.006</t>
  </si>
  <si>
    <t>DO  - 10.1080/22423982.2019.1607502</t>
  </si>
  <si>
    <t>DO  - https://doi.org/10.1088/1748-9326/aa9388</t>
  </si>
  <si>
    <t>DO  - 10.1073/pnas.1721097115</t>
  </si>
  <si>
    <t>DO  - 10.5194/bg-12-1285-2015</t>
  </si>
  <si>
    <t>DO  - 10.1111/aec.12872</t>
  </si>
  <si>
    <t>DO  - uuid/E5C4F306-9A38-4407-8AED-A8523359437B</t>
  </si>
  <si>
    <t>DO  - 10.1016/j.foreco.2020.118480</t>
  </si>
  <si>
    <t>DO  - 10.1016/j.crm.2018.12.003</t>
  </si>
  <si>
    <t>DO  - 10.1016/j.scitotenv.2017.08.289</t>
  </si>
  <si>
    <t>DO  - 10.1332/174426416X14700793045951</t>
  </si>
  <si>
    <t>DO  - 10.1038/s41558-018-0271-1</t>
  </si>
  <si>
    <t>DO  - 10.3389/fmars.2021.685241. A</t>
  </si>
  <si>
    <t>DO  - https://doi.org/10.5751/ES-10250-230305</t>
  </si>
  <si>
    <t>DO  - 10.1002/ldr.2750</t>
  </si>
  <si>
    <t>DO  - 10.1016/j.scitotenv.2018.01.300</t>
  </si>
  <si>
    <t>DO  - https://doi.org/10.30852/sb.2020.1067</t>
  </si>
  <si>
    <t>DO  - 10.1007/s00267-0140299-6</t>
  </si>
  <si>
    <t>DO  - 10.1007/978-3-030-05252-2_1</t>
  </si>
  <si>
    <t>DO  - 10.1111/gcb.15712</t>
  </si>
  <si>
    <t>DO  - 10.1002/eet.1843</t>
  </si>
  <si>
    <t>DO  - https://doi.org/10.1111/risa.13692</t>
  </si>
  <si>
    <t>DO  - 10.1016/j.pocean.2018.06.009</t>
  </si>
  <si>
    <t>DO  - 10.1088/1748-9326/aadf96</t>
  </si>
  <si>
    <t>DO  - 10.3389/fenvs.2018.00043</t>
  </si>
  <si>
    <t>DO  - 10.1038/nclimate1672</t>
  </si>
  <si>
    <t>C1  - doi: 10.1126/science.281.5374.237.</t>
  </si>
  <si>
    <t>DO  - https://doi.org/10.1016/j.uclim.2015.10.006</t>
  </si>
  <si>
    <t>DO  - 10.1007/s11259-018-97411</t>
  </si>
  <si>
    <t>DO  - 10.1007/s11111-021-00377-7</t>
  </si>
  <si>
    <t>DO  - https://doi.org/10.1080/13504622.2017.1360842</t>
  </si>
  <si>
    <t>DO  - 10.1002/jgrd.50667</t>
  </si>
  <si>
    <t>DO  - 10.1111/are.14596</t>
  </si>
  <si>
    <t>DO  - 10.1016/j.jhydrol.2019.05.022</t>
  </si>
  <si>
    <t>DO  - doi/10.1016/S0016-7037(00)00539-1</t>
  </si>
  <si>
    <t>DO  - 10.1093/biosci/biz040</t>
  </si>
  <si>
    <t>DO  - 10.1002</t>
  </si>
  <si>
    <t>DO  - 10.18848/1835-7156</t>
  </si>
  <si>
    <t>DO  - 10.1038/nenergy.2016.43</t>
  </si>
  <si>
    <t>DO  - 10.1016/j.gloenvcha.2020.102071</t>
  </si>
  <si>
    <t>DO  - 10.1016/j.gloplacha.2016.12.007</t>
  </si>
  <si>
    <t>DO  - 10.1080/10807039.2020.1870865</t>
  </si>
  <si>
    <t>DO  - 10.1038/s41558-018-0295-6</t>
  </si>
  <si>
    <t>DO  - 10.5304/jafscd.2015.061.014</t>
  </si>
  <si>
    <t>DO  - 10.1371/journal.pone.0196811</t>
  </si>
  <si>
    <t>DO  - https://doi.org/10.1038/nclimate3322</t>
  </si>
  <si>
    <t>DO  - https://doi.org/10.1016/j.worlddev.2014.03.023</t>
  </si>
  <si>
    <t>DO  - 10.1017/aae.2016.21</t>
  </si>
  <si>
    <t>DO  - 10.1007/s11625-019-00666-z</t>
  </si>
  <si>
    <t>DO  - 10.1016/j.polgeo.2016.12.002</t>
  </si>
  <si>
    <t>DO  - 10.1080/07011784.2017.1294998</t>
  </si>
  <si>
    <t>DO  - 10.1080/13241583.2016.1173314</t>
  </si>
  <si>
    <t>DO  - 10.1080/14693062.2017.1400944</t>
  </si>
  <si>
    <t>DO  - https://doi.org/10.1016/j.omega.2012.09.003</t>
  </si>
  <si>
    <t>DO  - 10.1371/journal.pone.0229464</t>
  </si>
  <si>
    <t>DO  - 10.3390/rs8050384</t>
  </si>
  <si>
    <t>DO  - 10.1007/s00227-019-3521-5</t>
  </si>
  <si>
    <t>DO  - 10.1088/1748-9326/ab26ef. E</t>
  </si>
  <si>
    <t>DO  - 10.1126/sciadv.aax0121</t>
  </si>
  <si>
    <t>DO  - 10.1038/s41558-018-0315-6</t>
  </si>
  <si>
    <t>DO  - https://doi.org/10.3390/ijerph15040822</t>
  </si>
  <si>
    <t>DO  - 10.1071/rj15054</t>
  </si>
  <si>
    <t>DO  - 10.1016/j.jhg.2018.04.001</t>
  </si>
  <si>
    <t>DO  - 10.1016/j.jclepro.2016.07.064</t>
  </si>
  <si>
    <t>DO  - 10.5194/bg-17-3017-2020</t>
  </si>
  <si>
    <t>DO  - 10.1177/0734242X16682312</t>
  </si>
  <si>
    <t>DO  - 10.1038/s41586-019-1905-9</t>
  </si>
  <si>
    <t>DO  - 10.1080/14747731.2019.1567976</t>
  </si>
  <si>
    <t>DO  - https://doi.org/10.1016/j.gloenvcha.2016.12.002</t>
  </si>
  <si>
    <t>DO  - 10.1073/pnas.1800425115</t>
  </si>
  <si>
    <t>C1  - doi: 10.1017/S1751731118001301. L doi: 10.1029/2018WR023321. doi:</t>
  </si>
  <si>
    <t>DO  - 10.1016/j.scitotenv.2016.08.177</t>
  </si>
  <si>
    <t>DO  - 10.5194/esd-6-6592015</t>
  </si>
  <si>
    <t>DO  - https://doi.org/10.1126/science.aaw9256</t>
  </si>
  <si>
    <t>DO  - https://doi: 10.1016/j.envint.2016.06.007</t>
  </si>
  <si>
    <t>DO  - 10.5751/es-06440-190214</t>
  </si>
  <si>
    <t>DO  - 10.1126/science.1194585</t>
  </si>
  <si>
    <t>DO  - 10.1038/nclimate2530</t>
  </si>
  <si>
    <t>DO  - 10.17582/journal.sja/2019/35.2.432.441</t>
  </si>
  <si>
    <t>DO  - 10.1016/j.ijdrr.2018.12.001</t>
  </si>
  <si>
    <t>DO  - 10.1016/j.ecolecon.2020.106791</t>
  </si>
  <si>
    <t>DO  - 10.1111/jbi.12257</t>
  </si>
  <si>
    <t>DO  - 10.1007/s00442-019-04571-1</t>
  </si>
  <si>
    <t>DO  - https://doi.org/10.14430/arctic68867</t>
  </si>
  <si>
    <t>DO  - 10.1080/23328940.2017.1414014</t>
  </si>
  <si>
    <t>DO  - 10.3368/le.95.3.409</t>
  </si>
  <si>
    <t>DO  - 10.1016/S0140-6736(20)31648-2</t>
  </si>
  <si>
    <t>DO  - https://doi.org/10.1016/j.atmosenv.2017.02.034</t>
  </si>
  <si>
    <t>DO  - 10.1553/eco.mont-10-1s87</t>
  </si>
  <si>
    <t>DO  - https://doi.org/10.1016/j.scitotenv.2018.12.076</t>
  </si>
  <si>
    <t>DO  - 10.1093/icesjms/fsz038</t>
  </si>
  <si>
    <t>DO  - 10.1088/1748-9326/aaac87</t>
  </si>
  <si>
    <t>DO  - 10.1016/j.worlddev.2012.08.002</t>
  </si>
  <si>
    <t>DO  - 10.1080/14693062.2019.1652141</t>
  </si>
  <si>
    <t>DO  - 10.1016/j.cosust.2015.07.006</t>
  </si>
  <si>
    <t>DO  - 10.1098/rspb.2019.2258</t>
  </si>
  <si>
    <t>DO  - 10.3354/meps10573</t>
  </si>
  <si>
    <t>DO  - 10.1088/1748-9326/10/4/044010</t>
  </si>
  <si>
    <t>DO  - 10.1111/gcb.13549</t>
  </si>
  <si>
    <t>DO  - https://doi.org/10.1016/j.worlddev.2020.105276</t>
  </si>
  <si>
    <t>DO  - 10.1007/s00382-017-3547-7</t>
  </si>
  <si>
    <t>DO  - https://doi.org/10.3390/ijerph16061026</t>
  </si>
  <si>
    <t>DO  - 10.1029/2019ef001470</t>
  </si>
  <si>
    <t>DO  - 10.1016/j.apgeog.2012.11.018</t>
  </si>
  <si>
    <t>DO  - doi/10.1016/j.marpol.2016.04.026</t>
  </si>
  <si>
    <t>DO  - 10.7202/1021212ar</t>
  </si>
  <si>
    <t>DO  - 10.1111/1477-8947.12102</t>
  </si>
  <si>
    <t>DO  - 10.1007/s10584-017-1914-3</t>
  </si>
  <si>
    <t>DO  - 10.1016/j.rser.2012.09.040</t>
  </si>
  <si>
    <t>DO  - 10.1080/24694452.2017.1406330</t>
  </si>
  <si>
    <t>DO  - 10.1126/science.aac7287</t>
  </si>
  <si>
    <t>DO  - 10.3389/fmars.2019.00020</t>
  </si>
  <si>
    <t>DO  - 10.1002/ldr.2900</t>
  </si>
  <si>
    <t>DO  - 10.1088/1748-9326/9/6/064014</t>
  </si>
  <si>
    <t>DO  - 10.1016/j.ecolecon.2017.03.043</t>
  </si>
  <si>
    <t>DO  - https://doi.org/10.1016/j.crm.2018.05.001</t>
  </si>
  <si>
    <t>DO  - https://doi.org/10.25082/ree.2020.01.002</t>
  </si>
  <si>
    <t>DO  - 10.1071/rj18011</t>
  </si>
  <si>
    <t>DO  - 10.1038/nclimate2837</t>
  </si>
  <si>
    <t>DO  - 10.1038/NCLIMATE2124</t>
  </si>
  <si>
    <t>DO  - 10.1038/s41598-018-21848-2</t>
  </si>
  <si>
    <t>DO  - 10.12854/erde-2019-426</t>
  </si>
  <si>
    <t>DO  - 10.1016/j.scitotenv.2018.06.255</t>
  </si>
  <si>
    <t>DO  - 10.1038/nclimate2040</t>
  </si>
  <si>
    <t>DO  - 10.1080/14735903.2018.1489361</t>
  </si>
  <si>
    <t>DO  - 10.1016/j.agrformet.2012.04.018</t>
  </si>
  <si>
    <t>DO  - 10.1093/biosci/bix147</t>
  </si>
  <si>
    <t>DO  - 10.1016/j.agwat.2016.04.022</t>
  </si>
  <si>
    <t>DO  - 10.1080/17565529.2019.1613217</t>
  </si>
  <si>
    <t>DO  - https://doi.org/10.1371/journal.pone.0185093</t>
  </si>
  <si>
    <t>DO  - 10.1038/nclimate3297</t>
  </si>
  <si>
    <t>DO  - https://doi.org/10.1007/s00484-018-1611-6</t>
  </si>
  <si>
    <t>DO  - 10.1016/j.envsoft.2018.09.020</t>
  </si>
  <si>
    <t>DO  - 10.3189/172756407782282408</t>
  </si>
  <si>
    <t>DO  - 10.1016/j.gloenvcha.2012.07.004</t>
  </si>
  <si>
    <t>DO  - 10.1029/2019gl085034</t>
  </si>
  <si>
    <t>DO  - 10.1016/j.jenvman.2018.01.024</t>
  </si>
  <si>
    <t>DO  - 10.1038/nclimate2979</t>
  </si>
  <si>
    <t>DO  - 10.1038/s41598-020-69258-7</t>
  </si>
  <si>
    <t>DO  - 10.1186/s40645-021-00431-w</t>
  </si>
  <si>
    <t>DO  - 10.4103/0366-6999.226061</t>
  </si>
  <si>
    <t>DO  - https://doi.org/10.1002/wcc.479</t>
  </si>
  <si>
    <t>DO  - 10.1088/1748-9326/abc58a</t>
  </si>
  <si>
    <t>DO  - 10.3390/f12010037</t>
  </si>
  <si>
    <t>DO  - 10.3389/fpubh.2019.00367</t>
  </si>
  <si>
    <t>DO  - 10.5194/nhess-15-4752015</t>
  </si>
  <si>
    <t>DO  - 10.1073/pnas.1414439112</t>
  </si>
  <si>
    <t>DO  - 10.1175/jamc-d-19-0185.1</t>
  </si>
  <si>
    <t>DO  - 10.1016/j.ecolecon.2019.106487</t>
  </si>
  <si>
    <t>DO  - 10.1007/s12197-011-9186-7</t>
  </si>
  <si>
    <t>DO  - 10.1080/09644016.2016.1256961</t>
  </si>
  <si>
    <t>DO  - 10.1038/s41598-020-70273-x</t>
  </si>
  <si>
    <t>DO  - 10.14202/vetworld.2016.260-268</t>
  </si>
  <si>
    <t>DO  - https://doi.org/10.1111/gcb.13667</t>
  </si>
  <si>
    <t>DO  - 10.1016/j.gloenvcha.2019.101934</t>
  </si>
  <si>
    <t>DO  - 10.5194/gmd-13-2315-2020</t>
  </si>
  <si>
    <t>DO  - https://doi.org/10.1016/j.scitotenv.2017.10.260</t>
  </si>
  <si>
    <t>DO  - 10.1088/1748-9326/aad8cb</t>
  </si>
  <si>
    <t>DO  - 10.1186/1756-3305-7-11</t>
  </si>
  <si>
    <t>DO  - 10.1007/s40641-016-0036-8</t>
  </si>
  <si>
    <t>DO  - 10.1080/14735903.2013.863450</t>
  </si>
  <si>
    <t>DO  - 10.1016/j.marpol.2019.103720</t>
  </si>
  <si>
    <t>DO  - 10.1016/j.cosust.2016.12.006</t>
  </si>
  <si>
    <t>DO  - 10.7717/peerj.194</t>
  </si>
  <si>
    <t>DO  - https://doi.org/10.1016/j.ejrh.2018.08.005</t>
  </si>
  <si>
    <t>DO  - 10.1186/s13705-016-0089-5</t>
  </si>
  <si>
    <t>DO  - https://doi.org/10.1002/wcc.276</t>
  </si>
  <si>
    <t>DO  - https://doi.org/10.1111/gcb.15868</t>
  </si>
  <si>
    <t>DO  - https://doi.org/10.1016/j.tcrr.2020.03.001</t>
  </si>
  <si>
    <t>DO  - 10.1080/10615806.2019.1695523</t>
  </si>
  <si>
    <t>DO  - 10.1016/j.atmosenv.2020.117606</t>
  </si>
  <si>
    <t>DO  - 10.1002/prs.12087</t>
  </si>
  <si>
    <t>DO  - 10.1108/ijccsm-072015-0101</t>
  </si>
  <si>
    <t>DO  - 10.5751/ES-10623-240105</t>
  </si>
  <si>
    <t>DO  - 10.1016/j.crm.2017.07.002</t>
  </si>
  <si>
    <t>DO  - 10.1038/srep06112</t>
  </si>
  <si>
    <t>DO  - 10.1016/j.seares.2012.07.004</t>
  </si>
  <si>
    <t>DO  - https://doi.org/10.1111/gcb.13604</t>
  </si>
  <si>
    <t>DO  - 10.1016/j.jrurstud.2005.06.002</t>
  </si>
  <si>
    <t>DO  - 10.4269/ajtmh.20-0134</t>
  </si>
  <si>
    <t>DO  - https://doi.org/10.3390/ijerph15102306</t>
  </si>
  <si>
    <t>DO  - 10.1371/journal.pone.0224347</t>
  </si>
  <si>
    <t>DO  - 10.1016/j.uclim.2015.09.003</t>
  </si>
  <si>
    <t>DO  - 10.1080/17477891.2019.1609406</t>
  </si>
  <si>
    <t>DO  - 10.1111/risa.12510</t>
  </si>
  <si>
    <t>DO  - 10.1007/s10584-015-1529-5</t>
  </si>
  <si>
    <t>DO  - 10.2489/jswc.66.4.276</t>
  </si>
  <si>
    <t>DO  - 10.1088/1748-9326/aae6a9</t>
  </si>
  <si>
    <t>DO  - 10.3390/cli5030063</t>
  </si>
  <si>
    <t>DO  - 10.1080/00139157.2016.1209016</t>
  </si>
  <si>
    <t>DO  - 10.1002/2013WR015195</t>
  </si>
  <si>
    <t>DO  - 10.1111/ddi.13292</t>
  </si>
  <si>
    <t>DO  - 10.1038/s41558-021-01125-3</t>
  </si>
  <si>
    <t>DO  - 10.1017/jog.2019.22</t>
  </si>
  <si>
    <t>DO  - 10.1016/j.jclepro.2018.01.091</t>
  </si>
  <si>
    <t>DO  - 10.1007/s11869-020-00961-0</t>
  </si>
  <si>
    <t>DO  - 10.4102/jamba.v9i1.292</t>
  </si>
  <si>
    <t>DO  - 10.1007/s12517-016-2660-y</t>
  </si>
  <si>
    <t>DO  - 10.1007/s00484-015-1067-x</t>
  </si>
  <si>
    <t>DO  - 10.1016/j.landurbplan.2018.01.012</t>
  </si>
  <si>
    <t>DO  - 10.1007/s10113-016-1078-0</t>
  </si>
  <si>
    <t>DO  - 10.5751/ES-08373-210239</t>
  </si>
  <si>
    <t>DO  - 10.7930/nca4.2018.ch3</t>
  </si>
  <si>
    <t>DO  - 10.1038/srep41443</t>
  </si>
  <si>
    <t>DO  - 10.1177/0263774X15602022</t>
  </si>
  <si>
    <t>DO  - 10.1016/j.crm.2017.08.002</t>
  </si>
  <si>
    <t>DO  - 10.1016/j.habitatint.2017.05.008</t>
  </si>
  <si>
    <t>DO  - 10.1016/j.vetpar.2011.01.012</t>
  </si>
  <si>
    <t>DO  - 10.1016/j.marpol.2017.09.032</t>
  </si>
  <si>
    <t>DO  - 10.1038/nclimate2428</t>
  </si>
  <si>
    <t>DO  - 10.1029/2018wr022964</t>
  </si>
  <si>
    <t>DO  - https://doi.org/10.1038/nclimate2103</t>
  </si>
  <si>
    <t>DO  - 10.1016/j.landurbplan.2015.02.023</t>
  </si>
  <si>
    <t>DO  - 10.1002/wcc.555</t>
  </si>
  <si>
    <t>DO  - 10.5751/ES-06148-180461</t>
  </si>
  <si>
    <t>DO  - 10.3402/ijch.v69i4.17674</t>
  </si>
  <si>
    <t>DO  - 10.1111/faf.12106</t>
  </si>
  <si>
    <t>DO  - 10.1080/15563650.2020.1789162</t>
  </si>
  <si>
    <t>DO  - 10.1038/nclimate3179</t>
  </si>
  <si>
    <t>DO  - 10.1111/disa.12338</t>
  </si>
  <si>
    <t>DO  - 10.1002/hfm.20742</t>
  </si>
  <si>
    <t>DO  - S doi: 10.1111/gcb.13341. L</t>
  </si>
  <si>
    <t>DO  - 10.5194/bg-9-2013-2012</t>
  </si>
  <si>
    <t>DO  - 10.1175/BAMS-D-18-0127.1</t>
  </si>
  <si>
    <t>DO  - 10.1007/s10457-017-0152-z</t>
  </si>
  <si>
    <t>DO  - 10.1017/s0033291719000163</t>
  </si>
  <si>
    <t>DO  - https://doi.org/10.1016/j.worlddev.2019.104704</t>
  </si>
  <si>
    <t>DO  - https://doi.org/10.1016/j.scitotenv.2017.08.041</t>
  </si>
  <si>
    <t>DO  - 10.1088/1755-1315/94/1/012161</t>
  </si>
  <si>
    <t>DO  - 10.1007/s10705-015-9727-0</t>
  </si>
  <si>
    <t>DO  - 10.1016/j.envsci.2018.09.017</t>
  </si>
  <si>
    <t>DO  - 10.1016/j.jeem.2020.102360</t>
  </si>
  <si>
    <t>DO  - 10.1371/journal.pone.0082579</t>
  </si>
  <si>
    <t>DO  - 10.26633/RPSP.2019.52</t>
  </si>
  <si>
    <t>DO  - 10.1016/j.enbuild.2019.04.013</t>
  </si>
  <si>
    <t>DO  - 10.1016/j.eist.2016.09.001</t>
  </si>
  <si>
    <t>C1  - doi: 10.1038/nature09098.</t>
  </si>
  <si>
    <t>DO  - 10.3389/feart.2020.00280</t>
  </si>
  <si>
    <t>DO  - 10.1007/s11111-0140215-2</t>
  </si>
  <si>
    <t>DO  - 10.1016/j.envint.2020.106127</t>
  </si>
  <si>
    <t>DO  - https://doi.org/10.1177%2F0956247807076912</t>
  </si>
  <si>
    <t>DO  - https://doi.org/10.1111/faf.12403</t>
  </si>
  <si>
    <t>DO  - 10.1016/j.marpolbul.2020.111006</t>
  </si>
  <si>
    <t>DO  - 10.1002/9781118845028.ch22</t>
  </si>
  <si>
    <t>DO  - 10.1186/s12936-018-2235-3</t>
  </si>
  <si>
    <t>DO  - https://doi.org/10.1016/j.ecolmodel.2015.06.032</t>
  </si>
  <si>
    <t>DO  - 10.1007/s10584-016-1738-6</t>
  </si>
  <si>
    <t>DO  - 10.1016/s0140-6736(18)32777-6</t>
  </si>
  <si>
    <t>DO  - 10.1016/j.envdev.2016.03.001</t>
  </si>
  <si>
    <t>DO  - 10.1080/02508060.2014.958797</t>
  </si>
  <si>
    <t>DO  - 10.1177/1098214020933689</t>
  </si>
  <si>
    <t>DO  - https://doi.org/10.1111/gcb.13334</t>
  </si>
  <si>
    <t>DO  - 10.1029/2019GB006194</t>
  </si>
  <si>
    <t>DO  - 10.1007/s10668-016-9793-8</t>
  </si>
  <si>
    <t>DO  - 10.1038/s43016-020-00196-3</t>
  </si>
  <si>
    <t>DO  - 10.1177/0956247808089149</t>
  </si>
  <si>
    <t>DO  - 10.1007/s10661-017-6124-y</t>
  </si>
  <si>
    <t>DO  - 10.3390/w9090648</t>
  </si>
  <si>
    <t>DO  - 10.1186/s12917018-1588-8</t>
  </si>
  <si>
    <t>DO  - 10.1080/21650020.2018.1478323</t>
  </si>
  <si>
    <t>DO  - 10.1007/s12237-010-9362-6</t>
  </si>
  <si>
    <t>DO  - 10.1108/dpm-07-2016-0137</t>
  </si>
  <si>
    <t>DO  - 10.1080/21683565.2013.841607</t>
  </si>
  <si>
    <t>DO  - 10.1007/s13280-014-0501-3</t>
  </si>
  <si>
    <t>DO  - 10.1016/j.resconrec.2012.11.008</t>
  </si>
  <si>
    <t>DO  - 10.1111/gcb.12933</t>
  </si>
  <si>
    <t>DO  - 10.1016/j.ocecoaman.2021.105787. S</t>
  </si>
  <si>
    <t>DO  - 10.1175/BAMS-D-17-0094.1</t>
  </si>
  <si>
    <t>DO  - 10.1038/s41561-020-0592-3</t>
  </si>
  <si>
    <t>DO  - https://hdl.handle.net/10520/EJC-a549bf214</t>
  </si>
  <si>
    <t>DO  - https://doi.org/10.1002/qj.3266</t>
  </si>
  <si>
    <t>DO  - 10.17520/biods.2016152</t>
  </si>
  <si>
    <t>DO  - 10.22499/2.6501.009</t>
  </si>
  <si>
    <t>DO  - 10.1289/EHP3915</t>
  </si>
  <si>
    <t>DO  - 10.1017/S0021859619000108</t>
  </si>
  <si>
    <t>DO  - 10.18584/iipj.2018.9.2.4</t>
  </si>
  <si>
    <t>DO  - 10.3390/jmse7070215</t>
  </si>
  <si>
    <t>DO  - 10.1111/gcb.14978</t>
  </si>
  <si>
    <t>DO  - 10.1007/s10584-017-2122x</t>
  </si>
  <si>
    <t>C1  - doi: 10.1038/s41586-020-2562-8.</t>
  </si>
  <si>
    <t>C1  - doi: 10.1038/srep06218. R doi: 10.1146/annurev-earth-082517-010255. doi: 10.1111/ecog.03961.</t>
  </si>
  <si>
    <t>DO  - 10.1002/2014EF000281</t>
  </si>
  <si>
    <t>DO  - 10.1186/1476-069x-12-99</t>
  </si>
  <si>
    <t>DO  - https://doi.org/10.1038/d41586-018-05649-1</t>
  </si>
  <si>
    <t>DO  - https://doi.org/10.2136/vzj2018.03.0062</t>
  </si>
  <si>
    <t>DO  - https://doi.org/10.1016/j.envsci.2015.07.016</t>
  </si>
  <si>
    <t>DO  - 10.3390/su12030995</t>
  </si>
  <si>
    <t>DO  - 10.1590/S0102-311X2010000400017</t>
  </si>
  <si>
    <t>DO  - 10.1007/s00484-013-0649-8</t>
  </si>
  <si>
    <t>DO  - 10.1016/j.polgeo.2020.102171</t>
  </si>
  <si>
    <t>DO  - 10.1038/ncomms10122</t>
  </si>
  <si>
    <t>DO  - 10.1007/s10113-017-1184-7</t>
  </si>
  <si>
    <t>DO  - 10.3390/su10093280</t>
  </si>
  <si>
    <t>DO  - 10.1038/s41467-018-05457-1</t>
  </si>
  <si>
    <t>DO  - 10.1080/14649357.2015.1131482</t>
  </si>
  <si>
    <t>DO  - 10.1371/journal.pone.0192660. IO</t>
  </si>
  <si>
    <t>DO  - 10.1038/Ngeo2540</t>
  </si>
  <si>
    <t>DO  - 10.3390/ijerph16030452</t>
  </si>
  <si>
    <t>DO  - https://doi.org/10.1080/07900627.2019.1667754</t>
  </si>
  <si>
    <t>DO  - 10.1080/02626667.2015.1057143</t>
  </si>
  <si>
    <t>DO  - 10.1111/soru.12124</t>
  </si>
  <si>
    <t>DO  - 10.1111/emr.12232</t>
  </si>
  <si>
    <t>DO  - 10.32995/rev180. Num-44.(2019).art-626</t>
  </si>
  <si>
    <t>DO  - 10.3168/jds.2017-13026</t>
  </si>
  <si>
    <t>DO  - 10.1007/s10113-018-1409-4</t>
  </si>
  <si>
    <t>DO  - 10.1002/wcc.565</t>
  </si>
  <si>
    <t>DO  - https://doi.org/10.1016/j.envsci.2017.11.017</t>
  </si>
  <si>
    <t>DO  - 10.1086/679490</t>
  </si>
  <si>
    <t>DO  - 10.1038/s41561</t>
  </si>
  <si>
    <t>C1  - doi: 10.1038/nature13281. S doi: 10.1126/science.1235367.</t>
  </si>
  <si>
    <t>DO  - 10.1038/s41467-021-24892-1</t>
  </si>
  <si>
    <t>DO  - https://doi.org/10.1177/0971852416640639</t>
  </si>
  <si>
    <t>DO  - 10.1017/sus.2018.14</t>
  </si>
  <si>
    <t>DO  - 10.1016/j.aqpro.2013.07.005</t>
  </si>
  <si>
    <t>DO  - 10.1177/0007650317698946</t>
  </si>
  <si>
    <t>DO  - 10.1007/s10584-017-1920-5</t>
  </si>
  <si>
    <t>DO  - 10.1680/wama.12.00120</t>
  </si>
  <si>
    <t>DO  - 10.1016/j.gloenvcha.2019.101928</t>
  </si>
  <si>
    <t>DO  - 10.1002/wcc.451</t>
  </si>
  <si>
    <t>DO  - 10.1080/20477724.2020.1783865. A</t>
  </si>
  <si>
    <t>DO  - 10.1088/1748-9326/aac1c6</t>
  </si>
  <si>
    <t>DO  - 10.1061/(asce)up.19435444.0000466</t>
  </si>
  <si>
    <t>DO  - 10.3390/ijerph17124400</t>
  </si>
  <si>
    <t>DO  - 10.1088/1748-9326/6/3/034021</t>
  </si>
  <si>
    <t>DO  - https://doi.org/10.1016/j.scitotenv.2018.10.434</t>
  </si>
  <si>
    <t>DO  - 10.1111/pce.12251</t>
  </si>
  <si>
    <t>DO  - 10.1371/journal.pone.0193570</t>
  </si>
  <si>
    <t>DO  - 10.1016/j.scitotenv.2020.144461</t>
  </si>
  <si>
    <t>DO  - 10.1073/pnas.1720064115</t>
  </si>
  <si>
    <t>DO  - 10.1111/gcb.14704</t>
  </si>
  <si>
    <t>DO  - 10.1038/nclimate2833</t>
  </si>
  <si>
    <t>DO  - 10.5194/gmd-11-1421-2018</t>
  </si>
  <si>
    <t>DO  - 10.1016/j.rse.2018.08.005</t>
  </si>
  <si>
    <t>DO  - 10.1093/conphys/cov033</t>
  </si>
  <si>
    <t>DO  - 10.1371/journal.pone.0155166</t>
  </si>
  <si>
    <t>DO  - 10.1016/j.cliser.2018.07.003</t>
  </si>
  <si>
    <t>DO  - 10.1353/hpu.2020.0066</t>
  </si>
  <si>
    <t>DO  - https://doi.org/10.1016/j.gloenvcha.2018.02.015</t>
  </si>
  <si>
    <t>DO  - https://doi.org/10.1289/ehp.1306640</t>
  </si>
  <si>
    <t>DO  - 10.7717/peerj.5786</t>
  </si>
  <si>
    <t>DO  - 10.1002/ece3.672</t>
  </si>
  <si>
    <t>DO  - https://doi.org/10.1016/j.biocon.2021.109008</t>
  </si>
  <si>
    <t>DO  - doi: 10.1098/rstb.2019.0117</t>
  </si>
  <si>
    <t>DO  - 10.1007/s11027-015-9693-5</t>
  </si>
  <si>
    <t>DO  - 10.1002/wcc.520</t>
  </si>
  <si>
    <t>DO  - 10.1002/wcc.545</t>
  </si>
  <si>
    <t>DO  - 10.1002/jgrg.20042</t>
  </si>
  <si>
    <t>DO  - 10.1016/j.ecoser.2017.11.008</t>
  </si>
  <si>
    <t>DO  - 10.1111/gcb.12873</t>
  </si>
  <si>
    <t>DO  - 10.1038/s41598-021-81270-z</t>
  </si>
  <si>
    <t>DO  - https://doi.org/10.1111/dpr.12036</t>
  </si>
  <si>
    <t>DO  - https://doi.org/10.5194/nhess-162189-2016</t>
  </si>
  <si>
    <t>DO  - https://doi.org/10.1111/geb.13072</t>
  </si>
  <si>
    <t>DO  - 10.1016/j.scitotenv.2020.136939</t>
  </si>
  <si>
    <t>DO  - 10.1007/s11069-016-2532-5</t>
  </si>
  <si>
    <t>DO  - 10.1111/j.1539-6924.2012.01844.x</t>
  </si>
  <si>
    <t>DO  - 10.1073/pnas.1711122115</t>
  </si>
  <si>
    <t>DO  - 10.1080/17565529.2017.1410086</t>
  </si>
  <si>
    <t>DO  - 10.1007/s11842-016-9342-1</t>
  </si>
  <si>
    <t>DO  - 10.1016/j.envsci.2017.11.003</t>
  </si>
  <si>
    <t>DO  - 10.1016/j.cosust.2017.11.005</t>
  </si>
  <si>
    <t>DO  - 10.1146/annurev-ento-052720-094533</t>
  </si>
  <si>
    <t>DO  - 10.1016/j.marenvres.2017.02.004</t>
  </si>
  <si>
    <t>DO  - 10.1002/wat2.1421</t>
  </si>
  <si>
    <t>DO  - 10.1016/j.eiar.2018.05.002</t>
  </si>
  <si>
    <t>DO  - 10.1016/j.amepre.2017.04.008</t>
  </si>
  <si>
    <t>DO  - https://doi.org/10.1016/j.geoforum.2015.06.026</t>
  </si>
  <si>
    <t>DO  - https://doi.org/10.1111/geb.12386</t>
  </si>
  <si>
    <t>DO  - 10.1016/j.aogh.2015.08.008</t>
  </si>
  <si>
    <t>DO  - 10.1007/s00227-019-3614-1</t>
  </si>
  <si>
    <t>DO  - 10.1371/journal.pone.0162464</t>
  </si>
  <si>
    <t>DO  - 10.3390/ijgi3020713</t>
  </si>
  <si>
    <t>DO  - 10.24043/isj.59</t>
  </si>
  <si>
    <t>DO  - 10.1080/17565529.2017.1301871</t>
  </si>
  <si>
    <t>DO  - 10.1002/eet.1815</t>
  </si>
  <si>
    <t>DO  - 10.1007/s10584-014-1303-0</t>
  </si>
  <si>
    <t>DO  - https://doi.org/10.1111/rec.13046</t>
  </si>
  <si>
    <t>DO  - 10.1016/j.marpol.2019.103662</t>
  </si>
  <si>
    <t>DO  - https://doi.org/10.1016/j.jhydrol.2019.04.046</t>
  </si>
  <si>
    <t>DO  - 10.1016/j.jep.2013.11.030</t>
  </si>
  <si>
    <t>DO  - https://doi.org/10.1016/j.gloenvcha.2015.08.015</t>
  </si>
  <si>
    <t>DO  - 10.1126/science.1247579</t>
  </si>
  <si>
    <t>DO  - 10.1016/j.uclim.2014.08.003</t>
  </si>
  <si>
    <t>DO  - 10.1080/02508060.2016.1124515</t>
  </si>
  <si>
    <t>DO  - 10.3390/f9030118</t>
  </si>
  <si>
    <t>DO  - 10.1016/j.envsci.2018.03.030</t>
  </si>
  <si>
    <t>DO  - 10.1371/journal.pone.0213641</t>
  </si>
  <si>
    <t>DO  - 10.1016/j.ocecoaman.2015.11.003</t>
  </si>
  <si>
    <t>DO  - 10.1038/s41560-020-0558-0</t>
  </si>
  <si>
    <t>DO  - 10.1186/s13021-021-00169-4</t>
  </si>
  <si>
    <t>DO  - 10.1007/s11027-013-9505-8</t>
  </si>
  <si>
    <t>DO  - 10.3390/nu10111799</t>
  </si>
  <si>
    <t>DO  - https://doi.org/10.1002/wcc.552</t>
  </si>
  <si>
    <t>DO  - https://doi.org/10.1080/13549839.2020.1825357</t>
  </si>
  <si>
    <t>DO  - 10.3390/su10082637</t>
  </si>
  <si>
    <t>UR  - https://doi.org/10.5281/zenodo.3236252</t>
  </si>
  <si>
    <t>DO  - 10.1016/j.envint.2019.105027</t>
  </si>
  <si>
    <t>DO  - 10.1007/s10113-016-0991-6</t>
  </si>
  <si>
    <t>DO  - 10.1088/1748-9326/10/8/084003</t>
  </si>
  <si>
    <t>DO  - 10.1080/17496535.2012.704929</t>
  </si>
  <si>
    <t>DO  - 10.1016/j.ecolecon.2019.02.005</t>
  </si>
  <si>
    <t>DO  - 10.1073/pnas.1311190110</t>
  </si>
  <si>
    <t>DO  - 10.3390/ijerph17239063</t>
  </si>
  <si>
    <t>DO  - https://doi.org/10.1007/s11111-016-0255-x</t>
  </si>
  <si>
    <t>DO  - 10.1016/j.scitotenv.2017.11.326</t>
  </si>
  <si>
    <t>DO  - 10.1080/08111146.2020.1788530</t>
  </si>
  <si>
    <t>DO  - 10.1016/j.quascirev.2020.106582</t>
  </si>
  <si>
    <t>DO  - 10.1007/s00103-019-02943-9</t>
  </si>
  <si>
    <t>DO  - 10.1186/1476-069X-13-89</t>
  </si>
  <si>
    <t>DO  - 10.1016/j.hal.2017.06.009</t>
  </si>
  <si>
    <t>DO  - 10.1111/ele.12098</t>
  </si>
  <si>
    <t>DO  - 10.1080/17565529.2013.828583</t>
  </si>
  <si>
    <t>DO  - 10.1002/wcc.618</t>
  </si>
  <si>
    <t>DO  - https://doi.org/10.1016/j.gloenvcha.2021.102323</t>
  </si>
  <si>
    <t>DO  - 10.3389/fmars.2019.00498</t>
  </si>
  <si>
    <t>DO  - 10.1108/IJCCSM-12-2012-0076</t>
  </si>
  <si>
    <t>DO  - https://doi.org/10.1007/s10113017-1224-3</t>
  </si>
  <si>
    <t>DO  - 10.1186/s12940-019-0549-4</t>
  </si>
  <si>
    <t>DO  - 10.1016/j.algal.2020.101797</t>
  </si>
  <si>
    <t>DO  - 10.1007/978-3-319-44400-0_19</t>
  </si>
  <si>
    <t>DO  - 10.1002/esp.3524</t>
  </si>
  <si>
    <t>DO  - https://doi.org/10.1111/1365-2656.13376</t>
  </si>
  <si>
    <t>DO  - 10.1080/09603120802712750</t>
  </si>
  <si>
    <t>DO  - 10.1038/s41586-019-0951-7</t>
  </si>
  <si>
    <t>DO  - 10.1680/muen.13.00032</t>
  </si>
  <si>
    <t>DO  - 10.1016/j.cosust.2019.11.009</t>
  </si>
  <si>
    <t>DO  - 10.5751/es-10134-230139</t>
  </si>
  <si>
    <t>DO  - 10.1093/plankt/fbz063</t>
  </si>
  <si>
    <t>DO  - 10.1002/2016ef000514</t>
  </si>
  <si>
    <t>DO  - 10.1016/j.aquaculture.2016.04.017</t>
  </si>
  <si>
    <t>DO  - 10.1016/j.jenvp.2016.08.003</t>
  </si>
  <si>
    <t>DO  - https://doi.org/10.1007/s10584-016-1849-0</t>
  </si>
  <si>
    <t>DO  - 10.7554/eLife.55619</t>
  </si>
  <si>
    <t>DO  - https://doi.org/10.20965/jdr.2015.p0513</t>
  </si>
  <si>
    <t>DO  - 10.1371/journal.pone.0094849</t>
  </si>
  <si>
    <t>DO  - 10.1016/j.envdev.2016.11.004</t>
  </si>
  <si>
    <t>DO  - 10.1007/s11119-019-09651-z</t>
  </si>
  <si>
    <t>DO  - 10.1080/17524032.2017.1400454</t>
  </si>
  <si>
    <t>DO  - 10.1007/s11111-020-00357-3</t>
  </si>
  <si>
    <t>DO  - 10.3390/su9111887</t>
  </si>
  <si>
    <t>DO  - 10.1111/disa.12339</t>
  </si>
  <si>
    <t>DO  - 10.1080/00207543.2017.1401246</t>
  </si>
  <si>
    <t>DO  - https://doi.org/10.1111/gcb.15658</t>
  </si>
  <si>
    <t>DO  - 10.1038/s41558-019-0660-0</t>
  </si>
  <si>
    <t>DO  - 10.3389/feart.2016.00034</t>
  </si>
  <si>
    <t>DO  - 10.1016/j.ecolind.2015.05.023</t>
  </si>
  <si>
    <t>DO  - 10.1007/s40572-017-0132-5</t>
  </si>
  <si>
    <t>DO  - https://doi.org/10.1016/j.crm.2021.100333</t>
  </si>
  <si>
    <t>DO  - 10.3389/fpubh.2021.678934</t>
  </si>
  <si>
    <t>DO  - 10.1038/s41564-019-0476-8</t>
  </si>
  <si>
    <t>DO  - 10.5194/hess-2018-107</t>
  </si>
  <si>
    <t>DO  - 10.1126/science.aaa7031</t>
  </si>
  <si>
    <t>DO  - 10.1080/09640568.2013.876392</t>
  </si>
  <si>
    <t>DO  - 10.1111/gcb.15126</t>
  </si>
  <si>
    <t>DO  - 10.1073/pnas.0508929103</t>
  </si>
  <si>
    <t>DO  - 10.1111/jfr3.12183</t>
  </si>
  <si>
    <t>DO  - 10.1038/s41558-020-0804-2</t>
  </si>
  <si>
    <t>DO  - 10.1111/1365-2664.13422</t>
  </si>
  <si>
    <t>DO  - 10.1038/s41598-019-45491-7</t>
  </si>
  <si>
    <t>DO  - 10.1016/j.ajp.2018.04.001</t>
  </si>
  <si>
    <t>DO  - doi.org/10.1088/1748-9326/11/9/094011</t>
  </si>
  <si>
    <t>DO  - 10.1002/joc.5777</t>
  </si>
  <si>
    <t>DO  - 10.1007/s12571-013-0326-0</t>
  </si>
  <si>
    <t>DO  - 10.1038/s41467-021-24245y</t>
  </si>
  <si>
    <t>DO  - 10.1016/j.ocecoaman.2017.09.008</t>
  </si>
  <si>
    <t>DO  - doi/10.1371/journal.pone.0070820</t>
  </si>
  <si>
    <t>DO  - 10.1146/annurev-environ-102511-084654</t>
  </si>
  <si>
    <t>DO  - 10.2112/jcoastres-d-11-00202.1</t>
  </si>
  <si>
    <t>DO  - 10.1038/s41893-019-0287-1</t>
  </si>
  <si>
    <t>DO  - 10.1038/s41558-018-0371-y</t>
  </si>
  <si>
    <t>DO  - 10.1080/14693062.2017.1394255</t>
  </si>
  <si>
    <t>DO  - https://doi.org/10.1111/brv.12588</t>
  </si>
  <si>
    <t>DO  - 10.1080/17565529.2014.886989</t>
  </si>
  <si>
    <t>DO  - 10.1126/science.aaz5192</t>
  </si>
  <si>
    <t>DO  - 10.1007/s10584-019-02560-0</t>
  </si>
  <si>
    <t>DO  - https://doi.org/10.1371/journal.pone.0118571</t>
  </si>
  <si>
    <t>DO  - https://doi.org/10.1016/j.earscirev.2019.04.015</t>
  </si>
  <si>
    <t>DO  - https://doi.org/10.1016/j.puhe.2016.04.002</t>
  </si>
  <si>
    <t>DO  - 10.1016/j.landurbplan.2017.06.016</t>
  </si>
  <si>
    <t>DO  - 10.2166/wst.2019.212</t>
  </si>
  <si>
    <t>DO  - 10.4335/15.1.93-109(2017</t>
  </si>
  <si>
    <t>DO  - 10.1163/15685357-02002003</t>
  </si>
  <si>
    <t>DO  - 10.1108/IJCCSM-07-2014-0085</t>
  </si>
  <si>
    <t>DO  - 10.1016/j.jhydrol.2015.06.060</t>
  </si>
  <si>
    <t>DO  - 10.1007/s10745015-9756-y</t>
  </si>
  <si>
    <t>DO  - 10.1371/journal.pntd.0000585. IO</t>
  </si>
  <si>
    <t>DO  - 10.1021/acs.est.8b07106</t>
  </si>
  <si>
    <t>DO  - https://doi.org/10.1016/j.gloenvcha.2020.102063</t>
  </si>
  <si>
    <t>DO  - 10.1017/s0021859610001279</t>
  </si>
  <si>
    <t>DO  - 10.2471/blt.20.252882</t>
  </si>
  <si>
    <t>DO  - https://doi.org/10.1088/17489326/ab0767</t>
  </si>
  <si>
    <t>DO  - 10.3390/su11113199</t>
  </si>
  <si>
    <t>DO  - 10.1007/s10584-016-1644-y</t>
  </si>
  <si>
    <t>DO  - 10.1016/j.pocean.2018.10.001</t>
  </si>
  <si>
    <t>DO  - 10.1007/s11069-013-0912-7</t>
  </si>
  <si>
    <t>DO  - 10.1098/rstb.2019.0123</t>
  </si>
  <si>
    <t>DO  - 10.1016/j.marpolbul.2017.10.037</t>
  </si>
  <si>
    <t>DO  - 10.1371/journal.pone.0056398</t>
  </si>
  <si>
    <t>DO  - 10.1016/j.cliser.2016.11.004</t>
  </si>
  <si>
    <t>DO  - 10.3389/fmars.2020.568219</t>
  </si>
  <si>
    <t>C1  - S doi: 10.1371/journal.pntd.0000585. L doi: 10.1016/j.foreco.2015.03.040. doi: 10.1111/j.1466-8238.2010.00558.x.</t>
  </si>
  <si>
    <t>DO  - 10.1007/s11269-018-2043-0</t>
  </si>
  <si>
    <t>DO  - 10.26525/jtfs2018.30.2.182194</t>
  </si>
  <si>
    <t>DO  - 10.1016/j.jaad.2016.08.014</t>
  </si>
  <si>
    <t>DO  - 10.1002/wcc.733</t>
  </si>
  <si>
    <t>DO  - 10.1016/j.ecoser.2018.10.009</t>
  </si>
  <si>
    <t>DO  - https://doi.org/10.1038/srep11441</t>
  </si>
  <si>
    <t>DO  - 10.4103/cs.cs_15_121</t>
  </si>
  <si>
    <t>DO  - 10.1038/nature10847</t>
  </si>
  <si>
    <t>DO  - 10.1038/d41586-019-03595-0</t>
  </si>
  <si>
    <t>DO  - 10.1016/j.tree.2017.02.005</t>
  </si>
  <si>
    <t>DO  - 10.1177/20530196211005482</t>
  </si>
  <si>
    <t>DO  - 10.1016/j.cliser.2019.100104</t>
  </si>
  <si>
    <t>DO  - 10.3390/su11226417</t>
  </si>
  <si>
    <t>DO  - 10.1098/rsos.160494</t>
  </si>
  <si>
    <t>DO  - https://doi.org/10.1016/j.landusepol.2019.104113</t>
  </si>
  <si>
    <t>DO  - 10.1002/ecs2.1357</t>
  </si>
  <si>
    <t>DO  - https://doi.org/10.1016/j.oneear.2020.08.016</t>
  </si>
  <si>
    <t>DO  - 10.1007/s10584-018-2341-9</t>
  </si>
  <si>
    <t>DO  - 10.1016/j.envint.2017.12.006</t>
  </si>
  <si>
    <t>DO  - 10.1080/14486563.2019.1650837</t>
  </si>
  <si>
    <t>DO  - 10.1017/S174217051300029X</t>
  </si>
  <si>
    <t>DO  - https://doi.org/10.1016/j.enpol.2016.06.046</t>
  </si>
  <si>
    <t>DO  - 10.1002/rra.3033</t>
  </si>
  <si>
    <t>DO  - 10.1017/s0376892917000297</t>
  </si>
  <si>
    <t>DO  - 10.1177/0739456x16659700</t>
  </si>
  <si>
    <t>DO  - 10.1002/eet.1938</t>
  </si>
  <si>
    <t>DO  - 10.1088/1748-9326/aade09</t>
  </si>
  <si>
    <t>DO  - 10.1038/s41598-020-58501-w</t>
  </si>
  <si>
    <t>DO  - 10.1016/j.envsci.2018.12.031</t>
  </si>
  <si>
    <t>DO  - 10.1093/ijrl/eey047</t>
  </si>
  <si>
    <t>DO  - http://dx.doi.org/10.1108/IJCCSM-04-2017-0084</t>
  </si>
  <si>
    <t>DO  - 10.1080/20477724.2020.1783865</t>
  </si>
  <si>
    <t>DO  - 10.1007/s00704-017-2353-9</t>
  </si>
  <si>
    <t>DO  - 10.3390/w10111510</t>
  </si>
  <si>
    <t>DO  - 10.1002/2016GL071374</t>
  </si>
  <si>
    <t>DO  - 10.1016/j.ecss.2020.106844</t>
  </si>
  <si>
    <t>DO  - 10.21273/HORTSCI.47.1.31</t>
  </si>
  <si>
    <t>DO  - 10.1371/currents.dis.62e9286d152de04799644dcca47d9288</t>
  </si>
  <si>
    <t>DO  - 10.1016/j.cliser.2018.11.001</t>
  </si>
  <si>
    <t>DO  - 10.1016/j.newideapsych.2018.10.002</t>
  </si>
  <si>
    <t>DO  - 10.3390/su13063347</t>
  </si>
  <si>
    <t>DO  - 10.1098/rstb.2018.0174. E</t>
  </si>
  <si>
    <t>DO  - 10.1002/joc.4332</t>
  </si>
  <si>
    <t>DO  - 10.1007/s12237-018-0424-5</t>
  </si>
  <si>
    <t>DO  - 10.1186/s40249-017-0260-z</t>
  </si>
  <si>
    <t>DO  - https://doi.org/10.4102/jamba.v11i3.717</t>
  </si>
  <si>
    <t>DO  - 10.1038/sdata.2018.227</t>
  </si>
  <si>
    <t>DO  - 10.1016/j.apcbee.2014.01.073</t>
  </si>
  <si>
    <t>DO  - 10.1017/s0030605318000923</t>
  </si>
  <si>
    <t>DO  - 10.1016/j.reseneeco.2019.101125</t>
  </si>
  <si>
    <t>DO  - doi/10.1038/s41598-019-55303-7</t>
  </si>
  <si>
    <t>DO  - 10.1016/j.atmosres.2017.08.002</t>
  </si>
  <si>
    <t>DO  - 10.1080/14693062.2015.1075374</t>
  </si>
  <si>
    <t>DO  - 10.3390/su9061051</t>
  </si>
  <si>
    <t>DO  - 10.1029/2019GH000209</t>
  </si>
  <si>
    <t>C1  - doi: 10.1038/s41467-018-05741-0.</t>
  </si>
  <si>
    <t>DO  - https://doi.org/10.1016/j.jhydrol.2013.04.021</t>
  </si>
  <si>
    <t>DO  - 10.1016/j.agee.2019.106625</t>
  </si>
  <si>
    <t>DO  - 10.1016/j.scs.2018.08.033</t>
  </si>
  <si>
    <t>DO  - 10.1016/j.gloenvcha.2009.10.002</t>
  </si>
  <si>
    <t>DO  - 10.1016/j.tree.2012.10.008</t>
  </si>
  <si>
    <t>DO  - 10.1016/j.envres.2014.06.022</t>
  </si>
  <si>
    <t>DO  - 10.1016/j.jenvman.2016.01.030</t>
  </si>
  <si>
    <t>DO  - 10.1007/s40503-015-0027-5</t>
  </si>
  <si>
    <t>DO  - https://doi.org/10.1016/j.scs.2016.08.013</t>
  </si>
  <si>
    <t>DO  - 10.1093/icesjms/fst112</t>
  </si>
  <si>
    <t>DO  - 10.1080/10225706.2017.1354770</t>
  </si>
  <si>
    <t>DO  - 10.1177/2399808318797131</t>
  </si>
  <si>
    <t>DO  - 10.1016/j.cliser.2016.06.003</t>
  </si>
  <si>
    <t>DO  - 10.1007/s10584-013-0926-x</t>
  </si>
  <si>
    <t>DO  - 10.1088/1748-9326/ab83a7</t>
  </si>
  <si>
    <t>DO  - 10.1098/rspb.2021.0054</t>
  </si>
  <si>
    <t>DO  - 10.1080/24749508.2017.1301053</t>
  </si>
  <si>
    <t>DO  - 10.1371/journal.pone.0127917</t>
  </si>
  <si>
    <t>DO  - 10.1080/14747731.2015.1039761</t>
  </si>
  <si>
    <t>DO  - 10.1073/pnas.1605516113</t>
  </si>
  <si>
    <t>DO  - 10.1890/13-1904.1</t>
  </si>
  <si>
    <t>DO  - 10.1111/gcb.12150</t>
  </si>
  <si>
    <t>DO  - 10.1002/2017JC013466</t>
  </si>
  <si>
    <t>DO  - 10.1038/NCLIMATE2909</t>
  </si>
  <si>
    <t>DO  - 10.1007/s10584-016-1654-9</t>
  </si>
  <si>
    <t>DO  - 10.1038/s41558-018-0206-x</t>
  </si>
  <si>
    <t>DO  - 10.1111/disa.12309</t>
  </si>
  <si>
    <t>DO  - 10.1080/14742837.2018.1555458</t>
  </si>
  <si>
    <t>DO  - 10.1111/evo.12653. A</t>
  </si>
  <si>
    <t>DO  - 10.3389/fmars.2019.00260</t>
  </si>
  <si>
    <t>DO  - 10.1080/17565529.2018.1507896</t>
  </si>
  <si>
    <t>DO  - 10.1016/j.aquaculture.2015.04.029</t>
  </si>
  <si>
    <t>DO  - 10.1371/journal.pone.0210122</t>
  </si>
  <si>
    <t>DO  - 10.1007/s10113-017-1198-1</t>
  </si>
  <si>
    <t>DO  - 10.1007/s42532-019-00009-3</t>
  </si>
  <si>
    <t>DO  - 10.1111/1365-2656.12812</t>
  </si>
  <si>
    <t>DO  - 10.1111/cobi.12549</t>
  </si>
  <si>
    <t>DO  - 10.1016/j.apgeog.2015.06.013</t>
  </si>
  <si>
    <t>DO  - 10.1002/ejsp.2050</t>
  </si>
  <si>
    <t>DO  - 10.1038/s41558-019-0645-z</t>
  </si>
  <si>
    <t>DO  - 10.1002/2017GL074509</t>
  </si>
  <si>
    <t>DO  - 10.14512/gaia.25.3.7</t>
  </si>
  <si>
    <t>DO  - 10.1016/j.erss.2016.03.007</t>
  </si>
  <si>
    <t>C1  - doi: 10.1038/s41561-019-0388-5.</t>
  </si>
  <si>
    <t>DO  - 10.1007/s10584-020-02783-6</t>
  </si>
  <si>
    <t>DO  - 10.5194/essd-12-29592020</t>
  </si>
  <si>
    <t>DO  - 10.4337/jhre.2016.02.01</t>
  </si>
  <si>
    <t>DO  - 10.1136/bmjopen-2015-010399</t>
  </si>
  <si>
    <t>DO  - https://doi.org/10.1016/j.tree.2018.07.005</t>
  </si>
  <si>
    <t>DO  - https://doi.org/10.1016/j.envint.2018.11.035</t>
  </si>
  <si>
    <t>DO  - 10.1016/j.worlddev.2017.07.020</t>
  </si>
  <si>
    <t>DO  - 10.5344/ajev.2018.18031</t>
  </si>
  <si>
    <t>DO  - 10.1007/s13157-018-1024-7</t>
  </si>
  <si>
    <t>DO  - 10.1007/s00267-011-9788-z</t>
  </si>
  <si>
    <t>DO  - 10.1093/biosci/biv018</t>
  </si>
  <si>
    <t>DO  - 10.1007/s10113-015-0770-9</t>
  </si>
  <si>
    <t>DO  - 10.1126/science.aae0463</t>
  </si>
  <si>
    <t>DO  - 10.1007/s10584-01902557-9</t>
  </si>
  <si>
    <t>DO  - 10.1016/j.ijcip.2018.02.003</t>
  </si>
  <si>
    <t>DO  - 10.1080/20442041.2018.1510271</t>
  </si>
  <si>
    <t>DO  - 10.1073/pnas.1802096115</t>
  </si>
  <si>
    <t>DO  - 10.2305/iucn.ch.2020.08.en</t>
  </si>
  <si>
    <t>DO  - 10.1016/j.amepre.2008.08.022</t>
  </si>
  <si>
    <t>DO  - https://doi.org/10.1016/j.ijdrr.2020.101493</t>
  </si>
  <si>
    <t>DO  - 10.3390/su9081354</t>
  </si>
  <si>
    <t>DO  - 10.1073/pnas.1909865116</t>
  </si>
  <si>
    <t>DO  - 10.1007/s10584-016-1806-y</t>
  </si>
  <si>
    <t>DO  - 10.1002/2017gl073551</t>
  </si>
  <si>
    <t>DO  - 10.1080/1369118x.2019.1668457</t>
  </si>
  <si>
    <t>DO  - 10.1016/j.watres.2020.116276</t>
  </si>
  <si>
    <t>DO  - 10.1016/j.rser.2019.109623</t>
  </si>
  <si>
    <t>DO  - 10.1038/s41893-020-0513-x</t>
  </si>
  <si>
    <t>DO  - 10.1016/j.ecolecon.2005.10.006</t>
  </si>
  <si>
    <t>DO  - https://doi.org/10.1371/journal.pone.0208121</t>
  </si>
  <si>
    <t>DO  - https://doi.org/10.1038/s41586-021-03917-1</t>
  </si>
  <si>
    <t>DO  - 10.3390/su9071172</t>
  </si>
  <si>
    <t>DO  - 10.1080/07293682.2020.1742171</t>
  </si>
  <si>
    <t>DO  - 10.1371/journal.pone.0104915</t>
  </si>
  <si>
    <t>DO  - 10.1007/s11027-015-9638-z</t>
  </si>
  <si>
    <t>DO  - 10.1002/2015gl067334</t>
  </si>
  <si>
    <t>DO  - 10.1016/s2542-5196(19)30088-9</t>
  </si>
  <si>
    <t>DO  - 10.1111/risa.13128</t>
  </si>
  <si>
    <t>DO  - https://doi.org/10.1016/j.accre.2018.12.004</t>
  </si>
  <si>
    <t>DO  - 10.1080/0966369X.2013.802675</t>
  </si>
  <si>
    <t>DO  - 10.1038/s41598-020-60553-x</t>
  </si>
  <si>
    <t>C1  - S doi: 10.1073/pnas.1320890111. doi: 10.1073/pnas.1706847114. A doi: 10.1289/ehp.1408971.</t>
  </si>
  <si>
    <t>DO  - 10.1016/j.foodres.2014.09.030</t>
  </si>
  <si>
    <t>DO  - 10.1007/s41030-020-00138-1</t>
  </si>
  <si>
    <t>DO  - 10.1186/s13071-014-0483-9</t>
  </si>
  <si>
    <t>DO  - 10.1007/s11284-018-1592-2</t>
  </si>
  <si>
    <t>DO  - 10.1016/j.ejrh.2015.10.005</t>
  </si>
  <si>
    <t>DO  - 10.1038/srep33707</t>
  </si>
  <si>
    <t>DO  - https://doi.org/10.1016/j.energy.2017.10.069</t>
  </si>
  <si>
    <t>DO  - 10.1038/nclimate1902</t>
  </si>
  <si>
    <t>DO  - 10.1016/j.ancene.2019.100191</t>
  </si>
  <si>
    <t>DO  - 10.1016/j.ijdrr.2018.07.004</t>
  </si>
  <si>
    <t>DO  - 10.3390/su11020356</t>
  </si>
  <si>
    <t>DO  - 10.1111/apv.12208</t>
  </si>
  <si>
    <t>C1  - doi: 10.1038/ncomms12306.</t>
  </si>
  <si>
    <t>DO  - 10.1111/gcb.15614</t>
  </si>
  <si>
    <t>DO  - https://doi.org/10.1126/sciadv.aat4517</t>
  </si>
  <si>
    <t>DO  - Doi</t>
  </si>
  <si>
    <t>DO  - 10.1007/s10584-019-02376-y</t>
  </si>
  <si>
    <t>DO  - http://dx.doi.org/10.1108/IJCCSM-01-2017-0012</t>
  </si>
  <si>
    <t>DO  - 10.1002/eco.1769</t>
  </si>
  <si>
    <t>DO  - 10.1016/j.jenvman.2019.07.027</t>
  </si>
  <si>
    <t>DO  - 10.3390/toxics6030044</t>
  </si>
  <si>
    <t>DO  - 10.1134/S0040601518050051</t>
  </si>
  <si>
    <t>DO  - 10.1007/s10584-021-03172-3</t>
  </si>
  <si>
    <t>DO  - 10.1016/s2542-5196(18)30209-2</t>
  </si>
  <si>
    <t>DO  - 10.1177/0022343320973741</t>
  </si>
  <si>
    <t>DO  - 10.1016/j.marpol.2018.01.031</t>
  </si>
  <si>
    <t>DO  - 10.1038/s41558-019-0638-y</t>
  </si>
  <si>
    <t>DO  - 10.1111/1365-2664.12602</t>
  </si>
  <si>
    <t>DO  - 10.1111/gcb.15035</t>
  </si>
  <si>
    <t>DO  - 10.5194/hess-19-3073-2015</t>
  </si>
  <si>
    <t>DO  - 10.1016/j.cosust.2017.07.007</t>
  </si>
  <si>
    <t>DO  - https://doi.org/10.1016/j.gloenvcha.2015.03.003</t>
  </si>
  <si>
    <t>DO  - 10.1016/j.jglr.2018.08.005</t>
  </si>
  <si>
    <t>DO  - 10.1175/JCLI-D-12-00093.1</t>
  </si>
  <si>
    <t>DO  - 10.1111/j.1745-5871.2012.00758.x</t>
  </si>
  <si>
    <t>DO  - 10.1056/NEJMra1813869</t>
  </si>
  <si>
    <t>DO  - https://doi.org/10.1016/j.exis.2018.04.003</t>
  </si>
  <si>
    <t>DO  - 10.1007/s10393-018-1363-0</t>
  </si>
  <si>
    <t>DO  - 10.1007/s11273-0159466-7</t>
  </si>
  <si>
    <t>DO  - 10.1177/0022343320934986</t>
  </si>
  <si>
    <t>DO  - 10.1177/0013916516636423</t>
  </si>
  <si>
    <t>DO  - https://doi.org/10.1016/j.futures.2018.07.001</t>
  </si>
  <si>
    <t>DO  - 10.1111/ele.12748</t>
  </si>
  <si>
    <t>C1  - doi: 10.1038/ncomms15900.</t>
  </si>
  <si>
    <t>DO  - 10.1016/j.ecolecon.2017.06.033</t>
  </si>
  <si>
    <t>DO  - 10.1186/1744-8603-10-16</t>
  </si>
  <si>
    <t>DO  - https://doi.org/10.1016/j.gloenvcha.2015.01.004</t>
  </si>
  <si>
    <t>DO  - https://doi.org/10.1016/j.worlddev.2018.04.009</t>
  </si>
  <si>
    <t>DO  - 10.1029/2003gl017141</t>
  </si>
  <si>
    <t>DO  - 10.1890/13-2355.1</t>
  </si>
  <si>
    <t>DO  - 10.23865/arctic.v10.1323</t>
  </si>
  <si>
    <t>DO  - 10.1016/j.scitotenv.2019.02.123</t>
  </si>
  <si>
    <t>DO  - 10.1080/17565529.2019.1605284</t>
  </si>
  <si>
    <t>DO  - 10.1098/rsta.2012.0099</t>
  </si>
  <si>
    <t>DO  - 10.1016/s0140-6736(15)60854-6</t>
  </si>
  <si>
    <t>DO  - 10.1080/14693062.2015.1029865</t>
  </si>
  <si>
    <t>DO  - 10.1371/journal.pone.0043846</t>
  </si>
  <si>
    <t>DO  - 10.1126/sciadv.abd2849</t>
  </si>
  <si>
    <t>DO  - 10.1016/j.worlddev.2016.11.005</t>
  </si>
  <si>
    <t>DO  - 10.1007/s12134014-0340-x</t>
  </si>
  <si>
    <t>DO  - https://doi.org/10.1038/nclimate3179</t>
  </si>
  <si>
    <t>DO  - 10.1016/j.autcon.2018.03.016</t>
  </si>
  <si>
    <t>DO  - 10.1007/s12571-013-0319-z</t>
  </si>
  <si>
    <t>DO  - 10.1080/08941920.2018.1559379</t>
  </si>
  <si>
    <t>DO  - 10.1016/j.eiar.2017.03.003</t>
  </si>
  <si>
    <t>DO  - 10.3856/vol44-issue3-fulltext-24</t>
  </si>
  <si>
    <t>DO  - 10.1016/j.envsci.2017.11.001</t>
  </si>
  <si>
    <t>DO  - 10.1111/padr.12295</t>
  </si>
  <si>
    <t>DO  - 10.1002/wcc.202</t>
  </si>
  <si>
    <t>DO  - 10.1139/cjfr2014-0174</t>
  </si>
  <si>
    <t>DO  - 10.1080/21513732.2018.1523229</t>
  </si>
  <si>
    <t>DO  - 10.1038/s41598-020-77885-3</t>
  </si>
  <si>
    <t>DO  - 10.1088/1748-9326/11/10/104010</t>
  </si>
  <si>
    <t>DO  - 10.1016/j.ecolecon.2021.107004</t>
  </si>
  <si>
    <t>DO  - 10.1123/jsr.2018-0364</t>
  </si>
  <si>
    <t>DO  - https://doi.org/10.1038/s41558-020-00952-0</t>
  </si>
  <si>
    <t>DO  - 10.1371/journal.pone.0155981</t>
  </si>
  <si>
    <t>DO  - 10.1016/j.scitotenv.2018.09.161</t>
  </si>
  <si>
    <t>DO  - 10.1080/09669582.2017.1387121</t>
  </si>
  <si>
    <t>DO  - 10.1002/ehs2.1240</t>
  </si>
  <si>
    <t>DO  - 10.1007/s11027-015-9678-4</t>
  </si>
  <si>
    <t>DO  - 10.1016/j.tourman.2019.02.005</t>
  </si>
  <si>
    <t>DO  - 10.1016/j.ecolind.2017.09.016</t>
  </si>
  <si>
    <t>DO  - 10.1016/j.geoforum.2017.07.009</t>
  </si>
  <si>
    <t>DO  - 10.1108/IJCCSM-072015-0101</t>
  </si>
  <si>
    <t>DO  - 10.1038/s41586-019</t>
  </si>
  <si>
    <t>DO  - 10.1016/j.biotechadv.2012.03.006</t>
  </si>
  <si>
    <t>DO  - 10.1038/NCLIMATE3344</t>
  </si>
  <si>
    <t>DO  - 10.1016/j.agee.2018.06.029</t>
  </si>
  <si>
    <t>DO  - 10.2101/Ajid.12v1S.3</t>
  </si>
  <si>
    <t>DO  - https://doi.org/10.1007/s10584-013-0905-2</t>
  </si>
  <si>
    <t>DO  - 10.1038/nclimate3142</t>
  </si>
  <si>
    <t>DO  - 10.1080/02626667.2017.1353695</t>
  </si>
  <si>
    <t>DO  - 10.1016/j.landusepol.2015.12.029</t>
  </si>
  <si>
    <t>DO  - 10.1111/gcb.13636</t>
  </si>
  <si>
    <t>DO  - 10.1029/2018ef000878</t>
  </si>
  <si>
    <t>DO  - 10.1073/pnas.1222460110</t>
  </si>
  <si>
    <t>C1  - doi: 10.1257/jel.51.3.860.</t>
  </si>
  <si>
    <t>DO  - 10.1002/wcc.424</t>
  </si>
  <si>
    <t>DO  - https://doi.org/10.1016/j.gloenvcha.2016.05.009</t>
  </si>
  <si>
    <t>DO  - 10.1073/pnas.1710465114</t>
  </si>
  <si>
    <t>DO  - 10.1016/j.etap.2020.103448</t>
  </si>
  <si>
    <t>DO  - https://doi.org/10.1111/gcbb.12530</t>
  </si>
  <si>
    <t>DO  - 10.1176/appi.ajp.2014.13081132</t>
  </si>
  <si>
    <t>DO  - https://doi.org/10.1002/2017EF000595</t>
  </si>
  <si>
    <t>DO  - https://doi.org/10.1016/j.jclepro.2016.10.137</t>
  </si>
  <si>
    <t>DO  - 10.1371/journal.pone.0231339</t>
  </si>
  <si>
    <t>DO  - 10.1007/s00027-012-0253-8</t>
  </si>
  <si>
    <t>DO  - 10.1088/1748-9326/11/11/113004</t>
  </si>
  <si>
    <t>DO  - 10.1007/s10584-010-9858-x</t>
  </si>
  <si>
    <t>DO  - 10.1108/ijdrbe-03-2015-0014</t>
  </si>
  <si>
    <t>DO  - 10.1080/17565529.2017.1410087</t>
  </si>
  <si>
    <t>DO  - 10.1038/s41467-019-11184-y</t>
  </si>
  <si>
    <t>DO  - 10.1016/j.jglr.2018.10.012</t>
  </si>
  <si>
    <t>DO  - 10.1016/j.scitotenv.2019.135270</t>
  </si>
  <si>
    <t>DO  - https://doi.org/10.1016/j.scs.2017.04.005</t>
  </si>
  <si>
    <t>DO  - 10.1007/s10113-016-0927-1</t>
  </si>
  <si>
    <t>DO  - 10.1016/s2214-109x(18)30283-3</t>
  </si>
  <si>
    <t>DO  - https://doi.org/10.1007/s13280-016-0805-6</t>
  </si>
  <si>
    <t>DO  - 10.1016/j.worlddev.2011.05.023</t>
  </si>
  <si>
    <t>DO  - 10.1016/j.scitotenv.2019.134464</t>
  </si>
  <si>
    <t>DO  - 10.3390/su10103545</t>
  </si>
  <si>
    <t>DO  - 10.1007/s00027-012-0278-z</t>
  </si>
  <si>
    <t>DO  - 10.1007/s10113-018-1400-0</t>
  </si>
  <si>
    <t>DO  - 10.1002/fee.2043</t>
  </si>
  <si>
    <t>DO  - 10.1016/j.gloenvcha.2017.06.006</t>
  </si>
  <si>
    <t>DO  - 10.1016/j.gloenvcha.2011.07.008</t>
  </si>
  <si>
    <t>DO  - 10.1016/s0966-842x(01)02288-0</t>
  </si>
  <si>
    <t>DO  - 10.1111/fog.12485</t>
  </si>
  <si>
    <t>DO  - 10.1038/s41586-021-03311-x</t>
  </si>
  <si>
    <t>DO  - 10.1080/21683565.2013.870629</t>
  </si>
  <si>
    <t>DO  - 10.1016/j.watres.2015.08.018</t>
  </si>
  <si>
    <t>DO  - doi.org/10.5194/esd-7-89-2016</t>
  </si>
  <si>
    <t>DO  - 10.1007/s00382-015-2585-2</t>
  </si>
  <si>
    <t>DO  - 10.1080/09603123.2014.915018</t>
  </si>
  <si>
    <t>DO  - 10.1038/s41558018-0185-y</t>
  </si>
  <si>
    <t>DO  - 10.1088/1748-9326/11/12/124018</t>
  </si>
  <si>
    <t>DO  - 10.1111/conl.12650</t>
  </si>
  <si>
    <t>DO  - https://doi.org/10.1002/2013JD020566</t>
  </si>
  <si>
    <t>DO  - 10.1017/s2047102518000286</t>
  </si>
  <si>
    <t>DO  - 10.1007/s10584-018-2137-y</t>
  </si>
  <si>
    <t>DO  - 10.1016/j.scitotenv.2020.140832</t>
  </si>
  <si>
    <t>DO  - 10.1371/journal.pone.0229259</t>
  </si>
  <si>
    <t>DO  - 10.1007/s10584-018-2349-1</t>
  </si>
  <si>
    <t>DO  - https://doi.org/10.1126/science.abd5942</t>
  </si>
  <si>
    <t>DO  - 10.1038/ncomms12306</t>
  </si>
  <si>
    <t>DO  - https://doi.org/10.3390/ijerph17041278</t>
  </si>
  <si>
    <t>DO  - 10.3390/su7079417</t>
  </si>
  <si>
    <t>DO  - 10.1007/s13753-019-00236-y</t>
  </si>
  <si>
    <t>DO  - 10.1016/j.envres.2014.10.015</t>
  </si>
  <si>
    <t>DO  - 10.3390/ijerph16010070</t>
  </si>
  <si>
    <t>DO  - 10.1038/s41558-020-00972-w</t>
  </si>
  <si>
    <t>DO  - 10.7564/15-ijwg90</t>
  </si>
  <si>
    <t>DO  - 10.1080/26395916.2021.1912830</t>
  </si>
  <si>
    <t>DO  - 10.1002/ecs2.2094</t>
  </si>
  <si>
    <t>DO  - 10.3389/fmars.2020.00005</t>
  </si>
  <si>
    <t>DO  - 10.1111/risa.12930</t>
  </si>
  <si>
    <t>DO  - 10.4081/gh.2016.416</t>
  </si>
  <si>
    <t>DO  - https://doi.org/10.1177%2F2158244019825914</t>
  </si>
  <si>
    <t>DO  - 10.1016/j.landurbplan.2017.09.019</t>
  </si>
  <si>
    <t>DO  - 10.3390/su12114745</t>
  </si>
  <si>
    <t>DO  - 10.1007/s11111014-0226-z</t>
  </si>
  <si>
    <t>DO  - 10.1088/1748-9326/ab3306</t>
  </si>
  <si>
    <t>DO  - 10.1097/EDE.0000000000000556</t>
  </si>
  <si>
    <t>DO  - 10.1016/j.ecoser.2014.07.013</t>
  </si>
  <si>
    <t>DO  - 10.1080/14693062.2019.1623166</t>
  </si>
  <si>
    <t>DO  - 10.1111/gcb.13689</t>
  </si>
  <si>
    <t>DO  - 10.1016/j.ocecoaman.2021.105776</t>
  </si>
  <si>
    <t>DO  - https://doi.org/10.1111/gcb.13193</t>
  </si>
  <si>
    <t>DO  - 10.1016/j.scitotenv.2019.136117</t>
  </si>
  <si>
    <t>DO  - 10.1186/s12936-016-1498-9</t>
  </si>
  <si>
    <t>DO  - https://doi.org/10.1080/17565529.2016.1184610</t>
  </si>
  <si>
    <t>DO  - 10.1088/1748-9326/ab5046</t>
  </si>
  <si>
    <t>DO  - https://doi.org/10.1016/j.ecoser.2019.100905</t>
  </si>
  <si>
    <t>DO  - 10.1007/s00484-013-0703-6</t>
  </si>
  <si>
    <t>DO  - 10.1080/09644016.2013.835203</t>
  </si>
  <si>
    <t>DO  - 10.1007/s13280-020-01482-x</t>
  </si>
  <si>
    <t>DO  - 10.1093/aje/kwx141</t>
  </si>
  <si>
    <t>DO  - 10.1016/s2542-5196(18)30004-4</t>
  </si>
  <si>
    <t>DO  - 10.1038/nclimate1373</t>
  </si>
  <si>
    <t>DO  - 10.1002/pan3.10131</t>
  </si>
  <si>
    <t>DO  - 10.1080/09614524.2021.1907534</t>
  </si>
  <si>
    <t>DO  - 10.1098/rspb.2015.0401. S</t>
  </si>
  <si>
    <t>DO  - 10.1002/9781119312994.apr0752</t>
  </si>
  <si>
    <t>DO  - 10.1007/s10750-014</t>
  </si>
  <si>
    <t>DO  - https://doi.org/10.1016/j.scitotenv.2018.11.210</t>
  </si>
  <si>
    <t>DO  - 10.1504/ijgw.2013.057285</t>
  </si>
  <si>
    <t>DO  - 10.3354/cr01075</t>
  </si>
  <si>
    <t>DO  - 10.1007/s40152-018-0112-x</t>
  </si>
  <si>
    <t>DO  - 10.1016/j.pocean.2010.09.007</t>
  </si>
  <si>
    <t>DO  - 10.1007/s10784-0179379-4</t>
  </si>
  <si>
    <t>DO  - 10.1163/15685314-04201006</t>
  </si>
  <si>
    <t>DO  - 10.1002/met.1654</t>
  </si>
  <si>
    <t>DO  - 10.1038/461472a</t>
  </si>
  <si>
    <t>C1  - doi: 10.1088/1748-9326/ab926f. doi: 10.1016/S0140-6736(14)60572-9. A</t>
  </si>
  <si>
    <t>DO  - 10.1146/annurev-environ-101718-033302</t>
  </si>
  <si>
    <t>DO  - 10.1098/rspb.2016.2104</t>
  </si>
  <si>
    <t>DO  - 10.3390/ijerph13020213</t>
  </si>
  <si>
    <t>DO  - https://doi.org/10.1016/j.cities.2019.01.009</t>
  </si>
  <si>
    <t>DO  - 10.1080/26395916.2021.1895888</t>
  </si>
  <si>
    <t>DO  - 10.5194/hess-18-2803-2014</t>
  </si>
  <si>
    <t>DO  - 10.3390/d10030099</t>
  </si>
  <si>
    <t>DO  - 10.1080/13549839.2014.926871</t>
  </si>
  <si>
    <t>DO  - 10.1016/j.jclepro.2021.127160</t>
  </si>
  <si>
    <t>DO  - 10.3390/f9040192</t>
  </si>
  <si>
    <t>DO  - 10.1016/j.envres.2018.02.001</t>
  </si>
  <si>
    <t>DO  - 10.1016/j.envsci.2016.12.018</t>
  </si>
  <si>
    <t>DO  - 10.5751/ES-03180-140232</t>
  </si>
  <si>
    <t>DO  - https://doi.org/10.1016/j.worlddev.2021.105650</t>
  </si>
  <si>
    <t>DO  - 10.1016/j.cub.2019.12.054</t>
  </si>
  <si>
    <t>DO  - 10.1108/IJCCSM-03-2017-0059</t>
  </si>
  <si>
    <t>DO  - 10.1016/j.scitotenv.2019.04.276</t>
  </si>
  <si>
    <t>DO  - 10.1289/ehp4898</t>
  </si>
  <si>
    <t>DO  - http://dx.doi.org/10.5751/ES-03388150227</t>
  </si>
  <si>
    <t>DO  - https://doi.org/10.1016/j.jhydrol.2020.125262</t>
  </si>
  <si>
    <t>DO  - https://doi.org/10.1002/joc.6691</t>
  </si>
  <si>
    <t>DO  - 10.1136/bmjopen-2016-012125</t>
  </si>
  <si>
    <t>DO  - 10.1007/s11027-017-9768-6</t>
  </si>
  <si>
    <t>DO  - https://doi.org/10.1016/j.scitotenv.2021.145431</t>
  </si>
  <si>
    <t>DO  - 10.3389/ffgc.2020.00003</t>
  </si>
  <si>
    <t>DO  - 10.2993/0278-0771-34.3.383</t>
  </si>
  <si>
    <t>DO  - 10.1016/s0140-6736(18)31788-4</t>
  </si>
  <si>
    <t>DO  - 10.1038/4641126a</t>
  </si>
  <si>
    <t>DO  - 10.1007/s10531-014-0851-y</t>
  </si>
  <si>
    <t>DO  - 10.1175/BAMS-D-19-0105.1</t>
  </si>
  <si>
    <t>DO  - 10.1007/s10113-021-01763-5</t>
  </si>
  <si>
    <t>DO  - 10.1088/1748-9326/aa8e2c</t>
  </si>
  <si>
    <t>DO  - 10.1257/aer.100.3.641</t>
  </si>
  <si>
    <t>DO  - 10.1016/j.agrformet.2016.07.021</t>
  </si>
  <si>
    <t>DO  - 10.1016/j.ijdrr.2016.09.009</t>
  </si>
  <si>
    <t>DO  - 10.1186/1476-069X-10-42</t>
  </si>
  <si>
    <t>DO  - 10.1371/journal.pone.0176168</t>
  </si>
  <si>
    <t>DO  - 10.1007/s10584-018-2298-8</t>
  </si>
  <si>
    <t>DO  - 10.1089/eco.2019.0055</t>
  </si>
  <si>
    <t>DO  - 10.1016/j.annals.2019.05.007</t>
  </si>
  <si>
    <t>DO  - 10.1659/MRD-JOURNAL-D-16-00039.1</t>
  </si>
  <si>
    <t>DO  - 10.3233/ip-160400</t>
  </si>
  <si>
    <t>DO  - https://doi.org/10.1016/j.polgeo.2020.102280</t>
  </si>
  <si>
    <t>DO  - 10.1093/icb/icw049</t>
  </si>
  <si>
    <t>DO  - 10.1111/1462-2920.14967</t>
  </si>
  <si>
    <t>DO  - https://doi.org/10.1016/j.gloenvcha.2015.03.008</t>
  </si>
  <si>
    <t>DO  - 10.1007/s10668-015-9653-y</t>
  </si>
  <si>
    <t>DO  - https://doi.org/10.1177/1464993420934223</t>
  </si>
  <si>
    <t>DO  - https://doi.org/10.1088/1748-9326/ab6b33</t>
  </si>
  <si>
    <t>DO  - 10.1007/s10661-013-33616</t>
  </si>
  <si>
    <t>DO  - 10.1111/gcb.14987</t>
  </si>
  <si>
    <t>DO  - https://doi.org/10.1016/j.gloplacha.2019.01.013</t>
  </si>
  <si>
    <t>DO  - 10.1016/j.marpolbul.2013.01.011</t>
  </si>
  <si>
    <t>DO  - 10.1080/1540496x.2018.1519696</t>
  </si>
  <si>
    <t>DO  - 10.1002/2017EF000632</t>
  </si>
  <si>
    <t>DO  - 10.1016/j.crm.2015.11.001</t>
  </si>
  <si>
    <t>DO  - 10.3390/su4102525</t>
  </si>
  <si>
    <t>DO  - 10.1017/S0031182007003976. A</t>
  </si>
  <si>
    <t>DO  - D 364, doi: 10.1038/s41586-018-0383-9</t>
  </si>
  <si>
    <t>DO  - 10.2166/9781780401881</t>
  </si>
  <si>
    <t>DO  - 10.3390/agronomy7020035</t>
  </si>
  <si>
    <t>DO  - https://doi.org/10.1175/BAMS-D-19-0317.1</t>
  </si>
  <si>
    <t>DO  - https://doi.org/10.1016/j.pce.2016.10.003</t>
  </si>
  <si>
    <t>DO  - 10.1007/s10872-016-0390-0</t>
  </si>
  <si>
    <t>DO  - 10.1038/s42949-020-00013-7</t>
  </si>
  <si>
    <t>DO  - 10.1016/j.agwat.2013.09.013</t>
  </si>
  <si>
    <t>DO  - 10.1111/gcbb.12675</t>
  </si>
  <si>
    <t>DO  - 10.1371/journal.pone.0060959</t>
  </si>
  <si>
    <t>DO  - 10.1016/j.envdev.2018.11.001</t>
  </si>
  <si>
    <t>DO  - 10.1080/21550085.2018.1562527</t>
  </si>
  <si>
    <t>DO  - 10.1016/j.gloenvcha.2013.12.002</t>
  </si>
  <si>
    <t>DO  - https://doi.org/10.1016/j.gloplacha.2018.09.013</t>
  </si>
  <si>
    <t>DO  - 10.1016/j.envsoft.2015.10.025</t>
  </si>
  <si>
    <t>C1  - S doi: 10.1016/j.marenvres.2021.105277. L doi: doi: 10.1111/j.1529-8817.2007.00355.x.</t>
  </si>
  <si>
    <t>DO  - 10.1038/s41893-019-0437-5</t>
  </si>
  <si>
    <t>DO  - 10.1080/22423982.2018.1517581</t>
  </si>
  <si>
    <t>DO  - https://doi.org/10.1175/BAMS-D-20-0027.1</t>
  </si>
  <si>
    <t>DO  - 10.1080/17565529.2019.1613216</t>
  </si>
  <si>
    <t>DO  - 10.1016/j.scitotenv.2020.139469</t>
  </si>
  <si>
    <t>DO  - 10.1038/srep19613</t>
  </si>
  <si>
    <t>DO  - 10.1007/s13595-014-0446-5</t>
  </si>
  <si>
    <t>DO  - 10.1108/17568691111129011</t>
  </si>
  <si>
    <t>DO  - 10.1177/0030727018794973</t>
  </si>
  <si>
    <t>DO  - 10.1080/09669582.2014.918135</t>
  </si>
  <si>
    <t>DO  - 10.1098/rsta.2016.0460</t>
  </si>
  <si>
    <t>DO  - 10.1016/j.envsci.2018.03.002</t>
  </si>
  <si>
    <t>DO  - 10.1038/s41558-018-0264-0</t>
  </si>
  <si>
    <t>DO  - 10.1111/ele.13590</t>
  </si>
  <si>
    <t>DO  - 10.5194/bg-13-5151-2016</t>
  </si>
  <si>
    <t>DO  - 10.1007/s13235-016-0184-4</t>
  </si>
  <si>
    <t>DO  - 10.1146/annurevpublhealth-032315-021740</t>
  </si>
  <si>
    <t>DO  - https://doi.org/10.1038/nclimate3089</t>
  </si>
  <si>
    <t>DO  - 10.1016/j.gloenvcha.2015.01.002</t>
  </si>
  <si>
    <t>DO  - 10.1007/s10745-013-9599-3</t>
  </si>
  <si>
    <t>DO  - 10.3354/meps12029</t>
  </si>
  <si>
    <t>DO  - 10.1016/j.catena.2018.08.008</t>
  </si>
  <si>
    <t>DO  - 10.1007/s11027-014-9629-5</t>
  </si>
  <si>
    <t>DO  - 10.1016/j.jembe.2019.05.009</t>
  </si>
  <si>
    <t>DO  - 10.1142/S2345737618400018</t>
  </si>
  <si>
    <t>DO  - 10.1080/00049182.2014.930001</t>
  </si>
  <si>
    <t>DO  - 10.1007/s11027-018-9794-z</t>
  </si>
  <si>
    <t>DO  - 10.1007/s10584-013-0965-3</t>
  </si>
  <si>
    <t>DO  - 10.1098/rspb.2017.1710</t>
  </si>
  <si>
    <t>DO  - 10.1038/s41558-020-0894-x</t>
  </si>
  <si>
    <t>DO  - 10.2166/wh.2020.088</t>
  </si>
  <si>
    <t>DO  - 10.1007/s00484-017-1407-0</t>
  </si>
  <si>
    <t>DO  - https://doi.org/10.1088/1748-9326/aae9f9</t>
  </si>
  <si>
    <t>DO  - 10.1007/s11606-020-05720-6</t>
  </si>
  <si>
    <t>DO  - 10.1088/1748-9326/9/7/075008</t>
  </si>
  <si>
    <t>DO  - 10.1007/s40641-020-00155-x</t>
  </si>
  <si>
    <t>DO  - 10.3390/w12123397</t>
  </si>
  <si>
    <t>DO  - 10.3389/fmars.2020.568159</t>
  </si>
  <si>
    <t>DO  - 10.14350/rig.51876</t>
  </si>
  <si>
    <t>DO  - 10.1080/09669582.2020.1791141</t>
  </si>
  <si>
    <t>DO  - 10.1038/s41586-018-0417-3</t>
  </si>
  <si>
    <t>DO  - 10.1038/nclimate3012</t>
  </si>
  <si>
    <t>DO  - 10.1007/s11625-021-00974-3</t>
  </si>
  <si>
    <t>DO  - 10.1111/gcb.12736</t>
  </si>
  <si>
    <t>DO  - 10.3390/rs11242996</t>
  </si>
  <si>
    <t>DO  - 10.1289/EHP191</t>
  </si>
  <si>
    <t>DO  - 10.1007/s10113-011-0262-5</t>
  </si>
  <si>
    <t>DO  - 10.1002/ajim.23051</t>
  </si>
  <si>
    <t>DO  - 10.1088/1748-9326/aa9663</t>
  </si>
  <si>
    <t>DO  - 10.1111/ppl.12891</t>
  </si>
  <si>
    <t>DO  - 10.1002/wcc.319</t>
  </si>
  <si>
    <t>DO  - 10.5194/nhess-21-2169-2021</t>
  </si>
  <si>
    <t>DO  - 10.1111/j.1745-5871.2007.00443.x</t>
  </si>
  <si>
    <t>DO  - 10.1016/j.marenvres.2018.02.028</t>
  </si>
  <si>
    <t>DO  - 10.1016/j.worlddev.2019.01.009</t>
  </si>
  <si>
    <t>DO  - 10.5465/amj.2015.0718</t>
  </si>
  <si>
    <t>DO  - 10.1038/s41558-018-0267-x</t>
  </si>
  <si>
    <t>DO  - 10.1111/ele.12699</t>
  </si>
  <si>
    <t>DO  - 10.5194/bg-13-115-2016</t>
  </si>
  <si>
    <t>DO  - 10.1038/s41467018-04396-1</t>
  </si>
  <si>
    <t>DO  - 10.3329/bjb.v47i4.47388</t>
  </si>
  <si>
    <t>DO  - 10.1016/j.foreco.2018.10.020</t>
  </si>
  <si>
    <t>DO  - 10.2166/h2oj.2020.018</t>
  </si>
  <si>
    <t>DO  - 10.1007/s10584-013-0863-8</t>
  </si>
  <si>
    <t>DO  - 10.1016/j.heliyon.2018.e00565</t>
  </si>
  <si>
    <t>DO  - 10.1016/j.agsy.2019.03.002</t>
  </si>
  <si>
    <t>DO  - 10.1111/j.14610248.2010.01518.x</t>
  </si>
  <si>
    <t>DO  - 10.1002/eap.1574</t>
  </si>
  <si>
    <t>DO  - 10.1016/j.foreco.2014.08.005</t>
  </si>
  <si>
    <t>DO  - 10.1163/18786561-00404007</t>
  </si>
  <si>
    <t>DO  - 10.1007/s10668-014-9583-0</t>
  </si>
  <si>
    <t>DO  - 10.1080/09650792.2019.1557456</t>
  </si>
  <si>
    <t>DO  - 10.1038/nclimate2124</t>
  </si>
  <si>
    <t>DO  - 10.1016/j.gloenvcha.2017.11.014</t>
  </si>
  <si>
    <t>DO  - 10.1016/j.solener.2018.03.008</t>
  </si>
  <si>
    <t>DO  - https://doi.org/10.1108/IJCCSM-042013-0059</t>
  </si>
  <si>
    <t>DO  - 10.1186/1471-2458-14-884</t>
  </si>
  <si>
    <t>DO  - 10.1080/13549839.2019.1590325</t>
  </si>
  <si>
    <t>DO  - 10.1175/JCLI-D-16-0298.1</t>
  </si>
  <si>
    <t>DO  - 10.1016/j.indic.2020.100071</t>
  </si>
  <si>
    <t>DO  - 10.1061/(asce)wr.1943-5452.0000984</t>
  </si>
  <si>
    <t>DO  - 10.3389/fmars.2019.00245</t>
  </si>
  <si>
    <t>DO  - 10.1016/j.jenvman.2019.05.013</t>
  </si>
  <si>
    <t>DO  - 10.3389/fpsyg.2019.00187</t>
  </si>
  <si>
    <t>DO  - 10.1080/1360081032000111698</t>
  </si>
  <si>
    <t>DO  - 10.1016/j.landusepol.2016.08.023</t>
  </si>
  <si>
    <t>DO  - 10.1111/faf.12324. A</t>
  </si>
  <si>
    <t>DO  - https://doi.org/10.1016/j.gloenvcha.2012.07.004</t>
  </si>
  <si>
    <t>DO  - 10.1038/Ngeo2516</t>
  </si>
  <si>
    <t>DO  - 10.1177/0022343320975091</t>
  </si>
  <si>
    <t>DO  - https://doi.org/10.1007/s11842-016-9342-1</t>
  </si>
  <si>
    <t>DO  - https://doi.org/10.1029/2020EF001502</t>
  </si>
  <si>
    <t>DO  - 10.1111/ele.12391</t>
  </si>
  <si>
    <t>DO  - 10.5465/amp.2018.0183</t>
  </si>
  <si>
    <t>DO  - 10.1029/2010JD014920</t>
  </si>
  <si>
    <t>DO  - https://doi.org/10.1016/j.envint.2019.105181</t>
  </si>
  <si>
    <t>DO  - 10.1061/(asce)ee.1943-7870.0001715</t>
  </si>
  <si>
    <t>DO  - 10.1016/j.gloplacha.2016.03.009</t>
  </si>
  <si>
    <t>DO  - 10.1038/s41558-021-01026-5</t>
  </si>
  <si>
    <t>DO  - 10.1016/j.trd.2017.03.004</t>
  </si>
  <si>
    <t>DO  - https://doi.org/10.1016/j.enpol.2020.111956</t>
  </si>
  <si>
    <t>DO  - https://doi.org/10.1111/ecog.05166</t>
  </si>
  <si>
    <t>C1  - doi: 10.1016/j.scitotenv.2019.134972.</t>
  </si>
  <si>
    <t>DO  - 10.1016/j.jenvman.2021.112607</t>
  </si>
  <si>
    <t>DO  - 10.1177/0022343316684543</t>
  </si>
  <si>
    <t>DO  - 10.1016/j.ecolind.2017.03.047</t>
  </si>
  <si>
    <t>DO  - https://doi.org/10.1016/j.geomorph.2007.02.002</t>
  </si>
  <si>
    <t>DO  - 10.1007/s11356-01905252-5</t>
  </si>
  <si>
    <t>DO  - 10.1016/j.envres.2014.03.014</t>
  </si>
  <si>
    <t>DO  - 10.5194/essd-9-927-2017</t>
  </si>
  <si>
    <t>DO  - 10.1002/wcc.64</t>
  </si>
  <si>
    <t>DO  - 10.1080/03632415.2016.1186016</t>
  </si>
  <si>
    <t>DO  - 10.1016/j.geomorph.2017.08.002</t>
  </si>
  <si>
    <t>DO  - 10.5194/esd-11-357-2020</t>
  </si>
  <si>
    <t>DO  - 10.1016/j.envsci.2016.09.002</t>
  </si>
  <si>
    <t>UR  - https://doi.org/10.1007/s11629-020-6221-1</t>
  </si>
  <si>
    <t>DO  - https://doi.org/10.1016/j.envsci.2015.09.014</t>
  </si>
  <si>
    <t>DO  - 10.1111/j.1365-2486.2009.01997.x</t>
  </si>
  <si>
    <t>UR  - https://doi.org/10.1007/s10584021-03069-1.</t>
  </si>
  <si>
    <t>DO  - 10.1111/conl.12188</t>
  </si>
  <si>
    <t>DO  - https://doi.org/10.1029/2018GL080306</t>
  </si>
  <si>
    <t>DO  - 10.1016/j.ocecoaman.2019.03.022</t>
  </si>
  <si>
    <t>DO  - doi/10.1111/gcb.14468</t>
  </si>
  <si>
    <t>DO  - 10.1175/WCAS-D-19-0068.1</t>
  </si>
  <si>
    <t>DO  - 10.1016/j.aquabot.2016.06.006</t>
  </si>
  <si>
    <t>DO  - 10.1016/j.worlddev.2017.04.023</t>
  </si>
  <si>
    <t>DO  - 10.1016/j.scitotenv.2019.04.126</t>
  </si>
  <si>
    <t>DO  - 10.1038/s41893-020-0530-9</t>
  </si>
  <si>
    <t>DO  - https://doi.org/10.1016/j.jhydrol.2018.10.022</t>
  </si>
  <si>
    <t>DO  - 10.1038/s41598-019</t>
  </si>
  <si>
    <t>DO  - 10.22621/cfn.v130i4.1927</t>
  </si>
  <si>
    <t>DO  - 10.1016/j.scitotenv.2015.01.018</t>
  </si>
  <si>
    <t>DO  - 10.1073/pnas.2009144117</t>
  </si>
  <si>
    <t>DO  - 10.1080/0376835X.2015.1010716</t>
  </si>
  <si>
    <t>DO  - 10.1016/j.scitotenv.2019.04.297</t>
  </si>
  <si>
    <t>DO  - 10.1111/tran.12368</t>
  </si>
  <si>
    <t>DO  - 10.1080/24694452.2016.1203282</t>
  </si>
  <si>
    <t>DO  - 10.2807/1560-7917. ES.2019.24.13.180028</t>
  </si>
  <si>
    <t>DO  - 10.1177/0306624X20969934</t>
  </si>
  <si>
    <t>DO  - 10.1017/dmp.2018.28</t>
  </si>
  <si>
    <t>DO  - 10.1080/17565529.2013.830955</t>
  </si>
  <si>
    <t>DO  - 10.1016/j.envsci.2019.05.022</t>
  </si>
  <si>
    <t>DO  - 10.1016/j.agee.2017.09.003</t>
  </si>
  <si>
    <t>DO  - e1001841</t>
  </si>
  <si>
    <t>DO  - 10.1126/sciadv.aao1378</t>
  </si>
  <si>
    <t>DO  - 10.1088/1748-9326/aa5508</t>
  </si>
  <si>
    <t>DO  - 10.1177/0022343320972153</t>
  </si>
  <si>
    <t>DO  - https://doi.org/10.1080/17565529.2014.886994</t>
  </si>
  <si>
    <t>DO  - 10.1080/19376812.2020.1719366</t>
  </si>
  <si>
    <t>DO  - 10.1177/0263774x15602022</t>
  </si>
  <si>
    <t>DO  - 10.1371/journal.pntd.0007451</t>
  </si>
  <si>
    <t>DO  - 10.1289/EHP173</t>
  </si>
  <si>
    <t>DO  - 10.1016/j.marpol.2016.11.011</t>
  </si>
  <si>
    <t>DO  - 10.1093/cmlj/kmaa006</t>
  </si>
  <si>
    <t>DO  - 10.3389/fenvs.2019.00002</t>
  </si>
  <si>
    <t>DO  - 10.1177/1086026618794176</t>
  </si>
  <si>
    <t>DO  - 10.1093/isr/vix022</t>
  </si>
  <si>
    <t>DO  - 10.1111/gcb.15359</t>
  </si>
  <si>
    <t>DO  - 10.1007/s10668-015-9697-z</t>
  </si>
  <si>
    <t>DO  - 10.1007/s00704-016-1988-2</t>
  </si>
  <si>
    <t>DO  - 10.1016/j.worlddev.2015.11.016</t>
  </si>
  <si>
    <t>DO  - https://doi.org/10.1080/17565529.2017.1410084</t>
  </si>
  <si>
    <t>DO  - 10.1007/s41207-0180067-8</t>
  </si>
  <si>
    <t>DO  - 10.1007/s10113-014-0715-8</t>
  </si>
  <si>
    <t>DO  - 10.1007/s11104-0173212-2</t>
  </si>
  <si>
    <t>DO  - 10.1080/17565529.2016.1223592</t>
  </si>
  <si>
    <t>DO  - 10.3168/jds.2013-7217</t>
  </si>
  <si>
    <t>DO  - 10.1038/s41586-019-1300-6</t>
  </si>
  <si>
    <t>DO  - 10.1098/rspb.2018.2365</t>
  </si>
  <si>
    <t>DO  - 10.1108/MEQ-01-2018-0021</t>
  </si>
  <si>
    <t>DO  - 10.3389/fpsyg.2014.00917</t>
  </si>
  <si>
    <t>DO  - 10.1007/s10584-016-1865-0</t>
  </si>
  <si>
    <t>C1  - doi: 10.1038/s41558-018-0187-9. doi: 10.1038/s41598-020-70901-6. doi: 10.3390/f9040210.</t>
  </si>
  <si>
    <t>DO  - 10.1098/rsbl.2016.0784</t>
  </si>
  <si>
    <t>DO  - 10.1017/S1049023X19004783</t>
  </si>
  <si>
    <t>DO  - 10.1016/j.agsy.2016.05.013</t>
  </si>
  <si>
    <t>DO  - https://doi.org/10.1080/09640568.2018.1510767</t>
  </si>
  <si>
    <t>DO  - 10.1007/s00382-019-04653-z</t>
  </si>
  <si>
    <t>DO  - 10.1016/j.dsr2.2018.10.005</t>
  </si>
  <si>
    <t>DO  - 10.1002/ece3.2627</t>
  </si>
  <si>
    <t>DO  - 10.3390/f8070260</t>
  </si>
  <si>
    <t>DO  - https://doi.org/10.1016/j.crm.2014.03.001</t>
  </si>
  <si>
    <t>DO  - 10.1007/s10584-016-1645-x</t>
  </si>
  <si>
    <t>DO  - 10.1016/j.jrurstud.2018.03.001</t>
  </si>
  <si>
    <t>DO  - 10.1016/j.futures.2018.07.001</t>
  </si>
  <si>
    <t>DO  - 10.1016/j.crm.2018.04.001</t>
  </si>
  <si>
    <t>DO  - 10.1371/journal.pone.0222328</t>
  </si>
  <si>
    <t>DO  - 10.1098/rsbl.2016.0865</t>
  </si>
  <si>
    <t>DO  - https://doi.org/10.1016/j.gsd.2017.12.002</t>
  </si>
  <si>
    <t>DO  - 10.1186/s13750-015-0040-9</t>
  </si>
  <si>
    <t>DO  - 10.1353/foc.2016.0004</t>
  </si>
  <si>
    <t>DO  - 10.1126/science.aaz5487</t>
  </si>
  <si>
    <t>DO  - 10.1016/j.envint.2014.11.004</t>
  </si>
  <si>
    <t>DO  - 10.1371/journal.pone.0184193</t>
  </si>
  <si>
    <t>DO  - 10.1038/s41558-019-0607-5</t>
  </si>
  <si>
    <t>DO  - https://doi.org/10.1016/j.gloenvcha.2017.02.005</t>
  </si>
  <si>
    <t>DO  - 10.1016/j.ecss.2018.10.011</t>
  </si>
  <si>
    <t>DO  - 10.1111/acv.12476</t>
  </si>
  <si>
    <t>DO  - 10.1016/j.jenvman.2020.110283</t>
  </si>
  <si>
    <t>DO  - 10.1002/ieam.2010</t>
  </si>
  <si>
    <t>DO  - 10.1007/s13157-013-0378-0</t>
  </si>
  <si>
    <t>DO  - 10.1016/j.envsci.2018.11.005</t>
  </si>
  <si>
    <t>DO  - 10.1017/S1368980019003409</t>
  </si>
  <si>
    <t>DO  - https://doi.org/10.1007/s11069-008-9340-5</t>
  </si>
  <si>
    <t>DO  - https://doi.org/10.1016/j.agsy.2018.01.019</t>
  </si>
  <si>
    <t>DO  - https://doi.org/10.1016/j.cities.2019.05.007</t>
  </si>
  <si>
    <t>DO  - 10.3389/fmars.2020.00097</t>
  </si>
  <si>
    <t>DO  - 10.1016/j.ecolecon.2018.03.023</t>
  </si>
  <si>
    <t>DO  - 10.1007/s10584-015-1535-7</t>
  </si>
  <si>
    <t>DO  - 10.1186/s12936-017-2120-5</t>
  </si>
  <si>
    <t>DO  - 10.1007/s13280-016-0833-2</t>
  </si>
  <si>
    <t>DO  - 10.1016/j.cliser.2019.100121</t>
  </si>
  <si>
    <t>DO  - 10.1016/j.ocecoaman.2018.03.001</t>
  </si>
  <si>
    <t>DO  - 10.1002/pan3.10060</t>
  </si>
  <si>
    <t>DO  - 10.1007/s11273-017</t>
  </si>
  <si>
    <t>DO  - 10.1002/ird.2275</t>
  </si>
  <si>
    <t>DO  - 10.12895/jaeid.20161.447</t>
  </si>
  <si>
    <t>DO  - 10.1038/s41564-019-0376-y</t>
  </si>
  <si>
    <t>DO  - 10.1057/s41599-019-0298-6</t>
  </si>
  <si>
    <t>DO  - 10.3389/fsufs.2019.00021</t>
  </si>
  <si>
    <t>DO  - https://doi.org/10.1016/j.worlddev.2018.02.035</t>
  </si>
  <si>
    <t>DO  - https://doi.org/10.1146/annurev-marine-032720-095144</t>
  </si>
  <si>
    <t>DO  - 10.1007/s10113-014-0636-6</t>
  </si>
  <si>
    <t>DO  - 10.5194/bg-11-7363-2014</t>
  </si>
  <si>
    <t>DO  - 10.1016/j.geoforum.2015.11.008</t>
  </si>
  <si>
    <t>DO  - 10.1038/ncomms6989</t>
  </si>
  <si>
    <t>DO  - 10.1002/wcc.294</t>
  </si>
  <si>
    <t>DO  - 10.1080/17565529.2020.1824888</t>
  </si>
  <si>
    <t>DO  - https://doi.org/10.1111/j.1461</t>
  </si>
  <si>
    <t>DO  - 10.1016/j.scitotenv.2018.10.225</t>
  </si>
  <si>
    <t>DO  - 10.1038/srep23418</t>
  </si>
  <si>
    <t>DO  - 10.1098/rspb.2016.1760</t>
  </si>
  <si>
    <t>DO  - 10.1088/1748-9326/ab9ecf</t>
  </si>
  <si>
    <t>DO  - 10.1111/ejed.12238</t>
  </si>
  <si>
    <t>DO  - 10.1111/gcb.12949</t>
  </si>
  <si>
    <t>DO  - 10.1179/0308018814Z.00000000097</t>
  </si>
  <si>
    <t>DO  - doi/10.5194/bg-12-6955-2015</t>
  </si>
  <si>
    <t>DO  - 10.1073/pnas.1503667112</t>
  </si>
  <si>
    <t>DO  - 10.1016/j.geomorph.2014.03.042</t>
  </si>
  <si>
    <t>DO  - 10.1038/ncomms2296</t>
  </si>
  <si>
    <t>DO  - 10.1080/15715124.2018.1433185</t>
  </si>
  <si>
    <t>DO  - 10.1016/j.jclepro.2018.09.208</t>
  </si>
  <si>
    <t>DO  - 10.1002/ecy.1963</t>
  </si>
  <si>
    <t>DO  - 10.1016/j.marpolbul.2014.12.041</t>
  </si>
  <si>
    <t>DO  - 10.1175/BAMS-D-20-0159.1</t>
  </si>
  <si>
    <t>DO  - 10.1007/s10393-017-1252-y</t>
  </si>
  <si>
    <t>DO  - 10.1371/journal.pntd.0003155</t>
  </si>
  <si>
    <t>DO  - doi.org/10.1002/wcc.405</t>
  </si>
  <si>
    <t>DO  - 10.14465/2020.arc26.che</t>
  </si>
  <si>
    <t>DO  - 10.1111/gcb.13707</t>
  </si>
  <si>
    <t>DO  - 10.1007/s11205016-1324-3</t>
  </si>
  <si>
    <t>DO  - 10.1007/s11270-017-3425-2</t>
  </si>
  <si>
    <t>DO  - 10.1016/j.gloenvcha.2015.08.012</t>
  </si>
  <si>
    <t>DO  - 10.1515/mgrsd-2015-0006</t>
  </si>
  <si>
    <t>DO  - 10.3390/plants8020034</t>
  </si>
  <si>
    <t>DO  - 10.1016/j.accre.2016.05.002</t>
  </si>
  <si>
    <t>DO  - 10.1016/j.pecon.2017.05.003</t>
  </si>
  <si>
    <t>DO  - 10.1111/nph.15048</t>
  </si>
  <si>
    <t>DO  - 10.31219/osf.io/et2n3</t>
  </si>
  <si>
    <t>DO  - https://doi.org/10.1029/2019GL082396</t>
  </si>
  <si>
    <t>DO  - 10.1177/15648265070282S208</t>
  </si>
  <si>
    <t>DO  - 10.3390/atmos10060348</t>
  </si>
  <si>
    <t>DO  - 10.1002/pan3.10146</t>
  </si>
  <si>
    <t>DO  - 10.1007/s10113-019-01494-8</t>
  </si>
  <si>
    <t>DO  - https://doi.org/10.1007/s10661-019-7746-z</t>
  </si>
  <si>
    <t>DO  - 10.3390/w10030239</t>
  </si>
  <si>
    <t>DO  - 10.1186/s12936-016-1630-x</t>
  </si>
  <si>
    <t>DO  - 10.1038/s41598-018-37017-4</t>
  </si>
  <si>
    <t>DO  - 10.1007/s11524-013-9791-1</t>
  </si>
  <si>
    <t>DO  - 10.1126/science.aad0349</t>
  </si>
  <si>
    <t>DO  - 10.1175/wcas-d-19-0007.1</t>
  </si>
  <si>
    <t>DO  - https://doi.org/10.1016/j.techfore.2013.09.013</t>
  </si>
  <si>
    <t>DO  - 10.1890/08-0616.1</t>
  </si>
  <si>
    <t>DO  - 10.1029/2020JC017093</t>
  </si>
  <si>
    <t>DO  - 10.1007/s12571-018-0771-x. E</t>
  </si>
  <si>
    <t>DO  - 10.1016/j.landusepol.2017.01.008</t>
  </si>
  <si>
    <t>DO  - 10.5194/nhess-20-3083-2020</t>
  </si>
  <si>
    <t>DO  - 10.3390/ijerph15010016</t>
  </si>
  <si>
    <t>DO  - 10.1088/1748-9326/11/5/055007</t>
  </si>
  <si>
    <t>DO  - 10.1080/17565529.2018.1521329</t>
  </si>
  <si>
    <t>DO  - 10.1007/s10584-018-2177-3</t>
  </si>
  <si>
    <t>DO  - 10.1016/j.gloenvcha.2013.11.004</t>
  </si>
  <si>
    <t>DO  - 10.3390/jmse5040049</t>
  </si>
  <si>
    <t>DO  - 10.1177/0013916518781197</t>
  </si>
  <si>
    <t>DO  - 10.1126/sciadv.1603080</t>
  </si>
  <si>
    <t>DO  - 10.1016/j.rser.2019.05.014</t>
  </si>
  <si>
    <t>DO  - 10.1016/j.envsci.2018.10.002</t>
  </si>
  <si>
    <t>DO  - https://doi.org/10.1016/S1471-4922(02)02374-7</t>
  </si>
  <si>
    <t>C1  - doi:https://doi.org/10.1016/j.geoderma.2015.06.025.</t>
  </si>
  <si>
    <t>DO  - 10.1093/afraf/adv063</t>
  </si>
  <si>
    <t>DO  - https://doi.org/10.1080/00220388.2015.1107049</t>
  </si>
  <si>
    <t>DO  - https://doi.org/10.1086/703413</t>
  </si>
  <si>
    <t>DO  - 10.1016/j.rsma.2018.08.011</t>
  </si>
  <si>
    <t>DO  - 10.1007/s10584-018-2200-8</t>
  </si>
  <si>
    <t>DO  - 10.1016/j.egypro.2016.10.072</t>
  </si>
  <si>
    <t>DO  - 10.1088/1748-9326/ab3744</t>
  </si>
  <si>
    <t>DO  - 10.1016/j.ufug.2016.08.014</t>
  </si>
  <si>
    <t>DO  - 10.1111/conl.12373</t>
  </si>
  <si>
    <t>DO  - 10.1007/s11027-014-9610-3</t>
  </si>
  <si>
    <t>DO  - https://doi.org/10.1016/j.oneear.2020.09.014</t>
  </si>
  <si>
    <t>DO  - 10.1111/ele.13238</t>
  </si>
  <si>
    <t>C1  - doi: 10.1093/aob/mcz170.</t>
  </si>
  <si>
    <t>DO  - 10.1016/j.crm.2017.06.002</t>
  </si>
  <si>
    <t>DO  - 10.1109/GHTC.2018.8601553</t>
  </si>
  <si>
    <t>DO  - 10.3390/ijerph14080853</t>
  </si>
  <si>
    <t>DO  - 10.1016/j.ecss.2015.10.033</t>
  </si>
  <si>
    <t>DO  - 10.1016/j.envsci.2018.06.014</t>
  </si>
  <si>
    <t>DO  - 10.1016/j.envsoft.2013.01.003</t>
  </si>
  <si>
    <t>DO  - 10.1007/s11769-017-0928-0</t>
  </si>
  <si>
    <t>DO  - 10.1016/s0140-6736(15)01156-3</t>
  </si>
  <si>
    <t>DO  - 10.1007/s10584-016-1765-3</t>
  </si>
  <si>
    <t>DO  - 10.1016/j.vetpar.2016.05.033</t>
  </si>
  <si>
    <t>DO  - 10.3354/meps13240</t>
  </si>
  <si>
    <t>DO  - 10.1007/s10113-0181412-9</t>
  </si>
  <si>
    <t>DO  - 10.1016/j.atmosenv.2017.10.061</t>
  </si>
  <si>
    <t>DO  - https://doi.org/10.1016/j.geoforum.2017.08.009</t>
  </si>
  <si>
    <t>DO  - 10.1080/09589236.2016.1150819</t>
  </si>
  <si>
    <t>DO  - https://doi.org/10.1007/s13753018-0210-9</t>
  </si>
  <si>
    <t>DO  - 10.1111/jbi.12490</t>
  </si>
  <si>
    <t>DO  - 10.1139/cjz-20150024</t>
  </si>
  <si>
    <t>DO  - 10.1002/joc.5126</t>
  </si>
  <si>
    <t>DO  - 10.1007/s10584-0141113-4</t>
  </si>
  <si>
    <t>DO  - 10.1016/j.wdp.2020.100205</t>
  </si>
  <si>
    <t>DO  - 10.1007/s00360-011</t>
  </si>
  <si>
    <t>DO  - 10.1038/nclimate3422</t>
  </si>
  <si>
    <t>DO  - 10.1016/j.compag.2019.104960</t>
  </si>
  <si>
    <t>DO  - 10.1108/ijccsm-03-2017-0059</t>
  </si>
  <si>
    <t>DO  - 10.1088/1748-9326/ab2cae</t>
  </si>
  <si>
    <t>DO  - 10.1016/j.sbspro.2015.12.058</t>
  </si>
  <si>
    <t>DO  - 10.1098/rspb.2017.2869</t>
  </si>
  <si>
    <t>DO  - 10.1093/eurheartj/ehz135</t>
  </si>
  <si>
    <t>DO  - 10.1016/j.scitotenv.2020.140918</t>
  </si>
  <si>
    <t>DO  - 10.1002/joc.3889</t>
  </si>
  <si>
    <t>DO  - 10.1016/j.eiar.2016.07.002</t>
  </si>
  <si>
    <t>DO  - 10.1088/1748-9326/abed79</t>
  </si>
  <si>
    <t>DO  - 10.1038/ncomms10016</t>
  </si>
  <si>
    <t>DO  - 10.1111/ecog.04423. IO</t>
  </si>
  <si>
    <t>DO  - 10.3390/su8121314</t>
  </si>
  <si>
    <t>DO  - 10.1016/j.envint.2019.105181</t>
  </si>
  <si>
    <t>DO  - https://doi.org/10.1038/s41558-020-0804-2</t>
  </si>
  <si>
    <t>DO  - 10.1108/SS-12-2012-0044</t>
  </si>
  <si>
    <t>DO  - 10.1177/0886260517696876</t>
  </si>
  <si>
    <t>DO  - 10.1590/S0102-311X2002000400010</t>
  </si>
  <si>
    <t>DO  - https://doi.org/10.1016/j.foreco.2019.117517</t>
  </si>
  <si>
    <t>DO  - 10.1111/geoj.12177</t>
  </si>
  <si>
    <t>DO  - 10.1007/s10113-0181409-4</t>
  </si>
  <si>
    <t>DO  - https://doi.org/10.1002/ece3.7105</t>
  </si>
  <si>
    <t>C1  - doi: 10.1007/s12237-019-00531-3. doi: 10.3389/fmars.2019.00322. doi: 10.1007/s42995-020V IN 00048-w.</t>
  </si>
  <si>
    <t>DO  - 10.1175/BAMS-D-19-0173.1</t>
  </si>
  <si>
    <t>DO  - 10.1016/j.anifeedsci.2020.114766</t>
  </si>
  <si>
    <t>DO  - 10.1080/13642987.2021.1889515</t>
  </si>
  <si>
    <t>DO  - 10.1016/j.njas.2017.05.001</t>
  </si>
  <si>
    <t>DO  - 10.1101/2021.05.27.444762</t>
  </si>
  <si>
    <t>DO  - https://doi.org/10.1016/j.biocon.2015.04.016</t>
  </si>
  <si>
    <t>DO  - 10.1016/j.gloenvcha.2019.03.008</t>
  </si>
  <si>
    <t>DO  - 10.1007/s10584-017-2013-1</t>
  </si>
  <si>
    <t>DO  - 10.1007/s10584-019-02533-3</t>
  </si>
  <si>
    <t>DO  - 10.1080/00049181003742294</t>
  </si>
  <si>
    <t>DO  - 10.1080/13563467.2017.1257597</t>
  </si>
  <si>
    <t>DO  - 10.1038/nclimate1507</t>
  </si>
  <si>
    <t>DO  - 10.2307/24097516</t>
  </si>
  <si>
    <t>DO  - https://doi.org/10.1073/pnas.1612430114</t>
  </si>
  <si>
    <t>DO  - https://doi.org/10.1007/s13280019-01289-5</t>
  </si>
  <si>
    <t>DO  - https://doi.org/10.1002/joc.1866</t>
  </si>
  <si>
    <t>DO  - 10.1080/1747423x.2017.1303546</t>
  </si>
  <si>
    <t>DO  - 10.3390/cli9020030</t>
  </si>
  <si>
    <t>DO  - 10.3354/aei00183</t>
  </si>
  <si>
    <t>DO  - 10.1016/j.landusepol.2017.02.009</t>
  </si>
  <si>
    <t>DO  - 10.1029/2019GL083770</t>
  </si>
  <si>
    <t>DO  - 10.1126/sciadv.aap9741</t>
  </si>
  <si>
    <t>DO  - https://doi.org/10.1002/2017GL076520</t>
  </si>
  <si>
    <t>DO  - 10.1016/j.jclepro.2019.119260</t>
  </si>
  <si>
    <t>DO  - https://doi.org/10.1016/j.gecco.2019.e00605</t>
  </si>
  <si>
    <t>DO  - 10.1038/s41561-021-00734-z</t>
  </si>
  <si>
    <t>DO  - 10.3390/su9081455</t>
  </si>
  <si>
    <t>DO  - 10.1371/journal.pmed.1003550</t>
  </si>
  <si>
    <t>DO  - 10.1007/s10113-014-0659-z</t>
  </si>
  <si>
    <t>DO  - 10.1016/j.foodpol.2014.05.005</t>
  </si>
  <si>
    <t>DO  - https://doi.org/10.1016/j.envsoft.2016.05.008</t>
  </si>
  <si>
    <t>DO  - 10.3390/su12041513</t>
  </si>
  <si>
    <t>DO  - 10.1016/j.sste.2017.05.001</t>
  </si>
  <si>
    <t>DO  - doi/10.1126/science.aay8380</t>
  </si>
  <si>
    <t>DO  - 10.2134/jeq2014.01.0025</t>
  </si>
  <si>
    <t>DO  - 10.1016/j.cmi.2018.06.023</t>
  </si>
  <si>
    <t>DO  - 10.1016/j.enpol.2017.02.008</t>
  </si>
  <si>
    <t>DO  - 10.1007/s11027-006-9045-6</t>
  </si>
  <si>
    <t>DO  - https://doi.org/10.1016/j.polgeo.2017.06.013</t>
  </si>
  <si>
    <t>DO  - 10.1016/j.envdev.2016.12.002</t>
  </si>
  <si>
    <t>DO  - 10.1016/j.scitotenv.2019.01.062</t>
  </si>
  <si>
    <t>DO  - 10.1016/j.ecoser.2014.03.002</t>
  </si>
  <si>
    <t>DO  - 10.1680/muen.15.00009</t>
  </si>
  <si>
    <t>DO  - 10.1088/2515-7620/ab52e7</t>
  </si>
  <si>
    <t>UR  - http://dx.doi.org/10.20944/preprints201808.0226.v1</t>
  </si>
  <si>
    <t>DO  - 10.1038/s41558-017-0061-1</t>
  </si>
  <si>
    <t>DO  - 10.1002/joc.4050</t>
  </si>
  <si>
    <t>DO  - 10.1111/conl.12367</t>
  </si>
  <si>
    <t>DO  - 10.1016/j.jhydrol.2015.01.045</t>
  </si>
  <si>
    <t>DO  - 10.1016/j.worlddev.2014.10.031</t>
  </si>
  <si>
    <t>DO  - 10.4337/9781785364648.00008</t>
  </si>
  <si>
    <t>C1  - doi: 10.1007/s10641-015-0453-x. doi: 10.1073/pnas.2008478118. doi: 10.1038/s41558-020-0763-7.</t>
  </si>
  <si>
    <t>DO  - 10.1111/j.1529P</t>
  </si>
  <si>
    <t>DO  - 10.1071/MF19182</t>
  </si>
  <si>
    <t>DO  - 10.1186/s12938-018-0575-4</t>
  </si>
  <si>
    <t>DO  - https://doi.org/10.1126/science.aaw5824</t>
  </si>
  <si>
    <t>DO  - 10.1038/s41893-020-0547-0</t>
  </si>
  <si>
    <t>DO  - 10.1080/19475705.2018.1500495</t>
  </si>
  <si>
    <t>DO  - 10.1007/s10669-018-9709-2</t>
  </si>
  <si>
    <t>DO  - 10.1371/journal.pone.0207700</t>
  </si>
  <si>
    <t>DO  - 10.1007/s10584-015-1531-y</t>
  </si>
  <si>
    <t>DO  - 10.1111/j.1936-704X.2020.03332.x</t>
  </si>
  <si>
    <t>TI  - Exploring ecosystem-based adaptation in Durban, South Africa: ‘learning-by-doing’ at the local government coal face</t>
  </si>
  <si>
    <t>DO  - 10.1016/j.worlddev.2019.104683</t>
  </si>
  <si>
    <t>DO  - 10.1029/2006jg000395</t>
  </si>
  <si>
    <t>DO  - 10.1016/j.culher.2020.02.005</t>
  </si>
  <si>
    <t>DO  - https://doi.org/10.1016/j.envsci.2019.06.008</t>
  </si>
  <si>
    <t>DO  - 10.1371/journal.pone.0191339</t>
  </si>
  <si>
    <t>DO  - 10.1017/s0029665118000022</t>
  </si>
  <si>
    <t>DO  - 10.1007/s00484-018-1530-6</t>
  </si>
  <si>
    <t>DO  - 10.1177/2514848619853551</t>
  </si>
  <si>
    <t>DO  - https://doi.org/10.1016/j.foreco.2020.118010</t>
  </si>
  <si>
    <t>DO  - 10.1007/s13280-019-01186-x</t>
  </si>
  <si>
    <t>DO  - 10.1007/s00442-015-3431-2</t>
  </si>
  <si>
    <t>DO  - 10.1016/j.envres.2020.109623</t>
  </si>
  <si>
    <t>DO  - 10.1098/rstb.2015.0172</t>
  </si>
  <si>
    <t>DO  - 10.1111/gcb.12814</t>
  </si>
  <si>
    <t>DO  - 10.1177/0956247811431412</t>
  </si>
  <si>
    <t>DO  - 10.4337/cilj.2016.02.03</t>
  </si>
  <si>
    <t>DO  - 10.1002/aqc.2681</t>
  </si>
  <si>
    <t>DO  - 10.1371/journal.pone.0193211</t>
  </si>
  <si>
    <t>DO  - http://dx.doi.org/10.17645/pag.v4i3.634</t>
  </si>
  <si>
    <t>DO  - 10.1080/14650045.2014.964864</t>
  </si>
  <si>
    <t>DO  - 10.1186/s12940-017-0327-0</t>
  </si>
  <si>
    <t>DO  - https://doi.org/10.1002/psp.2314</t>
  </si>
  <si>
    <t>DO  - 10.1038/s41598-017-17348-4</t>
  </si>
  <si>
    <t>DO  - 10.1007/s11284018-1576-2</t>
  </si>
  <si>
    <t>DO  - 10.1007/s10584-014-1284-z</t>
  </si>
  <si>
    <t>DO  - 10.1007/s10584-019-02459-w</t>
  </si>
  <si>
    <t>DO  - 10.1073/pnas.1916208117</t>
  </si>
  <si>
    <t>DO  - 10.1111/apv.12061</t>
  </si>
  <si>
    <t>DO  - 10.1016/j.scitotenv.2017.08.112</t>
  </si>
  <si>
    <t>DO  - 10.3390/ijerph15010003</t>
  </si>
  <si>
    <t>DO  - 10.1016/j.foreco.2016.01.034</t>
  </si>
  <si>
    <t>DO  - 10.1016/j.scitotenv.2019.135408</t>
  </si>
  <si>
    <t>DO  - 10.1038/nclimate2937</t>
  </si>
  <si>
    <t>DO  - 10.3354/meps12983</t>
  </si>
  <si>
    <t>DO  - 10.1007/s40572-018-0189-9</t>
  </si>
  <si>
    <t>DO  - https://doi.org/10.1111/j.15396924.2005.00694.x</t>
  </si>
  <si>
    <t>DO  - 10.1596/1813-9450-6925</t>
  </si>
  <si>
    <t>DO  - https://doi.org/10.1016/j.jclepro.2018.12.127</t>
  </si>
  <si>
    <t>DO  - 10.1111/cobi.13405</t>
  </si>
  <si>
    <t>DO  - 10.1029/2020ef001965</t>
  </si>
  <si>
    <t>DO  - 10.1016/j.gloenvcha.2014.09.009</t>
  </si>
  <si>
    <t>DO  - 10.1080/17450101.2019.1601828</t>
  </si>
  <si>
    <t>DO  - 10.1016/j.techfore.2016.08.031</t>
  </si>
  <si>
    <t>DO  - 10.1016/j.ecoleng.2018.06.011. A</t>
  </si>
  <si>
    <t>DO  - 10.1029/2009JC005576</t>
  </si>
  <si>
    <t>DO  - 10.1007/s00521-018-3737-1</t>
  </si>
  <si>
    <t>DO  - 10.1890/14-0738.1</t>
  </si>
  <si>
    <t>DO  - https://doi.org/10.1088/1748-9326/10/2/024007</t>
  </si>
  <si>
    <t>DO  - 10.1016/j.gloenvcha.2017.01.009</t>
  </si>
  <si>
    <t>DO  - 10.1371/journal.pntd.0006331</t>
  </si>
  <si>
    <t>DO  - 10.1017/9781108777810.009</t>
  </si>
  <si>
    <t>DO  - 10.1038/nclimate2056</t>
  </si>
  <si>
    <t>DO  - 10.3390/atmos8030053</t>
  </si>
  <si>
    <t>DO  - 10.1038/s41467-019-09238-2</t>
  </si>
  <si>
    <t>DO  - 10.1080/09644010701419121</t>
  </si>
  <si>
    <t>DO  - 10.1016/j.biocon.2019.04.018</t>
  </si>
  <si>
    <t>DO  - 10.3389/fmars.2015.00109</t>
  </si>
  <si>
    <t>DO  - 10.1073/pnas.1920998117</t>
  </si>
  <si>
    <t>DO  - 10.1289/ehp173</t>
  </si>
  <si>
    <t>DO  - https://doi.org/10.3390/resources6010014</t>
  </si>
  <si>
    <t>DO  - 10.1177/0022343311426165</t>
  </si>
  <si>
    <t>DO  - 10.1007/s11069-014-1344-8</t>
  </si>
  <si>
    <t>DO  - 10.1016/j.jhydrol.2004.03.004</t>
  </si>
  <si>
    <t>DO  - 10.1073/pnas.1721770115</t>
  </si>
  <si>
    <t>DO  - doi/10.1088/1748-9326/6/3/035101</t>
  </si>
  <si>
    <t>DO  - 10.1016/j.pce.2015.07.005</t>
  </si>
  <si>
    <t>DO  - 10.1038/nclimate3161</t>
  </si>
  <si>
    <t>DO  - 10.1016/j.envpol.2017.08.081</t>
  </si>
  <si>
    <t>DO  - https://doi.org/10.1016/j.foreco.2020.118402</t>
  </si>
  <si>
    <t>DO  - 10.3389/fmars.2019.00707</t>
  </si>
  <si>
    <t>DO  - https://doi.org/10.1016/j.watres.2015.08.018</t>
  </si>
  <si>
    <t>DO  - 10.1016/j.envint.2015.01.006</t>
  </si>
  <si>
    <t>DO  - 10.1504/ijgw.2013.057284</t>
  </si>
  <si>
    <t>DO  - 10.1023/B: POEN.0000036928.17696.e8</t>
  </si>
  <si>
    <t>DO  - 10.1073/pnas.1617526114</t>
  </si>
  <si>
    <t>DO  - 10.1016/j.jenvman.2015.08.021</t>
  </si>
  <si>
    <t>DO  - 10.1186/s13071-015-1038-4</t>
  </si>
  <si>
    <t>DO  - doi/10.1111/fog.12246</t>
  </si>
  <si>
    <t>DO  - 10.24850/jtyca-2019-01-08</t>
  </si>
  <si>
    <t>DO  - 10.3390/socsci8070218</t>
  </si>
  <si>
    <t>DO  - 10.1890/140202</t>
  </si>
  <si>
    <t>DO  - 10.1111/gcb.13367</t>
  </si>
  <si>
    <t>DO  - 10.3390/geosciences8120459</t>
  </si>
  <si>
    <t>DO  - 10.1080/17565529.2018.1469965</t>
  </si>
  <si>
    <t>DO  - 10.1016/j.ijdrr.2016.12.017</t>
  </si>
  <si>
    <t>DO  - 10.1016/j.scitotenv.2019.02.365</t>
  </si>
  <si>
    <t>DO  - 10.1111/disa.12051</t>
  </si>
  <si>
    <t>DO  - 10.1007/s10584-019-02441-6</t>
  </si>
  <si>
    <t>DO  - 10.1007/s10872016-0408-7</t>
  </si>
  <si>
    <t>DO  - 10.22499/3.6801.011</t>
  </si>
  <si>
    <t>DO  - 10.5027/andgeoV45n3-3151</t>
  </si>
  <si>
    <t>DO  - 10.1126/science.1215735</t>
  </si>
  <si>
    <t>DO  - 10.1038/s41558-019-0444-6</t>
  </si>
  <si>
    <t>DO  - 10.1038/s41598-020-62188-4</t>
  </si>
  <si>
    <t>DO  - 10.1016/j.scitotenv.2018.09.289</t>
  </si>
  <si>
    <t>DO  - 10.5751/ES-08388-210247</t>
  </si>
  <si>
    <t>DO  - http://www.nature.com/nature/journal/vaop/ncurrent/abs/nature11238.html#supplementary-information</t>
  </si>
  <si>
    <t>DO  - 10.1093/plankt/fbaa005</t>
  </si>
  <si>
    <t>DO  - 10.1016/j.ecolecon.2017.08.006</t>
  </si>
  <si>
    <t>DO  - 10.1080/23311886.2020.1792155</t>
  </si>
  <si>
    <t>DO  - 10.1111/1753-6405.12413</t>
  </si>
  <si>
    <t>DO  - https://doi.org/10.3389/fenvs.2019.00002</t>
  </si>
  <si>
    <t>DO  - 10.3390/su12051893</t>
  </si>
  <si>
    <t>DO  - 10.22499/2.6502.002</t>
  </si>
  <si>
    <t>DO  - 10.1016/j.aquaculture.2017.06.008</t>
  </si>
  <si>
    <t>DO  - https://doi.org/10.5194/nhess-21-2705-2021</t>
  </si>
  <si>
    <t>DO  - 10.1371/journal.pone.0211473</t>
  </si>
  <si>
    <t>DO  - 10.1088/1748-9326/ab82cf</t>
  </si>
  <si>
    <t>DO  - 10.5751/ES06509-190253</t>
  </si>
  <si>
    <t>DO  - 10.1080/00438243.2016.1326754</t>
  </si>
  <si>
    <t>DO  - 10.1098/rspb.2012.2310</t>
  </si>
  <si>
    <t>DO  - 10.1177/0971521514556943</t>
  </si>
  <si>
    <t>DO  - 10.1016/S25425196(19)30108-1</t>
  </si>
  <si>
    <t>DO  - 10.1038/s41467-020-16545-6</t>
  </si>
  <si>
    <t>DO  - https://doi.org/10.1007/s10584-018-2139-9</t>
  </si>
  <si>
    <t>DO  - 10.1007/s10113-017-1108-6</t>
  </si>
  <si>
    <t>DO  - 10.1175/mwr-d-14-00188.1</t>
  </si>
  <si>
    <t>DO  - 10.3390/f2010086</t>
  </si>
  <si>
    <t>DO  - https://doi.org/10.5194/nhess-21-2633-2021</t>
  </si>
  <si>
    <t>DO  - 10.7557/2.37.1.4103</t>
  </si>
  <si>
    <t>DO  - 10.1016/j.jort.2015.06.005</t>
  </si>
  <si>
    <t>DO  - 10.1016/j.jce.2011.02.001</t>
  </si>
  <si>
    <t>DO  - https://doi.org/10.1111/brv.12746</t>
  </si>
  <si>
    <t>DO  - 10.20870/oeno-one.2016.0.0.1586</t>
  </si>
  <si>
    <t>DO  - 10.1016/s2542-5196(20)30168-6</t>
  </si>
  <si>
    <t>DO  - https://doi.org/10.1016/j.wace.2014.12.004</t>
  </si>
  <si>
    <t>DO  - 10.20506/rst.35.2.2533</t>
  </si>
  <si>
    <t>DO  - 10.1016/j.envsci.2015.11.005</t>
  </si>
  <si>
    <t>DO  - 10.1080/19338244.2018.1453774</t>
  </si>
  <si>
    <t>DO  - 10.3390/su7021742</t>
  </si>
  <si>
    <t>DO  - 10.1088/1748-9326/ab3313</t>
  </si>
  <si>
    <t>DO  - https://doi.org/10.1016/j.agee.2016.03.041</t>
  </si>
  <si>
    <t>DO  - 10.1007/s10018-018-0212-2</t>
  </si>
  <si>
    <t>DO  - 10.1038/s41598-019-51114-y</t>
  </si>
  <si>
    <t>DO  - 10.1111/risa.12406</t>
  </si>
  <si>
    <t>DO  - 10.1111/ele.12867</t>
  </si>
  <si>
    <t>DO  - 10.3389/fclim.2020.575716</t>
  </si>
  <si>
    <t>DO  - https://doi.org/10.1016/j.envpol.2015.01.006</t>
  </si>
  <si>
    <t>DO  - 10.1111/gcb.14076</t>
  </si>
  <si>
    <t>DO  - 10.1016/j.ijdrr.2020.102023</t>
  </si>
  <si>
    <t>DO  - 10.1007/s11069-015-1856-x</t>
  </si>
  <si>
    <t>DO  - 10.1134/s1067413616040123</t>
  </si>
  <si>
    <t>DO  - 10.1071/cp19112</t>
  </si>
  <si>
    <t>DO  - 10.1590/S2179-975X7619</t>
  </si>
  <si>
    <t>DO  - 10.1016/j.ebiom.2016.03.046</t>
  </si>
  <si>
    <t>UR  - https://doi.org/10.2737/NRS-RMAP-9.</t>
  </si>
  <si>
    <t>DO  - 10.2151/jmsj.2019-042</t>
  </si>
  <si>
    <t>DO  - 10.1029/2018EF001020</t>
  </si>
  <si>
    <t>DO  - 10.1007/s42532-020-00065-0</t>
  </si>
  <si>
    <t>DO  - https://doi.org/10.1111/gcb.14575</t>
  </si>
  <si>
    <t>DO  - 10.5194/bg-7-2051-2010</t>
  </si>
  <si>
    <t>DO  - 10.1175/JAMC-D-18</t>
  </si>
  <si>
    <t>DO  - 10.1007/s13593-014-0273-y</t>
  </si>
  <si>
    <t>DO  - https://doi.org/10.1007/s10708-019-09974-4</t>
  </si>
  <si>
    <t>DO  - https://doi.org/10.1017/S0020589316000130</t>
  </si>
  <si>
    <t>DO  - 10.1002/joc.3751</t>
  </si>
  <si>
    <t>DO  - 10.1016/s0278-4343(02)00148-6</t>
  </si>
  <si>
    <t>DO  - 10.1038/s41467-020-16970-7</t>
  </si>
  <si>
    <t>DO  - 10.1016/j.jhydrol.2016.05.040</t>
  </si>
  <si>
    <t>DO  - 10.1177/1078087419910827</t>
  </si>
  <si>
    <t>DO  - 10.5194/bg-11-6955-2014</t>
  </si>
  <si>
    <t>DO  - 10.1038/Nclimate2508</t>
  </si>
  <si>
    <t>DO  - 10.1016/j.ehb.2016.10.006</t>
  </si>
  <si>
    <t>DO  - https://doi.org/10.1108/DPM-08-2020-400</t>
  </si>
  <si>
    <t>DO  - 10.1111/j.1365-2699.2011.02560.x</t>
  </si>
  <si>
    <t>DO  - https://doi.org/10.1038/s41558-019-0634-2</t>
  </si>
  <si>
    <t>DO  - 10.1007/s10584-016-1650-0</t>
  </si>
  <si>
    <t>DO  - 10.1080/17565529.2013.831338</t>
  </si>
  <si>
    <t>DO  - 10.1016/j.marpol.2015.03.014</t>
  </si>
  <si>
    <t>DO  - 10.1175/jcli-d-17-0074.1</t>
  </si>
  <si>
    <t>DO  - 10.1371/journal.pntd.0003854</t>
  </si>
  <si>
    <t>DO  - 10.1126/science.abc8054</t>
  </si>
  <si>
    <t>DO  - https://doi.org/10.1890/130300</t>
  </si>
  <si>
    <t>DO  - 10.1111/gcb.14652</t>
  </si>
  <si>
    <t>C1  - doi:https://doi.org/10.1016/j.agrformet.2019.02.037.</t>
  </si>
  <si>
    <t>DO  - 10.1007/s11356-019-04970-0</t>
  </si>
  <si>
    <t>DO  - 10.1371/journal.pone.0211258</t>
  </si>
  <si>
    <t>DO  - https://doi.org/10.1016/j.pdisas.2021.100163</t>
  </si>
  <si>
    <t>DO  - 10.1007/s10530-016-1078-5</t>
  </si>
  <si>
    <t>DO  - 10.1016/j.jenvman.2018.11.034</t>
  </si>
  <si>
    <t>DO  - 10.1007/s00382-019-05006-6</t>
  </si>
  <si>
    <t>DO  - 10.1016/j.envsci.2021.02.018</t>
  </si>
  <si>
    <t>DO  - 10.1016/j.ocecoaman.2018.12.028</t>
  </si>
  <si>
    <t>DO  - 10.1038/s41598-017-02045-z</t>
  </si>
  <si>
    <t>DO  - 10.1016/j.jtherbio.2021.102858</t>
  </si>
  <si>
    <t>DO  - 10.1080/09546553.2017.1418334</t>
  </si>
  <si>
    <t>DO  - 10.1177/0011392114559850</t>
  </si>
  <si>
    <t>DO  - 10.1038/s41467-018-06050-2</t>
  </si>
  <si>
    <t>DO  - 10.3791/56275</t>
  </si>
  <si>
    <t>DO  - 10.1086/700268</t>
  </si>
  <si>
    <t>DO  - https://doi.org/10.1016/j.socscimed.2019.112610</t>
  </si>
  <si>
    <t>DO  - 10.3390/agriculture6030034</t>
  </si>
  <si>
    <t>DO  - https://doi.org/10.1016/j.jhydrol.2011.10.024</t>
  </si>
  <si>
    <t>DO  - 10.1007/s11069-016-2186-3</t>
  </si>
  <si>
    <t>DO  - 10.1590/S1679-875920160916064sp2</t>
  </si>
  <si>
    <t>DO  - 10.1016/j.scitotenv.2019.135685</t>
  </si>
  <si>
    <t>DO  - 10.1175/ei-d-17-0007.1</t>
  </si>
  <si>
    <t>DO  - 10.1002/ece3.1915</t>
  </si>
  <si>
    <t>DO  - 10.1080/24694452.2018.1535887</t>
  </si>
  <si>
    <t>DO  - 10.1126/science.aak9521</t>
  </si>
  <si>
    <t>C1  - L doi: DOI: 10.1126/science.1157897.</t>
  </si>
  <si>
    <t>DO  - 10.1163/2211906X-00102004. E</t>
  </si>
  <si>
    <t>DO  - 10.1088/1748-9326/aa9401</t>
  </si>
  <si>
    <t>DO  - 10.1890/14-0690.1</t>
  </si>
  <si>
    <t>DO  - 10.1371/journal.pmed.1003003</t>
  </si>
  <si>
    <t>DO  - https://doi.org/10.1038/nclimate3373</t>
  </si>
  <si>
    <t>DO  - 10.1007/s10113-011-0249-2</t>
  </si>
  <si>
    <t>DO  - 10.1177/0308518X17723630</t>
  </si>
  <si>
    <t>DO  - 10.3389/fmars.2020.577964</t>
  </si>
  <si>
    <t>DO  - 10.1016/j.gloenvcha.2014.08.002</t>
  </si>
  <si>
    <t>DO  - 10.3390/su10061906</t>
  </si>
  <si>
    <t>DO  - 10.1002/2016GL070023</t>
  </si>
  <si>
    <t>DO  - 10.1007/s12571019-00971-6</t>
  </si>
  <si>
    <t>DO  - 10.1016/j.gloenvcha.2015.05.002</t>
  </si>
  <si>
    <t>DO  - 10.1108/MEQ-10-2017-0112</t>
  </si>
  <si>
    <t>DO  - 10.1126/science.aaz4390</t>
  </si>
  <si>
    <t>C1  - doi: 10.1111/maec.12373. L doi: 10.1111/gcb.14930. doi: 10.1016/j.marpol.2018.10.010.</t>
  </si>
  <si>
    <t>DO  - 10.1007/s10584-016-1597-1</t>
  </si>
  <si>
    <t>DO  - 10.1111/gcb.12156</t>
  </si>
  <si>
    <t>DO  - 10.1146/annurev-food-030216-030116</t>
  </si>
  <si>
    <t>DO  - 10.1016/j.uclim.2021.100893</t>
  </si>
  <si>
    <t>DO  - https://doi.org/10.1093/ajae/aaw042</t>
  </si>
  <si>
    <t>DO  - https://doi.org/10.1007/s10113-019-01479-7</t>
  </si>
  <si>
    <t>DO  - 10.1029/2010gl043102</t>
  </si>
  <si>
    <t>DO  - 10.1108/IJCCSM-06-2015-0066</t>
  </si>
  <si>
    <t>DO  - 10.1007/s10584-020-02662-0</t>
  </si>
  <si>
    <t>DO  - 10.1371/journal.pone.0187951</t>
  </si>
  <si>
    <t>DO  - 10.1080/19480881.2017.1420579</t>
  </si>
  <si>
    <t>DO  - 10.1080/17565529.2014.900472</t>
  </si>
  <si>
    <t>DO  - 10.1111/issj.12156</t>
  </si>
  <si>
    <t>DO  - 10.1073/pnas.1807745115</t>
  </si>
  <si>
    <t>DO  - F 3217, doi: 10.1111/gcb.15634</t>
  </si>
  <si>
    <t>DO  - 10.1175/BAMS-D-20-0191.1</t>
  </si>
  <si>
    <t>DO  - 10.1186/s12879-017-2577-4</t>
  </si>
  <si>
    <t>DO  - https://doi.org/10.1186/s13570-015-0042-9</t>
  </si>
  <si>
    <t>DO  - 10.4172/21577617.1000327</t>
  </si>
  <si>
    <t>DO  - https://doi.org/10.1016/j.crm.2019.100192</t>
  </si>
  <si>
    <t>DO  - 10.1071/MF16148</t>
  </si>
  <si>
    <t>DO  - 10.1023/A: 1022833116184</t>
  </si>
  <si>
    <t>DO  - 10.1073/pnas.1900194116</t>
  </si>
  <si>
    <t>DO  - 10.1175/jhm-d-18-0248.1</t>
  </si>
  <si>
    <t>DO  - 10.1016/j.gloplacha.2012.03.008</t>
  </si>
  <si>
    <t>DO  - 10.1108/IJCCSM-04-2013-0047</t>
  </si>
  <si>
    <t>DO  - 10.1080/14742837.2019.1629899</t>
  </si>
  <si>
    <t>DO  - 10.1016/j.ancene.2018.12.003</t>
  </si>
  <si>
    <t>DO  - 10.1111/j.14610248.2011.01716.x</t>
  </si>
  <si>
    <t>DO  - 10.1016/j.envint.2016.06.007</t>
  </si>
  <si>
    <t>DO  - https://doi.org/10.1007/s10113-016-0974-7</t>
  </si>
  <si>
    <t>DO  - https://doi.org/10.1016/j.pocean.2015.12.014</t>
  </si>
  <si>
    <t>DO  - 10.1088/1748-9326/abb330</t>
  </si>
  <si>
    <t>DO  - 10.1038/s41467-021-22840-7</t>
  </si>
  <si>
    <t>DO  - 10.1007/s10113-018-1362-2</t>
  </si>
  <si>
    <t>DO  - 10.1016/j.socscimed.2014.10.032</t>
  </si>
  <si>
    <t>DO  - 10.1093/biosci/biv031</t>
  </si>
  <si>
    <t>DO  - 10.1029/2010GL043538</t>
  </si>
  <si>
    <t>DO  - 10.3354/meps13035</t>
  </si>
  <si>
    <t>UR  - https://DOI-10.24057/2071-9388-2020-29</t>
  </si>
  <si>
    <t>DO  - 10.1080/03066150.2017.1337002</t>
  </si>
  <si>
    <t>DO  - 10.24171/j.phrp.2021.12.2.04</t>
  </si>
  <si>
    <t>DO  - https://doi.org/10.1080/14693062.2015.1029865</t>
  </si>
  <si>
    <t>DO  - 10.1080/00213624.2000.11506269</t>
  </si>
  <si>
    <t>DO  - 10.1016/j.uclim.2017.01.006</t>
  </si>
  <si>
    <t>DO  - 10.1016/j.agsy.2015.05.005</t>
  </si>
  <si>
    <t>DO  - 10.1016/j.envpol.2013.05.057</t>
  </si>
  <si>
    <t>DO  - https://doi.org/10.1111/13652664.13819</t>
  </si>
  <si>
    <t>DO  - 10.1073/pnas.1410186112</t>
  </si>
  <si>
    <t>DO  - 10.1371/journal.pntd.0004211</t>
  </si>
  <si>
    <t>DO  - 10.1177/0975425318821809</t>
  </si>
  <si>
    <t>UR  - https://doi.org/10.1175/WCAS-D-20-0174.1Simonet</t>
  </si>
  <si>
    <t>DO  - 10.1038/nature09670</t>
  </si>
  <si>
    <t>DO  - 10.1016/j.gloenvcha.2021.102253</t>
  </si>
  <si>
    <t>DO  - https://doi.org/10.1016/j.scitotenv.2017.10.258</t>
  </si>
  <si>
    <t>DO  - https://doi.org/10.1016/j.envsci.2017.07.008</t>
  </si>
  <si>
    <t>DO  - 10.1016/s2095-3119(13)60701-7</t>
  </si>
  <si>
    <t>DO  - 10.1071/CP12425</t>
  </si>
  <si>
    <t>DO  - 10.1016/j.gloenvcha.2016.05.001</t>
  </si>
  <si>
    <t>DO  - 10.1038/s41598-01824630-6</t>
  </si>
  <si>
    <t>DO  - 10.1056/NEJMoa051594</t>
  </si>
  <si>
    <t>DO  - 10.1111/cobi.12989</t>
  </si>
  <si>
    <t>DO  - 10.1080/21632324.2019.1589073</t>
  </si>
  <si>
    <t>DO  - 10.1111/ddi.13136</t>
  </si>
  <si>
    <t>DO  - 10.1016/j.gloenvcha.2019.101990</t>
  </si>
  <si>
    <t>DO  - 10.4081/gh.2016.393</t>
  </si>
  <si>
    <t>DO  - https://doi.org/10.1016/j.jenvman.2021.113470</t>
  </si>
  <si>
    <t>DO  - 10.1111/j.1461-0248.2009.01297.x</t>
  </si>
  <si>
    <t>DO  - 10.1016/j.ecoser.2018.09.005</t>
  </si>
  <si>
    <t>DO  - 10.1080/14486563.2011.611486</t>
  </si>
  <si>
    <t>DO  - 10.1038/s41598-018-194614</t>
  </si>
  <si>
    <t>DO  - 10.1016/j.jenvman.2018.06.020</t>
  </si>
  <si>
    <t>DO  - 10.3390/ijerph120606710</t>
  </si>
  <si>
    <t>DO  - 10.1002/2017GL073979</t>
  </si>
  <si>
    <t>DO  - 10.1038/s41467-019-12603-w</t>
  </si>
  <si>
    <t>DO  - 10.1130/G37273.1. A</t>
  </si>
  <si>
    <t>DO  - https://doi.org/10.1016/j.jhydrol.2013.06.037</t>
  </si>
  <si>
    <t>DO  - 10.1080/17565529.2016.1223595</t>
  </si>
  <si>
    <t>DO  - 10.1007/s00484-020-02057-x</t>
  </si>
  <si>
    <t>DO  - https://doi.org/10.1016/j.rser.2019.05.014</t>
  </si>
  <si>
    <t>DO  - 10.1007/s10113-015-0782-5</t>
  </si>
  <si>
    <t>DO  - 10.1002/eet.565</t>
  </si>
  <si>
    <t>DO  - 10.1659/MRDJOURNAL-D-18-00062.1</t>
  </si>
  <si>
    <t>DO  - 10.1080/19455224.2015.1068201</t>
  </si>
  <si>
    <t>DO  - 10.1007/s13412-017-0429-6</t>
  </si>
  <si>
    <t>DO  - 10.1016/S2095-3119(15)61093-0</t>
  </si>
  <si>
    <t>DO  - 10.1080/14693062.2021.1953434</t>
  </si>
  <si>
    <t>DO  - 10.1073/pnas.1802316115</t>
  </si>
  <si>
    <t>DO  - 10.1111/nph.14288</t>
  </si>
  <si>
    <t>DO  - https://doi.org/10.1038/ngeo2535</t>
  </si>
  <si>
    <t>DO  - https://doi.org/10.1016/S2542-5196(19)30131-7</t>
  </si>
  <si>
    <t>DO  - 10.1080/17565529.2018.1531745</t>
  </si>
  <si>
    <t>DO  - 10.1071/rj18052</t>
  </si>
  <si>
    <t>DO  - 10.3389/fpls.2017.00352</t>
  </si>
  <si>
    <t>DO  - 10.1038/s41467-019-12479-w</t>
  </si>
  <si>
    <t>DO  - 10.1016/j.gloenvcha.2011.02.003</t>
  </si>
  <si>
    <t>DO  - 10.1108/IJCCSM-03-2017-0055</t>
  </si>
  <si>
    <t>DO  - 10.1016/j.advwatres.2017.05.005</t>
  </si>
  <si>
    <t>DO  - 10.5751/ES-11039-240335</t>
  </si>
  <si>
    <t>DO  - 10.1002/jqs.1313</t>
  </si>
  <si>
    <t>DO  - 10.1016/j.jenvman.2019.109949</t>
  </si>
  <si>
    <t>DO  - 10.1111/fwb.13570</t>
  </si>
  <si>
    <t>DO  - 10.1080/08941920.2014.918226</t>
  </si>
  <si>
    <t>DO  - 10.1007/s11356-015-4628-y</t>
  </si>
  <si>
    <t>DO  - https://doi.org/10.1186/s40878-016-0044-9</t>
  </si>
  <si>
    <t>DO  - https://doi.org/10.1016/j.jhydrol.2019.124438</t>
  </si>
  <si>
    <t>DO  - 10.1016/j.apgeog.2016.07.001</t>
  </si>
  <si>
    <t>DO  - 10.1371/journal.pntd.0003283</t>
  </si>
  <si>
    <t>DO  - 10.1038/s41586-0191300-6</t>
  </si>
  <si>
    <t>DO  - 10.1289/EHP57</t>
  </si>
  <si>
    <t>DO  - 10.1038/s41467-021-22153-9</t>
  </si>
  <si>
    <t>DO  - 10.1038/s41467-020-15076-4</t>
  </si>
  <si>
    <t>DO  - 10.1111/csp2.50</t>
  </si>
  <si>
    <t>DO  - 10.1080/17565529.2018.1510364</t>
  </si>
  <si>
    <t>DO  - 10.1146/annurev-ecolsys</t>
  </si>
  <si>
    <t>DO  - 10.3402/iee.v5.25300</t>
  </si>
  <si>
    <t>DO  - https://doi.org/10.1016/j.enpol.2016.06.025</t>
  </si>
  <si>
    <t>DO  - https://doi.org/10.1016/j.jaridenv.2017.10.010</t>
  </si>
  <si>
    <t>DO  - 10.1111/gcb.13829</t>
  </si>
  <si>
    <t>DO  - 10.3390/ijerph110101034</t>
  </si>
  <si>
    <t>DO  - 10.1111/gcb.14327</t>
  </si>
  <si>
    <t>DO  - 10.1007/s10040-015-1283-9</t>
  </si>
  <si>
    <t>DO  - 10.1038/s41558-020-0807-z</t>
  </si>
  <si>
    <t>DO  - 10.1007/s10113017-1252-z</t>
  </si>
  <si>
    <t>DO  - 10.22381/JSME6120183</t>
  </si>
  <si>
    <t>DO  - 10.1111/gcb.12674</t>
  </si>
  <si>
    <t>DO  - 10.1007/s00338-018-1678-x</t>
  </si>
  <si>
    <t>DO  - 10.1007/s10584-017-2116-8</t>
  </si>
  <si>
    <t>DO  - 10.3389/fsufs.2019.00111</t>
  </si>
  <si>
    <t>DO  - 10.23749/mdl.v109i3.6851</t>
  </si>
  <si>
    <t>DO  - https://doi.org/10.1007/s10113-015-0893-z</t>
  </si>
  <si>
    <t>DO  - 10.1016/j.sajb.2015.07.017</t>
  </si>
  <si>
    <t>DO  - 10.1016/S2542-5196(17)30001-3</t>
  </si>
  <si>
    <t>DO  - 10.1080/09669582.2016.1213849</t>
  </si>
  <si>
    <t>DO  - 10.1007/s11625-018-0619-5</t>
  </si>
  <si>
    <t>DO  - doi/10.1016/j.ecolind.2019.05.067</t>
  </si>
  <si>
    <t>DO  - 10.1073/pnas.1606117113</t>
  </si>
  <si>
    <t>DO  - 10.1007/s10113-021-01808-9</t>
  </si>
  <si>
    <t>DO  - 10.1093/isr/viaa064</t>
  </si>
  <si>
    <t>DO  - 10.1111/gcb.12160</t>
  </si>
  <si>
    <t>DO  - 10.1080/03066150.2020.1726323</t>
  </si>
  <si>
    <t>DO  - 10.1126/sciadv.aax1814</t>
  </si>
  <si>
    <t>DO  - 10.2166/washdev.2017.134</t>
  </si>
  <si>
    <t>DO  - 10.1016/j.jenvman.2019.109889</t>
  </si>
  <si>
    <t>DO  - 10.1684/ers.2016.0888</t>
  </si>
  <si>
    <t>DO  - https://doi.org/10.1038/nature13207</t>
  </si>
  <si>
    <t>DO  - 10.1146/annurev-environ-110615-085856</t>
  </si>
  <si>
    <t>DO  - 10.1016/j.apcbee.2014.10.046</t>
  </si>
  <si>
    <t>DO  - 10.1029/2020wr029513</t>
  </si>
  <si>
    <t>DO  - 10.1002/2017JG003836</t>
  </si>
  <si>
    <t>DO  - 10.1177/0308518X17735225</t>
  </si>
  <si>
    <t>DO  - 10.1111/cobi.13152</t>
  </si>
  <si>
    <t>DO  - 10.1108/IJCCSM-03-2014-0038</t>
  </si>
  <si>
    <t>DO  - 10.1080/17565529.2014.900603</t>
  </si>
  <si>
    <t>DO  - 10.1038/s41586-020-03138-y</t>
  </si>
  <si>
    <t>DO  - 10.1016/j.scitotenv.2020.142564</t>
  </si>
  <si>
    <t>DO  - 10.3390/foods8050149</t>
  </si>
  <si>
    <t>DO  - 10.1016/j.ecolind.2017.01.028</t>
  </si>
  <si>
    <t>DO  - 10.1088/1748-9326/10/2/024005</t>
  </si>
  <si>
    <t>DO  - 10.3390/f5061224</t>
  </si>
  <si>
    <t>DO  - 10.1016/j.wace.2018.05.002</t>
  </si>
  <si>
    <t>DO  - https://doi.org/10.1016/j.scitotenv.2017.08.062</t>
  </si>
  <si>
    <t>DO  - 10.5751/ES-08500-210307</t>
  </si>
  <si>
    <t>DO  - 10.1002/2014JD022059</t>
  </si>
  <si>
    <t>DO  - 10.1126/science.aaf7671</t>
  </si>
  <si>
    <t>DO  - 10.1016/j.resconrec.2012.01.003</t>
  </si>
  <si>
    <t>DO  - 10.1038/nature11118</t>
  </si>
  <si>
    <t>DO  - 10.1111/gcb.12662</t>
  </si>
  <si>
    <t>DO  - 10.2903/sp.efsa.2020. EN-1881</t>
  </si>
  <si>
    <t>DO  - 10.1007/s40572-018-0199-7</t>
  </si>
  <si>
    <t>DO  - https://doi.org/10.1371/journal.pbio.1000331</t>
  </si>
  <si>
    <t>DO  - 10.1002/9781119154051.ch5</t>
  </si>
  <si>
    <t>DO  - 10.1016/S0016-7061(02)00141-6</t>
  </si>
  <si>
    <t>DO  - 10.1016/j.jhydrol.2014.11.003</t>
  </si>
  <si>
    <t>DO  - 10.1016/j.jhydrol.2015.12.027</t>
  </si>
  <si>
    <t>DO  - Science</t>
  </si>
  <si>
    <t>DO  - 10.1590/1234-5678180694790550101</t>
  </si>
  <si>
    <t>DO  - 10.1002/fee.1225</t>
  </si>
  <si>
    <t>DO  - 10.1098/rsbl.2015.0976</t>
  </si>
  <si>
    <t>DO  - https://doi.org/10.1016/j.accre.2017.07.002</t>
  </si>
  <si>
    <t>DO  - 10.2903/j.efsa.2017.5007</t>
  </si>
  <si>
    <t>DO  - 10.1080/2154896x.2016.1173796</t>
  </si>
  <si>
    <t>DO  - https://doi.org/10.1175/JCLI-D-18-0807.1</t>
  </si>
  <si>
    <t>DO  - 10.1126/science.aaf1160</t>
  </si>
  <si>
    <t>DO  - 10.1016/j.envdev.2017.06.002</t>
  </si>
  <si>
    <t>DO  - 10.1038/s41598-02077242-4</t>
  </si>
  <si>
    <t>DO  - 10.23968/2305–3488.2018.23.1.48–58</t>
  </si>
  <si>
    <t>DO  - 10.1016/j.agrformet.2017.05.006</t>
  </si>
  <si>
    <t>C1  - doi: 10.3389/fmars.2021.634280.</t>
  </si>
  <si>
    <t>DO  - 10.1016/j.oneear.2020.09.014</t>
  </si>
  <si>
    <t>DO  - 10.1002/wcc.382</t>
  </si>
  <si>
    <t>DO  - 10.1080/13603116.2016.1155664</t>
  </si>
  <si>
    <t>DO  - 10.1080/03670244.2011.604587</t>
  </si>
  <si>
    <t>DO  - 10.17269/s41997-020-00388-1</t>
  </si>
  <si>
    <t>DO  - https://doi.org/10.1002/wcc.421</t>
  </si>
  <si>
    <t>DO  - 10.1088/1748-9326/11/12/124002</t>
  </si>
  <si>
    <t>DO  - 10.1177/0973408215569109</t>
  </si>
  <si>
    <t>DO  - 10.1371/journal.pone.0091833</t>
  </si>
  <si>
    <t>DO  - 10.3390/su10030622</t>
  </si>
  <si>
    <t>DO  - 10.1139/er-2017-0032</t>
  </si>
  <si>
    <t>DO  - 10.1177/0956247818816654</t>
  </si>
  <si>
    <t>DO  - 10.1073/pnas.1601611113</t>
  </si>
  <si>
    <t>DO  - 10.1038/s41558-018-0101-5</t>
  </si>
  <si>
    <t>DO  - 10.1175/bams-d-18-0135.1. E</t>
  </si>
  <si>
    <t>DO  - 10.1016/j.ocecoaman.2019.01.018</t>
  </si>
  <si>
    <t>DO  - O 12,466, doi: 10.1029/2018gl079901</t>
  </si>
  <si>
    <t>DO  - 10.1038/srep08168</t>
  </si>
  <si>
    <t>DO  - 10.1002/psp.2047</t>
  </si>
  <si>
    <t>DO  - 10.1504/ijgw.2015.071965</t>
  </si>
  <si>
    <t>DO  - 10.1038/s41586-020-2035-0</t>
  </si>
  <si>
    <t>DO  - 10.1007/s11069-017-3035-8</t>
  </si>
  <si>
    <t>DO  - 10.1016/j.jembe.2011.02.018</t>
  </si>
  <si>
    <t>DO  - 10.1007/s13412-017-0464-3</t>
  </si>
  <si>
    <t>DO  - https://doi.org/10.1111/jbi.13465</t>
  </si>
  <si>
    <t>DO  - 10.1201/b19534-21</t>
  </si>
  <si>
    <t>DO  - 10.1016/j.exis.2015.10.007</t>
  </si>
  <si>
    <t>DO  - 10.5194/esd-7-327-2016</t>
  </si>
  <si>
    <t>DO  - 10.1016/j.marpol.2017.10.008</t>
  </si>
  <si>
    <t>C1  - doi: 10.1038/s41893-020-00640-z. L doi: 10.1007/s10980-016-0466-7.</t>
  </si>
  <si>
    <t>DO  - 10.1111/gcb.15275</t>
  </si>
  <si>
    <t>DO  - https://doi.org/10.1016/j.ejrh.2015.02.014</t>
  </si>
  <si>
    <t>DO  - 10.1016/j.jclepro.2018.01.157</t>
  </si>
  <si>
    <t>DO  - 10.1016/j.scitotenv.2018.01.195</t>
  </si>
  <si>
    <t>DO  - https://doi.org/10.1038/s41558-018-0189-7</t>
  </si>
  <si>
    <t>DO  - 10.1080/02589001.2017.1307505</t>
  </si>
  <si>
    <t>DO  - 10.1134/S1067413618020108</t>
  </si>
  <si>
    <t>DO  - 10.1111/nzg.12106</t>
  </si>
  <si>
    <t>DO  - 10.1371/journal.pntd.0007322</t>
  </si>
  <si>
    <t>DO  - https://doi.org/10.1007/s10584-021-03092-2</t>
  </si>
  <si>
    <t>DO  - 10.1016/j.marpol.2020.103954</t>
  </si>
  <si>
    <t>DO  - 10.1130/G46362.1</t>
  </si>
  <si>
    <t>DO  - 10.1111/jac.12415</t>
  </si>
  <si>
    <t>DO  - https://doi.org/10.1016/j.erss.2019.101306</t>
  </si>
  <si>
    <t>DO  - 10.1007/s00704-016-1837-3</t>
  </si>
  <si>
    <t>DO  - 10.1111/gcb.15159</t>
  </si>
  <si>
    <t>DO  - 10.1016/j.agwat.2018.02.025</t>
  </si>
  <si>
    <t>DO  - 10.1088/1748-9326/8/1/014046</t>
  </si>
  <si>
    <t>DO  - 10.1371/journal.pone.0230316</t>
  </si>
  <si>
    <t>DO  - https://doi.org/10.1080/00167223.2020.1733432</t>
  </si>
  <si>
    <t>DO  - 10.1016/j.ejrh.2019.100600</t>
  </si>
  <si>
    <t>DO  - 10.1016/j.ecolecon.2015.07.012</t>
  </si>
  <si>
    <t>DO  - 10.1071/MU15094</t>
  </si>
  <si>
    <t>DO  - 10.1016/j.scitotenv.2020.142159</t>
  </si>
  <si>
    <t>DO  - 10.1016/j.envsci.2018.05.008</t>
  </si>
  <si>
    <t>DO  - 10.22319/rmcp.v10i1.4241</t>
  </si>
  <si>
    <t>DO  - 10.1080/08920753.2020.1795970</t>
  </si>
  <si>
    <t>DO  - 10.1073/pnas.0506356102</t>
  </si>
  <si>
    <t>DO  - https://doi.org/10.1016/j.ecolind.2020.106071</t>
  </si>
  <si>
    <t>DO  - 10.1111/brv.12319</t>
  </si>
  <si>
    <t>DO  - https://doi.org/10.1016/j.scitotenv.2015.01.018</t>
  </si>
  <si>
    <t>DO  - 10.1017/S1742170519000322</t>
  </si>
  <si>
    <t>DO  - 10.1038/srep11441</t>
  </si>
  <si>
    <t>DO  - https://doi.org/10.1038/s41590-020-0648-y</t>
  </si>
  <si>
    <t>DO  - 10.1080/13552074.2015.1096620</t>
  </si>
  <si>
    <t>DO  - 10.1002/2013ef000194</t>
  </si>
  <si>
    <t>DO  - 10.1016/j.agrformet.2017.03.012</t>
  </si>
  <si>
    <t>DO  - 10.1007/s11269-017-1818-z</t>
  </si>
  <si>
    <t>DO  - 10.1016/j.gloenvcha.2012.01.003</t>
  </si>
  <si>
    <t>DO  - 10.1061/(asce)nh.1527-6996.0000052</t>
  </si>
  <si>
    <t>DO  - 10.1177/0956247819830074</t>
  </si>
  <si>
    <t>DO  - 10.1080/14719037.2018.1559342</t>
  </si>
  <si>
    <t>DO  - 10.1371/journal.pntd.0004648</t>
  </si>
  <si>
    <t>DO  - 10.7717/peerj.5671</t>
  </si>
  <si>
    <t>DO  - 10.1007/s10040-018-1806-2</t>
  </si>
  <si>
    <t>DO  - 10.1080/03066150.2013.873977</t>
  </si>
  <si>
    <t>DO  - 10.3390/cli9040051</t>
  </si>
  <si>
    <t>DO  - 10.1080/21632324.2015.1022972</t>
  </si>
  <si>
    <t>DO  - 10.1134/S1995425520050078</t>
  </si>
  <si>
    <t>DO  - 10.1029/2010wr010333</t>
  </si>
  <si>
    <t>DO  - 10.1007/s10584-014-1140-1</t>
  </si>
  <si>
    <t>DO  - https://doi.org/10.1016/j.ecolmodel.2018.08.002</t>
  </si>
  <si>
    <t>DO  - 10.1186/s40663-019-0166-2</t>
  </si>
  <si>
    <t>DO  - 10.5194/nhess-19-973-2019</t>
  </si>
  <si>
    <t>DO  - 10.1016/j.worlddev.2017.10.014</t>
  </si>
  <si>
    <t>DO  - 10.1371/journal.pntd.0004243</t>
  </si>
  <si>
    <t>DO  - 10.1111/ele.13718</t>
  </si>
  <si>
    <t>DO  - 10.1016/j.aquaculture.2019.734487</t>
  </si>
  <si>
    <t>DO  - 10.1016/j.envsci.2019.05.016</t>
  </si>
  <si>
    <t>DO  - 10.1007/s13280-020-01351-7</t>
  </si>
  <si>
    <t>DO  - 10.1016/j.wace.2015.09.002</t>
  </si>
  <si>
    <t>DO  - 10.1016/j.jhydrol.2009.11.025</t>
  </si>
  <si>
    <t>DO  - 10.1007/s00382019-04990-z</t>
  </si>
  <si>
    <t>DO  - 10.1111/j.1365-2486.2009.02130.x</t>
  </si>
  <si>
    <t>DO  - 10.2495/CP130131</t>
  </si>
  <si>
    <t>DO  - 10.3390/rs10091386</t>
  </si>
  <si>
    <t>DO  - 10.1038/s41467-021-22255-4</t>
  </si>
  <si>
    <t>DO  - 10.1080/01436597.2017.1282816</t>
  </si>
  <si>
    <t>DO  - 10.1002/2016GB005546</t>
  </si>
  <si>
    <t>DO  - 10.1093/reep/rex020</t>
  </si>
  <si>
    <t>DO  - 10.1007/s10584-016-1767-1</t>
  </si>
  <si>
    <t>DO  - 10.1111/raq.12345</t>
  </si>
  <si>
    <t>DO  - 10.1016/j.envres.2018.01.047</t>
  </si>
  <si>
    <t>DO  - https://doi.org/10.1002/wat2.1376</t>
  </si>
  <si>
    <t>DO  - https://doi.org/10.1016/j.wace.2021.100309</t>
  </si>
  <si>
    <t>DO  - 10.1002/aqc.3085</t>
  </si>
  <si>
    <t>DO  - 10.1016/j.crm.2018.08.001</t>
  </si>
  <si>
    <t>DO  - 10.3390/su11226212</t>
  </si>
  <si>
    <t>DO  - 10.1007/S10113-020-01586-W</t>
  </si>
  <si>
    <t>DO  - 10.1007/s10530-019-02107-5</t>
  </si>
  <si>
    <t>DO  - 10.1108/IJCCSM-01-2017-0019</t>
  </si>
  <si>
    <t>DO  - 10.1007/s11625-016-0383-3</t>
  </si>
  <si>
    <t>DO  - 10.3389/fevo.2021.689915</t>
  </si>
  <si>
    <t>DO  - 10.1126/science.aba9141</t>
  </si>
  <si>
    <t>DO  - 10.1038/s41598-019-44321-0</t>
  </si>
  <si>
    <t>DO  - 10.1038/s41598-017-18819-4</t>
  </si>
  <si>
    <t>DO  - https://dx.doi.org/10.2105%2FAJPH.2017.304198</t>
  </si>
  <si>
    <t>DO  - 10.1038/ngeo1741</t>
  </si>
  <si>
    <t>DO  - 10.1080/1343943x.2015.1128114</t>
  </si>
  <si>
    <t>DO  - 10.4324/9781315537320-4</t>
  </si>
  <si>
    <t>DO  - 10.1007/s10584-015-1566-0</t>
  </si>
  <si>
    <t>DO  - 10.1177/1467358415611068</t>
  </si>
  <si>
    <t>DO  - 10.1175/jcli-d-19-0008.1</t>
  </si>
  <si>
    <t>DO  - 10.1016/j.landusepol.2018.06.005</t>
  </si>
  <si>
    <t>DO  - 10.1038/s41561-020-0575-4</t>
  </si>
  <si>
    <t>DO  - 10.1038/nature23878</t>
  </si>
  <si>
    <t>DO  - 10.1002/fsh.10263</t>
  </si>
  <si>
    <t>DO  - 10.3390/ijerph13060527</t>
  </si>
  <si>
    <t>DO  - https://doi.org/10.3390/su11041184</t>
  </si>
  <si>
    <t>DO  - 10.1002/wcc.467</t>
  </si>
  <si>
    <t>DO  - 10.1080/14616688.2020.1762117</t>
  </si>
  <si>
    <t>DO  - 10.1007/s00271017-0564-6</t>
  </si>
  <si>
    <t>DO  - 10.1371/journal.pntd.0007953</t>
  </si>
  <si>
    <t>DO  - 10.4081/jlimnol.2021.2001</t>
  </si>
  <si>
    <t>DO  - 10.1038/srep39666</t>
  </si>
  <si>
    <t>DO  - 10.1186/s12916-017-0981-7</t>
  </si>
  <si>
    <t>DO  - 10.9745/GHSP-D-15-00374</t>
  </si>
  <si>
    <t>DO  - 10.1071/wf17084</t>
  </si>
  <si>
    <t>DO  - 10.1080/09669582.2020.1758708</t>
  </si>
  <si>
    <t>DO  - 10.3389/fmars.2019.00529</t>
  </si>
  <si>
    <t>DO  - 10.1111/resp.13137</t>
  </si>
  <si>
    <t>DO  - https://doi.org/10.1016/j.crm.2017.02.001</t>
  </si>
  <si>
    <t>DO  - 10.1057/ejdr.2010.39</t>
  </si>
  <si>
    <t>DO  - https://doi.org/10.1016/j.agwat.2020.106332</t>
  </si>
  <si>
    <t>DO  - 10.1371/journal.pone.0254348</t>
  </si>
  <si>
    <t>DO  - 10.3390/su9101831</t>
  </si>
  <si>
    <t>DO  - 10.1002/eap.1631</t>
  </si>
  <si>
    <t>DO  - 10.1002/eet.1866</t>
  </si>
  <si>
    <t>DO  - 10.1038/nature14910</t>
  </si>
  <si>
    <t>DO  - 10.1007/s11625-016-0366-4</t>
  </si>
  <si>
    <t>DO  - 10.1007/s11625-018-0644-4</t>
  </si>
  <si>
    <t>DO  - 10.1038/srep24639</t>
  </si>
  <si>
    <t>DO  - 10.1016/j.cbpb.2020.110438</t>
  </si>
  <si>
    <t>DO  - 10.5194/nhess-2019-206</t>
  </si>
  <si>
    <t>DO  - 10.1016/j.scitotenv.2020.143049</t>
  </si>
  <si>
    <t>DO  - 10.1007/s00484-014-0917-2</t>
  </si>
  <si>
    <t>DO  - 10.1016/j.ocecoaman.2018.01.009</t>
  </si>
  <si>
    <t>DO  - 10.1038/s43016-020-00214-4</t>
  </si>
  <si>
    <t>DO  - 10.1134/S1995425520020092</t>
  </si>
  <si>
    <t>DO  - 10.3390/f2010431</t>
  </si>
  <si>
    <t>DO  - 10.1289/EHP2590</t>
  </si>
  <si>
    <t>DO  - 10.1038/535349a</t>
  </si>
  <si>
    <t>DO  - 10.1016/j.marpolbul.2017.06.057</t>
  </si>
  <si>
    <t>DO  - 10.1016/j.geoforum.2018.06.010</t>
  </si>
  <si>
    <t>DO  - 10.1016/j.eneco.2017.11.006</t>
  </si>
  <si>
    <t>DO  - https://doi.org/10.1016/j.scitotenv.2018.09.260</t>
  </si>
  <si>
    <t>DO  - 10.1016/j.cosust.2013.11.023</t>
  </si>
  <si>
    <t>DO  - 10.1007/s11160-021-09663-x</t>
  </si>
  <si>
    <t>DO  - https://doi.org/10.3390/w10040525</t>
  </si>
  <si>
    <t>DO  - https://doi.org/10.1002/joc.5818</t>
  </si>
  <si>
    <t>DO  - 10.1007/s10126-018-9825-5</t>
  </si>
  <si>
    <t>DO  - 10.1007/s00267-0150504-2</t>
  </si>
  <si>
    <t>DO  - 10.1016/j.envres.2018.06.001</t>
  </si>
  <si>
    <t>DO  - 10.1073/pnas.1216006110</t>
  </si>
  <si>
    <t>DO  - 10.1111/gcb.14526</t>
  </si>
  <si>
    <t>DO  - 10.1080/17565529.2016.1149440</t>
  </si>
  <si>
    <t>DO  - 10.1016/j.cosust.2017.09.003</t>
  </si>
  <si>
    <t>DO  - 10.1007/s10584-011-0032-x</t>
  </si>
  <si>
    <t>DO  - 10.1088/1748-9326/aa8359</t>
  </si>
  <si>
    <t>DO  - 10.1016/j.kjss.2017.12.014</t>
  </si>
  <si>
    <t>DO  - 10.1371/journal.pone.0066403</t>
  </si>
  <si>
    <t>DO  - https://dx.doi.org/10.7759%2Fcureus.4771</t>
  </si>
  <si>
    <t>DO  - 10.4102/jamba.v8i1.272</t>
  </si>
  <si>
    <t>DO  - 10.1128/mBio.01019-19</t>
  </si>
  <si>
    <t>DO  - 10.1659/MRD-JOURNAL-D-12-00073.1</t>
  </si>
  <si>
    <t>DO  - 10.1080/14693062.2020.1730153</t>
  </si>
  <si>
    <t>DO  - https://doi.org/10.1016/j.envres.2019.108548</t>
  </si>
  <si>
    <t>DO  - 10.1016/j.socscimed.2020.113137</t>
  </si>
  <si>
    <t>DO  - 10.1007/s10113-020-01736-0</t>
  </si>
  <si>
    <t>DO  - 10.1038/s41561-017-0057-5</t>
  </si>
  <si>
    <t>DO  - 10.1007/s10584-014-1228-7</t>
  </si>
  <si>
    <t>DO  - 10.1016/j.atmosenv.2015.06.002</t>
  </si>
  <si>
    <t>DO  - 10.1038/s41467-020-15863-z</t>
  </si>
  <si>
    <t>DO  - 10.1007/s40899-017-0138-z</t>
  </si>
  <si>
    <t>DO  - 10.3389/fpubh.2019.00148</t>
  </si>
  <si>
    <t>DO  - 10.1016/j.jrurstud.2019.01.023</t>
  </si>
  <si>
    <t>DO  - 10.1007/s12571-011-0149-9</t>
  </si>
  <si>
    <t>DO  - 10.1016/j.crm.2017.03.003</t>
  </si>
  <si>
    <t>DO  - 10.1186/s43065-020-00002-1</t>
  </si>
  <si>
    <t>DO  - 10.1016/j.marpol.2015.01.013</t>
  </si>
  <si>
    <t>DO  - 10.1002/wcc.290</t>
  </si>
  <si>
    <t>DO  - 10.3390/cli7020034</t>
  </si>
  <si>
    <t>DO  - 10.9770/jesi.2017.4.4(13</t>
  </si>
  <si>
    <t>DO  - 10.1002/ecy.1672</t>
  </si>
  <si>
    <t>DO  - 10.1080/14735903.2016.1193424</t>
  </si>
  <si>
    <t>DO  - https://doi.org/10.1007/s10584-013-0904-3</t>
  </si>
  <si>
    <t>DO  - 10.1371/journal.pmed.0030106</t>
  </si>
  <si>
    <t>DO  - 10.1657/aaar0016-021</t>
  </si>
  <si>
    <t>DO  - 10.1142/S2382624X15500204</t>
  </si>
  <si>
    <t>DO  - 10.1016/j.worlddev.2014.03.012</t>
  </si>
  <si>
    <t>DO  - 10.1016/j.gloenvcha.2014.09.002</t>
  </si>
  <si>
    <t>DO  - 10.1016/j.envres.2021.111166</t>
  </si>
  <si>
    <t>DO  - 10.1175/WCAS-D-17-0030.1</t>
  </si>
  <si>
    <t>DO  - 10.1177/0022002713515409</t>
  </si>
  <si>
    <t>DO  - 10.15240/tul/001/2019-4-001</t>
  </si>
  <si>
    <t>DO  - 10.1080/22423982.2020.1715698</t>
  </si>
  <si>
    <t>DO  - 10.1016/j.ecss.2018.02.021</t>
  </si>
  <si>
    <t>DO  - https://doi.org/10.1016/j.envsci.2017.10.008</t>
  </si>
  <si>
    <t>DO  - 10.1017/age.2018.15</t>
  </si>
  <si>
    <t>DO  - 10.1152/ajpheart.00199.2015</t>
  </si>
  <si>
    <t>DO  - https://doi.org/10.1002/wat2.1462</t>
  </si>
  <si>
    <t>DO  - https://doi.org/10.1002/joc.6868</t>
  </si>
  <si>
    <t>DO  - 10.1016/j.scitotenv.2019.01.383</t>
  </si>
  <si>
    <t>DO  - 10.1007/s11783-017-0937-3</t>
  </si>
  <si>
    <t>DO  - 10.3354/cr01393</t>
  </si>
  <si>
    <t>DO  - 10.5194/tc-15-1343-2021</t>
  </si>
  <si>
    <t>DO  - 10.1016/j.gloenvcha.2019.01.002</t>
  </si>
  <si>
    <t>DO  - 10.1371/journal.pone.0222251</t>
  </si>
  <si>
    <t>DO  - 10.1016/j.ijheh.2018.04.001</t>
  </si>
  <si>
    <t>DO  - 10.1146/annurev-environ-012220-011104</t>
  </si>
  <si>
    <t>DO  - 10.1007/s10393-020-01474-z</t>
  </si>
  <si>
    <t>DO  - 10.1080/02626667.2016.1241398. E</t>
  </si>
  <si>
    <t>DO  - 10.1088/1748-9326/abd589</t>
  </si>
  <si>
    <t>DO  - 10.1038/srep09679</t>
  </si>
  <si>
    <t>DO  - 10.1016/j.ijdrr.2015.09.013</t>
  </si>
  <si>
    <t>DO  - 10.1016/j.cliser.2020.100199</t>
  </si>
  <si>
    <t>DO  - 10.1177/0309133315615802</t>
  </si>
  <si>
    <t>DO  - 10.3390/w9020129</t>
  </si>
  <si>
    <t>DO  - 10.17151/luaz.2017.44.14</t>
  </si>
  <si>
    <t>DO  - 10.1088/1755-1315/611/1/012047</t>
  </si>
  <si>
    <t>DO  - 10.1126/science.aaa9933</t>
  </si>
  <si>
    <t>DO  - 10.1111/gec3.12105</t>
  </si>
  <si>
    <t>DO  - 10.1016/j.scitotenv.2018.06.349</t>
  </si>
  <si>
    <t>DO  - 10.1016/j.gloenvcha.2014.10.008</t>
  </si>
  <si>
    <t>DO  - 10.1098/rspb.2008.1957</t>
  </si>
  <si>
    <t>DO  - 10.3389/fpls.2021.629962</t>
  </si>
  <si>
    <t>C1  - doi: 10.1175/jamc-d-13L doi:https://doi.org/10.1504/IJGW.2013.057287.</t>
  </si>
  <si>
    <t>DO  - 10.3390/LAND9050157</t>
  </si>
  <si>
    <t>DO  - 10.1088/1748-9326/ab70bc</t>
  </si>
  <si>
    <t>DO  - https://doi.org/10.1080/24694452.2018.1535887</t>
  </si>
  <si>
    <t>DO  - 10.4102/jamba.v10i1.524</t>
  </si>
  <si>
    <t>DO  - 10.1016/j.habitatint.2015.05.034</t>
  </si>
  <si>
    <t>DO  - 10.1016/j.envsci.2017.06.014</t>
  </si>
  <si>
    <t>DO  - 10.20430/ete.v83i332.231</t>
  </si>
  <si>
    <t>DO  - 10.1007/s00704-017-2127-4</t>
  </si>
  <si>
    <t>DO  - https://doi.org/10.1111/gcb.13814</t>
  </si>
  <si>
    <t>DO  - 10.1007/s10980-015-0269-2</t>
  </si>
  <si>
    <t>DO  - 10.1002/fes3.87</t>
  </si>
  <si>
    <t>DO  - 10.3763/ehaz.2010. SI02</t>
  </si>
  <si>
    <t>DO  - 10.1073/pnas.1916387117</t>
  </si>
  <si>
    <t>DO  - 10.3389/fmars.2021.635797</t>
  </si>
  <si>
    <t>DO  - 10.1017/S003224741800027x</t>
  </si>
  <si>
    <t>DO  - 10.3390/ijerph17041278</t>
  </si>
  <si>
    <t>DO  - https://doi.org/10.1007/s10113-017-1259-5</t>
  </si>
  <si>
    <t>DO  - 10.1371/journal.pone.0024528</t>
  </si>
  <si>
    <t>DO  - 10.1016/j.ssci.2016.08.024</t>
  </si>
  <si>
    <t>DO  - 10.1016/j.envsci.2018.06.001</t>
  </si>
  <si>
    <t>DO  - 10.1038/s41597-021-00914-x</t>
  </si>
  <si>
    <t>DO  - 10.1111/fog.12464</t>
  </si>
  <si>
    <t>DO  - 10.1038/s41598-017-01362-7</t>
  </si>
  <si>
    <t>DO  - 10.1088/1748-9326/aab214</t>
  </si>
  <si>
    <t>DO  - 10.1080/14649365.2021.1910994</t>
  </si>
  <si>
    <t>DO  - 10.5194/bg-11-6573-2014</t>
  </si>
  <si>
    <t>DO  - 10.1007/s10584-021-02965-w</t>
  </si>
  <si>
    <t>DO  - https://doi.org/10.1016/j.earscirev.2019.02.018</t>
  </si>
  <si>
    <t>DO  - 10.3390/su9020311</t>
  </si>
  <si>
    <t>DO  - 10.1136/bmjopen-2014-004961</t>
  </si>
  <si>
    <t>DO  - https://doi.org/10.1016/j.envsci.2019.08.018</t>
  </si>
  <si>
    <t>DO  - 10.1007/s12042-012-9096-7</t>
  </si>
  <si>
    <t>DO  - https://doi.org/10.1111/fog.12254</t>
  </si>
  <si>
    <t>DO  - 10.1038/s41598-018-27351-y</t>
  </si>
  <si>
    <t>DO  - 10.3390/w12010156</t>
  </si>
  <si>
    <t>DO  - 10.1007/s10584-0141118-z</t>
  </si>
  <si>
    <t>DO  - 10.1080/01944363.2015.1074526</t>
  </si>
  <si>
    <t>DO  - 10.1007/s00248-018-1242-9</t>
  </si>
  <si>
    <t>DO  - 10.1146/annurev-environ-102017-025800</t>
  </si>
  <si>
    <t>DO  - 10.1016/j.ufug.2019.126576</t>
  </si>
  <si>
    <t>DO  - 10.1111/disa.12214</t>
  </si>
  <si>
    <t>DO  - 10.1088/1748-9326/10/12/124015</t>
  </si>
  <si>
    <t>DO  - https://doi.org/10.1016/j.marpolbul.2019.110504</t>
  </si>
  <si>
    <t>DO  - 10.1016/j.earscirev.2016.07.011</t>
  </si>
  <si>
    <t>DO  - 10.1016/j.gloplacha.2018.06.008</t>
  </si>
  <si>
    <t>DO  - 10.1016/j.scitotenv.2019.04.333</t>
  </si>
  <si>
    <t>DO  - 10.1007/s10584-014-1154-8</t>
  </si>
  <si>
    <t>DO  - 10.1371/journal.pone.0095427</t>
  </si>
  <si>
    <t>DO  - 10.1016/j.geoforum.2014.08.006</t>
  </si>
  <si>
    <t>DO  - 10.1080/17565529.2021.1939643</t>
  </si>
  <si>
    <t>DO  - 10.1038/srep26886</t>
  </si>
  <si>
    <t>DO  - 10.1016/S2542-5196(20)30168-6</t>
  </si>
  <si>
    <t>DO  - 10.1038/srep43909</t>
  </si>
  <si>
    <t>DO  - https://doi.org/10.1080/15487733.2020.1788697</t>
  </si>
  <si>
    <t>DO  - 10.3390/agronomy10101536</t>
  </si>
  <si>
    <t>DO  - 10.1016/j.proenv.2015.01.024</t>
  </si>
  <si>
    <t>DO  - 10.1002/sim.5549</t>
  </si>
  <si>
    <t>DO  - 10.5194/bg-2021-83</t>
  </si>
  <si>
    <t>DO  - 10.1126/science.aan8097</t>
  </si>
  <si>
    <t>DO  - 10.1126/sciadv.aap9234</t>
  </si>
  <si>
    <t>DO  - 10.3389/fbuil.2020.00021</t>
  </si>
  <si>
    <t>DO  - 10.1042/ETLS20200067</t>
  </si>
  <si>
    <t>DO  - 10.5670/oceanog.2016.91</t>
  </si>
  <si>
    <t>DO  - 10.1088/1748-9326/ab56fb</t>
  </si>
  <si>
    <t>DO  - 10.1126/sciadv.1603055</t>
  </si>
  <si>
    <t>DO  - https://dx.doi.org/10.1016/j.scitotenv.2018.01.130</t>
  </si>
  <si>
    <t>DO  - 10.1016/j.agsy.2016.05.004</t>
  </si>
  <si>
    <t>DO  - 10.1111/agec.12535</t>
  </si>
  <si>
    <t>DO  - 10.1016/j.apcbee.2014.03.015</t>
  </si>
  <si>
    <t>DO  - 10.1175/jcli-d-190759.1</t>
  </si>
  <si>
    <t>DO  - 10.1016/S14733099(14)70781-9</t>
  </si>
  <si>
    <t>DO  - https://doi.org/10.1016/j.ocecoaman.2020.105512</t>
  </si>
  <si>
    <t>DO  - 10.1073/pnas.1222724110</t>
  </si>
  <si>
    <t>DO  - 10.1016/j.marpol.2017.07.022</t>
  </si>
  <si>
    <t>DO  - 10.1002/ird.2162</t>
  </si>
  <si>
    <t>DO  - 10.1080/13549839.2016.1233952</t>
  </si>
  <si>
    <t>DO  - 10.1088/1748-9326/abae2a</t>
  </si>
  <si>
    <t>DO  - https://doi.org/10.1029/2020EF001616</t>
  </si>
  <si>
    <t>DO  - 10.1016/j.agee.2017.11.032</t>
  </si>
  <si>
    <t>DO  - 10.1002/aepp.13139</t>
  </si>
  <si>
    <t>DO  - https://doi.org/10.1016/j.agee.2017.09.003</t>
  </si>
  <si>
    <t>DO  - https://doi.org/10.1016/j.gfs.2019.01.008</t>
  </si>
  <si>
    <t>DO  - 10.1111/reel.12121</t>
  </si>
  <si>
    <t>DO  - 10.1016/j.agrformet.2013.06.017</t>
  </si>
  <si>
    <t>DO  - 10.1016/S2542-5196(17)30064-5</t>
  </si>
  <si>
    <t>DO  - https://doi.org/10.1016/j.tree.2014.11.006</t>
  </si>
  <si>
    <t>DO  - 10.1002/2015wr017408</t>
  </si>
  <si>
    <t>DO  - 10.1007/s11069-017-2957-5</t>
  </si>
  <si>
    <t>DO  - 10.1080/1177083X.2019.1652659</t>
  </si>
  <si>
    <t>DO  - 10.1080/17565529.2020.1723470</t>
  </si>
  <si>
    <t>DO  - 10.1038/s41586-018-0424-4. E</t>
  </si>
  <si>
    <t>DO  - 10.7717/peerj.5129</t>
  </si>
  <si>
    <t>DO  - https://doi.org/10.1016/j.jhydrol.2015.12.048</t>
  </si>
  <si>
    <t>DO  - 10.1289/ehp2916</t>
  </si>
  <si>
    <t>DO  - https://doi.org/10.1093/isr/vix022</t>
  </si>
  <si>
    <t>DO  - 10.1038/s43017-020-00133-9</t>
  </si>
  <si>
    <t>DO  - 10.1126/science.aay9187</t>
  </si>
  <si>
    <t>DO  - 10.1007/s10113-016-1041-0</t>
  </si>
  <si>
    <t>DO  - 10.1016/j.oneear.2021.03.005</t>
  </si>
  <si>
    <t>DO  - 10.1215/00382876-7381134</t>
  </si>
  <si>
    <t>C1  - 1285L 1293, doi: 10.1016/j.scitotenv.2018.01.300. doi: 10.1038/ngeo1741. doi: 10.1038/s41598-017-03818-2.</t>
  </si>
  <si>
    <t>DO  - 10.1017/S0025315415001356</t>
  </si>
  <si>
    <t>DO  - 10.1111/gcb.13755</t>
  </si>
  <si>
    <t>DO  - 10.1371/journal.pntd.0005659</t>
  </si>
  <si>
    <t>DO  - https://doi.org/10.1016/j.marpolbul.2014.06.005</t>
  </si>
  <si>
    <t>DO  - 10.1146/annurev-environ-102017-025855</t>
  </si>
  <si>
    <t>DO  - 10.1080/07900627.2015.1030494</t>
  </si>
  <si>
    <t>DO  - 10.1016/j.scitotenv.2020.144237</t>
  </si>
  <si>
    <t>DO  - 10.1371/journal.pone.0046257</t>
  </si>
  <si>
    <t>DO  - 10.1111/jfr3.12098</t>
  </si>
  <si>
    <t>DO  - 10.5194/tc-13-113-2019</t>
  </si>
  <si>
    <t>DO  - 10.1038/s41598-019-55393-3</t>
  </si>
  <si>
    <t>DO  - 10.1080/08941920.2020.1712756</t>
  </si>
  <si>
    <t>DO  - 10.1007/s10098-018-1551-1</t>
  </si>
  <si>
    <t>DO  - 10.3390/su9060926</t>
  </si>
  <si>
    <t>DO  - 10.1093/biosci/biu093</t>
  </si>
  <si>
    <t>DO  - 10.1007/s10745-015-9731-7</t>
  </si>
  <si>
    <t>DO  - https://doi.org/10.1177%2F0975425318821809</t>
  </si>
  <si>
    <t>DO  - 10.1175/JCLI-D-20-0236.1</t>
  </si>
  <si>
    <t>DO  - 10.1016/j.agsy.2016.01.001</t>
  </si>
  <si>
    <t>DO  - 10.1007/s10113-017-1255-9</t>
  </si>
  <si>
    <t>DO  - 10.1371/journal.pone.0074496</t>
  </si>
  <si>
    <t>DO  - 10.1080/09640568.2018.1428184</t>
  </si>
  <si>
    <t>DO  - 10.1175/bams-d-19-0302.1</t>
  </si>
  <si>
    <t>DO  - 10.1111/geoj.12328</t>
  </si>
  <si>
    <t>DO  - 10.1016/j.enpol.2011.07.058</t>
  </si>
  <si>
    <t>DO  - 10.1038/s41598-017IO</t>
  </si>
  <si>
    <t>DO  - 10.3390/ijerph15020331</t>
  </si>
  <si>
    <t>DO  - 10.1016/j.sste.2018.04.003</t>
  </si>
  <si>
    <t>DO  - https://doi.org/10.1007/s12571-02001113-z</t>
  </si>
  <si>
    <t>DO  - 10.1016/j.scitotenv.2018.04.350</t>
  </si>
  <si>
    <t>DO  - 10.1016/j.catena.2019.03.019</t>
  </si>
  <si>
    <t>DO  - 10.1016/j.buildenv.2011.05.022</t>
  </si>
  <si>
    <t>DO  - 10.1080/00431672.2019.1586505</t>
  </si>
  <si>
    <t>DO  - 10.1007/s10113-013-0527-2</t>
  </si>
  <si>
    <t>DO  - 10.1002/pan3.26</t>
  </si>
  <si>
    <t>DO  - https://doi.org/10.1111/j.1759-5436.2011.00217.x</t>
  </si>
  <si>
    <t>DO  - 10.1016/j.gecco.2018.e00505</t>
  </si>
  <si>
    <t>C1  - doi: 10.1038/s41598-017-11442-3. doi: 10.1007/s12237-018-0445-0.</t>
  </si>
  <si>
    <t>DO  - 10.1007/s10113-020-01688-5</t>
  </si>
  <si>
    <t>DO  - 10.1016/j.worlddev.2014.11.015</t>
  </si>
  <si>
    <t>DO  - 10.1016/j.copsyc.2019.06.024</t>
  </si>
  <si>
    <t>DO  - 10.1016/j.gloenvcha.2014.06.004</t>
  </si>
  <si>
    <t>DO  - https://doi.org/10.3354/cr01334</t>
  </si>
  <si>
    <t>DO  - https://doi.org/10.1175/WCAS-D-16-0059.1</t>
  </si>
  <si>
    <t>DO  - 10.1080/13549839.2018.1532986</t>
  </si>
  <si>
    <t>DO  - 10.1007/s10584-016-1790-2</t>
  </si>
  <si>
    <t>DO  - 10.1080/14693062.2020.1808439</t>
  </si>
  <si>
    <t>DO  - 10.1016/j.agwat.2015.10.029</t>
  </si>
  <si>
    <t>C1  - doi: 10.3389/fmars.2020.00546.</t>
  </si>
  <si>
    <t>DO  - 10.1007/s11069-018-3250-y</t>
  </si>
  <si>
    <t>DO  - 10.3389/fvets.2017.00065</t>
  </si>
  <si>
    <t>DO  - 10.1038/s41558-019-0601-y</t>
  </si>
  <si>
    <t>DO  - 10.1029/2018gl080238</t>
  </si>
  <si>
    <t>DO  - 10.1016/j.foodchem.2018.09.145</t>
  </si>
  <si>
    <t>DO  - 10.1088/1748-9326/abab33</t>
  </si>
  <si>
    <t>DO  - 10.1108/IJCCSM-07-2016-0092</t>
  </si>
  <si>
    <t>DO  - http://dx.doi.org/10.17582/journal.sja/2019/35.2.432.441</t>
  </si>
  <si>
    <t>DO  - 10.1016/j.fishres.2014.06.013</t>
  </si>
  <si>
    <t>DO  - 10.1073/pnas.1111374109</t>
  </si>
  <si>
    <t>DO  - 10.3390/su10020569</t>
  </si>
  <si>
    <t>DO  - 10.1126/science.aaw7912</t>
  </si>
  <si>
    <t>DO  - 10.1126/science.1244325</t>
  </si>
  <si>
    <t>DO  - 10.1057/s41599-020-0471-y</t>
  </si>
  <si>
    <t>UR  - https://dx.doi.org/10.2305/IUCN.</t>
  </si>
  <si>
    <t>DO  - 10.1073/pnas.1720712115</t>
  </si>
  <si>
    <t>DO  - 10.1002/2016gb005601</t>
  </si>
  <si>
    <t>DO  - 10.1016/j.econlet.2009.07.007</t>
  </si>
  <si>
    <t>DO  - 10.1257/aer.100.2.454</t>
  </si>
  <si>
    <t>DO  - 10.1016/j.eap.2019.04.004</t>
  </si>
  <si>
    <t>DO  - 10.1002/aqc.3052</t>
  </si>
  <si>
    <t>DO  - 10.1111/risa.13497</t>
  </si>
  <si>
    <t>DO  - 10.1016/j.ttbdis.2015.05.005</t>
  </si>
  <si>
    <t>DO  - 10.1080/13549839.2018.1541344</t>
  </si>
  <si>
    <t>DO  - 10.1016/j.eneco.2008.06.004</t>
  </si>
  <si>
    <t>DO  - 10.1890/09-0822.1</t>
  </si>
  <si>
    <t>DO  - 10.1016/j.envsci.2017.06.018</t>
  </si>
  <si>
    <t>DO  - 10.1371/journal.pone.0182304</t>
  </si>
  <si>
    <t>DO  - https://doi.org/10.1016/S2095-3119(15)61093-0</t>
  </si>
  <si>
    <t>DO  - 10.1016/j.envsci.2016.05.006</t>
  </si>
  <si>
    <t>DO  - 10.1111/ddi.12834</t>
  </si>
  <si>
    <t>DO  - 10.1590/1414-431x20188130</t>
  </si>
  <si>
    <t>DO  - 10.3390/cli8020022</t>
  </si>
  <si>
    <t>DO  - 10.1080/17565529.2017.1372264</t>
  </si>
  <si>
    <t>DO  - 10.1038/nclimate2469</t>
  </si>
  <si>
    <t>DO  - 10.1016/j.cosust.2016.12.005</t>
  </si>
  <si>
    <t>DO  - 10.3389/fmars.2020.00547</t>
  </si>
  <si>
    <t>DO  - 2</t>
  </si>
  <si>
    <t>DO  - 10.1163/15691497-12341473</t>
  </si>
  <si>
    <t>DO  - 10.1016/j.scitotenv.2021.145004</t>
  </si>
  <si>
    <t>DO  - https://doi.org/10.3390/su11061623</t>
  </si>
  <si>
    <t>DO  - 10.1038/nclimate2701</t>
  </si>
  <si>
    <t>DO  - 10.1111/faf.12259</t>
  </si>
  <si>
    <t>DO  - 10.1080/08111146.2018.1489791</t>
  </si>
  <si>
    <t>DO  - 10.1080/14888386.2008.9712902</t>
  </si>
  <si>
    <t>DO  - 10.1007/s10584-018-2157-7</t>
  </si>
  <si>
    <t>DO  - 10.1007/s10113016-1036-x</t>
  </si>
  <si>
    <t>DO  - 10.1038/s41558-019-0412-1</t>
  </si>
  <si>
    <t>DO  - 10.1080/13552070802696839</t>
  </si>
  <si>
    <t>DO  - D 871-879, doi: 10.1111/1365-2745.12789. IO</t>
  </si>
  <si>
    <t>DO  - 10.5194/bg-17-2701-2020</t>
  </si>
  <si>
    <t>C1  - doi: 10.1007/s10113-014-0640-x. IO doi: 10.1186/s40249-020-00692-5. L doi: 10.1038/nature16467</t>
  </si>
  <si>
    <t>DO  - 10.1155/2016/547468</t>
  </si>
  <si>
    <t>DO  - 10.1016/j.scitotenv.2019.02.201</t>
  </si>
  <si>
    <t>DO  - https://doi.org/10.1038/nclimate2958</t>
  </si>
  <si>
    <t>DO  - 10.3390/land8040060</t>
  </si>
  <si>
    <t>DO  - 10.1155/2019/5103840</t>
  </si>
  <si>
    <t>DO  - 10.3389/fmars.2019.00610</t>
  </si>
  <si>
    <t>DO  - 10.1002/2015GL065252</t>
  </si>
  <si>
    <t>DO  - https://doi.org/10.1111/gcb.15000</t>
  </si>
  <si>
    <t>DO  - 10.5154/r.rchsza.2017.01.001</t>
  </si>
  <si>
    <t>DO  - 10.1073/pnas.0905620106</t>
  </si>
  <si>
    <t>DO  - 10.1098/rsta.2016.0456</t>
  </si>
  <si>
    <t>DO  - 10.1080/09614520801899218</t>
  </si>
  <si>
    <t>C1  - doi: 10.1038/nature15374. S doi: 10.1016/j.polar.2015.11.002.</t>
  </si>
  <si>
    <t>DO  - 10.1098/rsta.2011.0003</t>
  </si>
  <si>
    <t>DO  - 10.3389/fvets.2020.00016</t>
  </si>
  <si>
    <t>DO  - 10.1017/s0029665118002896</t>
  </si>
  <si>
    <t>DO  - 10.3390/atmos10050265</t>
  </si>
  <si>
    <t>DO  - 10.3390/environments5030040</t>
  </si>
  <si>
    <t>DO  - 10.1038/s41477-018-0205-y</t>
  </si>
  <si>
    <t>DO  - https://doi.org/10.1016/j.gloplacha.2016.08.009</t>
  </si>
  <si>
    <t>DO  - Economics</t>
  </si>
  <si>
    <t>DO  - 10.3389/fmars.2016.00048</t>
  </si>
  <si>
    <t>DO  - 10.1111/gcb.15592</t>
  </si>
  <si>
    <t>DO  - 10.1007/s13280-016-0827-0</t>
  </si>
  <si>
    <t>DO  - 10.1038/s41558-018-0161-6</t>
  </si>
  <si>
    <t>DO  - 10.1016/j.ecolecon.2021.107103</t>
  </si>
  <si>
    <t>DO  - 10.1186/s13570-016-0054-0</t>
  </si>
  <si>
    <t>DO  - 10.1007/s00382-020-05419-8</t>
  </si>
  <si>
    <t>DO  - 10.1016/j.gloenvcha.2014.12.003</t>
  </si>
  <si>
    <t>DO  - 10.3389/fevo.2018.00111</t>
  </si>
  <si>
    <t>DO  - 10.1038/s43017-021-00195-3</t>
  </si>
  <si>
    <t>C1  - doi: 10.1142/S2010007821500020.</t>
  </si>
  <si>
    <t>DO  - 10.1016/j.gloplacha.2010.05.003</t>
  </si>
  <si>
    <t>DO  - 10.1088/1748-9326/aae98d</t>
  </si>
  <si>
    <t>DO  - 10.1016/j.healthplace.2014.05.008</t>
  </si>
  <si>
    <t>DO  - 10.1039/C6EM00179C</t>
  </si>
  <si>
    <t>DO  - 10.1016/j.ecss.2018.09.015</t>
  </si>
  <si>
    <t>DO  - https://doi.org/10.1029/2020GL087745</t>
  </si>
  <si>
    <t>DO  - 10.1039/c2cs35095e</t>
  </si>
  <si>
    <t>DO  - http://www.ijurr.org/spotlight-onoverview/parched-cities-parched-citizens/crisis-temporalities</t>
  </si>
  <si>
    <t>DO  - 10.1007/s00382-020-05163-z</t>
  </si>
  <si>
    <t>DO  - 10.1177/0309132515582058</t>
  </si>
  <si>
    <t>DO  - 10.1007/s10745-02100247-8</t>
  </si>
  <si>
    <t>DO  - 10.1080/08920753.2015.1046807</t>
  </si>
  <si>
    <t>DO  - 10.1016/j.agee.2017.11.004</t>
  </si>
  <si>
    <t>DO  - 10.1088/1748-9326/ab1118</t>
  </si>
  <si>
    <t>DO  - 10.1139/cjfr-2015-0186</t>
  </si>
  <si>
    <t>DO  - 10.1111/reel.12304</t>
  </si>
  <si>
    <t>DO  - https://doi.org/10.1029/2020WR028193</t>
  </si>
  <si>
    <t>DO  - 10.1016/j.tree.2007.08.016</t>
  </si>
  <si>
    <t>DO  - 10.1016/j.aogh.2015.08.002</t>
  </si>
  <si>
    <t>DO  - 10.1126/science.1225244</t>
  </si>
  <si>
    <t>DO  - 10.1371/journal.pone.0187714</t>
  </si>
  <si>
    <t>DO  - 10.1002/wcc.419</t>
  </si>
  <si>
    <t>DO  - 10.1038/nclimate1385</t>
  </si>
  <si>
    <t>DO  - 10.3390/ijerph15112438</t>
  </si>
  <si>
    <t>DO  - 10.12854/erde-147-11</t>
  </si>
  <si>
    <t>DO  - 10.1007/s11186-018-9318-6</t>
  </si>
  <si>
    <t>DO  - 10.1146/annurev-ecolsys-112414-054234</t>
  </si>
  <si>
    <t>DO  - 10.1038/nature16942</t>
  </si>
  <si>
    <t>DO  - 10.1175/BAMS-D-20A B 0135.1</t>
  </si>
  <si>
    <t>DO  - 10.1016/j.respol.2016.03.007</t>
  </si>
  <si>
    <t>DO  - 10.1016/j.envint.2019.02.065</t>
  </si>
  <si>
    <t>DO  - https://doi.org/10.1126/science.aay4497</t>
  </si>
  <si>
    <t>DO  - 10.3390/rs9060623</t>
  </si>
  <si>
    <t>DO  - 10.1016/j.ijdrr.2015.02.006</t>
  </si>
  <si>
    <t>DO  - 10.1098/rsta.2019.0201</t>
  </si>
  <si>
    <t>DO  - 10.1016/j.energy.2019.116824</t>
  </si>
  <si>
    <t>DO  - 10.1080/1523908X.2021.1893160</t>
  </si>
  <si>
    <t>DO  - 10.1088/1748-9326/ab541e</t>
  </si>
  <si>
    <t>DO  - 10.1007/s10113-016-1047-7</t>
  </si>
  <si>
    <t>DO  - 10.1080/01436597.2018.1460196</t>
  </si>
  <si>
    <t>DO  - 10.1016/j.crm.2015.03.002</t>
  </si>
  <si>
    <t>DO  - 10.1002/ecy.1698</t>
  </si>
  <si>
    <t>DO  - 10.1088/1748-9326/aac4b1</t>
  </si>
  <si>
    <t>DO  - 10.17159/sajs.2015/a0092</t>
  </si>
  <si>
    <t>DO  - 10.1016/j.envint.2021.106530</t>
  </si>
  <si>
    <t>DO  - https://doi.org/10.1016/j.jeem.2020.102360</t>
  </si>
  <si>
    <t>DO  - 10.1038/ncomms16101</t>
  </si>
  <si>
    <t>DO  - 10.1016/j.watres.2020.116411</t>
  </si>
  <si>
    <t>DO  - 10.1080/21606544.2021.1894990</t>
  </si>
  <si>
    <t>DO  - 10.1371/journal.pone.0159909</t>
  </si>
  <si>
    <t>DO  - 10.1016/j.worlddev.2017.11.001</t>
  </si>
  <si>
    <t>DO  - 10.1007/s10113-017-1150-4</t>
  </si>
  <si>
    <t>DO  - 10.1016/j.cosust.2016.04.003</t>
  </si>
  <si>
    <t>DO  - S doi: 10.1073/pnas.1320890111</t>
  </si>
  <si>
    <t>DO  - 10.1029/2019GL086761</t>
  </si>
  <si>
    <t>DO  - 10.1371/journal.pone.0111890</t>
  </si>
  <si>
    <t>DO  - 10.1177/053901888027002005</t>
  </si>
  <si>
    <t>DO  - 10.1016/j.scitotenv.2017.08.062</t>
  </si>
  <si>
    <t>DO  - https://doi.org/10.1088/1748-9326/abed79</t>
  </si>
  <si>
    <t>DO  - 10.3389/fmars.2019.00734</t>
  </si>
  <si>
    <t>DO  - 10.1007/s00704-018-2599-x</t>
  </si>
  <si>
    <t>DO  - 10.1007/s13280-010-0084-6</t>
  </si>
  <si>
    <t>DO  - 10.3389/fmars.2019.00313</t>
  </si>
  <si>
    <t>DO  - 10.1038/s41558-021-01062-1</t>
  </si>
  <si>
    <t>DO  - 10.1016/j.rser.2018.05.069</t>
  </si>
  <si>
    <t>DO  - 10.5751/ES-10486-230426</t>
  </si>
  <si>
    <t>DO  - 10.1038/ncomms7603</t>
  </si>
  <si>
    <t>DO  - 10.1186/s40066-016-0078-0</t>
  </si>
  <si>
    <t>DO  - 10.3390/tropicalmed4020088</t>
  </si>
  <si>
    <t>DO  - https://doi.org/10.1002/wcc.275</t>
  </si>
  <si>
    <t>DO  - 10.1080/09709274.2014.11906778</t>
  </si>
  <si>
    <t>DO  - https://doi.org/10.1016/j.scitotenv.2019.05.196</t>
  </si>
  <si>
    <t>DO  - 10.1007/s11069-020-03887-z</t>
  </si>
  <si>
    <t>DO  - 10.1371/journal.pone.0231553</t>
  </si>
  <si>
    <t>DO  - 10.1073/pnas.1307135110</t>
  </si>
  <si>
    <t>DO  - 10.1111/conl.12805</t>
  </si>
  <si>
    <t>DO  - https://doi.org/10.1016/j.foreco.2019.05.070</t>
  </si>
  <si>
    <t>DO  - 10.3389/fmars.2017.00275</t>
  </si>
  <si>
    <t>DO  - 10.1007/s00376-016</t>
  </si>
  <si>
    <t>DO  - 10.1038/s41370-017-0014-9</t>
  </si>
  <si>
    <t>DO  - https://doi.org/10.1016/j.pdisas.2021.100181</t>
  </si>
  <si>
    <t>DO  - 10.1080/17565529.2016.1139487</t>
  </si>
  <si>
    <t>DO  - 10.1289/EHP4731</t>
  </si>
  <si>
    <t>DO  - 10.1175/bams-d-15-00105.1</t>
  </si>
  <si>
    <t>DO  - 10.1016/j.rse.2018.02.072</t>
  </si>
  <si>
    <t>DO  - 10.1016/j.ijdrr.2018.04.018</t>
  </si>
  <si>
    <t>DO  - 10.1371/journal.pone.0196127</t>
  </si>
  <si>
    <t>DO  - 10.1007/s11069-020-04266-4</t>
  </si>
  <si>
    <t>DO  - 10.1073/pnas.1810141115</t>
  </si>
  <si>
    <t>DO  - 10.1108/CG-03-2019-0085</t>
  </si>
  <si>
    <t>DO  - 10.1071/wf17008</t>
  </si>
  <si>
    <t>DO  - 10.1016/j.cub.2020.01.051</t>
  </si>
  <si>
    <t>DO  - https://doi.org/10.1002/2017GL073834</t>
  </si>
  <si>
    <t>DO  - https://doi.org/10.1016/j.geosus.2021.08.001</t>
  </si>
  <si>
    <t>DO  - 10.1016/j.baae.2020.04.003</t>
  </si>
  <si>
    <t>DO  - 10.1080/17565529.2016.1146119</t>
  </si>
  <si>
    <t>DO  - 10.1097/md.0000000000002259</t>
  </si>
  <si>
    <t>DO  - 10.1002/lno.10739</t>
  </si>
  <si>
    <t>DO  - 10.1371/journal.pone.0190092</t>
  </si>
  <si>
    <t>DO  - https://doi.org/10.1016/j.foreco.2017.05.016</t>
  </si>
  <si>
    <t>DO  - 10.1002/fee.1754</t>
  </si>
  <si>
    <t>DO  - 10.1007/s10113-017-1135-3</t>
  </si>
  <si>
    <t>DO  - 10.3390/w9100768</t>
  </si>
  <si>
    <t>DO  - 10.1093/isr/vix043</t>
  </si>
  <si>
    <t>DO  - 10.1038/d41586-021-02041-4</t>
  </si>
  <si>
    <t>DO  - 10.1038/s41598-017-07133-8</t>
  </si>
  <si>
    <t>DO  - 10.1111/gcb.13411</t>
  </si>
  <si>
    <t>DO  - https://doi.org/10.4102/jamba.v10i1.509</t>
  </si>
  <si>
    <t>DO  - 10.9734/jsrr/2016/21536</t>
  </si>
  <si>
    <t>DO  - 10.1007/s10310-012-0345-2</t>
  </si>
  <si>
    <t>DO  - 10.2112/si65-331.1</t>
  </si>
  <si>
    <t>DO  - 10.5937/ekoPolj1703019M</t>
  </si>
  <si>
    <t>DO  - 10.1016/j.foodpol.2018.05.002</t>
  </si>
  <si>
    <t>DO  - 10.1007/s00382-010</t>
  </si>
  <si>
    <t>DO  - 10.1016/j.drudis.2017.10.019</t>
  </si>
  <si>
    <t>DO  - https://doi.org/10.1016/j.jclepro.2020.121411</t>
  </si>
  <si>
    <t>DO  - 10.1525/elementa.273</t>
  </si>
  <si>
    <t>DO  - 10.1257/app.20180438</t>
  </si>
  <si>
    <t>DO  - https://doi.org/10.1038/s41467-021-22255-4</t>
  </si>
  <si>
    <t>DO  - 10.3402/gha.v9.29876</t>
  </si>
  <si>
    <t>DO  - https://doi.org/10.1007/S10113-017-1105-9</t>
  </si>
  <si>
    <t>DO  - 10.1080/00288330.2016.1185736</t>
  </si>
  <si>
    <t>DO  - 10.1016/j.cities.2016.04.004</t>
  </si>
  <si>
    <t>DO  - 10.1016/j.gloplacha.2019.04.001</t>
  </si>
  <si>
    <t>DO  - 10.1111/j.1365-2486.2012.02736.x</t>
  </si>
  <si>
    <t>C1  - doi: 10.1257/jel.51.3.838.</t>
  </si>
  <si>
    <t>DO  - 10.1016/j.futures.2011.05.027</t>
  </si>
  <si>
    <t>DO  - 10.1007/s10750-012-1182-1</t>
  </si>
  <si>
    <t>DO  - 10.1007/s11160-020</t>
  </si>
  <si>
    <t>DO  - 10.1016/j.cosust.2018.10.005</t>
  </si>
  <si>
    <t>DO  - https://doi.org/10.1088/1748-9326/ab9ece</t>
  </si>
  <si>
    <t>DO  - https://doi.org/10.5194/asr-12-171-2015</t>
  </si>
  <si>
    <t>DO  - 10.1016/j.envsci.2017.07.017</t>
  </si>
  <si>
    <t>DO  - 10.1080/09640568.2019.1648243</t>
  </si>
  <si>
    <t>DO  - 10.1016/j.jnc.2017.02.010</t>
  </si>
  <si>
    <t>DO  - 10.1038/s41558-018-0210-1</t>
  </si>
  <si>
    <t>DO  - 10.1002/wcc.11</t>
  </si>
  <si>
    <t>DO  - 10.1007/s10668-012-9401-5</t>
  </si>
  <si>
    <t>DO  - https://doi.org/10.1016/j.landusepol.2015.07.003</t>
  </si>
  <si>
    <t>DO  - 10.1007/s13753-017-0120-2</t>
  </si>
  <si>
    <t>DO  - 10.1016/j.gloenvcha.2013.09.011</t>
  </si>
  <si>
    <t>DO  - 10.1080/0966369x.2018.1460328</t>
  </si>
  <si>
    <t>DO  - 10.1002/2016JD026292</t>
  </si>
  <si>
    <t>DO  - 10.1080/03036758.2018.1442358</t>
  </si>
  <si>
    <t>DO  - 10.1007/s00267-019-01158-7</t>
  </si>
  <si>
    <t>DO  - https://doi.org/10.1175/WCAS-D-18-0134.1</t>
  </si>
  <si>
    <t>DO  - 10.1016/j.marpol.2018.01.018</t>
  </si>
  <si>
    <t>C1  - doi: 10.1093/reep/rem024.</t>
  </si>
  <si>
    <t>DO  - 10.2166/wst.2014.498</t>
  </si>
  <si>
    <t>DO  - 10.1002/eap.1413. E</t>
  </si>
  <si>
    <t>DO  - 10.1088/1748-9326/ab666c</t>
  </si>
  <si>
    <t>DO  - 10.1016/S25425196(18)30237-7</t>
  </si>
  <si>
    <t>DO  - 10.1016/j.jth.2017.04.011</t>
  </si>
  <si>
    <t>DO  - https://doi.org/10.1038/nature16986</t>
  </si>
  <si>
    <t>DO  - https://doi.org/10.1038/s41467-019-09776-9</t>
  </si>
  <si>
    <t>DO  - 10.1007/s10531-0181640-9</t>
  </si>
  <si>
    <t>DO  - 10.1071/wf15028</t>
  </si>
  <si>
    <t>DO  - 10.1007/s10113-018-1300-3</t>
  </si>
  <si>
    <t>DO  - 10.1038/s41612-018-0012-1</t>
  </si>
  <si>
    <t>DO  - 10.1111/apv.12012</t>
  </si>
  <si>
    <t>DO  - 10.1007/s10584-013-09310</t>
  </si>
  <si>
    <t>C1  - doi:https://doi.org/10.1111/btp.12942.</t>
  </si>
  <si>
    <t>DO  - 10.1126/science.abi6594. E</t>
  </si>
  <si>
    <t>C1  - doi: 10.1002/wat2.1151.</t>
  </si>
  <si>
    <t>DO  - 10.1079/9781789245011.0003</t>
  </si>
  <si>
    <t>DO  - 10.1016/j.scitotenv.2018.09.357</t>
  </si>
  <si>
    <t>DO  - https://doi.org/10.1098/rstb.2019.0120</t>
  </si>
  <si>
    <t>DO  - 10.1002/wea.3042</t>
  </si>
  <si>
    <t>DO  - 10.1016/j.fishres.2018.07.004</t>
  </si>
  <si>
    <t>DO  - 10.12688/gatesopenres.13061.2</t>
  </si>
  <si>
    <t>DO  - 10.1111/nyas.14307</t>
  </si>
  <si>
    <t>DO  - 10.1007/s10584-0141298-6</t>
  </si>
  <si>
    <t>DO  - 10.1007/s13753-020-00281-y</t>
  </si>
  <si>
    <t>DO  - 10.1002/ece3.363</t>
  </si>
  <si>
    <t>DO  - 10.1002/ece3.6149</t>
  </si>
  <si>
    <t>DO  - 10.1038/s41893-019-0418-8</t>
  </si>
  <si>
    <t>C1  - doi: 10.1016/j.gloenvcha.2018.08.003. doi: doi: 10.1016/j.jenvman.2021.112082.</t>
  </si>
  <si>
    <t>DO  - 10.1088/1748-9326/aad8cc</t>
  </si>
  <si>
    <t>DO  - 10.1371/journal.pone.0197076</t>
  </si>
  <si>
    <t>DO  - 10.1007/s13412-021-00695-0</t>
  </si>
  <si>
    <t>DO  - https://doi.org/10.1016/j.polgeo.2017.05.007</t>
  </si>
  <si>
    <t>DO  - 10.1175/JCLI-D-14-00613.1</t>
  </si>
  <si>
    <t>DO  - 10.3390/su9081388</t>
  </si>
  <si>
    <t>DO  - 10.1071/AH18153</t>
  </si>
  <si>
    <t>DO  - 10.3354/cr01324</t>
  </si>
  <si>
    <t>DO  - 10.1007/s00267019-01198-z</t>
  </si>
  <si>
    <t>DO  - 10.5194/tc-12-1157-2018</t>
  </si>
  <si>
    <t>DO  - 10.1111/1365-2435.13331</t>
  </si>
  <si>
    <t>DO  - 10.1371/journal.pone.0100852</t>
  </si>
  <si>
    <t>DO  - 10.1007/s11625-021-01032-8</t>
  </si>
  <si>
    <t>DO  - https://doi.org/10.1890/13-1964.1</t>
  </si>
  <si>
    <t>DO  - 10.1002/2013GL058796</t>
  </si>
  <si>
    <t>DO  - 10.1080/09614524.2016.1162285</t>
  </si>
  <si>
    <t>DO  - 10.1007/s13753-018-02109</t>
  </si>
  <si>
    <t>DO  - 10.1080/17565529.2017.1372268</t>
  </si>
  <si>
    <t>DO  - 10.1002/2018ef000813</t>
  </si>
  <si>
    <t>DO  - 10.1111/1748-5967.12049</t>
  </si>
  <si>
    <t>DO  - 10.1071/cp15129</t>
  </si>
  <si>
    <t>DO  - 10.3389/fclim.2020.00003</t>
  </si>
  <si>
    <t>DO  - 10.1146/annurev-resource-110119-031134</t>
  </si>
  <si>
    <t>DO  - 10.1093/icesjms/fsr022</t>
  </si>
  <si>
    <t>DO  - 10.1016/j.gloplacha.2007.02.007</t>
  </si>
  <si>
    <t>DO  - 10.1016/j.forpol.2020.102164</t>
  </si>
  <si>
    <t>DO  - 10.1242/jeb.037721</t>
  </si>
  <si>
    <t>DO  - 10.1017/S0376892902000243</t>
  </si>
  <si>
    <t>DO  - https://doi.org/10.1016/j.envres.2019.02.026</t>
  </si>
  <si>
    <t>DO  - 10.3390/su11123332</t>
  </si>
  <si>
    <t>DO  - 10.1126/science.aax8546</t>
  </si>
  <si>
    <t>DO  - 10.1186/s12936-015-0873-2</t>
  </si>
  <si>
    <t>DO  - https://doi.org/10.1007/s11069-015-1968-3</t>
  </si>
  <si>
    <t>DO  - 10.1002/2016wr019525</t>
  </si>
  <si>
    <t>DO  - 10.1007/s10584-014-1310-1</t>
  </si>
  <si>
    <t>DO  - 10.1080/14747731.2015.1129710</t>
  </si>
  <si>
    <t>DO  - 10.1016/j.ecss.2014.08.015</t>
  </si>
  <si>
    <t>DO  - 10.1162/REST_a_00082</t>
  </si>
  <si>
    <t>DO  - 10.3389/fsufs.2018.00065</t>
  </si>
  <si>
    <t>DO  - 10.1042/ETLS20180117</t>
  </si>
  <si>
    <t>DO  - 10.1038/s41893-018-0135-8</t>
  </si>
  <si>
    <t>DO  - 10.1017/s0032247419000834</t>
  </si>
  <si>
    <t>DO  - 10.3390/su12114718</t>
  </si>
  <si>
    <t>DO  - https://doi.org/10.1016/j.scitotenv.2018.06.349</t>
  </si>
  <si>
    <t>DO  - 10.1007/s10393-015-1029-0</t>
  </si>
  <si>
    <t>DO  - 10.1007/978-3-31956179-0_11</t>
  </si>
  <si>
    <t>DO  - 10.1002/joc.6072</t>
  </si>
  <si>
    <t>DO  - 10.4236/ajcc.2013.22009</t>
  </si>
  <si>
    <t>DO  - 10.3390/atmos8070115</t>
  </si>
  <si>
    <t>DO  - 10.1080/02626667.2019.1571274</t>
  </si>
  <si>
    <t>DO  - 10.1002/2017gl075058</t>
  </si>
  <si>
    <t>DO  - 10.1016/j.jdeveco.2010.12.002</t>
  </si>
  <si>
    <t>DO  - https://doi.org/10.1016/j.eist.2020.04.002</t>
  </si>
  <si>
    <t>DO  - 10.1038/s43247-021-00178-8</t>
  </si>
  <si>
    <t>C1  - doi:https://doi.org/10.1016/j.ecolind.2015.07.019.</t>
  </si>
  <si>
    <t>DO  - 10.1332/030557317x14843233064353</t>
  </si>
  <si>
    <t>DO  - 10.1007/s10668-017-0010-1</t>
  </si>
  <si>
    <t>DO  - 10.3389/fmicb.2017.00341</t>
  </si>
  <si>
    <t>DO  - 10.1002/joc.7177</t>
  </si>
  <si>
    <t>DO  - 10.3389/frwa.2021.639204</t>
  </si>
  <si>
    <t>DO  - https://doi.org/10.1002/ldr.3694</t>
  </si>
  <si>
    <t>DO  - 10.1016/j.agrformet.2018.02.011</t>
  </si>
  <si>
    <t>DO  - 10.1016/j.toxicon.2020.05.001</t>
  </si>
  <si>
    <t>DO  - 10.1016/j.gloenvcha.2018.09.005</t>
  </si>
  <si>
    <t>DO  - 10.1073/pnas.2009240117</t>
  </si>
  <si>
    <t>DO  - 10.1007/s10113-017-1264-8</t>
  </si>
  <si>
    <t>DO  - https://doi.org/10.1016/j.apenergy.2017.10.064</t>
  </si>
  <si>
    <t>DO  - 10.1007/s10113-0080060-x</t>
  </si>
  <si>
    <t>DO  - 10.1108/ijhg-06-2020-0061</t>
  </si>
  <si>
    <t>DO  - https://doi.org/10.1088/1748-9326/11/6/064004</t>
  </si>
  <si>
    <t>DO  - 10.1186/1476-072X-13-29</t>
  </si>
  <si>
    <t>DO  - 10.1016/j.apenergy.2018.02.048</t>
  </si>
  <si>
    <t>DO  - 10.1007/s10584-020-02730-5</t>
  </si>
  <si>
    <t>DO  - 10.1007/s11069-020-04097-3</t>
  </si>
  <si>
    <t>DO  - 10.1111/gcb.14996</t>
  </si>
  <si>
    <t>DO  - 10.1007/s10584-021-03030-2</t>
  </si>
  <si>
    <t>DO  - 10.1007/s13280-014-0520-0</t>
  </si>
  <si>
    <t>DO  - 10.1016/j.crm.2018.04.005</t>
  </si>
  <si>
    <t>DO  - 10.1126/science.aap9565</t>
  </si>
  <si>
    <t>DO  - 10.1371/journal.pone.0215651</t>
  </si>
  <si>
    <t>DO  - 10.1016/s1470-2045(20)30388-0</t>
  </si>
  <si>
    <t>DO  - 10.5751/es-05439-180218</t>
  </si>
  <si>
    <t>DO  - 10.1016/j.uclim.2016.11.006</t>
  </si>
  <si>
    <t>DO  - 10.26686/pq.v15i3.5682</t>
  </si>
  <si>
    <t>DO  - 10.1002/joc.4420</t>
  </si>
  <si>
    <t>DO  - 10.1002/ecm.1351</t>
  </si>
  <si>
    <t>DO  - 10.1080/14693062.2017.1323721</t>
  </si>
  <si>
    <t>DO  - 10.1016/j.cosust.2021.06.002</t>
  </si>
  <si>
    <t>DO  - 10.1016/j.biocon.2015.12.008</t>
  </si>
  <si>
    <t>DO  - 10.1038/s41598-019-47201-9</t>
  </si>
  <si>
    <t>C1  - doi: 10.1080/02626667.2017.1353695. doi: 10.1002/2016ef000518.</t>
  </si>
  <si>
    <t>DO  - 10.1016/j.gloenvcha.2018.01.002</t>
  </si>
  <si>
    <t>DO  - http://dx.doi.org/10.1016/j.gloenvcha.2014.01.002</t>
  </si>
  <si>
    <t>DO  - 10.1080/21568316.2019.1569121</t>
  </si>
  <si>
    <t>DO  - https://doi.org/10.1038/s41467-020-16970-7</t>
  </si>
  <si>
    <t>DO  - 10.1016/j.hlpt.2020.08.011</t>
  </si>
  <si>
    <t>DO  - 10.3389/feart.2018.00228</t>
  </si>
  <si>
    <t>DO  - 10.1659/MRD-JOURNAL-D-1500032.1</t>
  </si>
  <si>
    <t>DO  - 10.1108/JSTPM-07-2018-079</t>
  </si>
  <si>
    <t>DO  - 10.1073/pnas.0911387107</t>
  </si>
  <si>
    <t>DO  - 10.5194/bg-16-1755-2019</t>
  </si>
  <si>
    <t>DO  - 10.2166/wp.2017.165</t>
  </si>
  <si>
    <t>DO  - 10.1139/er-2017-0027</t>
  </si>
  <si>
    <t>DO  - 10.3390/ijerph110606433</t>
  </si>
  <si>
    <t>DO  - https://doi.org/10.1111/gec3.12244</t>
  </si>
  <si>
    <t>DO  - 10.2166/wp.2019.174</t>
  </si>
  <si>
    <t>DO  - 10.1038/s41558-020-0707-2</t>
  </si>
  <si>
    <t>DO  - 10.1007/s00704-016-1840-8</t>
  </si>
  <si>
    <t>DO  - 10.1016/j.gloplacha.2018.07.018</t>
  </si>
  <si>
    <t>DO  - 10.1093/ajcn/nqab101</t>
  </si>
  <si>
    <t>DO  - 10.1007/s11625021-01016-8</t>
  </si>
  <si>
    <t>DO  - 10.1016/j.quaint.2019.02.028</t>
  </si>
  <si>
    <t>DO  - https://doi.org/10.1016/j.cities.2017.11.013</t>
  </si>
  <si>
    <t>DO  - 10.1016/j.envpol.2015.12.061</t>
  </si>
  <si>
    <t>DO  - 10.1016/s2542-5196(18)30029-9</t>
  </si>
  <si>
    <t>DO  - 10.3126/ajms.v2i2.3662</t>
  </si>
  <si>
    <t>DO  - 10.1016/j.foreco.2018.09.028</t>
  </si>
  <si>
    <t>DO  - 10.1111/14678489.12104</t>
  </si>
  <si>
    <t>DO  - 10.1002/aqc.3169</t>
  </si>
  <si>
    <t>DO  - 10.1016/j.tifs.2018.03.008</t>
  </si>
  <si>
    <t>DO  - 10.1007/s10584-020-02763-w</t>
  </si>
  <si>
    <t>DO  - 10.1016/j.envint.2019.04.025</t>
  </si>
  <si>
    <t>DO  - 10.1016/j.jclepro.2018.08.279</t>
  </si>
  <si>
    <t>DO  - https://doi.org/10.1016/j.scitotenv.2018.09.228</t>
  </si>
  <si>
    <t>DO  - 10.1111/geb.12449</t>
  </si>
  <si>
    <t>DO  - https://doi.org/10.1016/j.scitotenv.2018.01.130</t>
  </si>
  <si>
    <t>DO  - 10.1007/s00484-02102105-0</t>
  </si>
  <si>
    <t>DO  - 10.1080/15487733.2020.1765679</t>
  </si>
  <si>
    <t>DO  - https://doi.org/10.3390/land9120516</t>
  </si>
  <si>
    <t>DO  - 10.1016/j.prevetmed.2017.08.010</t>
  </si>
  <si>
    <t>DO  - 10.1016/j.ijdrr.2020.101619</t>
  </si>
  <si>
    <t>DO  - 10.1016/j.rse.2018.04.048</t>
  </si>
  <si>
    <t>DO  - 10.3390/agriculture3030484</t>
  </si>
  <si>
    <t>UR  - https://doi.org/10.17226/10327.</t>
  </si>
  <si>
    <t>DO  - 10.1038/nclimate2410</t>
  </si>
  <si>
    <t>DO  - 10.1177/0022343320984210</t>
  </si>
  <si>
    <t>DO  - 10.1111/gcb.15654</t>
  </si>
  <si>
    <t>DO  - 10.1111/acv.12439</t>
  </si>
  <si>
    <t>DO  - https://doi.org/10.1016/j.ejrh.2018.05.003</t>
  </si>
  <si>
    <t>DO  - https://doi.org/10.1007/s10902-0179858-x</t>
  </si>
  <si>
    <t>DO  - https://doi.org/10.1016/j.crm.2019.100196</t>
  </si>
  <si>
    <t>DO  - 10.5194/piahs-378-23-2018</t>
  </si>
  <si>
    <t>DO  - 10.1016/j.tree.2015.08.008</t>
  </si>
  <si>
    <t>DO  - 10.1038/s41467-020-15550-z</t>
  </si>
  <si>
    <t>DO  - 10.1016/j.envdev.2017.02.006</t>
  </si>
  <si>
    <t>DO  - 10.1007/s40572-018-0221-0</t>
  </si>
  <si>
    <t>DO  - 10.1002/eco.1564</t>
  </si>
  <si>
    <t>DO  - 10.1177/194008291300600304</t>
  </si>
  <si>
    <t>DO  - 10.5194/gmd-9-175-2016</t>
  </si>
  <si>
    <t>DO  - 10.1038/nature20780</t>
  </si>
  <si>
    <t>DO  - 10.1038/s41893-018-0137-6</t>
  </si>
  <si>
    <t>DO  - 10.1016/j.gloenvcha.2013.05.011</t>
  </si>
  <si>
    <t>DO  - 10.1038/s41598-020-79924-5</t>
  </si>
  <si>
    <t>DO  - https://doi.org/10.1080/08941920.2020.1712756</t>
  </si>
  <si>
    <t>DO  - 10.1101/2020.03.04.20031112</t>
  </si>
  <si>
    <t>DO  - 10.1007/s10113-012-0359-5</t>
  </si>
  <si>
    <t>DO  - 10.1071/an14878</t>
  </si>
  <si>
    <t>DO  - 10.1016/j.gloplacha.2017.10.003</t>
  </si>
  <si>
    <t>DO  - https://doi.org/10.1016/j.cliser.2021.100215</t>
  </si>
  <si>
    <t>DO  - 10.3390/ijerph18020805</t>
  </si>
  <si>
    <t>DO  - 10.1007/s10551-018-3900-8</t>
  </si>
  <si>
    <t>DO  - 10.2166/nh.2017.289</t>
  </si>
  <si>
    <t>DO  - 10.1371/journal.pone.0231589</t>
  </si>
  <si>
    <t>DO  - https://doi.org/10.1016/j.jhydrol.2018.01.004</t>
  </si>
  <si>
    <t>DO  - 10.1038/nplants.2016.112</t>
  </si>
  <si>
    <t>DO  - 10.1016/j.jenvp.2020.101389</t>
  </si>
  <si>
    <t>DO  - 10.1016/j.crm.2020.100216</t>
  </si>
  <si>
    <t>DO  - 10.3390/f7060125</t>
  </si>
  <si>
    <t>DO  - 10.1890/0012-9658(2002)083[1214: mbenzp]2.0.co</t>
  </si>
  <si>
    <t>DO  - 10.1002/joc.5719</t>
  </si>
  <si>
    <t>DO  - 10.30852/sb.2020.1107</t>
  </si>
  <si>
    <t>DO  - 10.1080/17565529.2018.1442794</t>
  </si>
  <si>
    <t>DO  - 10.1371/journal.pone.0137828</t>
  </si>
  <si>
    <t>DO  - 10.3389/fmars.2019.00668</t>
  </si>
  <si>
    <t>DO  - https://doi.org/10.1016/j.jhydrol.2020.125403</t>
  </si>
  <si>
    <t>DO  - 10.1016/j.envres.2018.11.006</t>
  </si>
  <si>
    <t>DO  - https://doi.org/10.1080/17565529.2019.1609402</t>
  </si>
  <si>
    <t>DO  - 10.1080/23311886.2019.1588485</t>
  </si>
  <si>
    <t>DO  - 10.1134/s1067413618060097</t>
  </si>
  <si>
    <t>DO  - 10.11606/issn.2179-2275.v9i1p12-27</t>
  </si>
  <si>
    <t>DO  - 10.1002/wcc.276</t>
  </si>
  <si>
    <t>DO  - 10.1007/s10584-0161849-0</t>
  </si>
  <si>
    <t>DO  - 10.1080/21550085.2014.927962</t>
  </si>
  <si>
    <t>DO  - 10.1111/nup.12279</t>
  </si>
  <si>
    <t>DO  - 10.5751/es-08373-210239</t>
  </si>
  <si>
    <t>DO  - 10.1029/2020EF001543</t>
  </si>
  <si>
    <t>DO  - 10.1175/BAMS-D-20-0128.1</t>
  </si>
  <si>
    <t>DO  - 10.3390/agronomy9110674</t>
  </si>
  <si>
    <t>DO  - https://doi.org/10.1016/j.envres.2018.06.001</t>
  </si>
  <si>
    <t>DO  - https://doi.org/10.1080/19463138.2019.1642203</t>
  </si>
  <si>
    <t>DO  - 10.7868/S0044513414020093</t>
  </si>
  <si>
    <t>DO  - 10.3389/fclim.2021.638805</t>
  </si>
  <si>
    <t>DO  - 10.1126/science.aan0701</t>
  </si>
  <si>
    <t>DO  - 10.1088/1748-9326/10/11/114023</t>
  </si>
  <si>
    <t>DO  - 10.1007/s11625-0160372-6</t>
  </si>
  <si>
    <t>UR  - https://doi.org/10.1111/gcb.15866</t>
  </si>
  <si>
    <t>DO  - 10.5194/bg-16-4337-2019</t>
  </si>
  <si>
    <t>DO  - 10.3390/w10101472</t>
  </si>
  <si>
    <t>DO  - 10.1007/s10584-018-2337-5</t>
  </si>
  <si>
    <t>DO  - 10.1016/j.envres.2019.108548</t>
  </si>
  <si>
    <t>DO  - https://doi.org/10.1080/21632324.2019.1589073</t>
  </si>
  <si>
    <t>DO  - 10.3103/S1068373916030079</t>
  </si>
  <si>
    <t>DO  - 10.1016/j.ocecoaman.2017.07.011</t>
  </si>
  <si>
    <t>DO  - 10.1002/hyp.10988</t>
  </si>
  <si>
    <t>DO  - 10.1007/s10584-019-02637-w</t>
  </si>
  <si>
    <t>DO  - https://doi.org/10.14512/gaia.25.3.7</t>
  </si>
  <si>
    <t>DO  - 10.1002/ece3.3907</t>
  </si>
  <si>
    <t>DO  - 10.1111/gcb.14926</t>
  </si>
  <si>
    <t>DO  - 10.1007/s10113-015-0765-6</t>
  </si>
  <si>
    <t>DO  - 10.1002/joc.4325</t>
  </si>
  <si>
    <t>DO  - 10.1371/journal.pone.0207554</t>
  </si>
  <si>
    <t>DO  - https://doi.org/10.1016/j.cosust.2021.02.006</t>
  </si>
  <si>
    <t>DO  - https://doi.org/10.1016/j.njas.2019.100315</t>
  </si>
  <si>
    <t>DO  - 10.1163/1568531404201006</t>
  </si>
  <si>
    <t>DO  - 10.3390/environments4030065</t>
  </si>
  <si>
    <t>DO  - 10.14198/INGEO2017.68.0</t>
  </si>
  <si>
    <t>DO  - 10.1016/j.ecolmodel.2015.09.027</t>
  </si>
  <si>
    <t>DO  - 10.1007/s10745-016-9859-0</t>
  </si>
  <si>
    <t>DO  - 10.1002/wcc.666</t>
  </si>
  <si>
    <t>DO  - 10.1016/j.ecolecon.2018.04.029</t>
  </si>
  <si>
    <t>DO  - 10.1038/ncomms1213</t>
  </si>
  <si>
    <t>DO  - https://doi.org/10.1016/j.agsy.2016.05.006</t>
  </si>
  <si>
    <t>DO  - 10.1016/j.amepre.2013.04.010</t>
  </si>
  <si>
    <t>DO  - 10.3390/ijerph16122095</t>
  </si>
  <si>
    <t>DO  - https://doi.org/10.1016/j.envdev.2019.04.007</t>
  </si>
  <si>
    <t>DO  - 10.1007/s11069-014-1475-y</t>
  </si>
  <si>
    <t>DO  - 10.5281/zenodo.4659158</t>
  </si>
  <si>
    <t>DO  - 10.1016/j.crm.2020.100244</t>
  </si>
  <si>
    <t>DO  - 10.1007/s10841-014-9740-7</t>
  </si>
  <si>
    <t>DO  - 10.1080/09613218.2016.1153355</t>
  </si>
  <si>
    <t>DO  - https://doi.org/10.1111/nyas.12591</t>
  </si>
  <si>
    <t>DO  - 10.1038/s41558-019-0578-6</t>
  </si>
  <si>
    <t>DO  - 10.1038/s41467-019-11283-w</t>
  </si>
  <si>
    <t>DO  - 10.1016/S0140-6736(12)61678-X</t>
  </si>
  <si>
    <t>DO  - 10.1002/2014wr016267</t>
  </si>
  <si>
    <t>DO  - 10.1080/02255189.2017.1298520</t>
  </si>
  <si>
    <t>DO  - 10.1016/j.uclim.2017.07.007</t>
  </si>
  <si>
    <t>DO  - https://doi.org/10.1007/s10113-019-01562-z</t>
  </si>
  <si>
    <t>DO  - 10.1175/jhm-d-18-0015.1</t>
  </si>
  <si>
    <t>DO  - 10.3390/cli4010013</t>
  </si>
  <si>
    <t>DO  - 10.1007/978-3-030-48962-5_4</t>
  </si>
  <si>
    <t>DO  - 10.1007/s10584-018-2144-z</t>
  </si>
  <si>
    <t>DO  - 10.1016/j.marpolbul.2011.09.011</t>
  </si>
  <si>
    <t>DO  - 10.1016/j.crm.2021.100311</t>
  </si>
  <si>
    <t>DO  - 10.3390/cli8040051. S</t>
  </si>
  <si>
    <t>DO  - 10.1126/science.1210199</t>
  </si>
  <si>
    <t>DO  - 10.1016/j.landusepol.2019.03.013</t>
  </si>
  <si>
    <t>DO  - 10.1080/12259276.2020.1817263</t>
  </si>
  <si>
    <t>DO  - 10.1088/1748-9326/aab37b</t>
  </si>
  <si>
    <t>DO  - https://doi.org/10.1016/j.scitotenv.2017.11.136</t>
  </si>
  <si>
    <t>DO  - 10.1142/S0578563417400071</t>
  </si>
  <si>
    <t>DO  - https://doi.org/10.1016/j.enpol.2017.05.011</t>
  </si>
  <si>
    <t>DO  - 10.1289/EHP669</t>
  </si>
  <si>
    <t>DO  - 10.1007/s13280-017-0934-6</t>
  </si>
  <si>
    <t>C1  - doi: 10.1111/1365R 2664.13419. doi: 10.1029/2006GL025677.</t>
  </si>
  <si>
    <t>DO  - 10.1002/ece3.3164</t>
  </si>
  <si>
    <t>DO  - 10.1007/s10113-019-01468-w</t>
  </si>
  <si>
    <t>DO  - 10.1016/j.cosust.2015.08.010</t>
  </si>
  <si>
    <t>DO  - 10.1038/s41558-019-0525-6</t>
  </si>
  <si>
    <t>DO  - 10.5958/2322-0430.2017.00109.3</t>
  </si>
  <si>
    <t>DO  - 10.1038/nclimate2999</t>
  </si>
  <si>
    <t>DO  - 10.1016/j.agwat.2019.02.011</t>
  </si>
  <si>
    <t>DO  - 10.1007/s11160020-09619-7</t>
  </si>
  <si>
    <t>DO  - 10.1029/2020ef001552</t>
  </si>
  <si>
    <t>DO  - 10.1016/j.crm.2018.02.001</t>
  </si>
  <si>
    <t>DO  - 10.1111/gec3.12278</t>
  </si>
  <si>
    <t>DO  - D 1313-1324, doi: 10.1139/X10-098</t>
  </si>
  <si>
    <t>DO  - 10.1029/2019PA003699</t>
  </si>
  <si>
    <t>DO  - 10.3390/su70912071</t>
  </si>
  <si>
    <t>DO  - 10.1111/geoj.12282</t>
  </si>
  <si>
    <t>DO  - 10.1016/j.envres.2018.05.021</t>
  </si>
  <si>
    <t>DO  - https://doi.org/10.1007/s00267-020-01345-x</t>
  </si>
  <si>
    <t>DO  - 10.5194/acp-17-9223-2017</t>
  </si>
  <si>
    <t>DO  - 10.17265/2161-6256/2015.04.003</t>
  </si>
  <si>
    <t>DO  - 10.1080/09640568.2021.1902789</t>
  </si>
  <si>
    <t>DO  - 10.1016/j.marpol.2016.01.021</t>
  </si>
  <si>
    <t>DO  - 10.1016/j.polar.2019.05.007</t>
  </si>
  <si>
    <t>DO  - 10.1016/j.worlddev.2019.05.010</t>
  </si>
  <si>
    <t>DO  - 10.1007/s10533-018-0527-x</t>
  </si>
  <si>
    <t>DO  - 10.1371/journal.pone.0228912</t>
  </si>
  <si>
    <t>DO  - 10.1038/s43017-019-0019-0</t>
  </si>
  <si>
    <t>DO  - 10.1016/j.fawpar.2020.e00091</t>
  </si>
  <si>
    <t>DO  - https://doi.org/10.1177%2F23996544211005778</t>
  </si>
  <si>
    <t>DO  - https://doi.org/10.1016/j.agsy.2009.09.002</t>
  </si>
  <si>
    <t>DO  - 10.21513/0207-2564-2017-2-40-55</t>
  </si>
  <si>
    <t>DO  - 10.1007/978-3-319-93943-8_12</t>
  </si>
  <si>
    <t>DO  - 10.1659/MRD-JOURNAL-D-1600093.1</t>
  </si>
  <si>
    <t>DO  - 10.1038/s41558-019-0688-1</t>
  </si>
  <si>
    <t>DO  - 10.1080/17565529.2018.1442801</t>
  </si>
  <si>
    <t>DO  - 10.1890/090037</t>
  </si>
  <si>
    <t>DO  - D 63, doi: 10.1016/j.marpol.2012.10.018. IO</t>
  </si>
  <si>
    <t>C1  - doi: doi: 10.1038/ngeo2791</t>
  </si>
  <si>
    <t>DO  - 10.1016/s2214-109x(18)30408-x</t>
  </si>
  <si>
    <t>DO  - https://doi.org/10.1016/j.resourpol.2020.101662</t>
  </si>
  <si>
    <t>DO  - 10.1016/j.japb.2019.03.008</t>
  </si>
  <si>
    <t>DO  - 10.1111/1365-2435.13271</t>
  </si>
  <si>
    <t>DO  - 10.1590/1809-4392201803852</t>
  </si>
  <si>
    <t>DO  - 10.1007/s11160-017-9476-z</t>
  </si>
  <si>
    <t>DO  - 10.1080/09640568.2019.1660626</t>
  </si>
  <si>
    <t>DO  - https://doi.org/10.1111/j.1365-2435.2008.01538.x</t>
  </si>
  <si>
    <t>C1  - doi: 10.1371/journal.pone.0251420. S doi: 10.1126/sciadv.aao4350. R doi: 10.1126/sciadv.aau7042.</t>
  </si>
  <si>
    <t>DO  - 10.2166/washdev.2017.021</t>
  </si>
  <si>
    <t>DO  - 10.3389/fsufs.2020.576179</t>
  </si>
  <si>
    <t>DO  - https://doi.org/10.1016/j.worlddev.2020.104942</t>
  </si>
  <si>
    <t>DO  - 10.1088/1755-1315/162/1/012027</t>
  </si>
  <si>
    <t>DO  - 10.1016/j.jenvman.2018.04.012</t>
  </si>
  <si>
    <t>DO  - 10.1016/j.ijid.2012.11.021</t>
  </si>
  <si>
    <t>DO  - 10.1111/j.1931-0846.2016.12204.x</t>
  </si>
  <si>
    <t>DO  - 10.1002/wcc.626</t>
  </si>
  <si>
    <t>DO  - 10.1111/jtsb.12168</t>
  </si>
  <si>
    <t>DO  - 10.1038/s41893-018-0202-1</t>
  </si>
  <si>
    <t>DO  - 10.1007/s12237-019-00676-1</t>
  </si>
  <si>
    <t>DO  - https://doi.org/10.1016/j.scitotenv.2020.140230</t>
  </si>
  <si>
    <t>DO  - 10.1007/s00442-007-0894-9</t>
  </si>
  <si>
    <t>DO  - 10.1513/AnnalsATS.201605329OC</t>
  </si>
  <si>
    <t>DO  - https://doi.org/10.1007/s10584-016-1716-z</t>
  </si>
  <si>
    <t>DO  - 10.1175/WCAS-D-15-0019.1</t>
  </si>
  <si>
    <t>DO  - https://doi.org/10.1007/s10640-014-9866-9</t>
  </si>
  <si>
    <t>DO  - 10.1080/02697459.2018.1549188</t>
  </si>
  <si>
    <t>DO  - 10.32641/rchped.v90i2.750</t>
  </si>
  <si>
    <t>DO  - 10.5194/nhess-16-2403-2016</t>
  </si>
  <si>
    <t>DO  - 10.1002/2015gl066235</t>
  </si>
  <si>
    <t>DO  - 10.1111/gcb.13704</t>
  </si>
  <si>
    <t>DO  - 10.1080/15487733.2020.1763002</t>
  </si>
  <si>
    <t>DO  - 10.1038/nclimate2253</t>
  </si>
  <si>
    <t>DO  - 10.1007/s10531-016-1268-6</t>
  </si>
  <si>
    <t>DO  - 10.1111/cag.12591</t>
  </si>
  <si>
    <t>DO  - 10.1007/s10393-020-01473-0</t>
  </si>
  <si>
    <t>DO  - 10.1371/journal.pone.0101462</t>
  </si>
  <si>
    <t>DO  - 10.1016/j.gfs.2016.11.002</t>
  </si>
  <si>
    <t>DO  - 10.5194/hess-23-1751-2019</t>
  </si>
  <si>
    <t>DO  - 10.5751/ES-08482-210325</t>
  </si>
  <si>
    <t>DO  - 10.1007/s10113-017-1177-6</t>
  </si>
  <si>
    <t>DO  - https://doi.org/10.1016/j.jclepro.2017.11.072</t>
  </si>
  <si>
    <t>DO  - 10.1088/1748-9326/ab79e4</t>
  </si>
  <si>
    <t>DO  - 10.1080/09640568.2016.1168288</t>
  </si>
  <si>
    <t>DO  - 10.1016/j.envsci.2020.11.003</t>
  </si>
  <si>
    <t>DO  - 10.1073/pnas.2023540118</t>
  </si>
  <si>
    <t>C1  - doi: 10.1016/j.dsr.2015.04.005.</t>
  </si>
  <si>
    <t>DO  - 10.1007/s11248-019-00154-1</t>
  </si>
  <si>
    <t>DO  - 10.1186/s13071-014-0617-0</t>
  </si>
  <si>
    <t>DO  - 10.1038/srep03726</t>
  </si>
  <si>
    <t>DO  - https://doi.org/10.1016/j.rser.2017.08.037</t>
  </si>
  <si>
    <t>DO  - 10.1016/j.landusepol.2019.104144</t>
  </si>
  <si>
    <t>DO  - 10.1073/pnas.1801528115</t>
  </si>
  <si>
    <t>DO  - 10.1007/s11625-016-0357-5</t>
  </si>
  <si>
    <t>DO  - 10.1080/09644016.2018.1479115</t>
  </si>
  <si>
    <t>DO  - https://doi.org/10.1016/j.scitotenv.2017.08.077</t>
  </si>
  <si>
    <t>DO  - 10.3390/md16010028</t>
  </si>
  <si>
    <t>DO  - 10.1021/acs.est.5b00763</t>
  </si>
  <si>
    <t>DO  - 10.1002/2016EF000525</t>
  </si>
  <si>
    <t>DO  - 10.3390/su11030724</t>
  </si>
  <si>
    <t>DO  - https://doi.org/10.1016/j.geoforum.2014.11.018</t>
  </si>
  <si>
    <t>DO  - 10.1111/wre.12100</t>
  </si>
  <si>
    <t>DO  - 10.1016/j.ecoser.2019.100967</t>
  </si>
  <si>
    <t>DO  - 10.1080/09640568.2016.1162705</t>
  </si>
  <si>
    <t>DO  - 10.1289/ehp.1307799</t>
  </si>
  <si>
    <t>DO  - 10.1007/s13280-011-0186-9</t>
  </si>
  <si>
    <t>DO  - 10.1111/cobi.12234</t>
  </si>
  <si>
    <t>DO  - 10.1016/j.pocean.2016.07.009</t>
  </si>
  <si>
    <t>DO  - 10.3390/atmos9070282</t>
  </si>
  <si>
    <t>DO  - 10.1038/s41558-021-01060-3</t>
  </si>
  <si>
    <t>DO  - https://doi.org/10.1016/j.agwat.2018.03.003</t>
  </si>
  <si>
    <t>DO  - 10.3354/meps12736</t>
  </si>
  <si>
    <t>DO  - 10.1126/science.aaz9463</t>
  </si>
  <si>
    <t>DO  - 10.1371/journal.pmed.1002614</t>
  </si>
  <si>
    <t>DO  - 10.1038/nature18608</t>
  </si>
  <si>
    <t>DO  - 10.1007/s10584-014-1102-7</t>
  </si>
  <si>
    <t>DO  - 10.1073/pnas.0901970106</t>
  </si>
  <si>
    <t>DO  - 10.1002/2015GB005140</t>
  </si>
  <si>
    <t>DO  - 10.1073/pnas.1801692115</t>
  </si>
  <si>
    <t>DO  - 10.1086/709993</t>
  </si>
  <si>
    <t>DO  - https://doi.org/10.1038/497179a</t>
  </si>
  <si>
    <t>DO  - 10.7763/ijesd.2015. V6.687</t>
  </si>
  <si>
    <t>DO  - 10.1016/j.jenvman.2018.05.067</t>
  </si>
  <si>
    <t>DO  - 10.1038/s41558-021-01044-3</t>
  </si>
  <si>
    <t>DO  - 10.1073/pnas.1820154116</t>
  </si>
  <si>
    <t>DO  - 10.1007/s40641-017-0079-5</t>
  </si>
  <si>
    <t>DO  - 10.1080/10455752.2019.1583762</t>
  </si>
  <si>
    <t>DO  - 10.1038/s41558-019-0540-7</t>
  </si>
  <si>
    <t>DO  - 10.1111/gcb.13564</t>
  </si>
  <si>
    <t>DO  - 10.1038/s41467-020-15393-8</t>
  </si>
  <si>
    <t>DO  - 10.1007/s40641-019-00122-1</t>
  </si>
  <si>
    <t>DO  - 10.1086/713733</t>
  </si>
  <si>
    <t>DO  - 10.1080/17565529.2020.1748847</t>
  </si>
  <si>
    <t>DO  - 10.1108/ijccsm-05-2015-0062</t>
  </si>
  <si>
    <t>DO  - 10.1029/2018wr023749</t>
  </si>
  <si>
    <t>DO  - 10.1007/s00267-018-1104-8</t>
  </si>
  <si>
    <t>DO  - https://doi.org/10.1016/j.crm.2018.12.003</t>
  </si>
  <si>
    <t>DO  - 10.3390/w10111671</t>
  </si>
  <si>
    <t>DO  - 10.1088/1748-9326/10/8/085010</t>
  </si>
  <si>
    <t>DO  - 10.3390/ijerph13121222</t>
  </si>
  <si>
    <t>DO  - 10.1177/1010539514558059</t>
  </si>
  <si>
    <t>DO  - http://hdl.handle.net/10625/46178</t>
  </si>
  <si>
    <t>DO  - 10.1111/gcb.13262</t>
  </si>
  <si>
    <t>DO  - https://doi.org/10.1016/j.spc.2019.08.004</t>
  </si>
  <si>
    <t>DO  - 10.1016/j.margeo.2019.106081</t>
  </si>
  <si>
    <t>DO  - 10.1016/S0140-6736(06)68079-3</t>
  </si>
  <si>
    <t>DO  - 10.3389/ffgc.2019.00039</t>
  </si>
  <si>
    <t>DO  - 10.1038/s41558-021-01000-1</t>
  </si>
  <si>
    <t>DO  - 10.1007/s10113-019-01540-5</t>
  </si>
  <si>
    <t>DO  - 10.1016/j.envsci.2017.08.008</t>
  </si>
  <si>
    <t>DO  - 10.5194/bg-10-3313-2013</t>
  </si>
  <si>
    <t>DO  - 10.1007/s10750-017S</t>
  </si>
  <si>
    <t>DO  - 10.1016/j.techsoc.2018.09.011</t>
  </si>
  <si>
    <t>DO  - 10.1016/j.envint.2016.02.022</t>
  </si>
  <si>
    <t>DO  - 10.1007/s11111-017-0290-2</t>
  </si>
  <si>
    <t>DO  - https://doi.org/10.1177%2F0263774X16645341</t>
  </si>
  <si>
    <t>DO  - 10.1073/pnas.2106795118</t>
  </si>
  <si>
    <t>DO  - 10.1088/1748-9326/abdf0b</t>
  </si>
  <si>
    <t>DO  - 10.1016/j.ocecoaman.2012.11.008</t>
  </si>
  <si>
    <t>DO  - 10.1080/13549839.2016.1216954</t>
  </si>
  <si>
    <t>DO  - https://doi.org/10.1111/ibi.12367</t>
  </si>
  <si>
    <t>DO  - 10.1007/s10584-017-2110-1</t>
  </si>
  <si>
    <t>DO  - doi.org/10.1007/s10113-021-01808-9</t>
  </si>
  <si>
    <t>DO  - 10.1016/j.envsci.2019.04.017</t>
  </si>
  <si>
    <t>DO  - 10.1038/468891a</t>
  </si>
  <si>
    <t>DO  - 10.1029/2011GL050087</t>
  </si>
  <si>
    <t>DO  - https://doi.org/10.1016/j.jenvman.2018.10.069</t>
  </si>
  <si>
    <t>DO  - 10.1088/17489326/aad007</t>
  </si>
  <si>
    <t>DO  - https://doi.org/10.1080/00207233.2017.1335019</t>
  </si>
  <si>
    <t>DO  - https://doi.org/10.4314/wsa.v43i2.12</t>
  </si>
  <si>
    <t>DO  - 10.1007/s11069-016-2521-8</t>
  </si>
  <si>
    <t>DO  - 10.1016/j.econmod.2018.07.031</t>
  </si>
  <si>
    <t>DO  - 10.1080/02723638.2016.1206395</t>
  </si>
  <si>
    <t>DO  - 10.1080/14693062.2012.728792</t>
  </si>
  <si>
    <t>DO  - 10.1016/j.foodres.2018.05.012</t>
  </si>
  <si>
    <t>DO  - 10.1088/1748-9326/ac1760</t>
  </si>
  <si>
    <t>DO  - 10.1098/rstb.2018.0176</t>
  </si>
  <si>
    <t>DO  - 10.1038/nature14093</t>
  </si>
  <si>
    <t>DO  - 10.1038/s41467-020-17219-z</t>
  </si>
  <si>
    <t>DO  - 10.1088/1748-9326/aaa273</t>
  </si>
  <si>
    <t>DO  - 10.1111/cag.12430</t>
  </si>
  <si>
    <t>DO  - https://doi.org/10.1088/1748-9326/aaebc7</t>
  </si>
  <si>
    <t>DO  - 10.1002/joc.4851</t>
  </si>
  <si>
    <t>DO  - 10.1614/ipsm-d-13-00038.1</t>
  </si>
  <si>
    <t>DO  - 10.3389/feart.2018.00062</t>
  </si>
  <si>
    <t>DO  - 10.1016/j.oceaneng.2013.01.025</t>
  </si>
  <si>
    <t>DO  - 10.1175/BAMS-D-170149.1</t>
  </si>
  <si>
    <t>DO  - 10.1177/1098214020970283</t>
  </si>
  <si>
    <t>DO  - https://doi.org/10.1111/ele.12082</t>
  </si>
  <si>
    <t>DO  - 10.1111/gcb.15255</t>
  </si>
  <si>
    <t>DO  - 10.1038/d41586-020-02991-1</t>
  </si>
  <si>
    <t>DO  - https://doi.org/10.1016/j.envdev.2017.02.008</t>
  </si>
  <si>
    <t>DO  - https://doi.org/10.1016/j.oneear.2021.01.008</t>
  </si>
  <si>
    <t>DO  - 10.1016/j.heliyon.2018.e00797</t>
  </si>
  <si>
    <t>DO  - 10.1007/s10113-012-0385-3</t>
  </si>
  <si>
    <t>DO  - 10.1126/sciadv.1500323</t>
  </si>
  <si>
    <t>DO  - https://doi.org/10.1016/j.agee.2017.06.006</t>
  </si>
  <si>
    <t>DO  - 10.1073/pnas.1900577117</t>
  </si>
  <si>
    <t>DO  - 10.1080/13241583.2018.1486267</t>
  </si>
  <si>
    <t>DO  - 10.3390/w11030624</t>
  </si>
  <si>
    <t>DO  - 10.5194/esd-9-829-2018</t>
  </si>
  <si>
    <t>DO  - 10.1038/s41598-021-88223-6</t>
  </si>
  <si>
    <t>DO  - 10.1016/j.jsams.2020.08.011</t>
  </si>
  <si>
    <t>DO  - https://doi.org/10.1038/nclimate2665</t>
  </si>
  <si>
    <t>DO  - 10.1371/journal.pmed.1001374</t>
  </si>
  <si>
    <t>DO  - 10.1080/21632324.2020.1826201</t>
  </si>
  <si>
    <t>DO  - 10.1111/icad.12318</t>
  </si>
  <si>
    <t>DO  - 10.3390/su7022086</t>
  </si>
  <si>
    <t>DO  - 10.1186/s13717-019-0168-6</t>
  </si>
  <si>
    <t>DO  - 10.1080/14649357.2018.1481993</t>
  </si>
  <si>
    <t>DO  - 10.1177/2514848618789378</t>
  </si>
  <si>
    <t>DO  - 10.1155/2021/8821329</t>
  </si>
  <si>
    <t>DO  - 10.1016/j.cub.2019.08.042</t>
  </si>
  <si>
    <t>DO  - 10.1038/nclimate2516</t>
  </si>
  <si>
    <t>DO  - 10.3390/su10103673</t>
  </si>
  <si>
    <t>DO  - 10.26686/pq.v16i3.6553</t>
  </si>
  <si>
    <t>DO  - https://doi.org/10.1016/j.worlddev.2018.05.028</t>
  </si>
  <si>
    <t>DO  - 10.1038/Nclimate3373</t>
  </si>
  <si>
    <t>DO  - 10.1111/gcb.15282</t>
  </si>
  <si>
    <t>DO  - 10.1007/s10668-016-9906-4</t>
  </si>
  <si>
    <t>DO  - https://doi.org/10.1002/joc.6913</t>
  </si>
  <si>
    <t>DO  - 10.1073/pnas.2006323117</t>
  </si>
  <si>
    <t>DO  - 10.1093/reep/rex027</t>
  </si>
  <si>
    <t>DO  - 10.1007/s10784-015-9304-7</t>
  </si>
  <si>
    <t>DO  - 10.1073/pnas.1714511115</t>
  </si>
  <si>
    <t>DO  - 10.3389/fmars.2019.00119</t>
  </si>
  <si>
    <t>DO  - 10.1038/s41561-019-0480-x</t>
  </si>
  <si>
    <t>DO  - 10.1016/j.agee.2017.12.008</t>
  </si>
  <si>
    <t>DO  - 10.1007/s11111-021-00378-6</t>
  </si>
  <si>
    <t>DO  - https://doi.org/10.1016/j.worlddev.2020.105116</t>
  </si>
  <si>
    <t>DO  - 10.1088/17489326/aab89e</t>
  </si>
  <si>
    <t>DO  - https://doi.org/10.1016/B978-0-12-810473-6.00015-7</t>
  </si>
  <si>
    <t>DO  - 10.1080/1177083x.2019.1652659</t>
  </si>
  <si>
    <t>DO  - 10.1016/j.scitotenv.2018.10.399</t>
  </si>
  <si>
    <t>DO  - 10.1017/S1744137417000509</t>
  </si>
  <si>
    <t>DO  - 10.1111/nyas.14497</t>
  </si>
  <si>
    <t>DO  - 10.1080/14693062.2015.1033674</t>
  </si>
  <si>
    <t>DO  - 10.1111/evo.12690</t>
  </si>
  <si>
    <t>DO  - 10.1007/s00338-020-01934-6</t>
  </si>
  <si>
    <t>DO  - 10.1007/s10113-017-1269-3</t>
  </si>
  <si>
    <t>DO  - 10.2436/20.1503.01.116</t>
  </si>
  <si>
    <t>UR  - http://dx.doi.org/10.1088/1748-9326/abb398.</t>
  </si>
  <si>
    <t>DO  - https://doi.org/10.1007/s11069-019-03820-z</t>
  </si>
  <si>
    <t>DO  - https://doi.org/10.1016/j.oneear.2021.04.017</t>
  </si>
  <si>
    <t>DO  - 10.1007/s11629-0153822-1</t>
  </si>
  <si>
    <t>DO  - 10.3390/atmos12030305</t>
  </si>
  <si>
    <t>DO  - https://doi.org/10.1016/j.biocon.2018.03.002</t>
  </si>
  <si>
    <t>DO  - https://doi.org/10.1016/j.plantsci.2019.110397</t>
  </si>
  <si>
    <t>DO  - 10.1177/0738894217741618</t>
  </si>
  <si>
    <t>DO  - 10.1073/pnas.1213532110</t>
  </si>
  <si>
    <t>DO  - 10.1016/j.scitotenv.2020.142565</t>
  </si>
  <si>
    <t>DO  - 10.1175/Bams-D-17-0112.1</t>
  </si>
  <si>
    <t>DO  - https://doi.org/10.1016/j.geoforum.2019.06.012</t>
  </si>
  <si>
    <t>DO  - https://doi.org/10.1007/s10784-013-9206-5</t>
  </si>
  <si>
    <t>DO  - 10.1080/02626667.2013.857411</t>
  </si>
  <si>
    <t>DO  - 10.3390/ijgi6070189</t>
  </si>
  <si>
    <t>DO  - 10.5751/ES-09705-220421</t>
  </si>
  <si>
    <t>DO  - 10.3354/cr01373</t>
  </si>
  <si>
    <t>DO  - 10.1016/j.fishres.2019.105384</t>
  </si>
  <si>
    <t>DO  - 10.1002/ecs2.2651</t>
  </si>
  <si>
    <t>DO  - 10.1007/s00038-013-0465-2</t>
  </si>
  <si>
    <t>DO  - 10.1038/d41586-019-02242-y</t>
  </si>
  <si>
    <t>C1  - doi:https://doi.org/10.1016/j.gloenvcha.2020.102035.</t>
  </si>
  <si>
    <t>DO  - 10.1016/j.crm.2014.02.002</t>
  </si>
  <si>
    <t>DO  - 10.3390/ijerph18084355</t>
  </si>
  <si>
    <t>DO  - https://doi.org/10.1080/14781158.2016.1231174</t>
  </si>
  <si>
    <t>DO  - 10.1080/13600818.2016.1213228</t>
  </si>
  <si>
    <t>DO  - 10.1016/j.ocecoaman.2019.105024</t>
  </si>
  <si>
    <t>DO  - 10.1007/s12355-013-0274-1</t>
  </si>
  <si>
    <t>DO  - 10.1371/journal.pone.0190808</t>
  </si>
  <si>
    <t>DO  - 10.1080/10871209.2013.825823</t>
  </si>
  <si>
    <t>DO  - 10.1186/1476069X-12-27</t>
  </si>
  <si>
    <t>DO  - 10.1080/00139157.2020.1764299</t>
  </si>
  <si>
    <t>DO  - 10.1098/rspb.2014.2470</t>
  </si>
  <si>
    <t>DO  - 10.3389/fmars.2016.00260</t>
  </si>
  <si>
    <t>DO  - 10.1002/ece3.2900</t>
  </si>
  <si>
    <t>DO  - 10.1126/sciadv.1500936</t>
  </si>
  <si>
    <t>DO  - 10.1155/2019/3069254</t>
  </si>
  <si>
    <t>DO  - 10.1016/j.rsma.2019.100525</t>
  </si>
  <si>
    <t>DO  - 10.1007/s11069015-1871-y</t>
  </si>
  <si>
    <t>DO  - 10.1177/0094582x15623764</t>
  </si>
  <si>
    <t>DO  - https://doi.org/10.1016/j.gloenvcha.2018.11.005</t>
  </si>
  <si>
    <t>DO  - 10.3390/su11030772</t>
  </si>
  <si>
    <t>DO  - 10.1029/2018EF001050</t>
  </si>
  <si>
    <t>C1  - doi: 10.1080/02646811.2018.1451020.</t>
  </si>
  <si>
    <t>DO  - 10.1016/j.techfore.2015.03.019</t>
  </si>
  <si>
    <t>DO  - 10.1289/ehp57</t>
  </si>
  <si>
    <t>DO  - https://doi.org/10.1098/rsif.2016.0690</t>
  </si>
  <si>
    <t>DO  - https://doi.org/10.1016/j.ijdrr.2020.101826</t>
  </si>
  <si>
    <t>DO  - 10.1007/s10584-020-02762-x</t>
  </si>
  <si>
    <t>DO  - 10.1007/s00477-018-1557-6</t>
  </si>
  <si>
    <t>DO  - 10.1029/2019GB006503</t>
  </si>
  <si>
    <t>DO  - 10.1175/bams-d-16-0149.1</t>
  </si>
  <si>
    <t>DO  - 10.1016/j.jenvman.2018.03.116</t>
  </si>
  <si>
    <t>DO  - 10.1146/annurev-environ-110615-085737</t>
  </si>
  <si>
    <t>DO  - 10.1007/s00027-012-0279-y</t>
  </si>
  <si>
    <t>DO  - 10.1038/s41598-019-39516-4</t>
  </si>
  <si>
    <t>DO  - https://doi.org/10.1016/j.rser.2018.08.020</t>
  </si>
  <si>
    <t>DO  - 10.1016/j.forpol.2017.01.011</t>
  </si>
  <si>
    <t>DO  - 10.1053/j.ajkd.2017.07.011</t>
  </si>
  <si>
    <t>DO  - https://doi.org/10.1016/j.marpol.2020.104199</t>
  </si>
  <si>
    <t>DO  - https://doi.org/10.1016/j.pce.2013.09.014</t>
  </si>
  <si>
    <t>DO  - 10.1016/j.envsci.2014.01.010</t>
  </si>
  <si>
    <t>DO  - 10.1093/heapro/dat027</t>
  </si>
  <si>
    <t>DO  - 10.1108/IJCCSM-06-2013-0076</t>
  </si>
  <si>
    <t>DO  - 10.3390/ijerph17031032</t>
  </si>
  <si>
    <t>DO  - 10.18584/iipj.2018.9.3.1</t>
  </si>
  <si>
    <t>DO  - 10.1093/inthealth/iht023</t>
  </si>
  <si>
    <t>DO  - 10.1016/j.enpol.2017.12.027</t>
  </si>
  <si>
    <t>DO  - 10.1016/j.earscirev.2016.08.008</t>
  </si>
  <si>
    <t>DO  - 10.1021/acs.est.9b07086</t>
  </si>
  <si>
    <t>DO  - https://doi.org/10.1016/j.scitotenv.2019.07.272</t>
  </si>
  <si>
    <t>DO  - 10.1289/ehp41</t>
  </si>
  <si>
    <t>DO  - https://doi.org/10.1073/pnas.1810141115</t>
  </si>
  <si>
    <t>DO  - 10.1111/j.1365-3156.2010.02586.x</t>
  </si>
  <si>
    <t>DO  - 10.1186/s12889016-3692-7</t>
  </si>
  <si>
    <t>DO  - 10.1136/bmj.n1794</t>
  </si>
  <si>
    <t>DO  - 10.2166/wcc.2014.019</t>
  </si>
  <si>
    <t>DO  - https://doi.org/10.1016/j.buildenv.2011.04.034</t>
  </si>
  <si>
    <t>DO  - 10.1038/s41586-018-0673-2</t>
  </si>
  <si>
    <t>DO  - 10.1016/j.agrformet.2010.05.006</t>
  </si>
  <si>
    <t>DO  - 10.1073/pnas.1618481114</t>
  </si>
  <si>
    <t>DO  - 10.1038/nature11440</t>
  </si>
  <si>
    <t>DO  - 10.1029/2011gl049513</t>
  </si>
  <si>
    <t>DO  - https://doi.org/10.1029/2019GL083770</t>
  </si>
  <si>
    <t>DO  - 10.1088/1748-9326/aabcdc</t>
  </si>
  <si>
    <t>DO  - https://doi.org/10.1002/wcc.380</t>
  </si>
  <si>
    <t>DO  - 10.3390/su12083096</t>
  </si>
  <si>
    <t>DO  - 10.1007/s11356-017-8756-4</t>
  </si>
  <si>
    <t>DO  - 10.1007/s10933-015-9843-5</t>
  </si>
  <si>
    <t>DO  - https://doi.org/10.1111/gcb.13587</t>
  </si>
  <si>
    <t>DO  - 10.3390/geosciences9020058</t>
  </si>
  <si>
    <t>DO  - 10.1038/s41559-017-0431-0</t>
  </si>
  <si>
    <t>DO  - 10.1111/ajsp.12116</t>
  </si>
  <si>
    <t>DO  - 10.1016/j.scitotenv.2020.139076</t>
  </si>
  <si>
    <t>DO  - 10.1007/s11160-017-9487-9</t>
  </si>
  <si>
    <t>DO  - https://doi.org/10.1016/j.worlddev.2015.06.002</t>
  </si>
  <si>
    <t>DO  - 10.5897/JMPR10.354</t>
  </si>
  <si>
    <t>DO  - 10.1007/s00484-016-1291-z</t>
  </si>
  <si>
    <t>DO  - 10.5751/es-05252-180116</t>
  </si>
  <si>
    <t>DO  - 10.7717/peerj.4428</t>
  </si>
  <si>
    <t>DO  - 10.1038/nclimate2384</t>
  </si>
  <si>
    <t>DO  - 10.2495/SDP-V9-N4-538552</t>
  </si>
  <si>
    <t>DO  - 10.1007/s41885-019-00044-0</t>
  </si>
  <si>
    <t>DO  - 10.1088/1748-9326/ab6f10</t>
  </si>
  <si>
    <t>DO  - 10.1016/j.jaridenv.2017.08.001</t>
  </si>
  <si>
    <t>DO  - https://doi.org/10.1002/ecs2.2962</t>
  </si>
  <si>
    <t>DO  - 10.1016/j.pocean.2021.102659. E</t>
  </si>
  <si>
    <t>DO  - https://doi.org/10.1016/j.desal.2015.11.032</t>
  </si>
  <si>
    <t>DO  - https://doi.org/10.1038/s41586-019-1346-5</t>
  </si>
  <si>
    <t>DO  - 10.1007/s10584-013-0774-8</t>
  </si>
  <si>
    <t>DO  - 10.9734/jgeesi/2015/19016</t>
  </si>
  <si>
    <t>DO  - 10.1007/s10113-017-1251-0</t>
  </si>
  <si>
    <t>DO  - 10.1061/(asce)up.19435444.0000219</t>
  </si>
  <si>
    <t>DO  - 10.1007/s13595-020-0930-z</t>
  </si>
  <si>
    <t>DO  - https://dx.doi.org/10.2139/ssrn.3327529</t>
  </si>
  <si>
    <t>DO  - 10.1002/wcc.476</t>
  </si>
  <si>
    <t>DO  - 10.3390/su12083167</t>
  </si>
  <si>
    <t>DO  - 10.1111/gcb.15008</t>
  </si>
  <si>
    <t>C1  - doi: 10.3389/fmars.2020.00581. L doi: 10.1016/j.dsr2.2013.07.005. E doi: 10.1038/s41467-021-25699-w.</t>
  </si>
  <si>
    <t>DO  - 10.5354/0719-4633.2019.54152</t>
  </si>
  <si>
    <t>DO  - 10.1016/j.ecolecon.2010.08.002</t>
  </si>
  <si>
    <t>DO  - https://doi.org/10.1007/s10113-013-0533-4</t>
  </si>
  <si>
    <t>DO  - http://dx.doi.org/10.17159/sajs.2019/6028</t>
  </si>
  <si>
    <t>DO  - https://doi.org/10.1007/s10460-018-09907-w</t>
  </si>
  <si>
    <t>DO  - 10.5172/rsj.2014.5230</t>
  </si>
  <si>
    <t>DO  - 10.3390/su70811068</t>
  </si>
  <si>
    <t>DO  - 10.1088/1748-9326/ab1cd9</t>
  </si>
  <si>
    <t>DO  - 10.1016/j.hal.2018.02.005</t>
  </si>
  <si>
    <t>DO  - https://doi.org/10.1016/j.ijdrr.2021.102270</t>
  </si>
  <si>
    <t>DO  - 10.1111/gcb.13886</t>
  </si>
  <si>
    <t>DO  - 10.1175/BAMS-D-17-0102.1</t>
  </si>
  <si>
    <t>DO  - 10.1016/j.envsci.2020.11.009</t>
  </si>
  <si>
    <t>DO  - 10.1007/s10584-018-2334-8</t>
  </si>
  <si>
    <t>DO  - https://doi.org/10.1016/j.envsci.2019.10.007</t>
  </si>
  <si>
    <t>DO  - https://doi.org/10.1002/joc.5791</t>
  </si>
  <si>
    <t>DO  - 10.1007/s10661-019-7695-6</t>
  </si>
  <si>
    <t>DO  - 10.1080/1523908x.2018.1432344</t>
  </si>
  <si>
    <t>DO  - 10.1080/17565529.2013.826127</t>
  </si>
  <si>
    <t>DO  - 10.1007/s40572-017-0168-6</t>
  </si>
  <si>
    <t>DO  - 10.1007/s10113-0120297-2</t>
  </si>
  <si>
    <t>DO  - 10.1016/j.gecco.2020.e00919</t>
  </si>
  <si>
    <t>DO  - 10.1371/journal.pone.0205714</t>
  </si>
  <si>
    <t>DO  - 10.1016/j.biocon.2011.07.012</t>
  </si>
  <si>
    <t>DO  - 10.1029/2018GL078797</t>
  </si>
  <si>
    <t>DO  - 10.1111/raq.12427</t>
  </si>
  <si>
    <t>DO  - 10.1186/s12936-017-1735-x</t>
  </si>
  <si>
    <t>DO  - https://doi.org/10.1080/17565529.2016.1149441</t>
  </si>
  <si>
    <t>DO  - https://doi.org/10.1111/gcb.15113</t>
  </si>
  <si>
    <t>DO  - 10.3389/fmars.2019.00407</t>
  </si>
  <si>
    <t>DO  - 10.1088/1748-9326/aaaa75</t>
  </si>
  <si>
    <t>DO  - 10.3390/atmos9060221</t>
  </si>
  <si>
    <t>DO  - https://doi.org/10.1002/wcc.569</t>
  </si>
  <si>
    <t>DO  - 10.1108/IJCCSM-09-2015-0134</t>
  </si>
  <si>
    <t>DO  - 10.1007/s13280-018-1141-9</t>
  </si>
  <si>
    <t>DO  - 10.1016/j.gloplacha.2016.12.017</t>
  </si>
  <si>
    <t>C1  - doi: 10.1890/ES14-00534.1.</t>
  </si>
  <si>
    <t>DO  - 10.1007/s11356-018-1859-8</t>
  </si>
  <si>
    <t>DO  - 10.1016/j.scitotenv.2019.134318</t>
  </si>
  <si>
    <t>DO  - 10.3390/ijerph18083861</t>
  </si>
  <si>
    <t>DO  - https://dx.doi.org/10.1007%2Fs13280-014-0520-0</t>
  </si>
  <si>
    <t>DO  - 10.3390/su12187299</t>
  </si>
  <si>
    <t>UR  - http://dx.doi.org/10.13140/RG.2.1.3589.2721</t>
  </si>
  <si>
    <t>DO  - 10.1016/j.geoforum.2020.06.024</t>
  </si>
  <si>
    <t>DO  - https://doi.org/10.1016/j.scs.2016.10.002</t>
  </si>
  <si>
    <t>DO  - 10.3390/su8090955</t>
  </si>
  <si>
    <t>DO  - 10.3390/soilsystems3020040</t>
  </si>
  <si>
    <t>DO  - 10.1007/s10113-018P</t>
  </si>
  <si>
    <t>DO  - https://doi.org/10.1016/j.gloenvcha.2014.09.002</t>
  </si>
  <si>
    <t>DO  - 10.3389/fmars.2019.00695</t>
  </si>
  <si>
    <t>DO  - https://doi.org/10.1016/j.apgeog.2013.11.005</t>
  </si>
  <si>
    <t>DO  - 10.1016/S0140-6736(17)32345-0</t>
  </si>
  <si>
    <t>DO  - 10.1016/j.ijdrr.2015.11.001</t>
  </si>
  <si>
    <t>DO  - 10.1016/j.cois.2016.08.003</t>
  </si>
  <si>
    <t>DO  - 10.3390/resources9090104</t>
  </si>
  <si>
    <t>DO  - 10.7930/nca4.2018.ch9</t>
  </si>
  <si>
    <t>DO  - 10.1108/IJCCSM-02-2017-0038</t>
  </si>
  <si>
    <t>DO  - 10.1080/14693062.2020.1863180</t>
  </si>
  <si>
    <t>DO  - 10.1016/j.fishres.2019.105472</t>
  </si>
  <si>
    <t>DO  - https://doi.org/10.1016/j.gloenvcha.2016.04.014</t>
  </si>
  <si>
    <t>DO  - 10.1007/s10745-015-9749-x</t>
  </si>
  <si>
    <t>DO  - 10.1038/nrmicro3430</t>
  </si>
  <si>
    <t>DO  - https://doi.org/10.3390/su11102977</t>
  </si>
  <si>
    <t>DO  - 10.1073/pnas.1419047112</t>
  </si>
  <si>
    <t>DO  - 10.1057/gpp.2013.16</t>
  </si>
  <si>
    <t>DO  - 10.1007/s10113-018-1418-3</t>
  </si>
  <si>
    <t>DO  - 10.1177/0956247814539231</t>
  </si>
  <si>
    <t>DO  - 10.1038/s41559-020-1111-z</t>
  </si>
  <si>
    <t>DO  - 10.1038/s42003-020-01556-2</t>
  </si>
  <si>
    <t>DO  - 10.1126/science.aaa4984</t>
  </si>
  <si>
    <t>DO  - 10.1093/femsle/fny085</t>
  </si>
  <si>
    <t>DO  - 10.1002/aqc.2793</t>
  </si>
  <si>
    <t>DO  - 10.1007/s00382-019-05090-8</t>
  </si>
  <si>
    <t>DO  - 10.1046/j.1439-0388.2003.00365.x</t>
  </si>
  <si>
    <t>DO  - 10.3390/ijerph14070814</t>
  </si>
  <si>
    <t>DO  - https://doi.org/10.1080/14649365.2021.1910994</t>
  </si>
  <si>
    <t>DO  - 10.3390/su9111963</t>
  </si>
  <si>
    <t>DO  - 10.1007/s00704-018-2637-8</t>
  </si>
  <si>
    <t>DO  - 10.1016/j.habitatint.2015.12.025</t>
  </si>
  <si>
    <t>DO  - 10.1146/annurev-environ-110615-085520</t>
  </si>
  <si>
    <t>DO  - 10.3390/ijerph111111371</t>
  </si>
  <si>
    <t>DO  - 10.1016/j.watres.2020.116385</t>
  </si>
  <si>
    <t>DO  - 10.1002/tea.21648</t>
  </si>
  <si>
    <t>DO  - 10.1175/BAMS-D-18A B 0211.1</t>
  </si>
  <si>
    <t>DO  - 10.15567/mljekarstvo.2017.0203</t>
  </si>
  <si>
    <t>DO  - 10.1016/j.jtherbio.2017.09.001</t>
  </si>
  <si>
    <t>DO  - 10.12691/ajrd-3-2-2</t>
  </si>
  <si>
    <t>DO  - 10.1093/conphys/coy056</t>
  </si>
  <si>
    <t>DO  - 10.1038/s41598-020-62639-y</t>
  </si>
  <si>
    <t>DO  - 10.1080/13549839.2015.1073235</t>
  </si>
  <si>
    <t>DO  - https://doi.org/10.1016/j.ijrefrig.2019.05.021</t>
  </si>
  <si>
    <t>DO  - 10.1016/j.gloenvcha.2012.07.010</t>
  </si>
  <si>
    <t>DO  - 10.1038/s41467-017-01346-1</t>
  </si>
  <si>
    <t>DO  - 10.1016/j.agsy.2018.08.002</t>
  </si>
  <si>
    <t>DO  - 10.5194/bg-11-1085-2014</t>
  </si>
  <si>
    <t>DO  - 10.1073/pnas.1416625111</t>
  </si>
  <si>
    <t>DO  - https://doi.org/10.1016/j.jhydrol.2016.01.055</t>
  </si>
  <si>
    <t>DO  - 10.20870/oenoone.2017.51.2.1622</t>
  </si>
  <si>
    <t>UR  - http://dx.doi.org/10.35188/UNU-WIDER/2020/800-9.</t>
  </si>
  <si>
    <t>DO  - https://doi.org/10.1016/j.jaridenv.2015.02.019</t>
  </si>
  <si>
    <t>DO  - 10.1177/0030727017708491</t>
  </si>
  <si>
    <t>DO  - 10.1098/rstb.2015.0174</t>
  </si>
  <si>
    <t>DO  - 10.1016/j.landurbplan.2018.10.009</t>
  </si>
  <si>
    <t>DO  - doi.org/10.1088/1748-9326/ab875e</t>
  </si>
  <si>
    <t>DO  - 10.1146/annurev-ecolsysIO</t>
  </si>
  <si>
    <t>DO  - 10.1016/j.geoforum.2020.09.018</t>
  </si>
  <si>
    <t>DO  - doi.org/10.1007/s13753-017-0128-7</t>
  </si>
  <si>
    <t>DO  - https://doi.org/10.1126/science.aba0690</t>
  </si>
  <si>
    <t>DO  - 10.1111/gcb.14114</t>
  </si>
  <si>
    <t>DO  - 10.1093/biolinnean/blw051</t>
  </si>
  <si>
    <t>DO  - 10.1111/gfs.12445</t>
  </si>
  <si>
    <t>DO  - https://doi.org/10.1016/j.jhydrol.2017.03.006</t>
  </si>
  <si>
    <t>DO  - 10.1017/S0376892908005146</t>
  </si>
  <si>
    <t>DO  - 10.1038/ncomms15811</t>
  </si>
  <si>
    <t>DO  - 10.1016/j.geoderma.2020.114207</t>
  </si>
  <si>
    <t>C1  - doi: 10.1016/j.foreco.2015.05.036. L doi: 10.1016/j.foreco.2016.04.051.</t>
  </si>
  <si>
    <t>DO  - 10.1080/09669582.2015.1062020</t>
  </si>
  <si>
    <t>C1  - doi:https://doi.org/10.1111/psj.12168.</t>
  </si>
  <si>
    <t>DO  - 10.1186/s13071-015-0954-7</t>
  </si>
  <si>
    <t>DO  - 10.1016/j.envsci.2015.04.006</t>
  </si>
  <si>
    <t>DO  - https://doi.org/10.1016/j.cub.2015.10.046</t>
  </si>
  <si>
    <t>DO  - 10.1016/j.cosust.2013.11.002</t>
  </si>
  <si>
    <t>DO  - 10.1080/13683500.2017.1410110</t>
  </si>
  <si>
    <t>DO  - 10.1088/1748-9326/11/11/113002</t>
  </si>
  <si>
    <t>DO  - https://doi.org/10.1016/j.landusepol.2015.05.021</t>
  </si>
  <si>
    <t>DO  - https://doi.org/10.1111/1755-0998.13084</t>
  </si>
  <si>
    <t>DO  - 10.1016/j.jclepro.2019.119625</t>
  </si>
  <si>
    <t>DO  - 10.1186/s12940-017</t>
  </si>
  <si>
    <t>DO  - 10.1080/15564894.2018.1531331</t>
  </si>
  <si>
    <t>DO  - https://doi.org/10.1016/j.jhydrol.2018.05.013</t>
  </si>
  <si>
    <t>DO  - 10.1016/j.jenvp.2021.101589</t>
  </si>
  <si>
    <t>DO  - 10.1016/j.jinf.2016.04.034</t>
  </si>
  <si>
    <t>DO  - https://doi.org/10.1016/j.cliser.2018.06.001</t>
  </si>
  <si>
    <t>DO  - https://doi.org/10.1016/j.foodres.2017.09.016</t>
  </si>
  <si>
    <t>DO  - 10.1007/s13412-016-0386-5</t>
  </si>
  <si>
    <t>DO  - 10.1111/jbi.13363</t>
  </si>
  <si>
    <t>DO  - 10.1039/c7ra10353k</t>
  </si>
  <si>
    <t>DO  - https://doi.org/10.1016/j.envsci.2015.08.012</t>
  </si>
  <si>
    <t>DO  - 10.1093/wber/lhy023</t>
  </si>
  <si>
    <t>DO  - 10.3390/su12114481</t>
  </si>
  <si>
    <t>DO  - 10.1038/s41467-020-20455-y</t>
  </si>
  <si>
    <t>DO  - 10.1093/icesjms/fsv226</t>
  </si>
  <si>
    <t>DO  - 10.1038/s41467-020-14946-1</t>
  </si>
  <si>
    <t>DO  - 10.1073/pnas.1907207116</t>
  </si>
  <si>
    <t>DO  - 10.1007/s40641-019-00121-2</t>
  </si>
  <si>
    <t>DO  - https://doi.org/10.1038/nclimate2431</t>
  </si>
  <si>
    <t>DO  - 10.1080/00220388.2017.1393519</t>
  </si>
  <si>
    <t>DO  - 10.1080/17565529.2016.1184608</t>
  </si>
  <si>
    <t>DO  - 10.5194/nhess-20-783-2020</t>
  </si>
  <si>
    <t>DO  - 10.1016/j.ejrh.2015.04.003</t>
  </si>
  <si>
    <t>DO  - doi/10.1111/gcb.14282</t>
  </si>
  <si>
    <t>DO  - 10.2307/2641289</t>
  </si>
  <si>
    <t>DO  - 10.1016/j.buildenv.2014.10.006</t>
  </si>
  <si>
    <t>DO  - https://doi.org/10.1016/j.envpol.2011.02.022</t>
  </si>
  <si>
    <t>DO  - 10.1016/j.ecolecon.2020.106914</t>
  </si>
  <si>
    <t>DO  - 10.1038/s43016-020-0132-8</t>
  </si>
  <si>
    <t>DO  - 10.1136/bmjopen-2014-007364</t>
  </si>
  <si>
    <t>DO  - 10.1111/j.2040-0209.2014.00446.x</t>
  </si>
  <si>
    <t>DO  - 10.1175/JCLI-D-17-0311.1</t>
  </si>
  <si>
    <t>DO  - 10.1371/journal.pone.0208765</t>
  </si>
  <si>
    <t>DO  - 10.3390/jmse5030040</t>
  </si>
  <si>
    <t>DO  - 10.1080/02626667.2016.1267861</t>
  </si>
  <si>
    <t>DO  - 10.1080/19443994.2014.933619</t>
  </si>
  <si>
    <t>DO  - 10.1098/rspb.2015.1053</t>
  </si>
  <si>
    <t>DO  - 10.1007/s10584-013-0974-2</t>
  </si>
  <si>
    <t>DO  - https://doi.org/10.1016/j.iswcr.2018.07.003</t>
  </si>
  <si>
    <t>DO  - 10.1088/1748-9326/aa9eb6</t>
  </si>
  <si>
    <t>DO  - 10.1038/s41893-018-0100-6</t>
  </si>
  <si>
    <t>DO  - https://doi.org/10.1016/S2542-5196(17)300013</t>
  </si>
  <si>
    <t>DO  - 10.1080/03066150.2017.1312355</t>
  </si>
  <si>
    <t>DO  - 10.3390/w12010065</t>
  </si>
  <si>
    <t>DO  - 10.1080/19443994.2015.1107179</t>
  </si>
  <si>
    <t>DO  - 10.1890/es13-00080.1</t>
  </si>
  <si>
    <t>DO  - 10.1016/j.worlddev.2019.104708</t>
  </si>
  <si>
    <t>DO  - 10.1108/IJCCSM-10-2016-0149</t>
  </si>
  <si>
    <t>DO  - 10.1186/s42408-018-0001-0</t>
  </si>
  <si>
    <t>DO  - https://doi.org/10.1016/j.marpol.2018.03.011</t>
  </si>
  <si>
    <t>DO  - 10.1016/j.ecoenv.2018.09.066</t>
  </si>
  <si>
    <t>DO  - https://doi.org/10.1371/journal.pone.0065397</t>
  </si>
  <si>
    <t>DO  - 10.3390/su10082645</t>
  </si>
  <si>
    <t>DO  - 10.1371/journal.pone.0142213</t>
  </si>
  <si>
    <t>DO  - 10.22323/2.14040204</t>
  </si>
  <si>
    <t>DO  - 10.1029/2018JD029534</t>
  </si>
  <si>
    <t>DO  - https://doi.org/10.1016/j.resconrec.2015.10.017</t>
  </si>
  <si>
    <t>DO  - 10.1016/j.scitotenv.2017.09.056</t>
  </si>
  <si>
    <t>DO  - 10.1080/23308249.2017.1373743</t>
  </si>
  <si>
    <t>DO  - 10.1002/2015gl064097</t>
  </si>
  <si>
    <t>DO  - 10.1073/pnas.1222469111</t>
  </si>
  <si>
    <t>DO  - 10.1016/j.enbuild.2014.07.027</t>
  </si>
  <si>
    <t>DO  - https://doi.org/10.1111/rec.12989</t>
  </si>
  <si>
    <t>DO  - 10.1038/s41586018-0123-1</t>
  </si>
  <si>
    <t>DO  - 10.1080/14616688.2016.1198416</t>
  </si>
  <si>
    <t>DO  - 10.4322/rca.1683</t>
  </si>
  <si>
    <t>DO  - https://doi.org/10.1016/j.scitotenv.2019.134027</t>
  </si>
  <si>
    <t>DO  - 10.1038/s41598-021-83375-x</t>
  </si>
  <si>
    <t>DO  - 10.1038/s41598-017-11167-3</t>
  </si>
  <si>
    <t>DO  - 10.1016/j.gloplacha.2013.09.002</t>
  </si>
  <si>
    <t>DO  - 10.1080/02626667.2016.1159308</t>
  </si>
  <si>
    <t>DO  - 10.1007/s00484-014-0933-2</t>
  </si>
  <si>
    <t>DO  - https://doi.org/10.1002/wcc.626</t>
  </si>
  <si>
    <t>DO  - 10.3390/su10072542</t>
  </si>
  <si>
    <t>DO  - 10.1007/s11069-015-2100-4</t>
  </si>
  <si>
    <t>UR  - http://dx.doi.org/10.4225/08/584EE81C22E7B</t>
  </si>
  <si>
    <t>DO  - 10.1016/S0187-6236(13)71095-6</t>
  </si>
  <si>
    <t>DO  - https://doi.org/10.1029/2018WR024067</t>
  </si>
  <si>
    <t>DO  - 10.1016/j.ecoleng.2016.12.002</t>
  </si>
  <si>
    <t>DO  - 10.1007/s10584-018-2274-3</t>
  </si>
  <si>
    <t>DO  - 10.1016/J. GLOENVCHA.2020.102187</t>
  </si>
  <si>
    <t>DO  - 10.1016/j.agsy.2019.05.010</t>
  </si>
  <si>
    <t>DO  - 10.1513/AnnalsATS.201511-729PS</t>
  </si>
  <si>
    <t>DO  - https://doi.org/10.1016/j.gloenvcha.2016.10.005</t>
  </si>
  <si>
    <t>DO  - 10.1038/s41586-018-0181-4</t>
  </si>
  <si>
    <t>DO  - 10.1007/s11027-013-9510-y</t>
  </si>
  <si>
    <t>DO  - 10.5565/rev/papers.2168</t>
  </si>
  <si>
    <t>DO  - 10.1007/s13280-012-0257-6</t>
  </si>
  <si>
    <t>DO  - 10.1038/s41558-021-01058-x</t>
  </si>
  <si>
    <t>DO  - 10.2105/AJPH.2020.305723</t>
  </si>
  <si>
    <t>DO  - 10.1029/2020EF001674</t>
  </si>
  <si>
    <t>DO  - 10.1098/rsos.150338</t>
  </si>
  <si>
    <t>DO  - 10.1016/j.ijdrr.2017.12.014</t>
  </si>
  <si>
    <t>DO  - 10.1139/er-2013-0064</t>
  </si>
  <si>
    <t>DO  - 10.1088/1748-9326/aa9388</t>
  </si>
  <si>
    <t>DO  - 10.1007/s13593-018-0492-8</t>
  </si>
  <si>
    <t>DO  - 10.23895/KDIJEP.2018.40.3.91</t>
  </si>
  <si>
    <t>DO  - 10.1038/srep26153</t>
  </si>
  <si>
    <t>DO  - 10.1071/rj18036</t>
  </si>
  <si>
    <t>DO  - 10.1371/journal.pone.0204188</t>
  </si>
  <si>
    <t>DO  - 10.1016/j.envsci.2015.04.016</t>
  </si>
  <si>
    <t>DO  - 10.5751/es-05699-180402</t>
  </si>
  <si>
    <t>DO  - 10.1016/j.gloenvcha.2017.10.002</t>
  </si>
  <si>
    <t>DO  - 10.5194/bg-14-4829-2017</t>
  </si>
  <si>
    <t>DO  - 10.3727/154427320X15943326793398</t>
  </si>
  <si>
    <t>DO  - 10.1111/geoj.12115</t>
  </si>
  <si>
    <t>DO  - 10.1175/bams-d-16-0132.1</t>
  </si>
  <si>
    <t>DO  - https://doi.org/10.1080/14693062.2019.1640105</t>
  </si>
  <si>
    <t>DO  - 10.26686/pq.v13i4.4603</t>
  </si>
  <si>
    <t>DO  - 10.5194/hess-18-631-2014</t>
  </si>
  <si>
    <t>DO  - 10.1080/03632415.2016.1180285</t>
  </si>
  <si>
    <t>DO  - 10.1088/1748-9326/ab94eb</t>
  </si>
  <si>
    <t>DO  - https://doi.org/10.1002/fee.2190</t>
  </si>
  <si>
    <t>DO  - 10.1098/rsbl.2020.0810</t>
  </si>
  <si>
    <t>DO  - 10.1016/j.agrformet.2014.05.013</t>
  </si>
  <si>
    <t>DO  - 10.1038/s41558021-01049-y</t>
  </si>
  <si>
    <t>DO  - 10.4081/gh.2016.394</t>
  </si>
  <si>
    <t>DO  - 10.1111/gcb.15065</t>
  </si>
  <si>
    <t>DO  - 10.1016/J. CATENA.2018.11.024</t>
  </si>
  <si>
    <t>DO  - 10.1016/j.scitotenv.2020.144310</t>
  </si>
  <si>
    <t>DO  - 10.1038/d41586-01901393-2</t>
  </si>
  <si>
    <t>DO  - 10.1017/S1355770X1500008X</t>
  </si>
  <si>
    <t>DO  - https://doi.org/10.1016/j.enconman.2015.12.048</t>
  </si>
  <si>
    <t>DO  - 10.1073/pnas.0608361104</t>
  </si>
  <si>
    <t>DO  - 10.1007/s10113-016-1084-2</t>
  </si>
  <si>
    <t>DO  - 10.1007/s10342-013-0764-4</t>
  </si>
  <si>
    <t>DO  - https://doi.org/10.1016/j.gloenvcha.2019.101928</t>
  </si>
  <si>
    <t>DO  - https://doi.org/10.1016/j.enpol.2021.112313</t>
  </si>
  <si>
    <t>DO  - 10.1038/s41598-018-25347-2</t>
  </si>
  <si>
    <t>DO  - 10.1038/s41598-017-12220-x</t>
  </si>
  <si>
    <t>DO  - 10.5194/hess-2018-132</t>
  </si>
  <si>
    <t>DO  - 10.2111/rem-d-12-00068.1</t>
  </si>
  <si>
    <t>DO  - 10.2737/SRS-GTR-255</t>
  </si>
  <si>
    <t>DO  - https://doi.org/10.1016/j.ijdrr.2021.102263</t>
  </si>
  <si>
    <t>DO  - 10.1126/science.aau6020</t>
  </si>
  <si>
    <t>C1  - doi: 10.1016/j.pocean.2015.12.014. IO doi: 10.1007/s11160-016S doi: doi: 10.1071/MF99078.</t>
  </si>
  <si>
    <t>DO  - 10.1038/nclimate2621</t>
  </si>
  <si>
    <t>DO  - 10.1659/Mrd-Journal-D-15-00011.1</t>
  </si>
  <si>
    <t>DO  - 10.1088/1748-9326/11/7/074006</t>
  </si>
  <si>
    <t>DO  - 10.1007/s10584-013-0884-3</t>
  </si>
  <si>
    <t>DO  - https://doi.org/10.1007/s10584-016-1665-6</t>
  </si>
  <si>
    <t>DO  - 10.1002/2015gl066979</t>
  </si>
  <si>
    <t>DO  - 10.1038/s41598-017-13307-1</t>
  </si>
  <si>
    <t>DO  - 10.1111/icad.12173</t>
  </si>
  <si>
    <t>DO  - https://doi.org/10.1016/j.foreco.2020.118687</t>
  </si>
  <si>
    <t>DO  - 10.1111/evo.12617</t>
  </si>
  <si>
    <t>DO  - 10.1016/j.tree.2018.09.006</t>
  </si>
  <si>
    <t>DO  - 10.1126/sciadv.aba1981</t>
  </si>
  <si>
    <t>DO  - 10.3390/ijerph18094731</t>
  </si>
  <si>
    <t>DO  - https://doi.org/10.1016/j.worlddev.2017.10.019</t>
  </si>
  <si>
    <t>DO  - 10.1186/1476-069x-12-55</t>
  </si>
  <si>
    <t>UR  - http://dx.doi.org/10.1177/0956247813477362</t>
  </si>
  <si>
    <t>DO  - 10.1371/journal.pone.0213820</t>
  </si>
  <si>
    <t>DO  - 10.1007/s13744-019-00753-x</t>
  </si>
  <si>
    <t>DO  - 10.1093/biosci/biy001</t>
  </si>
  <si>
    <t>DO  - 10.1093/icesjms/fsq198</t>
  </si>
  <si>
    <t>DO  - 10.1108/IJDRBE-09-2014-0070</t>
  </si>
  <si>
    <t>DO  - 10.1080/00220388.2015.1046445</t>
  </si>
  <si>
    <t>DO  - 10.1007/s13280-019-01227-5</t>
  </si>
  <si>
    <t>DO  - https://doi.org/10.1016/j.agee.2015.07.019</t>
  </si>
  <si>
    <t>DO  - 10.1002/ece3.2637</t>
  </si>
  <si>
    <t>DO  - 10.3390/ijerph15102063</t>
  </si>
  <si>
    <t>DO  - https://doi.org/10.1007/s10584-016-1699-9</t>
  </si>
  <si>
    <t>DO  - 10.1186/s40249-020-00692-5</t>
  </si>
  <si>
    <t>DO  - 10.1177_0956247813477362</t>
  </si>
  <si>
    <t>DO  - 10.1111/ele.12474</t>
  </si>
  <si>
    <t>DO  - 10.1073/pnas.1509938112</t>
  </si>
  <si>
    <t>DO  - 10.1080/09654313.2018.1455807</t>
  </si>
  <si>
    <t>DO  - 10.1111/gcb.12510</t>
  </si>
  <si>
    <t>DO  - 10.1088/2515-7620/ab0856</t>
  </si>
  <si>
    <t>DO  - 10.1007/S13412-02100698-X</t>
  </si>
  <si>
    <t>DO  - 10.1111/btp.12064</t>
  </si>
  <si>
    <t>DO  - 10.7717/peerj.5872</t>
  </si>
  <si>
    <t>DO  - 10.1038/s41598-017-06765-0</t>
  </si>
  <si>
    <t>DO  - 10.1016/j.pbi.2014.02.001</t>
  </si>
  <si>
    <t>DO  - 10.1007/s10584-016-1679-0</t>
  </si>
  <si>
    <t>DO  - https://doi.org/10.1016/j.envsci.2005.06.011</t>
  </si>
  <si>
    <t>DO  - https://doi.org/10.21248/fvss.18.29</t>
  </si>
  <si>
    <t>DO  - 10.1016/j.gloenvcha.2012.09.001</t>
  </si>
  <si>
    <t>DO  - 10.1080/00288330.2018.1562945</t>
  </si>
  <si>
    <t>DO  - 10.1016/j.landurbplan.2018.11.004</t>
  </si>
  <si>
    <t>DO  - 10.1007/s10584-020-02664-y</t>
  </si>
  <si>
    <t>DO  - 10.1016/j.envsci.2018.07.004</t>
  </si>
  <si>
    <t>DO  - 10.1016/j.jclepro.2020.120158</t>
  </si>
  <si>
    <t>DO  - https://doi.org/10.1016/j.jenvman.2019.03.036</t>
  </si>
  <si>
    <t>DO  - 10.1007/s11269-020-02648-8</t>
  </si>
  <si>
    <t>DO  - 10.1038/s41893-019-0465-1</t>
  </si>
  <si>
    <t>DO  - doi.org/10.1016/j.gloenvcha.2006.08.001</t>
  </si>
  <si>
    <t>DO  - https://doi.org/10.1016/j.marpol.2013.01.009</t>
  </si>
  <si>
    <t>DO  - 10.1080/07900627.2014.994593</t>
  </si>
  <si>
    <t>DO  - https://doi.org/10.1016/j.envsci.2019.02.002</t>
  </si>
  <si>
    <t>DO  - 10.1016/j.chemosphere.2021.129581</t>
  </si>
  <si>
    <t>DO  - 10.5194/hess-22-1119-2018</t>
  </si>
  <si>
    <t>DO  - 10.1016/j.agsy.2018.04.011</t>
  </si>
  <si>
    <t>DO  - 10.1186/s12889-020-09301-4</t>
  </si>
  <si>
    <t>DO  - https://doi.org/10.3390/su10061990</t>
  </si>
  <si>
    <t>DO  - https://doi.org/10.1021/acs.est.5b06186</t>
  </si>
  <si>
    <t>DO  - 10.1007/s11069-016-2599-z</t>
  </si>
  <si>
    <t>DO  - 10.1080/10361146.2018.1551482</t>
  </si>
  <si>
    <t>DO  - 10.3390/w11122617</t>
  </si>
  <si>
    <t>DO  - 10.1002/2015gl066727</t>
  </si>
  <si>
    <t>DO  - 10.1073/pnas.1409822111</t>
  </si>
  <si>
    <t>DO  - https://doi.org/10.1016/j.cliser.2017.06.007</t>
  </si>
  <si>
    <t>DO  - 10.5194/bg-18-2957-2021. E</t>
  </si>
  <si>
    <t>DO  - 10.1038/s43017-020-0068-4</t>
  </si>
  <si>
    <t>DO  - https://doi.org/10.1016/j.jhydrol.2015.12.027</t>
  </si>
  <si>
    <t>DO  - 10.1016/j.jclepro.2019.118767</t>
  </si>
  <si>
    <t>DO  - 10.1111/tbed.12494</t>
  </si>
  <si>
    <t>DO  - https://doi.org/10.1080/14693062.2019.1630354</t>
  </si>
  <si>
    <t>DO  - https://doi.org/10.1111/j.1574-0862.2011.00576.x</t>
  </si>
  <si>
    <t>DO  - 10.1134/S1995425513040094</t>
  </si>
  <si>
    <t>DO  - 10.1177/0263774x15602023</t>
  </si>
  <si>
    <t>DO  - 10.1016/j.geoforum.2021.06.011</t>
  </si>
  <si>
    <t>DO  - 10.1016/j.gloenvcha.2021.102279</t>
  </si>
  <si>
    <t>DO  - 10.1038/s41558-017-0007-7</t>
  </si>
  <si>
    <t>DO  - 10.1080/17565529.2015.1085359</t>
  </si>
  <si>
    <t>DO  - 10.1080/14693062.2018.1501329</t>
  </si>
  <si>
    <t>C1  - 987A 990, doi: 10.1038/nature06777. doi: 10.5194/esd-8-1141-2017.</t>
  </si>
  <si>
    <t>DO  - 10.1111/ddi.13246</t>
  </si>
  <si>
    <t>DO  - IO e1500323, doi: 10.1126/sciadv.1500323</t>
  </si>
  <si>
    <t>DO  - 10.1016/j.tplants.2014.11.006</t>
  </si>
  <si>
    <t>DO  - 10.1371/journal.pntd.0006379</t>
  </si>
  <si>
    <t>DO  - https://doi.org/10.1002/wcc.476</t>
  </si>
  <si>
    <t>DO  - https://doi.org/10.1038/d41586-019-01026-8</t>
  </si>
  <si>
    <t>DO  - https://doi.org/10.1016/j.crm.2021.100298</t>
  </si>
  <si>
    <t>DO  - 10.1016/j.jenvman.2017.09.038</t>
  </si>
  <si>
    <t>DO  - 10.1016/j.csr.2013.04.036</t>
  </si>
  <si>
    <t>DO  - 10.1007/s10113-014-0736-3</t>
  </si>
  <si>
    <t>DO  - 10.1038/nclimate3168</t>
  </si>
  <si>
    <t>DO  - 10.1016/j.gloenvcha.2014.11.002</t>
  </si>
  <si>
    <t>DO  - 10.1007/s13280-02101502-4</t>
  </si>
  <si>
    <t>DO  - 10.1016/j.actatropica.2013.06.006</t>
  </si>
  <si>
    <t>C1  - doi: doi:https://doi.org/10.1016/j.resconrec.2020.105375.</t>
  </si>
  <si>
    <t>DO  - 10.1016/j.scitotenv.2018.07.060</t>
  </si>
  <si>
    <t>DO  - 10.1073/pnas.1617218114</t>
  </si>
  <si>
    <t>DO  - 10.1175/JCLI-D-19-1013.1</t>
  </si>
  <si>
    <t>DO  - 10.1134/s1995425519030107</t>
  </si>
  <si>
    <t>DO  - 10.1111/jac.12209</t>
  </si>
  <si>
    <t>DO  - 10.1029/2018EF000909</t>
  </si>
  <si>
    <t>DO  - https://doi.org/10.1016/j.biocon.2020.108549</t>
  </si>
  <si>
    <t>DO  - 10.1002/2016gl069036</t>
  </si>
  <si>
    <t>DO  - 10.1073/pnas.1702506114</t>
  </si>
  <si>
    <t>DO  - 10.1007/s10393-010-0308-z</t>
  </si>
  <si>
    <t>DO  - 10.1080/22423982.2017.1312223</t>
  </si>
  <si>
    <t>DO  - 10.1080/03670244.2015.1017758</t>
  </si>
  <si>
    <t>DO  - 10.1161/circoutcomes.117.004233</t>
  </si>
  <si>
    <t>DO  - https://doi.org/10.1016/j.gecco.2020.e00919</t>
  </si>
  <si>
    <t>DO  - https://doi.org/10.1016/j.jhydrol.2017.01.006</t>
  </si>
  <si>
    <t>DO  - 10.1134/s1067413618060103</t>
  </si>
  <si>
    <t>DO  - 10.1080/13241583.2017.1348887</t>
  </si>
  <si>
    <t>DO  - 10.1038/s41598-019-40157-w</t>
  </si>
  <si>
    <t>DO  - 10.1016/j.ecolecon.2018.04.014</t>
  </si>
  <si>
    <t>DO  - 10.1177/0309132518803799</t>
  </si>
  <si>
    <t>C1  - doi: 10.1186/1756-3305-2-3.</t>
  </si>
  <si>
    <t>DO  - 10.1016/j.jmarsys.2019.103245</t>
  </si>
  <si>
    <t>DO  - https://doi.org/10.1016/j.rser.2019.01.045</t>
  </si>
  <si>
    <t>DO  - 10.1371/journal.pone.0182274</t>
  </si>
  <si>
    <t>DO  - https://doi.org/10.1007/s10113014-0741-6</t>
  </si>
  <si>
    <t>DO  - https://doi.org/10.1515/jbca-2014-9004</t>
  </si>
  <si>
    <t>DO  - https://doi.org/10.1186/s40878-0190142-6</t>
  </si>
  <si>
    <t>DO  - 10.1016/j.tranpol.2015.01.005</t>
  </si>
  <si>
    <t>DO  - 10.1016/j.ecolecon.2018.12.025</t>
  </si>
  <si>
    <t>DO  - 10.1002/pan3.10080</t>
  </si>
  <si>
    <t>DO  - https://doi.org/10.1002/ecm.1333</t>
  </si>
  <si>
    <t>DO  - 10.1016/S0140-6736(20)32290-X</t>
  </si>
  <si>
    <t>DO  - 10.3390/f11111176</t>
  </si>
  <si>
    <t>DO  - 10.1890/14-1695.1</t>
  </si>
  <si>
    <t>DO  - https://doi.org/10.1016/j.jaridenv.2020.104137</t>
  </si>
  <si>
    <t>DO  - 10.1108/ijppm10-2019-0500</t>
  </si>
  <si>
    <t>DO  - https://doi.org/10.1016/j.gloenvcha.2015.08.010</t>
  </si>
  <si>
    <t>DO  - 10.1007/s10461-020-03155-y</t>
  </si>
  <si>
    <t>DO  - 10.1016/j.ijdrr.2016.08.024</t>
  </si>
  <si>
    <t>DO  - 10.1007/s00468-010-0427-8</t>
  </si>
  <si>
    <t>DO  - 10.1038/s41467-019-13365-1</t>
  </si>
  <si>
    <t>DO  - 10.1016/j.dsr2.2021.104951</t>
  </si>
  <si>
    <t>DO  - 10.1007/s10584-021-03114-z</t>
  </si>
  <si>
    <t>DO  - 10.1002/hyp.5842</t>
  </si>
  <si>
    <t>DO  - 10.1126/science.1208277</t>
  </si>
  <si>
    <t>DO  - 10.1002/wrcr.20213</t>
  </si>
  <si>
    <t>DO  - https://doi.org/10.1038/s41586-019-1050-5</t>
  </si>
  <si>
    <t>DO  - 10.1175/jcli-d-13-00714.1</t>
  </si>
  <si>
    <t>DO  - 10.1134/s1062359016110121</t>
  </si>
  <si>
    <t>DO  - 10.1080/14486563.2015.1028111</t>
  </si>
  <si>
    <t>DO  - 10.26864/pcs.v8.n1.4</t>
  </si>
  <si>
    <t>DO  - https://doi.org/10.1016/j.eneco.2014.02.006</t>
  </si>
  <si>
    <t>DO  - 10.1093/icesjms/fsv205</t>
  </si>
  <si>
    <t>DO  - 10.1016/j.envint.2017.07.006</t>
  </si>
  <si>
    <t>DO  - 10.5194/acp-13-7997-2013</t>
  </si>
  <si>
    <t>DO  - 10.3389/fmars.2019.00181</t>
  </si>
  <si>
    <t>DO  - 10.1007/s11356-01904214-1</t>
  </si>
  <si>
    <t>DO  - 10.1056/NEJMp1408509</t>
  </si>
  <si>
    <t>DO  - https://doi.org/10.1016/j.gloenvcha.2017.06.005</t>
  </si>
  <si>
    <t>DO  - https://doi.org/10.1016/j.atmosenv.2014.07.043</t>
  </si>
  <si>
    <t>DO  - 10.1175/jhm-d-11-097.1</t>
  </si>
  <si>
    <t>DO  - 10.3390/ijerph110706666</t>
  </si>
  <si>
    <t>DO  - 10.5751/ES-11241-240430</t>
  </si>
  <si>
    <t>DO  - 10.1088/1748-9326/ab17fb</t>
  </si>
  <si>
    <t>DO  - 10.1016/j.envint.2018.03.028</t>
  </si>
  <si>
    <t>DO  - 10.1029/2006jg000370</t>
  </si>
  <si>
    <t>DO  - 10.1002/2015jf003656</t>
  </si>
  <si>
    <t>DO  - 10.1111/raq.12154</t>
  </si>
  <si>
    <t>DO  - https://doi.org/10.1016/j.ijdrr.2021.102444</t>
  </si>
  <si>
    <t>DO  - 10.1016/S0360-5442(01)00023-8</t>
  </si>
  <si>
    <t>DO  - 10.1007/s11027-016-9716-x</t>
  </si>
  <si>
    <t>DO  - 10.3390/w12030648</t>
  </si>
  <si>
    <t>DO  - https://doi.org/10.1016/j.gloenvcha.2019.03.002</t>
  </si>
  <si>
    <t>DO  - 10.5194/hess-23-2015-2019</t>
  </si>
  <si>
    <t>DO  - 10.1126/sciadv.1501026</t>
  </si>
  <si>
    <t>DO  - 10.1108/IJCCSM-03-20140035</t>
  </si>
  <si>
    <t>DO  - 10.1016/j.foreco.2016.12.004</t>
  </si>
  <si>
    <t>DO  - 10.2166/washdev.2020.165</t>
  </si>
  <si>
    <t>DO  - 10.3934/agrfood.2017.1.56</t>
  </si>
  <si>
    <t>DO  - 10.1371/journal.pone.0197102</t>
  </si>
  <si>
    <t>DO  - 10.1007/s13753-018-0178-5</t>
  </si>
  <si>
    <t>DO  - 10.1007/s00477-016-1250-6</t>
  </si>
  <si>
    <t>DO  - 10.1108/dpm-08-2013-0134</t>
  </si>
  <si>
    <t>DO  - 10.1080/14486563.2016.1152202</t>
  </si>
  <si>
    <t>DO  - 10.1016/j.scitotenv.2019.133915</t>
  </si>
  <si>
    <t>DO  - 10.4269/ajtmh.14-0400</t>
  </si>
  <si>
    <t>DO  - 10.1353/sais.2015.0002</t>
  </si>
  <si>
    <t>DO  - 10.1108/IJCCSM02-2017-0025</t>
  </si>
  <si>
    <t>DO  - 10.1038/s41559-020-1199-1</t>
  </si>
  <si>
    <t>DO  - 10.1111/nph.13334. S</t>
  </si>
  <si>
    <t>DO  - 10.1111/eva.12164</t>
  </si>
  <si>
    <t>DO  - 10.1016/j.hal.2019.03.001</t>
  </si>
  <si>
    <t>DO  - 10.5194/nhess-16-2347-2016</t>
  </si>
  <si>
    <t>DO  - 10.1002/2017ef000676</t>
  </si>
  <si>
    <t>DO  - 10.3354/cr01379</t>
  </si>
  <si>
    <t>DO  - 10.1038/s41598-020-69625-4</t>
  </si>
  <si>
    <t>DO  - 10.1007/s11027-014-9622-z</t>
  </si>
  <si>
    <t>DO  - 10.1016/j.geoforum.2017.06.014</t>
  </si>
  <si>
    <t>DO  - 10.1016/j.landusepol.2018.12.034</t>
  </si>
  <si>
    <t>DO  - 10.1007/s12571-015-0460-y</t>
  </si>
  <si>
    <t>DO  - 10.5194/bg-13-5277-2016</t>
  </si>
  <si>
    <t>C1  - doi: 10.1038/s41558-018-0142-9.</t>
  </si>
  <si>
    <t>DO  - https://doi.org/10.1016/j.rse.2019.03.022</t>
  </si>
  <si>
    <t>DO  - 10.1016/j.geoforum.2013.06.001</t>
  </si>
  <si>
    <t>DO  - 10.1186/s12940-02000641-7</t>
  </si>
  <si>
    <t>DO  - https://doi.org/10.1080/14693062.2019.1704678</t>
  </si>
  <si>
    <t>DO  - https://doi.org/10.1029/2018GL078789</t>
  </si>
  <si>
    <t>DO  - 10.1109/TKDE.2012.29</t>
  </si>
  <si>
    <t>DO  - 10.3389/fmicb.2017.01291</t>
  </si>
  <si>
    <t>DO  - 10.1038/s41559-017-0274-8</t>
  </si>
  <si>
    <t>DO  - 10.1016/j.marpolbul.2016.02.006</t>
  </si>
  <si>
    <t>DO  - 10.3390/w8040141</t>
  </si>
  <si>
    <t>DO  - 10.1080/15427528.2018.1457584</t>
  </si>
  <si>
    <t>DO  - doi.org/10.1016/S0048-9697(00)00659-8</t>
  </si>
  <si>
    <t>DO  - 10.1038/s41467-018-05080-0</t>
  </si>
  <si>
    <t>DO  - 10.1038/nclimate3046</t>
  </si>
  <si>
    <t>DO  - 10.1016/j.puhe.2019.05.018</t>
  </si>
  <si>
    <t>DO  - https://doi.org/10.1177%2F0963721417753945</t>
  </si>
  <si>
    <t>DO  - https://doi.org/10.5194/esd-9-267-2018</t>
  </si>
  <si>
    <t>DO  - 10.2503/hortj. MI-134</t>
  </si>
  <si>
    <t>DO  - http://dx.doi.org/10.1111/gcb.12694</t>
  </si>
  <si>
    <t>DO  - 10.3390/w11081733</t>
  </si>
  <si>
    <t>DO  - https://doi.org/10.1016/j.envexpbot.2017.05.012</t>
  </si>
  <si>
    <t>UR  - http://dx.doi.org/10.2139/ssrn.2111377.</t>
  </si>
  <si>
    <t>DO  - 10.1088/17489326/aae6de</t>
  </si>
  <si>
    <t>DO  - 10.1111/1477-8947.12152</t>
  </si>
  <si>
    <t>DO  - 10.1029/2020ef001616</t>
  </si>
  <si>
    <t>DO  - 10.1038/s41598-020-62304-4</t>
  </si>
  <si>
    <t>DO  - https://doi.org/10.1016/j.gloenvcha.2013.11.017</t>
  </si>
  <si>
    <t>DO  - 10.1088/1748-9326/ab7395</t>
  </si>
  <si>
    <t>DO  - 10.1007/s40201-020-00462-3</t>
  </si>
  <si>
    <t>DO  - https://doi.org/10.1016/j.agsy.2017.10.008</t>
  </si>
  <si>
    <t>DO  - 10.1016/j.jenvman.2020.110430</t>
  </si>
  <si>
    <t>DO  - 10.1098/rsta.2000.0691</t>
  </si>
  <si>
    <t>DO  - 10.1029/2010wr009834</t>
  </si>
  <si>
    <t>DO  - 10.17528/cifor/006524</t>
  </si>
  <si>
    <t>DO  - 10.1016/j.geoforum.2017.08.009</t>
  </si>
  <si>
    <t>DO  - 10.2993/0278-0771-38.3.333</t>
  </si>
  <si>
    <t>DO  - 10.1126/science.349.6248.598-i</t>
  </si>
  <si>
    <t>DO  - 10.1017/S001447971400012X</t>
  </si>
  <si>
    <t>DO  - 10.1111/j.1365-2486.2008.01828.x</t>
  </si>
  <si>
    <t>DO  - 10.15351/2373-8456.1103</t>
  </si>
  <si>
    <t>DO  - 10.1007/s10584-017-1933-0</t>
  </si>
  <si>
    <t>DO  - https://doi.org/10.5194/nhess-21-941-2021</t>
  </si>
  <si>
    <t>DO  - 10.1038/nclimate1043</t>
  </si>
  <si>
    <t>DO  - 10.4018/IJISCRAM.2017010102</t>
  </si>
  <si>
    <t>DO  - 10.1038/nature21416</t>
  </si>
  <si>
    <t>DO  - 10.1016/j.ijdrr.2018.01.019</t>
  </si>
  <si>
    <t>DO  - 10.1186/1476-069X-11-71</t>
  </si>
  <si>
    <t>DO  - 10.30852/sb.2020.1283</t>
  </si>
  <si>
    <t>DO  - 10.1016/j.scitotenv.2019.02.138</t>
  </si>
  <si>
    <t>DO  - 10.1038/ngeo2141</t>
  </si>
  <si>
    <t>DO  - 10.3390/su7044199</t>
  </si>
  <si>
    <t>DO  - Communications, 10, doi: 10.1038/s41467-019-12946-4</t>
  </si>
  <si>
    <t>DO  - https://doi.org/10.1007/s10584-021-03071-7</t>
  </si>
  <si>
    <t>DO  - 10.1371/journal.pone.0135108</t>
  </si>
  <si>
    <t>DO  - 10.1109/MCOM.2014.6710081</t>
  </si>
  <si>
    <t>DO  - 10.1080/00049158.2015.1127197</t>
  </si>
  <si>
    <t>DO  - 10.1007/s00267-016-0659-5</t>
  </si>
  <si>
    <t>DO  - 10.1080/1523908X.2017.1348225</t>
  </si>
  <si>
    <t>DO  - 10.1021/acs.est.6b06200</t>
  </si>
  <si>
    <t>DO  - 10.1016/j.smallrumres.2016.12.036</t>
  </si>
  <si>
    <t>DO  - 10.1016/j.ijdrr.2019.101358</t>
  </si>
  <si>
    <t>DO  - https://doi.org/10.1002/hyp.14270</t>
  </si>
  <si>
    <t>DO  - 10.1080/2154896X.2020.1819016</t>
  </si>
  <si>
    <t>DO  - 10.1088/1748-9326/ab9be5</t>
  </si>
  <si>
    <t>DO  - 10.1080/02646811.2016.1121620</t>
  </si>
  <si>
    <t>DO  - https://doi.org/10.1038/s41467-019-10399-3</t>
  </si>
  <si>
    <t>DO  - 10.1098/rsbl.2018.0781</t>
  </si>
  <si>
    <t>DO  - 10.1016/j.ocecoaman.2015.05.006</t>
  </si>
  <si>
    <t>DO  - 10.1016/j.envsci.2020.03.005</t>
  </si>
  <si>
    <t>DO  - 10.3390/ijerph15091802</t>
  </si>
  <si>
    <t>DO  - 10.1038/s41558-019-0555-0</t>
  </si>
  <si>
    <t>DO  - 10.1038/s41558-018-0173-2</t>
  </si>
  <si>
    <t>DO  - 10.1111/raq.12231</t>
  </si>
  <si>
    <t>DO  - 10.1017/S0031182011001193</t>
  </si>
  <si>
    <t>DO  - 10.1029/2020GB006646</t>
  </si>
  <si>
    <t>DO  - https://doi.org/10.1016/j.scitotenv.2020.142210</t>
  </si>
  <si>
    <t>DO  - 10.1098/rstb.2010.0180</t>
  </si>
  <si>
    <t>DO  - 10.1016/j.gecco.2019.e00620</t>
  </si>
  <si>
    <t>DO  - https://doi.org/10.1038/s41558-018-0371-y</t>
  </si>
  <si>
    <t>DO  - 10.1038/srep41450</t>
  </si>
  <si>
    <t>DO  - 10.1016/j.ijdrr.2014.02.002</t>
  </si>
  <si>
    <t>DO  - 10.1016/j.ecolind.2017.10.010</t>
  </si>
  <si>
    <t>DO  - 10.1016/j.rsma.2019.100683</t>
  </si>
  <si>
    <t>DO  - 10.1007/s10584-021-03041-z</t>
  </si>
  <si>
    <t>DO  - 10.1007/s10584-020-02655-z</t>
  </si>
  <si>
    <t>DO  - 10.1017/S1355770X17000444</t>
  </si>
  <si>
    <t>DO  - 10.1016/j.socscimed.2018.11.002</t>
  </si>
  <si>
    <t>DO  - https://doi.org/10.1016/j.jembe.2014.06.011</t>
  </si>
  <si>
    <t>DO  - https://doi.org/10.1016/j.rsase.2020.100408</t>
  </si>
  <si>
    <t>DO  - 10.1007/s12040-020-014750</t>
  </si>
  <si>
    <t>DO  - https://doi.org/10.1038/s41558-018-0119-8</t>
  </si>
  <si>
    <t>DO  - 10.1371/journal.pmed.1002727</t>
  </si>
  <si>
    <t>DO  - 10.1134/s199542551806015x</t>
  </si>
  <si>
    <t>DO  - 10.1007/s10584-019-02367-z</t>
  </si>
  <si>
    <t>DO  - 10.5894/rgci472</t>
  </si>
  <si>
    <t>DO  - 10.1016/j.envsci.2014.11.003</t>
  </si>
  <si>
    <t>DO  - 97(September</t>
  </si>
  <si>
    <t>DO  - 10.1016/j.landusepol.2018.04.059</t>
  </si>
  <si>
    <t>DO  - 10.1007/s40003-020-00477-0</t>
  </si>
  <si>
    <t>DO  - 10.1002/ecy.2213</t>
  </si>
  <si>
    <t>DO  - 10.1002/fee.1451</t>
  </si>
  <si>
    <t>DO  - 728, doi: 10.1038/s41561-020-00650-8</t>
  </si>
  <si>
    <t>DO  - 10.1073/pnas.1112586108</t>
  </si>
  <si>
    <t>DO  - 10.1016/j.jhealeco.2019.102240</t>
  </si>
  <si>
    <t>DO  - https://doi.org/10.1016/j.cliser.2017.11.001</t>
  </si>
  <si>
    <t>DO  - 10.1007/s10113-019-01516-5</t>
  </si>
  <si>
    <t>DO  - 10.1371/journal.pone.0102755</t>
  </si>
  <si>
    <t>DO  - 10.1016/j.rser.2017.06.116</t>
  </si>
  <si>
    <t>C1  - doi: 10.1016/j.marpol.2018.08.028.</t>
  </si>
  <si>
    <t>DO  - 10.1177/0022343316682064</t>
  </si>
  <si>
    <t>DO  - 10.1080/00220388.2016.1214717</t>
  </si>
  <si>
    <t>DO  - 10.1007/s13280-019-01283-x</t>
  </si>
  <si>
    <t>C1  - doi: 10.1088/1748-9326/10/2/024005. doi: 10.1126/science.aao0432.</t>
  </si>
  <si>
    <t>DO  - 10.1016/j.ecss.2019.04.023</t>
  </si>
  <si>
    <t>DO  - 10.1038/srep27771</t>
  </si>
  <si>
    <t>DO  - https://doi.org/10.1007/s11027-007-9104-7</t>
  </si>
  <si>
    <t>DO  - https://doi.org/10.1016/j.ijdrr.2017.11.017</t>
  </si>
  <si>
    <t>DO  - 10.15666/aeer/1404_085100</t>
  </si>
  <si>
    <t>DO  - 10.1016/j.cities.2017.09.008</t>
  </si>
  <si>
    <t>DO  - 10.1007/s10980-013-9958-x</t>
  </si>
  <si>
    <t>DO  - 10.1016/j.jenvman.2021.112469</t>
  </si>
  <si>
    <t>DO  - 10.1177/0956247816677778</t>
  </si>
  <si>
    <t>DO  - 10.1080/14693062.2018.1527677</t>
  </si>
  <si>
    <t>DO  - 10.1016/j.ocecoaman.2019.105059</t>
  </si>
  <si>
    <t>DO  - 10.5194/esd-8-1237-2017</t>
  </si>
  <si>
    <t>DO  - 10.1126/sciadv.abg6070</t>
  </si>
  <si>
    <t>DO  - 10.1080/13241583.2021.1897926</t>
  </si>
  <si>
    <t>DO  - 10.1007/s13593-0150348-4</t>
  </si>
  <si>
    <t>DO  - 10.2166/wh.2014.049</t>
  </si>
  <si>
    <t>DO  - https://doi.org/10.1038/s41598-021-83375-x</t>
  </si>
  <si>
    <t>DO  - 10.1111/jfr3.12612</t>
  </si>
  <si>
    <t>DO  - 10.1134/s1995425518040078</t>
  </si>
  <si>
    <t>DO  - 10.1080/17535069.2020.1846771</t>
  </si>
  <si>
    <t>DO  - 10.3201/eid1409.080143</t>
  </si>
  <si>
    <t>DO  - 10.1177/0007650316648688</t>
  </si>
  <si>
    <t>DO  - 10.5670/oceanog.2019.201</t>
  </si>
  <si>
    <t>DO  - 10.1038/s41558-019-0640-4</t>
  </si>
  <si>
    <t>DO  - 10.1016/j.landusepol.2017.05.031</t>
  </si>
  <si>
    <t>DO  - 10.1007/s00338-020-01946-2</t>
  </si>
  <si>
    <t>DO  - 10.1007/s41207-018-0070-0</t>
  </si>
  <si>
    <t>DO  - 10.1073/pnas.1201040109</t>
  </si>
  <si>
    <t>DO  - https://doi.org/10.1177%2F2372732220982628</t>
  </si>
  <si>
    <t>DO  - 10.1080/07900627.2020.1756752</t>
  </si>
  <si>
    <t>DO  - 10.1016/j.scitotenv.2015.01.060</t>
  </si>
  <si>
    <t>DO  - 10.3354/cr01218</t>
  </si>
  <si>
    <t>DO  - 10.1139/er-2017-0046</t>
  </si>
  <si>
    <t>DO  - 10.5194/acp-17-11913-2017</t>
  </si>
  <si>
    <t>DO  - 10.1002/wcc.645</t>
  </si>
  <si>
    <t>DO  - https://doi.org/10.1016/j.scitotenv.2018.11.045</t>
  </si>
  <si>
    <t>DO  - 10.1016/j.uclim.2016.11.004</t>
  </si>
  <si>
    <t>DO  - 10.2105/ajph.2017.304038</t>
  </si>
  <si>
    <t>DO  - https://doi.org/10.1016/j.envsci.2017.09.007</t>
  </si>
  <si>
    <t>DO  - 10.4102/jamba.v11i1.648</t>
  </si>
  <si>
    <t>DO  - 10.1016/j.scitotenv.2020.140521</t>
  </si>
  <si>
    <t>DO  - 10.1093/ilar/ilx034</t>
  </si>
  <si>
    <t>DO  - 10.1016/j.ocecoaman.2020.105211</t>
  </si>
  <si>
    <t>DO  - 10.1007/s10584-0141235-8</t>
  </si>
  <si>
    <t>DO  - 10.1002/2013JD020630</t>
  </si>
  <si>
    <t>DO  - 10.1007/S10584-019-02572-W</t>
  </si>
  <si>
    <t>DO  - 10.5194/essd-10</t>
  </si>
  <si>
    <t>DO  - 10.1038/nclimate3104</t>
  </si>
  <si>
    <t>DO  - 10.3390/w12010272</t>
  </si>
  <si>
    <t>DO  - 10.1016/j.toxlet.2013.11.019</t>
  </si>
  <si>
    <t>DO  - 10.1016/j.envres.2021.110707</t>
  </si>
  <si>
    <t>DO  - https://doi.org/10.1080/14693062.2015.1075374</t>
  </si>
  <si>
    <t>DO  - https://doi.org/10.1007/s11769019-1014-6</t>
  </si>
  <si>
    <t>DO  - 10.3390/d10020020</t>
  </si>
  <si>
    <t>DO  - 10.1002/gdj3.95</t>
  </si>
  <si>
    <t>DO  - 10.1093/icesjms/fsv249</t>
  </si>
  <si>
    <t>DO  - 10.1038/s41558-021-01065-y</t>
  </si>
  <si>
    <t>DO  - 10.1016/j.compind.2020.103280</t>
  </si>
  <si>
    <t>DO  - 10.1016/j.biocon.2012.11.025. A</t>
  </si>
  <si>
    <t>DO  - 10.1038/s41558-020-0737-9</t>
  </si>
  <si>
    <t>DO  - 10.1007/s13157-018-1023-8</t>
  </si>
  <si>
    <t>DO  - 10.1016/j.tree.2013.05.008</t>
  </si>
  <si>
    <t>DO  - 10.1038/emi.2017.57</t>
  </si>
  <si>
    <t>DO  - https://doi.org/10.1111/ropr.12291</t>
  </si>
  <si>
    <t>DO  - 10.1126/science.1257975</t>
  </si>
  <si>
    <t>DO  - 10.1371/journal.pone.0143724</t>
  </si>
  <si>
    <t>DO  - 10.1007/s10584-014-1099-y</t>
  </si>
  <si>
    <t>DO  - 10.1186/s40066-014-0019-8</t>
  </si>
  <si>
    <t>DO  - 10.3389/fmars.2021.589242</t>
  </si>
  <si>
    <t>DO  - 10.1007/s11676-016-0234-1</t>
  </si>
  <si>
    <t>DO  - 10.1080/23311886.2019.1646626</t>
  </si>
  <si>
    <t>DO  - 10.1016/j.ocecoaman.2019.105009</t>
  </si>
  <si>
    <t>DO  - https://doi.org/10.1002/jwmg.21969</t>
  </si>
  <si>
    <t>DO  - https://doi.org/10.1016/j.jhydrol.2014.06.053</t>
  </si>
  <si>
    <t>DO  - 10.7764/ijanr.v47i3.2257</t>
  </si>
  <si>
    <t>DO  - 10.12688/aasopenres.13063.2</t>
  </si>
  <si>
    <t>DO  - https://doi.org/10.1016/j.gloenvcha.2020.102068</t>
  </si>
  <si>
    <t>DO  - 10.1016/j.cosust.2018.02.012</t>
  </si>
  <si>
    <t>DO  - 10.2503/hortj. OKD-052</t>
  </si>
  <si>
    <t>DO  - 10.1175/2011jcli4198.1</t>
  </si>
  <si>
    <t>DO  - 10.1098/rstb.2012.0425</t>
  </si>
  <si>
    <t>DO  - 10.1007/s10584-015-1400-8</t>
  </si>
  <si>
    <t>DO  - 10.1016/j.envres.2016.06.012</t>
  </si>
  <si>
    <t>DO  - 10.1002/2016GL071209</t>
  </si>
  <si>
    <t>DO  - https://doi.org/10.1016/j.marpol.2020.104040</t>
  </si>
  <si>
    <t>DO  - 10.1111/fwb.12673</t>
  </si>
  <si>
    <t>DO  - 10.12688/aasopenres.13225.1</t>
  </si>
  <si>
    <t>DO  - https://doi.org/10.1017/S2047102516000212</t>
  </si>
  <si>
    <t>DO  - 10.3390/land4041200</t>
  </si>
  <si>
    <t>DO  - 10.1128/mSystems.00195-16</t>
  </si>
  <si>
    <t>DO  - https://doi.org/10.1016/j.gloenvcha.2019.01.007</t>
  </si>
  <si>
    <t>DO  - 10.1007/s11625-018-0571-4</t>
  </si>
  <si>
    <t>DO  - 10.1177/1070496519852992</t>
  </si>
  <si>
    <t>DO  - https://doi.org/10.1016/j.gloenvcha.2013.07.015</t>
  </si>
  <si>
    <t>DO  - https://doi.org/10.1016/0304-4017(94)00725-R</t>
  </si>
  <si>
    <t>DO  - 10.1016/j.landusepol.2018.12.038</t>
  </si>
  <si>
    <t>DO  - 10.4102/jamba.v9i1.326</t>
  </si>
  <si>
    <t>DO  - https://doi.org/10.1007/s10113-018-1438-z</t>
  </si>
  <si>
    <t>DO  - 10.1088/1748-9326/aa64e6</t>
  </si>
  <si>
    <t>DO  - 10.5194/essd-6-49-2014</t>
  </si>
  <si>
    <t>DO  - 10.1007/s00338-017-1586-5</t>
  </si>
  <si>
    <t>DO  - 10.3390/cli5030052</t>
  </si>
  <si>
    <t>DO  - 10.25283/2223-4594-2017-4-4-17</t>
  </si>
  <si>
    <t>DO  - 10.1016/S0140-6736(18)32777-6</t>
  </si>
  <si>
    <t>DO  - 10.1177/0030727016689638</t>
  </si>
  <si>
    <t>DO  - https://doi.org/10.1016/j.njas.2018.09.001</t>
  </si>
  <si>
    <t>DO  - https://doi.org/10.1016/j.ecolind.2016.02.004</t>
  </si>
  <si>
    <t>DO  - 10.1080/09718524.2020.1736353</t>
  </si>
  <si>
    <t>DO  - 10.1371/journal.pone.0162649</t>
  </si>
  <si>
    <t>DO  - 10.1016/j.foreco.2015.11.043</t>
  </si>
  <si>
    <t>DO  - 10.1111/1745-5871.12230</t>
  </si>
  <si>
    <t>DO  - 10.2166/wp.2019.120</t>
  </si>
  <si>
    <t>DO  - 10.1186/1756-3305-6-271</t>
  </si>
  <si>
    <t>DO  - 10.3389/fmars.2020.00124</t>
  </si>
  <si>
    <t>DO  - 10.1016/j.crm.2020.100266</t>
  </si>
  <si>
    <t>DO  - 10.3390/atmos10090552</t>
  </si>
  <si>
    <t>DO  - https://doi.org/10.1016/j.ecoser.2019.101053</t>
  </si>
  <si>
    <t>DO  - 10.1002/2017EF000805</t>
  </si>
  <si>
    <t>DO  - 10.3390/land7020076</t>
  </si>
  <si>
    <t>DO  - 10.3389/fpsyg.2019.00943</t>
  </si>
  <si>
    <t>DO  - https://doi.org/10.14430/arctic4102</t>
  </si>
  <si>
    <t>DO  - 10.3390/ijerph17103524</t>
  </si>
  <si>
    <t>DO  - 10.1038/nclimate2831</t>
  </si>
  <si>
    <t>DO  - 10.1088/1748-9326/11/9/094011</t>
  </si>
  <si>
    <t>DO  - https://doi.org/10.1016/j.gloenvcha.2015.10.004</t>
  </si>
  <si>
    <t>DO  - 10.1111/oik.05630</t>
  </si>
  <si>
    <t>DO  - 10.1108/14777831311322659</t>
  </si>
  <si>
    <t>DO  - 10.1038/s41558-019-0490-0</t>
  </si>
  <si>
    <t>DO  - https://doi.org/10.1016/j.ecoser.2017.11.001</t>
  </si>
  <si>
    <t>DO  - 10.1073/pnas.0510550103</t>
  </si>
  <si>
    <t>DO  - 10.1016/j.gloenvcha.2019.101965</t>
  </si>
  <si>
    <t>DO  - 10.1080/10402659.2015.1037623</t>
  </si>
  <si>
    <t>DO  - https://doi.org/10.1080/14693062.2020.1824892</t>
  </si>
  <si>
    <t>DO  - 10.1016/j.aquabot.2016.05.004</t>
  </si>
  <si>
    <t>DO  - 10.5194/esd-6-245-2015</t>
  </si>
  <si>
    <t>UR  - http://dx.doi.org/10.22617/TCS189274-2</t>
  </si>
  <si>
    <t>DO  - 10.1126/science.1248525</t>
  </si>
  <si>
    <t>DO  - https://doi.org/10.1029/2008GB003435</t>
  </si>
  <si>
    <t>DO  - 10.1007/s10113-015-0854-6</t>
  </si>
  <si>
    <t>DO  - 10.1029/2018EF000945</t>
  </si>
  <si>
    <t>DO  - 10.1016/j.pocean.2016.10.004</t>
  </si>
  <si>
    <t>DO  - 10.1016/j.jeem.2020.102408</t>
  </si>
  <si>
    <t>DO  - 10.1093/advances/nmz122</t>
  </si>
  <si>
    <t>DO  - https://doi.org/10.1073/pnas.1913321117</t>
  </si>
  <si>
    <t>DO  - 10.1088/1748-9326/7/2/024009</t>
  </si>
  <si>
    <t>DO  - 10.1038/srep16885</t>
  </si>
  <si>
    <t>DO  - 10.1088/1748-9326/10/8/084017</t>
  </si>
  <si>
    <t>DO  - https://doi.org/10.1111/13652656.12770</t>
  </si>
  <si>
    <t>DO  - 10.1088/1748-9326/ab1ac9</t>
  </si>
  <si>
    <t>DO  - 10.1038/s41893-020-0516-7</t>
  </si>
  <si>
    <t>DO  - 10.1007/s10668015-9743-x</t>
  </si>
  <si>
    <t>DO  - 10.1002/eco.2123</t>
  </si>
  <si>
    <t>DO  - https://doi.org/10.1016/j.agwat.2020.106438</t>
  </si>
  <si>
    <t>DO  - 10.1016/j.worlddev.2016.03.008</t>
  </si>
  <si>
    <t>DO  - 10.1186/s12879-019-4734-4</t>
  </si>
  <si>
    <t>DO  - https://doi.org/10.1016/j.rser.2017.06.025</t>
  </si>
  <si>
    <t>DO  - 10.1002/wcc.275</t>
  </si>
  <si>
    <t>DO  - 10.1002/wrcr.20123</t>
  </si>
  <si>
    <t>DO  - 10.1126/sciadv.aaw9883</t>
  </si>
  <si>
    <t>DO  - 10.1002/2017jc012949</t>
  </si>
  <si>
    <t>DO  - 10.1029/2018EF001094</t>
  </si>
  <si>
    <t>DO  - 10.1080/17565529.2019.1701971</t>
  </si>
  <si>
    <t>DO  - 10.1111/gcb.14461</t>
  </si>
  <si>
    <t>DO  - 10.1038/s42003-019-0649-2</t>
  </si>
  <si>
    <t>DO  - https://doi.org/10.1016/j.watres.2019.05.082</t>
  </si>
  <si>
    <t>DO  - 10.5194/soil-3-45-2017</t>
  </si>
  <si>
    <t>DO  - 10.1016/j.envres.2019.03.060</t>
  </si>
  <si>
    <t>DO  - 10.1002/2016gl071460</t>
  </si>
  <si>
    <t>DO  - 10.3390/su11113027</t>
  </si>
  <si>
    <t>DO  - 10.1659/mrd-journal-d-1600101.1</t>
  </si>
  <si>
    <t>DO  - 10.1017/jwe.2015.21</t>
  </si>
  <si>
    <t>DO  - 10.1371/journal.pone.0192928</t>
  </si>
  <si>
    <t>DO  - 10.1016/j.techfore.2018.01.031</t>
  </si>
  <si>
    <t>DO  - 10.1007/s10584-021-02957-w</t>
  </si>
  <si>
    <t>DO  - 10.1016/j.agwat.2018.09.021</t>
  </si>
  <si>
    <t>DO  - 10.1016/j.crm.2021.100273</t>
  </si>
  <si>
    <t>DO  - https://doi.org/10.1016/j.biocon.2020.108892</t>
  </si>
  <si>
    <t>DO  - 10.1038/ngeo1858</t>
  </si>
  <si>
    <t>DO  - 10.1002/2016gl071789</t>
  </si>
  <si>
    <t>DO  - 10.1017/bpp.2019.11</t>
  </si>
  <si>
    <t>DO  - 10.1016/j.cosust.2018.02.005</t>
  </si>
  <si>
    <t>DO  - 10.1080/17565529.2017.1301867</t>
  </si>
  <si>
    <t>DO  - 10.1080/09603123.2018.1550193</t>
  </si>
  <si>
    <t>DO  - 10.1108/ijccsm-01-2017-0019</t>
  </si>
  <si>
    <t>DO  - 10.5194/nhess-21-941-2021</t>
  </si>
  <si>
    <t>DO  - https://doi.org/10.1016/j.landusepol.2018.12.012</t>
  </si>
  <si>
    <t>DO  - 10.1201/b19534-8</t>
  </si>
  <si>
    <t>DO  - 10.1016/j.jclepro.2019.05.114</t>
  </si>
  <si>
    <t>DO  - https://doi.org/10.1016/j.ufug.2018.09.007</t>
  </si>
  <si>
    <t>DO  - 20160329</t>
  </si>
  <si>
    <t>DO  - 10.1093/biosci/biw111</t>
  </si>
  <si>
    <t>DO  - 10.1029/2018ef000909</t>
  </si>
  <si>
    <t>DO  - 10.1038/nplants.2016.132</t>
  </si>
  <si>
    <t>DO  - 10.1177/0013916520916253</t>
  </si>
  <si>
    <t>DO  - https://doi.org/10.1016/j.worlddev.2015.10.022</t>
  </si>
  <si>
    <t>DO  - 10.1371/journal.pone.0179010</t>
  </si>
  <si>
    <t>DO  - https://doi.org/10.1080/03066150.2020.1839054</t>
  </si>
  <si>
    <t>DO  - 10.1186/s40104-020-00537-z</t>
  </si>
  <si>
    <t>DO  - 10.4236/jwarp.2016.82022</t>
  </si>
  <si>
    <t>DO  - 10.1002/joc.4807</t>
  </si>
  <si>
    <t>DO  - 10.29024/aogh.915</t>
  </si>
  <si>
    <t>DO  - 10.1126/sciadv.aaq1012</t>
  </si>
  <si>
    <t>DO  - 10.1007/s10113-013-0421-y</t>
  </si>
  <si>
    <t>DO  - https://doi.org/10.1002/fee.2160</t>
  </si>
  <si>
    <t>DO  - 10.1111/1365-2664.13652</t>
  </si>
  <si>
    <t>DO  - 10.1007/s12040-020IO</t>
  </si>
  <si>
    <t>DO  - 10.1136/bmj.f3703</t>
  </si>
  <si>
    <t>DO  - 10.3390/ijerph14050552</t>
  </si>
  <si>
    <t>DO  - https://doi.org/10.1002/wcc.515</t>
  </si>
  <si>
    <t>DO  - 10.3390/w11020292</t>
  </si>
  <si>
    <t>DO  - 10.3103/S1068373920050040</t>
  </si>
  <si>
    <t>DO  - 10.5694/mja2.50511</t>
  </si>
  <si>
    <t>DO  - https://doi.org/10.1016/j.scs.2020.102373</t>
  </si>
  <si>
    <t>DO  - 10.1002/2017gl075888</t>
  </si>
  <si>
    <t>DO  - 10.1016/j.landurbplan.2018.01.008</t>
  </si>
  <si>
    <t>DO  - 10.1016/j.marpol.2017.11.018</t>
  </si>
  <si>
    <t>DO  - 10.1029/2008EO100001</t>
  </si>
  <si>
    <t>DO  - 1084IO 1097.e1021, doi: 10.1016/j.cell.2019.10.008. E</t>
  </si>
  <si>
    <t>C1  - doi:https://doi.org/10.1002/aepp.13123.</t>
  </si>
  <si>
    <t>DO  - 10.1007/s10113-017-1224-3</t>
  </si>
  <si>
    <t>DO  - https://dx.doi.org/10.1504/IJGW.2013.057289</t>
  </si>
  <si>
    <t>DO  - 10.1002/hyp.9813</t>
  </si>
  <si>
    <t>DO  - https://doi.org/10.1016/j.jenvman.2019.05.132</t>
  </si>
  <si>
    <t>DO  - 10.1038/s41558-020-0849-2</t>
  </si>
  <si>
    <t>DO  - 10.1073/pnas.1214786110</t>
  </si>
  <si>
    <t>DO  - 10.1016/j.hal.2018.09.002</t>
  </si>
  <si>
    <t>DO  - 10.1038/s43017-020-0088-0</t>
  </si>
  <si>
    <t>DO  - 10.1016/j.marpol.2019.04.012</t>
  </si>
  <si>
    <t>DO  - 10.5194/nhess-16-239-2016</t>
  </si>
  <si>
    <t>C1  - doi: 10.1007/s10712-019-09549-5. doi: 10.20944/preprints202012.0694.v1. doi: 10.1016/j.marpol.2018.05.002.</t>
  </si>
  <si>
    <t>DO  - 10.1016/j.envsci.2018.08.002</t>
  </si>
  <si>
    <t>DO  - https://doi.org/10.1177%2F030913259301700103</t>
  </si>
  <si>
    <t>DO  - 10.1080/17524032.2020.1736116</t>
  </si>
  <si>
    <t>DO  - 10.1016/j.marpol.2016.11.023</t>
  </si>
  <si>
    <t>DO  - 10.1016/j.jhydrol.2010.09.018</t>
  </si>
  <si>
    <t>DO  - 10.1016/j.gloenvcha.2017.04.004</t>
  </si>
  <si>
    <t>DO  - https://doi.org/10.1111/raq.12280</t>
  </si>
  <si>
    <t>DO  - 10.1038/s41558-019-0615-5. L</t>
  </si>
  <si>
    <t>DO  - 10.1007/s00267-019-01220-4</t>
  </si>
  <si>
    <t>DO  - 10.1002/ldr.3214</t>
  </si>
  <si>
    <t>DO  - 10.1016/j.ocecoaman.2020.105176</t>
  </si>
  <si>
    <t>DO  - 10.1142/s2345737615500037</t>
  </si>
  <si>
    <t>DO  - 10.1038/s41598-019-42811-9</t>
  </si>
  <si>
    <t>DO  - 10.3390/ijerph120606842</t>
  </si>
  <si>
    <t>DO  - 10.1016/j.scitotenv.2019.03.127</t>
  </si>
  <si>
    <t>C1  - doi: 10.1038/ncomms5967.</t>
  </si>
  <si>
    <t>DO  - 10.1371/journal.pone.0179498</t>
  </si>
  <si>
    <t>C1  - doi:https://doi.org/10.1111/j.1365-2664.2012.02112.x.</t>
  </si>
  <si>
    <t>DO  - 10.1002/2017GL073613</t>
  </si>
  <si>
    <t>DO  - 10.1038/d41586-01805649-1</t>
  </si>
  <si>
    <t>DO  - 10.1111/gcb.13502</t>
  </si>
  <si>
    <t>DO  - 10.3945/an.116.012567</t>
  </si>
  <si>
    <t>DO  - https://doi.org/10.3390/w8040141</t>
  </si>
  <si>
    <t>DO  - 10.1002/2015gl065765</t>
  </si>
  <si>
    <t>DO  - 10.1016/j.jiph.2017.12.006</t>
  </si>
  <si>
    <t>DO  - 10.1016/j.foreco.2015.06.034</t>
  </si>
  <si>
    <t>DO  - 10.1111/cag.12225</t>
  </si>
  <si>
    <t>DO  - https://doi.org/10.1016/j.gloenvcha.2020.102054</t>
  </si>
  <si>
    <t>DO  - 10.1038/s41558-018-0131-z</t>
  </si>
  <si>
    <t>DO  - 10.1038/ngeo2717</t>
  </si>
  <si>
    <t>DO  - 10.5194/gmd-14-1037-2021</t>
  </si>
  <si>
    <t>DO  - 10.1017/S1742170514000027</t>
  </si>
  <si>
    <t>DO  - 10.1093/cdn/nzaa011</t>
  </si>
  <si>
    <t>DO  - https://doi.org/10.3389/fenvs.2018.00128</t>
  </si>
  <si>
    <t>DO  - https://doi.org/10.1016/j.cub.2021.06.067</t>
  </si>
  <si>
    <t>DO  - 10.3389/fbuil.2021.622382</t>
  </si>
  <si>
    <t>DO  - 10.3390/w9080589</t>
  </si>
  <si>
    <t>DO  - 10.1007/s10584-019-02374-0</t>
  </si>
  <si>
    <t>DO  - 10.3354/esr00095</t>
  </si>
  <si>
    <t>DO  - 10.1016/j.cosust.2021.04.001</t>
  </si>
  <si>
    <t>DO  - 10.1007/s10531-013-0605-2</t>
  </si>
  <si>
    <t>DO  - 10.4314/wiojms.v19i1.2</t>
  </si>
  <si>
    <t>DO  - https://doi.org/10.1029/2019EF001321</t>
  </si>
  <si>
    <t>DO  - 10.1098/rspb.2019.0340</t>
  </si>
  <si>
    <t>DO  - 10.1029/2018gh000153</t>
  </si>
  <si>
    <t>DO  - 10.1007/s12237-015-0003-y</t>
  </si>
  <si>
    <t>DO  - 10.1177/1744259106065674</t>
  </si>
  <si>
    <t>DO  - 10.1007/s40333-016-0121-9</t>
  </si>
  <si>
    <t>DO  - 10.1007/s10584-015-1486-z</t>
  </si>
  <si>
    <t>DO  - 10.1007/s10393-014-0979-y</t>
  </si>
  <si>
    <t>DO  - 10.1016/j.tmp.2020.100691</t>
  </si>
  <si>
    <t>DO  - 10.1038/ngeo1352</t>
  </si>
  <si>
    <t>DO  - 10.1088/1748-9326/11/9/095004</t>
  </si>
  <si>
    <t>DO  - 10.1038/s41598-017-11442-3</t>
  </si>
  <si>
    <t>DO  - 10.1002/psp.1962</t>
  </si>
  <si>
    <t>DO  - https://doi.org/10.1139/er-2018-0102</t>
  </si>
  <si>
    <t>DO  - https://doi.org/10.5897/AJPSIR2016.0973</t>
  </si>
  <si>
    <t>DO  - 10.7717/peerj.5545</t>
  </si>
  <si>
    <t>DO  - 10.5194/egusphere-egu21-3855</t>
  </si>
  <si>
    <t>DO  - 10.3390/agronomy8040034</t>
  </si>
  <si>
    <t>DO  - 10.1002/ecm.1333</t>
  </si>
  <si>
    <t>DO  - 10.1111/geb.13174</t>
  </si>
  <si>
    <t>DO  - 10.1596/978-1-4648-1575-1</t>
  </si>
  <si>
    <t>C1  - doi:https://doi.org/10.1016/j.scitotenv.2017.11.266.</t>
  </si>
  <si>
    <t>DO  - 10.1016/j.gloenvcha.2018.05.006</t>
  </si>
  <si>
    <t>DO  - 10.1016/j.ijdrr.2018.12.012</t>
  </si>
  <si>
    <t>DO  - 10.47102/annals-acadmedsg.2020614</t>
  </si>
  <si>
    <t>DO  - https://doi.org/10.1016/j.crm.2015.11.001</t>
  </si>
  <si>
    <t>DO  - 10.1108/IJCCSM-07-2018-0055</t>
  </si>
  <si>
    <t>DO  - https://doi.org/10.1016/j.jclepro.2019.05.262</t>
  </si>
  <si>
    <t>DO  - 10.1127/pip/2015/0019</t>
  </si>
  <si>
    <t>DO  - 10.2112/JCOASTRES-D-15-00239.1</t>
  </si>
  <si>
    <t>DO  - 10.1073/pnas.1222473110</t>
  </si>
  <si>
    <t>DO  - 10.1038/nclimate2216</t>
  </si>
  <si>
    <t>DO  - https://doi.org/10.1111/jwas.12714</t>
  </si>
  <si>
    <t>DO  - 10.1016/j.pocean.2020.102307</t>
  </si>
  <si>
    <t>DO  - 10.1139/cjfas-2015-0444</t>
  </si>
  <si>
    <t>DO  - https://doi.org/10.1016/j.ecolecon.2017.03.019</t>
  </si>
  <si>
    <t>DO  - https://doi.org/10.1016/j.gloenvcha.2013.12.002</t>
  </si>
  <si>
    <t>DO  - 10.1016/j.marpol.2017.03.032</t>
  </si>
  <si>
    <t>DO  - 10.1016/j.biocon.2019.07.004</t>
  </si>
  <si>
    <t>DO  - 10.1038/s41893-019-0307-1</t>
  </si>
  <si>
    <t>DO  - 10.17234/SocEkol.28.1.1</t>
  </si>
  <si>
    <t>DO  - 10.1038/s41558-019-0503-z</t>
  </si>
  <si>
    <t>DO  - 10.1111/DISA.12229</t>
  </si>
  <si>
    <t>DO  - https://doi.org/10.1111/ecog.00967</t>
  </si>
  <si>
    <t>DO  - 10.3389/fmars.2019.00497</t>
  </si>
  <si>
    <t>DO  - 10.1088/1748-9326/10/8/084007</t>
  </si>
  <si>
    <t>DO  - 10.1016/j.ijdrr.2019.101275</t>
  </si>
  <si>
    <t>DO  - 10.1080/13669877.2019.1591484</t>
  </si>
  <si>
    <t>DO  - https://doi.org/10.1093/acrefore/9780199389407.013.25</t>
  </si>
  <si>
    <t>DO  - 10.1080/13549839.2016.1189407</t>
  </si>
  <si>
    <t>DO  - 10.1080/03036758.2019.1637352</t>
  </si>
  <si>
    <t>DO  - 10.1016/j.exis.2017.12.004</t>
  </si>
  <si>
    <t>DO  - 10.1007/s11676-017-0576-3</t>
  </si>
  <si>
    <t>DO  - 10.3390/en8076995</t>
  </si>
  <si>
    <t>DO  - 10.1073/pnas.0705414105</t>
  </si>
  <si>
    <t>DO  - 10.1016/j.oceano.2017.10.004</t>
  </si>
  <si>
    <t>DO  - 10.1093/eurpub/ckaa034</t>
  </si>
  <si>
    <t>DO  - 10.1016/j.envres.2015.11.016</t>
  </si>
  <si>
    <t>DO  - https://doi.org/10.1007/s13753-020-00263-0</t>
  </si>
  <si>
    <t>DO  - https://doi.org/10.1016/j.envsci.2018.06.014</t>
  </si>
  <si>
    <t>DO  - 10.1016/j.ijdrr.2018.11.014</t>
  </si>
  <si>
    <t>DO  - 10.1071/WR16157</t>
  </si>
  <si>
    <t>UR  - https://doi.org/10.1787/agr_outlook-2019-en</t>
  </si>
  <si>
    <t>DO  - 10.1016/j.jrurstud.2019.02.010</t>
  </si>
  <si>
    <t>DO  - https://doi.org/10.1016/j.ecolecon.2017.11.007</t>
  </si>
  <si>
    <t>DO  - 10.1111/RAQ.12483</t>
  </si>
  <si>
    <t>DO  - 10.1126/science.1092528</t>
  </si>
  <si>
    <t>DO  - 10.3389/fmars.2020.575183</t>
  </si>
  <si>
    <t>DO  - 10.1108/IJCCSM-03-2017-0054</t>
  </si>
  <si>
    <t>DO  - 10.1525/elementa.248</t>
  </si>
  <si>
    <t>DO  - 10.1177/1077801218790701</t>
  </si>
  <si>
    <t>DO  - 10.1016/j.landurbplan.2014.01.017</t>
  </si>
  <si>
    <t>DO  - https://doi.org/10.1007/s00382-012-1635-2</t>
  </si>
  <si>
    <t>DO  - 10.20965/jdr.2018.p1207</t>
  </si>
  <si>
    <t>DO  - 139, doi: DOI</t>
  </si>
  <si>
    <t>DO  - 10.1002/hyp.13596</t>
  </si>
  <si>
    <t>DO  - https://doi.org/10.1111/geb.13081</t>
  </si>
  <si>
    <t>DO  - 10.1016/j.envsci.2018.01.004</t>
  </si>
  <si>
    <t>DO  - U A82-A89, doi: 10.1289/ehp.123-A82</t>
  </si>
  <si>
    <t>DO  - 10.1126/science.1260352</t>
  </si>
  <si>
    <t>DO  - 10.1080/09584930701733514</t>
  </si>
  <si>
    <t>DO  - 10.1080/17565529.2019.1630352</t>
  </si>
  <si>
    <t>DO  - Studies</t>
  </si>
  <si>
    <t>DO  - https://doi.org/10.1111/j.1740-9713.2018.01127.x</t>
  </si>
  <si>
    <t>DO  - 10.1146/annurev-environ-030713-155141</t>
  </si>
  <si>
    <t>DO  - 10.1007/s13753-016-0104-7</t>
  </si>
  <si>
    <t>DO  - 10.1177/1096348013491603</t>
  </si>
  <si>
    <t>DO  - 10.1016/j.jclepro.2021.128054</t>
  </si>
  <si>
    <t>DO  - 10.1111/faf.12278</t>
  </si>
  <si>
    <t>DO  - 10.1126/science.1259100</t>
  </si>
  <si>
    <t>DO  - 10.1175/bams-d-19-0144.1</t>
  </si>
  <si>
    <t>DO  - 10.1111/1365-2745.13411</t>
  </si>
  <si>
    <t>DO  - 10.1007/s13280-015-0671-7</t>
  </si>
  <si>
    <t>C1  - doi: 10.4102/jamba.v11i1.644.</t>
  </si>
  <si>
    <t>DO  - https://doi.org/10.1016/j.envsci.2018.03.002</t>
  </si>
  <si>
    <t>DO  - 10.1175/jcli-d-12-00568.1</t>
  </si>
  <si>
    <t>DO  - https://doi.org/10.1080/14693062.2019.1707640</t>
  </si>
  <si>
    <t>DO  - 10.1111/gcb.14034</t>
  </si>
  <si>
    <t>DO  - 10.1007/s12229-0149149-8</t>
  </si>
  <si>
    <t>DO  - 10.5194/nhess-161369-2016</t>
  </si>
  <si>
    <t>DO  - 10.1016/j.gloenvcha.2014.05.003</t>
  </si>
  <si>
    <t>TI  - 'Doing more with Less': A qualitative investigation of perceptions of South African health service managers on implementation of health innovations</t>
  </si>
  <si>
    <t>DO  - 10.1126/science.1200807</t>
  </si>
  <si>
    <t>DO  - 10.1002/ev.20334</t>
  </si>
  <si>
    <t>DO  - 10.1016/j.envsci.2018.01.011</t>
  </si>
  <si>
    <t>DO  - https://doi.org/10.1080/14693062.2018.1527677</t>
  </si>
  <si>
    <t>DO  - 10.3354/meps112277</t>
  </si>
  <si>
    <t>DO  - 10.1080/15732479.2015.1020500</t>
  </si>
  <si>
    <t>DO  - 10.1016/j.ocecoaman.2016.08.002</t>
  </si>
  <si>
    <t>DO  - https://doi.org/10.1016/j.biocon.2017.06.026</t>
  </si>
  <si>
    <t>DO  - 10.3402/ijch.v75.31127</t>
  </si>
  <si>
    <t>DO  - 10.1093/heapol/czz017</t>
  </si>
  <si>
    <t>DO  - 10.1016/j.ecolind.2017.01.021</t>
  </si>
  <si>
    <t>DO  - 10.1093/biosci/biy154</t>
  </si>
  <si>
    <t>DO  - 10.13140/RG.2.2.14498.76485</t>
  </si>
  <si>
    <t>DO  - 10.1016/j.aquaculture.2018.07.046</t>
  </si>
  <si>
    <t>DO  - 10.1007/s10584-019-02531-5</t>
  </si>
  <si>
    <t>DO  - https://doi.org/10.1038/s41558-019-0640-4</t>
  </si>
  <si>
    <t>DO  - 10.1007/s10113-020-01716-4</t>
  </si>
  <si>
    <t>DO  - 10.1021/acs.est.9b05978</t>
  </si>
  <si>
    <t>DO  - 10.1007/s10584015-1454-7</t>
  </si>
  <si>
    <t>DO  - 10.1007/s42452-019-0937-y</t>
  </si>
  <si>
    <t>DO  - 10.1002/ece3.723</t>
  </si>
  <si>
    <t>DO  - 10.1371/journal.pone.0080724</t>
  </si>
  <si>
    <t>DO  - 10.1080/14735903.2017.1336051</t>
  </si>
  <si>
    <t>DO  - 10.5194/essd-10-219-2018</t>
  </si>
  <si>
    <t>DO  - https://doi.org/10.1016/j.ecolecon.2019.05.013</t>
  </si>
  <si>
    <t>DO  - 10.1038/srep46221</t>
  </si>
  <si>
    <t>DO  - 10.3390/atmos9100385</t>
  </si>
  <si>
    <t>DO  - https://doi.org/10.1080/00045608.2013.873326</t>
  </si>
  <si>
    <t>DO  - 10.1016/j.scitotenv.2020.140563</t>
  </si>
  <si>
    <t>DO  - https://doi.org/10.1016/j.scitotenv.2019.134217</t>
  </si>
  <si>
    <t>DO  - 10.1061/(asce)wr.1943-5452.0000963</t>
  </si>
  <si>
    <t>DO  - 10.1016/j.jeem.2020.102340</t>
  </si>
  <si>
    <t>DO  - 10.1038/srep20572</t>
  </si>
  <si>
    <t>DO  - 10.1080/17565529.2018.1442798</t>
  </si>
  <si>
    <t>DO  - aaf8957</t>
  </si>
  <si>
    <t>DO  - 10.1016/j.marenvres.2019.104863</t>
  </si>
  <si>
    <t>DO  - https://doi.org/10.1016/j.uclim.2014.07.009</t>
  </si>
  <si>
    <t>DO  - 10.1016/j.jhydrol.2015.04.071</t>
  </si>
  <si>
    <t>DO  - 10.1088/1748-9326/abd0ab</t>
  </si>
  <si>
    <t>DO  - https://doi.org/10.1504/IJGW.2015.071962</t>
  </si>
  <si>
    <t>DO  - https://doi.org/10.1080/17565529.2015.1040365</t>
  </si>
  <si>
    <t>DO  - 10.1016/j.buildenv.2010.01.022</t>
  </si>
  <si>
    <t>DO  - 10.1088/17489326/8/2/024021</t>
  </si>
  <si>
    <t>DO  - 10.1016/j.landusepol.2020.105001</t>
  </si>
  <si>
    <t>DO  - 10.1080/08920753.2019.1525260</t>
  </si>
  <si>
    <t>DO  - https://doi.org/10.1002/wcc.587</t>
  </si>
  <si>
    <t>DO  - 10.1038/s41598-021-82158-8</t>
  </si>
  <si>
    <t>DO  - 10.1029/2019JC015630</t>
  </si>
  <si>
    <t>DO  - 10.1080/19315260.2019.1573393</t>
  </si>
  <si>
    <t>DO  - 10.3402/ijch.v70i3.17831</t>
  </si>
  <si>
    <t>DO  - https://doi.org/10.1080/17565529.2014.965654</t>
  </si>
  <si>
    <t>DO  - 10.1021/acs.est.9b04958</t>
  </si>
  <si>
    <t>DO  - 10.1080/1088937X.2017.1329237</t>
  </si>
  <si>
    <t>DO  - 10.1038/s41559020-1251-1</t>
  </si>
  <si>
    <t>DO  - 10.1002/2013GB004664</t>
  </si>
  <si>
    <t>DO  - 10.1038/s41598-018-33237-w</t>
  </si>
  <si>
    <t>DO  - 10.1016/j.envint.2019.05.026</t>
  </si>
  <si>
    <t>DO  - 10.1016/j.landusepol.2019.03.029</t>
  </si>
  <si>
    <t>DO  - 10.1111/gcb.13714</t>
  </si>
  <si>
    <t>DO  - 10.1016/j.biocon.2018.07.009</t>
  </si>
  <si>
    <t>DO  - 10.1038/s41598-019-52277-4</t>
  </si>
  <si>
    <t>DO  - 10.1080/03670244.1980.9990587</t>
  </si>
  <si>
    <t>DO  - 10.1111/1477-9552.12237</t>
  </si>
  <si>
    <t>DO  - 10.1021/acs.est.6b02602</t>
  </si>
  <si>
    <t>DO  - 10.1016/j.ocecoaman.2020.105223</t>
  </si>
  <si>
    <t>DO  - 10.1111/gcb.13951</t>
  </si>
  <si>
    <t>DO  - 10.1016/j.econmod.2020.05.001</t>
  </si>
  <si>
    <t>DO  - 10.1175/jcli-d-16-0294.1</t>
  </si>
  <si>
    <t>DO  - 10.1177/2514848619878603</t>
  </si>
  <si>
    <t>DO  - 10.5194/bg-15-2909-2018</t>
  </si>
  <si>
    <t>DO  - 10.1016/j.biocon.2020.108815</t>
  </si>
  <si>
    <t>DO  - 10.1007/s10584-016-1878-8</t>
  </si>
  <si>
    <t>DO  - 10.1016/j.pt.2016.11.006</t>
  </si>
  <si>
    <t>DO  - https://doi.org/10.1073/pnas.1910114117</t>
  </si>
  <si>
    <t>DO  - 10.1093/ajae/aaz015</t>
  </si>
  <si>
    <t>DO  - 10.1016/j.agsy.2016.09.018</t>
  </si>
  <si>
    <t>DO  - 10.1142/S2345737621310011</t>
  </si>
  <si>
    <t>DO  - 10.1016/j.wace.2020.100267</t>
  </si>
  <si>
    <t>DO  - 10.1038/ngeo2883</t>
  </si>
  <si>
    <t>DO  - 10.1016/J. UFUG.2018.06.011</t>
  </si>
  <si>
    <t>DO  - 10.2166/wp.2017.105</t>
  </si>
  <si>
    <t>DO  - 10.1016/j.cub.2017.11.057. E</t>
  </si>
  <si>
    <t>C1  - doi: 10.1080/07900627.2016.1188266. IO doi: 40, doi: 10.1108/IJCCSM-04-2013-0048.</t>
  </si>
  <si>
    <t>DO  - 10.1177/0971852415618747</t>
  </si>
  <si>
    <t>DO  - 10.1016/j.envres.2016.06.045</t>
  </si>
  <si>
    <t>DO  - https://doi.org/10.1002/er.4435</t>
  </si>
  <si>
    <t>DO  - 10.1007/s11258-018-0862-y</t>
  </si>
  <si>
    <t>DO  - 10.1007/s10113-019-01482-y</t>
  </si>
  <si>
    <t>DO  - 10.3390/w10091197</t>
  </si>
  <si>
    <t>DO  - 10.1007/s00484-014-0820-x</t>
  </si>
  <si>
    <t>DO  - 10.3389/fsufs.2020.00043</t>
  </si>
  <si>
    <t>DO  - 10.1038/ngeo2674</t>
  </si>
  <si>
    <t>C1  - doi: 10.1111/jbi.13483. doi: doi: 10.1016/j.gloplacha.2013.12.004. doi: 10.5194/os-16-307-2020.</t>
  </si>
  <si>
    <t>DO  - https://doi.org/10.1016/j.envsci.2019.11.006</t>
  </si>
  <si>
    <t>DO  - 10.3389/fgene.2018.00391</t>
  </si>
  <si>
    <t>DO  - 10.1080/13549839.2016.1181618</t>
  </si>
  <si>
    <t>DO  - 10.1002/wsb.478</t>
  </si>
  <si>
    <t>DO  - https://doi.org/10.1016/j.gloenvcha.2020.102190</t>
  </si>
  <si>
    <t>DO  - 10.1134/s1067413615060168</t>
  </si>
  <si>
    <t>DO  - 10.1108/JERER-03-2020-0017</t>
  </si>
  <si>
    <t>DO  - 10.1007/s10584-011-0122-9</t>
  </si>
  <si>
    <t>DO  - https://doi.org/10.1016/j.crm.2017.03.004</t>
  </si>
  <si>
    <t>DO  - 10.1016/j.tourman.2016.10.020</t>
  </si>
  <si>
    <t>DO  - 10.3390/su13031122</t>
  </si>
  <si>
    <t>DO  - 10.1073/pnas.2002269117. IO</t>
  </si>
  <si>
    <t>DO  - 10.1038/s41598-019-55039-4</t>
  </si>
  <si>
    <t>DO  - 10.1007/s10668-017-0018-6</t>
  </si>
  <si>
    <t>DO  - 10.1088/1748-9326/aab4e5</t>
  </si>
  <si>
    <t>DO  - https://dx.doi.org/10.1016/j.heliyon.2018.e00565</t>
  </si>
  <si>
    <t>DO  - 10.1111/disa.12337</t>
  </si>
  <si>
    <t>DO  - 10.1016/S2542-5196(18)30029-9</t>
  </si>
  <si>
    <t>DO  - https://doi.org/10.1016/j.chnaes.2018.04.002</t>
  </si>
  <si>
    <t>DO  - 10.1108/jpif-12-2019-0161</t>
  </si>
  <si>
    <t>DO  - 10.1088/1748-9326/aae541</t>
  </si>
  <si>
    <t>UR  - http://dx.doi.org/10.2737/rmrs-gtr-42.</t>
  </si>
  <si>
    <t>C1  - 418E 419, doi: 10.1126/science.1215735. S doi: 10.3724/SP.</t>
  </si>
  <si>
    <t>DO  - 10.1104/pp.113.219543</t>
  </si>
  <si>
    <t>DO  - 10.1002/2017gl076521</t>
  </si>
  <si>
    <t>DO  - 10.1016/j.landusepol.2020.104651</t>
  </si>
  <si>
    <t>DO  - 10.1016/j.geoforum.2020.05.021</t>
  </si>
  <si>
    <t>DO  - 10.1175/bams-d-20-0154.1</t>
  </si>
  <si>
    <t>DO  - https://doi.org/10.1111/gcb.15390</t>
  </si>
  <si>
    <t>DO  - 10.1139/cjfr-2014-0138</t>
  </si>
  <si>
    <t>DO  - 10.1016/j.jhydrol.2019.05.054</t>
  </si>
  <si>
    <t>DO  - 10.1371/journal.pone.0124155</t>
  </si>
  <si>
    <t>DO  - 10.5194/hess-17-421-2013</t>
  </si>
  <si>
    <t>DO  - 10.1002/2015gl064694</t>
  </si>
  <si>
    <t>DO  - 10.1016/j.progress.2013.08.001</t>
  </si>
  <si>
    <t>DO  - 10.1371/journal.pone.0089783</t>
  </si>
  <si>
    <t>DO  - 10.1016/j.ecolecon.2013.10.019</t>
  </si>
  <si>
    <t>DO  - 10.1002/psp.2033</t>
  </si>
  <si>
    <t>DO  - 10.1016/j.jhydrol.2020.125472</t>
  </si>
  <si>
    <t>DO  - https://doi.org/10.1002/rra.3058</t>
  </si>
  <si>
    <t>DO  - https://doi.org/10.1111/jbi.13840</t>
  </si>
  <si>
    <t>DO  - 10.1038/ngeo2456</t>
  </si>
  <si>
    <t>DO  - 10.1007/s10457-020-00521-6</t>
  </si>
  <si>
    <t>DO  - https://doi.org/10.1016/j.gloenvcha.2017.07.002</t>
  </si>
  <si>
    <t>DO  - 10.1007/s11852-017-0545-1</t>
  </si>
  <si>
    <t>DO  - 10.1016/j.worlddev.2017.11.016</t>
  </si>
  <si>
    <t>DO  - 10.1016/j.biocon.2012.02.018</t>
  </si>
  <si>
    <t>DO  - 10.3389/fmars.2020.00002</t>
  </si>
  <si>
    <t>DO  - https://doi.org/10.1016/j.scs.2017.09.011</t>
  </si>
  <si>
    <t>DO  - 10.1111/14682230.12062</t>
  </si>
  <si>
    <t>DO  - 10.1037/rel0000420</t>
  </si>
  <si>
    <t>DO  - https://doi.org/10.1111/gcb.14428</t>
  </si>
  <si>
    <t>DO  - 10.1002/2016gl068509</t>
  </si>
  <si>
    <t>DO  - 10.1016/j.ejrh.2015.11.004</t>
  </si>
  <si>
    <t>DO  - 10.1016/j.biocon.2018.12.027</t>
  </si>
  <si>
    <t>DO  - 10.1002/CL2.1167</t>
  </si>
  <si>
    <t>DO  - https://doi.org/10.1016/j.envres.2020.109190</t>
  </si>
  <si>
    <t>DO  - 10.1111/rec.12413</t>
  </si>
  <si>
    <t>DO  - 10.1080/02508060.2020.1773648</t>
  </si>
  <si>
    <t>DO  - 10.1093/trstmh/try055</t>
  </si>
  <si>
    <t>DO  - 10.3390/cli5040095</t>
  </si>
  <si>
    <t>DO  - 10.5194/hess18-3635-2014</t>
  </si>
  <si>
    <t>DO  - 10.5194/acp-16-9847-2016</t>
  </si>
  <si>
    <t>DO  - 10.1177/2399654417719557</t>
  </si>
  <si>
    <t>DO  - 10.1016/j.envsci.2016.05.017</t>
  </si>
  <si>
    <t>DO  - 10.1016/j.ejrh.2018.04.004</t>
  </si>
  <si>
    <t>DO  - 10.1038/s41558-0190646-y</t>
  </si>
  <si>
    <t>DO  - 10.1111/gcb.13579</t>
  </si>
  <si>
    <t>DO  - 10.1016/j.marpol.2017.09.034</t>
  </si>
  <si>
    <t>DO  - https://doi.org/10.1016/j.heliyon.2019.e01266</t>
  </si>
  <si>
    <t>DO  - 10.1080/09637480701566495</t>
  </si>
  <si>
    <t>DO  - 10.1038/s41562-017-0097</t>
  </si>
  <si>
    <t>DO  - https://doi.org/10.1080/20964129.2018.1466632</t>
  </si>
  <si>
    <t>DO  - 10.1111/disa.12343</t>
  </si>
  <si>
    <t>DO  - 10.1016/j.margeo.2019.05.008</t>
  </si>
  <si>
    <t>DO  - 10.1007/s10584-014-1138-8</t>
  </si>
  <si>
    <t>DO  - 10.1002/aqc.2546</t>
  </si>
  <si>
    <t>DO  - 10.1007/S10584-010-9972-9</t>
  </si>
  <si>
    <t>DO  - 10.1016/j.ocecoaman.2020.105114</t>
  </si>
  <si>
    <t>DO  - 10.1088/1748-9326/ab57c5</t>
  </si>
  <si>
    <t>DO  - 10.1002/aqc.3024</t>
  </si>
  <si>
    <t>DO  - 10.1080/23748834.2020.1778844</t>
  </si>
  <si>
    <t>DO  - 10.1016/j.smrv.2018.09.002</t>
  </si>
  <si>
    <t>DO  - https://doi.org/10.1016/j.cosust.2020.11.007</t>
  </si>
  <si>
    <t>DO  - 10.2112/jcoastres-d-20-00026.1</t>
  </si>
  <si>
    <t>DO  - 10.1007/s00382-018-4158-7</t>
  </si>
  <si>
    <t>DO  - 10.1016/j.jrurstud.2020.10.031</t>
  </si>
  <si>
    <t>DO  - 10.1038/s41467-018-08237-z</t>
  </si>
  <si>
    <t>DO  - 10.1093/conphys/coaa013</t>
  </si>
  <si>
    <t>DO  - https://doi.org/10.1016/j.gloenvcha.2018.01.001</t>
  </si>
  <si>
    <t>DO  - 10.1016/j.jenvman.2011.01.027</t>
  </si>
  <si>
    <t>DO  - 10.1126/sciadv.1601555</t>
  </si>
  <si>
    <t>DO  - https://doi.org/10.1007/s13280-018-1141-9</t>
  </si>
  <si>
    <t>DO  - https://doi.org/10.1016/j.jaridenv.2014.01.011</t>
  </si>
  <si>
    <t>DO  - http://dx.doi.org/10.1111/gcb.14290</t>
  </si>
  <si>
    <t>DO  - 10.1016/j.envc.2021.100049</t>
  </si>
  <si>
    <t>DO  - 10.1002/2017gl073979</t>
  </si>
  <si>
    <t>DO  - 10.1007/s10457-017-0090-9</t>
  </si>
  <si>
    <t>DO  - 10.1111/gcb.14039</t>
  </si>
  <si>
    <t>DO  - 10.1038/19511</t>
  </si>
  <si>
    <t>DO  - https://doi.org/10.1016/j.worlddev.2016.04.002</t>
  </si>
  <si>
    <t>DO  - 10.1007/s13595-020-0921-0</t>
  </si>
  <si>
    <t>DO  - https://doi.org/10.1186/s40066-016-0075-3</t>
  </si>
  <si>
    <t>DO  - 10.1016/0360-1323(94)00061-V</t>
  </si>
  <si>
    <t>DO  - https://doi.org/10.1016/j.uclim.2021.100783</t>
  </si>
  <si>
    <t>DO  - https://doi.org/10.1093/forestry/cpy024</t>
  </si>
  <si>
    <t>DO  - 10.3389/feart.2020.00061</t>
  </si>
  <si>
    <t>DO  - 10.1007/s10113-017-1189-2</t>
  </si>
  <si>
    <t>DO  - 10.1007/s11111-020-00355-5</t>
  </si>
  <si>
    <t>DO  - 10.1016/J. LANDUSEPOL.2018.03.005</t>
  </si>
  <si>
    <t>DO  - 10.1038/nature08649</t>
  </si>
  <si>
    <t>DO  - 10.1007/s00338-017-1597-2</t>
  </si>
  <si>
    <t>DO  - https://doi.org/10.1016/j.jum.2015.05.001</t>
  </si>
  <si>
    <t>DO  - 10.18564/jasss.3812</t>
  </si>
  <si>
    <t>DO  - 10.1007/s12144-021-01385-4</t>
  </si>
  <si>
    <t>DO  - https://doi.org/10.1016/j.cosust.2021.04.011</t>
  </si>
  <si>
    <t>DO  - 10.1186/s40985-018-0104-9</t>
  </si>
  <si>
    <t>DO  - 10.1007/s10113-018-1358-y</t>
  </si>
  <si>
    <t>DO  - 10.3390/ijerph110201942</t>
  </si>
  <si>
    <t>DO  - 10.1029/2020JG005673</t>
  </si>
  <si>
    <t>DO  - https://doi.org/10.1016/j.scitotenv.2018.11.349</t>
  </si>
  <si>
    <t>DO  - 10.1073/pnas.2003873117</t>
  </si>
  <si>
    <t>DO  - https://doi.org/10.1016/j.comcom.2020.02.052</t>
  </si>
  <si>
    <t>DO  - 10.1016/j.agsy.2009.06.006</t>
  </si>
  <si>
    <t>DO  - 10.5194/esd-7-89-2016</t>
  </si>
  <si>
    <t>DO  - 10.1088/17489326/aab190</t>
  </si>
  <si>
    <t>DO  - 10.1007/s10531-019-01777-w</t>
  </si>
  <si>
    <t>DO  - 10.1007/s00484-016-1268-y</t>
  </si>
  <si>
    <t>DO  - 10.1038/nclimate2448</t>
  </si>
  <si>
    <t>DO  - 10.1080/09644016.2018.1429207</t>
  </si>
  <si>
    <t>DO  - 10.1016/j.enpol.2017.04.022</t>
  </si>
  <si>
    <t>DO  - https://doi.org/10.1890/1540</t>
  </si>
  <si>
    <t>DO  - 10.1098/rspb.2017.2577</t>
  </si>
  <si>
    <t>DO  - https://doi.org/10.1111/fwb.12477</t>
  </si>
  <si>
    <t>DO  - 10.12688/f1000research.27157.1</t>
  </si>
  <si>
    <t>DO  - https://doi.org/10.1111/nph.12936</t>
  </si>
  <si>
    <t>DO  - 10.1002/ece3.4005</t>
  </si>
  <si>
    <t>DO  - 10.1007/s10584-018-2165-7</t>
  </si>
  <si>
    <t>DO  - 10.1080/17565529.2017.1291400</t>
  </si>
  <si>
    <t>DO  - 10.1080/09654313.2018.1490393</t>
  </si>
  <si>
    <t>DO  - 10.1021/es100147j</t>
  </si>
  <si>
    <t>DO  - https://doi.org/10.1177%2F0956247818814449</t>
  </si>
  <si>
    <t>DO  - 10.1371/journal.pone.0044729</t>
  </si>
  <si>
    <t>DO  - 10.1038/s41467-018-07663-3</t>
  </si>
  <si>
    <t>DO  - 10.1088/1748-9326/abd7ac</t>
  </si>
  <si>
    <t>DO  - 10.3389/fpubh.2015.00250</t>
  </si>
  <si>
    <t>DO  - 10.1016/j.biocon.2018.03.036</t>
  </si>
  <si>
    <t>DO  - 10.1071/PC15038</t>
  </si>
  <si>
    <t>DO  - 10.1353/lar.2016.0012</t>
  </si>
  <si>
    <t>DO  - 10.1080/14649357.2014.1000950</t>
  </si>
  <si>
    <t>DO  - 10.1007/s11273-015-9466-7</t>
  </si>
  <si>
    <t>DO  - 10.17645/up.v3i2.1292</t>
  </si>
  <si>
    <t>DO  - 10.1038/s41558-020-00944-0</t>
  </si>
  <si>
    <t>DO  - 10.1175/ei-d-15-0045.1</t>
  </si>
  <si>
    <t>DO  - 10.3390/land7040122</t>
  </si>
  <si>
    <t>DO  - 10.3389/fpubh.2017.00301</t>
  </si>
  <si>
    <t>DO  - 10.1007/s00382-021-05909-3</t>
  </si>
  <si>
    <t>DO  - https://doi.org/10.1016/j.njas.2016.03.001</t>
  </si>
  <si>
    <t>DO  - 10.1080/02508281.2020.1763025</t>
  </si>
  <si>
    <t>DO  - 10.1126/sciadv.aar8195</t>
  </si>
  <si>
    <t>DO  - 10.3354/meps11910</t>
  </si>
  <si>
    <t>DO  - https://doi.org/10.1016/j.gloenvcha.2016.05.011</t>
  </si>
  <si>
    <t>DO  - https://doi.org/10.1016/j.ejrh.2018.10.003</t>
  </si>
  <si>
    <t>DO  - 10.1890/06-1034.1</t>
  </si>
  <si>
    <t>DO  - 10.1007/s00484-014-0936-z</t>
  </si>
  <si>
    <t>DO  - 10.1093/ajae/aau010</t>
  </si>
  <si>
    <t>DO  - 10.1038/s41558-018-0253-3</t>
  </si>
  <si>
    <t>DO  - 10.5751/es-09491-220318</t>
  </si>
  <si>
    <t>DO  - 10.1126/science.1201609</t>
  </si>
  <si>
    <t>DO  - 10.1080/14693062.2018.1482823</t>
  </si>
  <si>
    <t>DO  - 10.1038/nclimate2958</t>
  </si>
  <si>
    <t>DO  - 10.1111/gcb.12391</t>
  </si>
  <si>
    <t>DO  - 10.1111/gcb.13869</t>
  </si>
  <si>
    <t>DO  - https://doi.org/10.1016/j.gloenvcha.2017.04.004</t>
  </si>
  <si>
    <t>DO  - 10.1007/s00484-016-1133-z</t>
  </si>
  <si>
    <t>DO  - https://doi.org/10.1016/j.cosust.2021.04.006</t>
  </si>
  <si>
    <t>DO  - 10.1093/jeg/lbu033</t>
  </si>
  <si>
    <t>DO  - 10.3832/ifor1608-009</t>
  </si>
  <si>
    <t>DO  - 10.1016/j.catena.2020.104687</t>
  </si>
  <si>
    <t>DO  - 10.1007/s10113-017-1116-6</t>
  </si>
  <si>
    <t>DO  - 10.1007/s10113-021-01772-4</t>
  </si>
  <si>
    <t>DO  - 10.1080/03085147.2021.1904621</t>
  </si>
  <si>
    <t>DO  - https://doi.org/10.1002/sim.5549</t>
  </si>
  <si>
    <t>DO  - 10.1038/s41467-019-11138-4</t>
  </si>
  <si>
    <t>DO  - 10.1080/24694452.2016.1235495</t>
  </si>
  <si>
    <t>DO  - 10.3390/land8070104</t>
  </si>
  <si>
    <t>DO  - 10.1016/j.gloenvcha.2020.102087</t>
  </si>
  <si>
    <t>DO  - 10.1088/1748-9326/aab048</t>
  </si>
  <si>
    <t>DO  - 10.1080/03630242.2016.1176101</t>
  </si>
  <si>
    <t>DO  - 10.1016/j.jhydrol.2011.06.014</t>
  </si>
  <si>
    <t>DO  - 10.1016/j.scitotenv.2018.09.073</t>
  </si>
  <si>
    <t>DO  - 10.1007/s13595-013-0306-8</t>
  </si>
  <si>
    <t>DO  - https://doi.org/10.1016/j.pecon.2017.05.003</t>
  </si>
  <si>
    <t>DO  - 10.1177/2399654420911947</t>
  </si>
  <si>
    <t>DO  - 10.1016/S1473</t>
  </si>
  <si>
    <t>DO  - 10.1002/2017GL076164</t>
  </si>
  <si>
    <t>C1  - doi: 10.1080/0966369X.2019.1693344.</t>
  </si>
  <si>
    <t>DO  - 10.3390/land9070220</t>
  </si>
  <si>
    <t>DO  - 10.1186/s12889-020-09101-w</t>
  </si>
  <si>
    <t>DO  - 10.1016/j.catena.2019.02.018</t>
  </si>
  <si>
    <t>DO  - 10.1016/j.landusepol.2012.04.004</t>
  </si>
  <si>
    <t>DO  - 10.1590/s1679-87592009000300002</t>
  </si>
  <si>
    <t>DO  - 10.1088/1748-9326/aa5ef1</t>
  </si>
  <si>
    <t>DO  - 10.1038/467411a</t>
  </si>
  <si>
    <t>DO  - 10.1371/journal.pmed.1002613. IO</t>
  </si>
  <si>
    <t>DO  - 10.1038/s41559-019-1058-0</t>
  </si>
  <si>
    <t>DO  - https://doi.org/10.1016/j.hydroa.2020.100062</t>
  </si>
  <si>
    <t>DO  - 10.1073/pnas.1913308116</t>
  </si>
  <si>
    <t>DO  - 10.4102/jamba.v10i1.419</t>
  </si>
  <si>
    <t>DO  - 10.1016/j.envres.2016.09.001</t>
  </si>
  <si>
    <t>DO  - 10.1016/j.jrurstud.2018.08.006</t>
  </si>
  <si>
    <t>DO  - 10.1177/0169796X16667874</t>
  </si>
  <si>
    <t>DO  - 10.1016/j.landurbplan.2018.10.006</t>
  </si>
  <si>
    <t>DO  - 10.1038/35098000</t>
  </si>
  <si>
    <t>C1  - doi: 10.1111/geb.13214. S doi: 10.1002/eap.1574. R doi: 10.1002/ecs2.2293.</t>
  </si>
  <si>
    <t>DO  - 10.1016/j.marpolbul.2019.04.011</t>
  </si>
  <si>
    <t>DO  - 10.1080/08941920.2019.1590667</t>
  </si>
  <si>
    <t>DO  - 10.1016/j.foodpol.2020.102013</t>
  </si>
  <si>
    <t>DO  - 10.1007/s11136-015-1104-6</t>
  </si>
  <si>
    <t>DO  - 10.1016/j.envres.2017.07.034</t>
  </si>
  <si>
    <t>DO  - 10.1093/cjres/rsaa005</t>
  </si>
  <si>
    <t>DO  - 10.1108/DPM-05-2019-0149</t>
  </si>
  <si>
    <t>DO  - 10.1073/pnas.2024397118</t>
  </si>
  <si>
    <t>DO  - https://doi.org/10.1016/j.ijdrr.2021.102430</t>
  </si>
  <si>
    <t>DO  - 10.1038/s41561-020-00646-4</t>
  </si>
  <si>
    <t>DO  - https://doi.org/10.1016/j.geomorph.2015.08.023</t>
  </si>
  <si>
    <t>DO  - 10.1007/s11111-0160259-6</t>
  </si>
  <si>
    <t>DO  - 10.1093/aje/kwq231</t>
  </si>
  <si>
    <t>DO  - 10.1007/s11027-013-9520-9</t>
  </si>
  <si>
    <t>DO  - 10.7717/peerj.7146</t>
  </si>
  <si>
    <t>DO  - 10.1068/c12117</t>
  </si>
  <si>
    <t>DO  - 10.1080/24694452.2017.1325726</t>
  </si>
  <si>
    <t>DO  - 10.3390/land8010004</t>
  </si>
  <si>
    <t>DO  - 10.1126/science.aay4497</t>
  </si>
  <si>
    <t>DO  - https://doi.org/10.1016/j.ijdrr.2020.101596</t>
  </si>
  <si>
    <t>DO  - 10.1098/rstb.2012.0238</t>
  </si>
  <si>
    <t>DO  - 10.1093/icesjms/fsx248</t>
  </si>
  <si>
    <t>DO  - https://doi.org/10.1002/2015GL066235</t>
  </si>
  <si>
    <t>DO  - 10.1016/j.gloenvcha.2018.02.016</t>
  </si>
  <si>
    <t>DO  - 10.1175/bams-d-19-0317.1</t>
  </si>
  <si>
    <t>DO  - 10.1017/aae.2016.27</t>
  </si>
  <si>
    <t>DO  - https://doi.org/10.1016/j.scitotenv.2016.10.184</t>
  </si>
  <si>
    <t>DO  - 10.1111/gcb.13265</t>
  </si>
  <si>
    <t>DO  - 10.1007/s10584-018-2345-5</t>
  </si>
  <si>
    <t>DO  - doi/10.1038/s41558-018-0344-1</t>
  </si>
  <si>
    <t>DO  - 10.1007/s11524-017-0181-y</t>
  </si>
  <si>
    <t>DO  - https://doi.org/10.1111/raq.12324</t>
  </si>
  <si>
    <t>DO  - https://doi.org/10.1016/j.gecco.2020.e01359</t>
  </si>
  <si>
    <t>DO  - 10.1016/j.gr.2012.12.008</t>
  </si>
  <si>
    <t>DO  - 10.1007/s11027-015-9699-z</t>
  </si>
  <si>
    <t>DO  - https://doi.org/10.1071/MF19161</t>
  </si>
  <si>
    <t>DO  - 10.1186/s12936-016-1395-2</t>
  </si>
  <si>
    <t>DO  - 10.1098/rspb.2017.0826</t>
  </si>
  <si>
    <t>DO  - 10.1016/j.gecco.2019.e00566</t>
  </si>
  <si>
    <t>DO  - 10.1016/j.gloenvcha.2013.07.020</t>
  </si>
  <si>
    <t>DO  - 10.3389/fevo.2019.00027</t>
  </si>
  <si>
    <t>DO  - 10.1139/er-2015-0064</t>
  </si>
  <si>
    <t>DO  - 10.1016/j.envdev.2020.100567</t>
  </si>
  <si>
    <t>DO  - 10.1017/S1744137417000509. A</t>
  </si>
  <si>
    <t>DO  - https://doi.org/10.1192/s2056474000001136</t>
  </si>
  <si>
    <t>DO  - 10.1371/journal.pone.0093385</t>
  </si>
  <si>
    <t>DO  - https://doi.org/10.1016/j.envsci.2012.04.009</t>
  </si>
  <si>
    <t>DO  - 10.1007/978-94-007-5518-5_15</t>
  </si>
  <si>
    <t>DO  - 10.1080/09669582.2014.998677</t>
  </si>
  <si>
    <t>DO  - doi/10.1371/journal.pone.0115655</t>
  </si>
  <si>
    <t>DO  - 10.1080/03632415.2017.1374251</t>
  </si>
  <si>
    <t>DO  - 10.1080/07900627.2017.1372273</t>
  </si>
  <si>
    <t>DO  - 10.3354/meps13852. E</t>
  </si>
  <si>
    <t>DO  - 10.1007/s10712-018-9492-0</t>
  </si>
  <si>
    <t>DO  - 10.1186/s12940-017-0328-z</t>
  </si>
  <si>
    <t>DO  - 10.1016/j.biocon.2018.07.020</t>
  </si>
  <si>
    <t>DO  - 10.1073/pnas.1523119113</t>
  </si>
  <si>
    <t>DO  - 10.1080/13548506.2015.1028945</t>
  </si>
  <si>
    <t>DO  - 10.1111/faf.12089</t>
  </si>
  <si>
    <t>DO  - https://doi.org/10.1016/j.techfore.2018.11.019</t>
  </si>
  <si>
    <t>DO  - 10.1007/s13412015-0288-y</t>
  </si>
  <si>
    <t>DO  - 10.1175/WCAS-D-18-0015.1</t>
  </si>
  <si>
    <t>DO  - 10.1016/j.chemosphere.2020.127520. R</t>
  </si>
  <si>
    <t>DO  - 10.1007/s11111-014-0210-7</t>
  </si>
  <si>
    <t>DO  - 10.1016/j.hal.2015.09.009</t>
  </si>
  <si>
    <t>DO  - 10.1140/epjst/e2015-50097-1</t>
  </si>
  <si>
    <t>DO  - 10.1515/bot-2017-0101</t>
  </si>
  <si>
    <t>DO  - 10.1111/aec.12266</t>
  </si>
  <si>
    <t>DO  - 10.1080/02626667.2020.1711911</t>
  </si>
  <si>
    <t>DO  - 10.1038/nature23021</t>
  </si>
  <si>
    <t>DO  - https://doi.org/10.1016/j.cliser.2020.100181</t>
  </si>
  <si>
    <t>DO  - 10.1590/1809-4392201502225</t>
  </si>
  <si>
    <t>DO  - 10.1029/2020EF001525</t>
  </si>
  <si>
    <t>DO  - 10.1007/s11111-014-0229-9</t>
  </si>
  <si>
    <t>UR  - https://doi.org/10.1038/nclimate2833.</t>
  </si>
  <si>
    <t>DO  - https://doi.org/10.1016/j.landusepol.2014.10.012</t>
  </si>
  <si>
    <t>DO  - 10.1016/j.jenvp.2014.01.002</t>
  </si>
  <si>
    <t>DO  - 10.1111/gcb.14856</t>
  </si>
  <si>
    <t>DO  - 10.1016/j.jaridenv.2014.05.003</t>
  </si>
  <si>
    <t>DO  - 10.1002/2016ef000516</t>
  </si>
  <si>
    <t>DO  - 10.1186/s12940-015-0071-2</t>
  </si>
  <si>
    <t>DO  - 10.1007/s10457-015-9805-y</t>
  </si>
  <si>
    <t>DO  - 10.1016/j.isci.2020.102002</t>
  </si>
  <si>
    <t>DO  - https://doi.org/10.1016/j.exis.2017.12.004</t>
  </si>
  <si>
    <t>DO  - 10.1126/science.1226766</t>
  </si>
  <si>
    <t>DO  - 10.3390/atmos9050182</t>
  </si>
  <si>
    <t>DO  - 10.1016/j.gloenvcha.2014.04.022</t>
  </si>
  <si>
    <t>DO  - 10.1016/j.cities.2011.07.002</t>
  </si>
  <si>
    <t>DO  - 10.5751/ES-05100-180122</t>
  </si>
  <si>
    <t>DO  - 10.1002/wcc.405</t>
  </si>
  <si>
    <t>DO  - 10.1007/s11852-013-0235-6</t>
  </si>
  <si>
    <t>DO  - 10.1525/bio.2012.62.8.6</t>
  </si>
  <si>
    <t>DO  - 10.3390/su10061775</t>
  </si>
  <si>
    <t>DO  - 10.1029/2010gl045514</t>
  </si>
  <si>
    <t>DO  - 10.1093/icesjms/fsw047</t>
  </si>
  <si>
    <t>DO  - 10.1080/02508060.2020.1768724</t>
  </si>
  <si>
    <t>DO  - 10.1016/j.agsy.2018.01.019</t>
  </si>
  <si>
    <t>DO  - 10.1016/s2542-5196(19)30193-7</t>
  </si>
  <si>
    <t>DO  - 10.1093/conphys/cov050</t>
  </si>
  <si>
    <t>DO  - https://doi.org/10.1016/j.ijdrr.2018.12.001</t>
  </si>
  <si>
    <t>DO  - 10.1016/j.tree.2020.06.009</t>
  </si>
  <si>
    <t>DO  - 10.5123/S1679-49742011000300014</t>
  </si>
  <si>
    <t>DO  - doi/10.1038/s41586-019-0951-7</t>
  </si>
  <si>
    <t>DO  - 10.3390/ijerph14090957</t>
  </si>
  <si>
    <t>DO  - 10.1007/s12053016-9497-9</t>
  </si>
  <si>
    <t>DO  - 10.1126/science.1131722</t>
  </si>
  <si>
    <t>DO  - 10.1289/ehp.1104494</t>
  </si>
  <si>
    <t>DO  - 10.1093/pubmed/fdz154</t>
  </si>
  <si>
    <t>DO  - 10.1016/j.envpol.2020.115369</t>
  </si>
  <si>
    <t>DO  - 10.1073/pnas.1521540113</t>
  </si>
  <si>
    <t>DO  - 10.1136/bmj.m4313</t>
  </si>
  <si>
    <t>DO  - 10.1016/j.jag.2017.08.012</t>
  </si>
  <si>
    <t>DO  - https://doi.org/10.1016/j.agee.2013.05.003</t>
  </si>
  <si>
    <t>DO  - https://doi.org/10.1016/j.catena.2017.11.023</t>
  </si>
  <si>
    <t>DO  - 10.1038/s41558-020-0885-y</t>
  </si>
  <si>
    <t>DO  - 10.1016/j.scitotenv.2017.08.045</t>
  </si>
  <si>
    <t>DO  - https://doi.org/10.1111/aec.13025</t>
  </si>
  <si>
    <t>DO  - 10.1111/geb.12239</t>
  </si>
  <si>
    <t>DO  - 10.1016/j.gfs.2017.06.003</t>
  </si>
  <si>
    <t>DO  - https://doi.org/10.1016/j.annals.2019.05.007</t>
  </si>
  <si>
    <t>DO  - https://doi.org/10.1016/j.ufug.2018.09.004</t>
  </si>
  <si>
    <t>DO  - 10.1890/11-1982.1</t>
  </si>
  <si>
    <t>DO  - 10.1016/j.jafrearsci.2020.103796</t>
  </si>
  <si>
    <t>DO  - 10.5194/esd-2019-83</t>
  </si>
  <si>
    <t>DO  - 10.3389/fpls.2018.00617</t>
  </si>
  <si>
    <t>DO  - 10.1038/s41467-01805386-z</t>
  </si>
  <si>
    <t>DO  - 10.1038/srep02418</t>
  </si>
  <si>
    <t>DO  - 10.1016/j.eist.2018.11.005</t>
  </si>
  <si>
    <t>DO  - 10.3390/w10050619</t>
  </si>
  <si>
    <t>DO  - 10.1007/s11852-017-0493-9</t>
  </si>
  <si>
    <t>DO  - 10.1371/journal.pone.0022396</t>
  </si>
  <si>
    <t>DO  - 10.22541/AU.159221547.73795848</t>
  </si>
  <si>
    <t>DO  - 10.1002/ecm.1405</t>
  </si>
  <si>
    <t>DO  - 10.1007/s13753-015-0063-4</t>
  </si>
  <si>
    <t>DO  - 10.1007/s10584-018-2321-0</t>
  </si>
  <si>
    <t>DO  - 10.3390/ijerph15112482</t>
  </si>
  <si>
    <t>DO  - 10.1111/disa.12341</t>
  </si>
  <si>
    <t>DO  - 10.2503/jjshs1. CH-094</t>
  </si>
  <si>
    <t>DO  - 10.1002/2017jc013472</t>
  </si>
  <si>
    <t>DO  - 10.1353/lag.2020.0070</t>
  </si>
  <si>
    <t>DO  - 10.1080/17565529.2018.1521330</t>
  </si>
  <si>
    <t>DO  - 10.1016/j.apenergy.2015.10.071</t>
  </si>
  <si>
    <t>DO  - 10.1126/science.abf3903</t>
  </si>
  <si>
    <t>DO  - 10.1016/j.ecolind.2020.106624</t>
  </si>
  <si>
    <t>DO  - 10.2166/bgs.2020.932</t>
  </si>
  <si>
    <t>DO  - 10.1038/s41559-0190966-3</t>
  </si>
  <si>
    <t>DO  - 10.1038/s41562-020-00959-9</t>
  </si>
  <si>
    <t>DO  - https://doi.org/10.1175/WCAS-D-14-00050.1</t>
  </si>
  <si>
    <t>DO  - 10.2480/agrmet. D-18-00032</t>
  </si>
  <si>
    <t>DO  - https://doi.org/10.1016/j.ecolecon.2019.106564</t>
  </si>
  <si>
    <t>DO  - 10.1186/s40693-018-0071-z</t>
  </si>
  <si>
    <t>DO  - https://doi.org/10.1111/gcb.15744</t>
  </si>
  <si>
    <t>DO  - 10.1038/nclimate3303</t>
  </si>
  <si>
    <t>DO  - 10.1126/SCIENCE. ABH4283</t>
  </si>
  <si>
    <t>DO  - 10.1007/s10584-012-0560-z</t>
  </si>
  <si>
    <t>DO  - 10.3389/fmars.2019.00163</t>
  </si>
  <si>
    <t>DO  - 10.2139/ssrn.1934353</t>
  </si>
  <si>
    <t>DO  - 10.1016/j.agsy.2006.04.003</t>
  </si>
  <si>
    <t>DO  - 10.1080/00963402.2018.1533186</t>
  </si>
  <si>
    <t>DO  - https://doi.org/10.1016/j.pdisas.2019.100005</t>
  </si>
  <si>
    <t>DO  - 10.3390/su11216097</t>
  </si>
  <si>
    <t>DO  - 10.1002/joc.6744</t>
  </si>
  <si>
    <t>DO  - https://doi.org/10.1002/wat2.1302</t>
  </si>
  <si>
    <t>DO  - 10.1142/S2010007815500177</t>
  </si>
  <si>
    <t>DO  - 10.1146/annurev.marine.010908.163855</t>
  </si>
  <si>
    <t>DO  - 10.1175/BAMS-EEE_2014_ch8.1. IO</t>
  </si>
  <si>
    <t>DO  - 10.1016/j.atmosenv.2021.118249</t>
  </si>
  <si>
    <t>DO  - 10.1007/s10784-014-9250-9</t>
  </si>
  <si>
    <t>DO  - https://doi.org/10.3390/w12112979</t>
  </si>
  <si>
    <t>DO  - 10.1111/1365-2664.12074</t>
  </si>
  <si>
    <t>DO  - 10.21642/JGEA.010202AF</t>
  </si>
  <si>
    <t>DO  - 10.1146/annurev-publhealth031914-122621</t>
  </si>
  <si>
    <t>DO  - 10.1016/j.gloenvcha.2018.10.003</t>
  </si>
  <si>
    <t>DO  - 10.1186/s40665-016-0028-x</t>
  </si>
  <si>
    <t>DO  - 10.5194/egusphere-egu21</t>
  </si>
  <si>
    <t>C1  - doi: 10.1175/BAMS-D-19-0317.1. doi: 10.1038/nclimate3089. L doi: 10.1088/1748-9326/aae9f9. doi: 10.1057/s41599-018-0096-6.</t>
  </si>
  <si>
    <t>DO  - 10.1007/s10745-018-0001-3</t>
  </si>
  <si>
    <t>DO  - 10.1017/sus.2020.30</t>
  </si>
  <si>
    <t>DO  - 10.1016/j.worlddev.2017.04.002</t>
  </si>
  <si>
    <t>DO  - 10.3390/cli8110126</t>
  </si>
  <si>
    <t>DO  - 10.1016/j.meatsci.2014.07.005</t>
  </si>
  <si>
    <t>DO  - 10.1007/s10584-016-1702-5</t>
  </si>
  <si>
    <t>DO  - 10.1038/s41558-018-0393-5</t>
  </si>
  <si>
    <t>DO  - 10.1007/s10584-019-02565-9</t>
  </si>
  <si>
    <t>DO  - 10.1098/rstb.2017.0404</t>
  </si>
  <si>
    <t>DO  - 10.1111/gcb.13727</t>
  </si>
  <si>
    <t>DO  - 10.1038/s41561-020-0594-1</t>
  </si>
  <si>
    <t>DO  - 10.1016/j.agsy.2017.04.003</t>
  </si>
  <si>
    <t>DO  - 10.1016/j.envpol.2019.05.125</t>
  </si>
  <si>
    <t>DO  - 10.1007/s13280-015-0693-1</t>
  </si>
  <si>
    <t>DO  - 10.1093/biosci/biz031</t>
  </si>
  <si>
    <t>DO  - 10.1016/J. RESCONREC.2020.104918</t>
  </si>
  <si>
    <t>DO  - 10.1098/rstb.2018.0548</t>
  </si>
  <si>
    <t>DO  - 10.1111/gcb.13158</t>
  </si>
  <si>
    <t>DO  - 10.3390/rel4020290</t>
  </si>
  <si>
    <t>DO  - 10.1016/j.agsy.2016.07.006</t>
  </si>
  <si>
    <t>DO  - 10.1016/j.scitotenv.2020.140851</t>
  </si>
  <si>
    <t>DO  - https://doi.org/10.1016/j.cliser.2021.100243</t>
  </si>
  <si>
    <t>DO  - 10.3390/ijerph15010091</t>
  </si>
  <si>
    <t>DO  - 10.1126/science.aav9527</t>
  </si>
  <si>
    <t>DO  - 10.1002/hyp.13572</t>
  </si>
  <si>
    <t>DO  - 10.1111/1758-5899.12828</t>
  </si>
  <si>
    <t>DO  - https://doi.org/10.1111/j.1365E</t>
  </si>
  <si>
    <t>DO  - 10.1016/j.gloenvcha.2020.102083</t>
  </si>
  <si>
    <t>DO  - 10.1002/wat2.1270</t>
  </si>
  <si>
    <t>DO  - 10.1016/j.foreco.2019.117660</t>
  </si>
  <si>
    <t>DO  - https://doi.org/10.1038/s41598-021-92178-z</t>
  </si>
  <si>
    <t>DO  - 10.2166/wcc.2018.154</t>
  </si>
  <si>
    <t>DO  - 10.1177/0973408215569116</t>
  </si>
  <si>
    <t>DO  - 10.1098/rspb.2019.2046</t>
  </si>
  <si>
    <t>DO  - 10.1007/s00267-019-01152-z</t>
  </si>
  <si>
    <t>DO  - https://doi.org/10.1016/j.scs.2019.101620</t>
  </si>
  <si>
    <t>DO  - 10.1038/s41467-019-11693-w</t>
  </si>
  <si>
    <t>DO  - 10.1111/gcb.12251</t>
  </si>
  <si>
    <t>DO  - 10.1016/j.scitotenv.2019.07.059</t>
  </si>
  <si>
    <t>DO  - 10.1016/s0140-6736(10)62141-1</t>
  </si>
  <si>
    <t>DO  - https://doi.org/10.1016/j.envres.2020.109350</t>
  </si>
  <si>
    <t>DO  - http://dx.doi.org/10.1038/s41598-017-00991-2</t>
  </si>
  <si>
    <t>DO  - 10.1007/s11869-020-00818-6</t>
  </si>
  <si>
    <t>DO  - 10.1038/s41598-020-70069-z</t>
  </si>
  <si>
    <t>DO  - 10.1371/journal.pone.0084526</t>
  </si>
  <si>
    <t>DO  - https://doi.org/10.1016/j.oneear.2021.08.004</t>
  </si>
  <si>
    <t>C1  - doi: 10.1088/1748-9326/ab724a. doi:https://doi.org/10.1029/2020AV000180.</t>
  </si>
  <si>
    <t>DO  - 10.5194/bg-11-6401-2014</t>
  </si>
  <si>
    <t>DO  - 10.1177/0032321716647401</t>
  </si>
  <si>
    <t>DO  - 10.1038/s43016-021-00335-4</t>
  </si>
  <si>
    <t>DO  - 10.1016/s0140-6736(16)00256-7</t>
  </si>
  <si>
    <t>DO  - 10.1080/14888386.2009.9712632</t>
  </si>
  <si>
    <t>DO  - 10.1002/2017gl074176</t>
  </si>
  <si>
    <t>DO  - 10.1016/j.aogh.2015.06.008</t>
  </si>
  <si>
    <t>DO  - 10.1016/j.marpol.2020.104192</t>
  </si>
  <si>
    <t>DO  - 10.1002/2014JC010254</t>
  </si>
  <si>
    <t>DO  - 10.1016/j.jenvman.2016.09.076</t>
  </si>
  <si>
    <t>DO  - 10.1038/s41467-020-19460-y</t>
  </si>
  <si>
    <t>DO  - 10.1016/j.quascirev.2018.10.012</t>
  </si>
  <si>
    <t>DO  - 10.1016/j.aogh.2017.10.011</t>
  </si>
  <si>
    <t>DO  - 10.1007/BF02864565</t>
  </si>
  <si>
    <t>DO  - https://doi.org/10.1016/j.ocecoaman.2017.12.007</t>
  </si>
  <si>
    <t>DO  - 10.5194/hess-203947-2016</t>
  </si>
  <si>
    <t>DO  - 10.3178/hrl.11.106</t>
  </si>
  <si>
    <t>DO  - 10.3389/ffgc.2020.00034</t>
  </si>
  <si>
    <t>DO  - 10.1038/srep27203</t>
  </si>
  <si>
    <t>DO  - 10.1023/A: 1017520800568</t>
  </si>
  <si>
    <t>DO  - https://doi.org/10.1016/j.gloenvcha.2014.09.003</t>
  </si>
  <si>
    <t>DO  - 10.1016/j.gfs.2020.100380</t>
  </si>
  <si>
    <t>DO  - 10.1016/j.apgeog.2014.07.005</t>
  </si>
  <si>
    <t>DO  - 10.1016/j.dsr2.2013.04.018</t>
  </si>
  <si>
    <t>DO  - 10.5694/mja17.01245</t>
  </si>
  <si>
    <t>DO  - 10.1093/aob/mcv038</t>
  </si>
  <si>
    <t>DO  - 10.1016/j.dsr2.2013.12.007</t>
  </si>
  <si>
    <t>DO  - https://doi.org/10.1016/j.iswcr.2021.08.001</t>
  </si>
  <si>
    <t>DO  - 10.1007/s10841-019-00154</t>
  </si>
  <si>
    <t>DO  - 10.1016/j.foodpol.2018.08.006</t>
  </si>
  <si>
    <t>DO  - https://doi.org/10.1016/j.envsci.2020.02.011</t>
  </si>
  <si>
    <t>DO  - 10.1007/s10113-017-1131-7</t>
  </si>
  <si>
    <t>DO  - https://doi.org/10.1016/j.scitotenv.2017.03.287</t>
  </si>
  <si>
    <t>DO  - 10.1017/S1751731118002380</t>
  </si>
  <si>
    <t>DO  - 10.1016/j.pecon.2017.08.003</t>
  </si>
  <si>
    <t>DO  - 10.1126/science.aan2409</t>
  </si>
  <si>
    <t>DO  - 10.1007/S10457-021-00632-8</t>
  </si>
  <si>
    <t>DO  - https://doi.org/10.1111/nph.17395</t>
  </si>
  <si>
    <t>DO  - 10.1111/cuag.12235</t>
  </si>
  <si>
    <t>DO  - 349</t>
  </si>
  <si>
    <t>DO  - 10.1007/s10460-020-10131-8</t>
  </si>
  <si>
    <t>DO  - 10.1289/ehp299</t>
  </si>
  <si>
    <t>DO  - 10.1038/ncomms9221</t>
  </si>
  <si>
    <t>DO  - 10.1002/ece3.3002</t>
  </si>
  <si>
    <t>DO  - 10.1038/nclimate2579</t>
  </si>
  <si>
    <t>DO  - 10.1016/j.gloplacha.2018.08.007</t>
  </si>
  <si>
    <t>DO  - 10.1177/117718011401000404</t>
  </si>
  <si>
    <t>DO  - 10.1007/s13412-0190538-5</t>
  </si>
  <si>
    <t>DO  - https://doi.org/10.1111/gcb.12695</t>
  </si>
  <si>
    <t>C1  - doi: 10.1126/science.aac7778.</t>
  </si>
  <si>
    <t>DO  - 10.1016/j.agee.2014.01.009</t>
  </si>
  <si>
    <t>DO  - 10.1080/23288604.2019.1660104</t>
  </si>
  <si>
    <t>DO  - 10.1038/nclimate2753</t>
  </si>
  <si>
    <t>DO  - 10.1111/gcb.12911</t>
  </si>
  <si>
    <t>DO  - 10.1016/j.biocon.2012.07.004</t>
  </si>
  <si>
    <t>DO  - 10.1016/j.scitotenv.2015.09.105</t>
  </si>
  <si>
    <t>DO  - 10.3390/su12135393</t>
  </si>
  <si>
    <t>DO  - 10.1038/s41558-019-0666-7</t>
  </si>
  <si>
    <t>DO  - https://doi.org/10.1016/j.ocecoaman.2017.02.021</t>
  </si>
  <si>
    <t>DO  - 10.1073/pnas.2018856118</t>
  </si>
  <si>
    <t>DO  - 10.1097/ede.0000000000000123</t>
  </si>
  <si>
    <t>DO  - https://doi.org/10.1007/s11625-016-0372-6</t>
  </si>
  <si>
    <t>DO  - 10.1016/j.uclim.2016.06.003</t>
  </si>
  <si>
    <t>DO  - 10.1016/j.forpol.2013.02.009</t>
  </si>
  <si>
    <t>DO  - 10.1088/1748-9326/10/12/124003</t>
  </si>
  <si>
    <t>DO  - 10.1111/faf.12111</t>
  </si>
  <si>
    <t>DO  - 10.3390/ijerph17238890</t>
  </si>
  <si>
    <t>DO  - 10.1038/s41467-021</t>
  </si>
  <si>
    <t>DO  - 10.1021/acs.est.5b06256</t>
  </si>
  <si>
    <t>DO  - 10.3389/fpls.2016.01153</t>
  </si>
  <si>
    <t>DO  - 10.1016/j.cliser.2019.02.003</t>
  </si>
  <si>
    <t>DO  - 10.1016/j.ejrh.2017.06.006</t>
  </si>
  <si>
    <t>DO  - 10.1038/s41558-018-0156-3</t>
  </si>
  <si>
    <t>DO  - 10.1016/j.apgeog.2016.11.004</t>
  </si>
  <si>
    <t>DO  - https://doi.org/10.1016/j.watres.2020.116013</t>
  </si>
  <si>
    <t>DO  - 10.1038/nclimate2350</t>
  </si>
  <si>
    <t>DO  - 10.1016/j.cois.2016.07.006</t>
  </si>
  <si>
    <t>DO  - 10.1016/j.scitotenv.2021.146470. S</t>
  </si>
  <si>
    <t>DO  - 10.1002/ldr.2879</t>
  </si>
  <si>
    <t>DO  - 10.1016/j.envsoft.2019.104540</t>
  </si>
  <si>
    <t>DO  - 10.1093/conphys/cov048</t>
  </si>
  <si>
    <t>DO  - 10.3402/gha.v8.29106</t>
  </si>
  <si>
    <t>DO  - 10.1016/j.epidem.2020.100400</t>
  </si>
  <si>
    <t>DO  - doi/10.1371/journal.pone.0167441</t>
  </si>
  <si>
    <t>DO  - 10.1007/s11069-015-1678-x</t>
  </si>
  <si>
    <t>DO  - 10.1111/1468-4446.12381</t>
  </si>
  <si>
    <t>DO  - 10.1073/pnas.0804619106</t>
  </si>
  <si>
    <t>C1  - doi: 10.1016/j.jtherbio.2019.102403. R doi: 10.1016/j.marpolbul.2021.112364.</t>
  </si>
  <si>
    <t>DO  - 4</t>
  </si>
  <si>
    <t>DO  - 10.1038/s41558-017-0064-y</t>
  </si>
  <si>
    <t>DO  - 10.1140/epjst/e2016-60071-y</t>
  </si>
  <si>
    <t>DO  - https://doi.org/10.1029/2018EF001130</t>
  </si>
  <si>
    <t>DO  - 10.1080/17565529.2016.1167658</t>
  </si>
  <si>
    <t>DO  - 10.1371/journal.pone.0251778</t>
  </si>
  <si>
    <t>DO  - 10.1177/0143624419844753</t>
  </si>
  <si>
    <t>DO  - 10.1017/s0950268819000797</t>
  </si>
  <si>
    <t>DO  - 10.1098/rstb.2019.0104</t>
  </si>
  <si>
    <t>DO  - 10.1017/pab.2015.6</t>
  </si>
  <si>
    <t>C1  - doi: 10.1002/wat2.1193.</t>
  </si>
  <si>
    <t>DO  - 10.1016/j.tvjl.2017.12.021</t>
  </si>
  <si>
    <t>DO  - 10.1001/jama.2020.1097</t>
  </si>
  <si>
    <t>DO  - 10.1061/(ASCE)WR.1943-5452.0000521</t>
  </si>
  <si>
    <t>DO  - 10.1016/j.worlddev.2019.104740</t>
  </si>
  <si>
    <t>DO  - doi/10.3389/fmars.2017.00339</t>
  </si>
  <si>
    <t>DO  - https://doi.org/10.1016/j.marpol.2017.04.013</t>
  </si>
  <si>
    <t>DO  - 10.1071/MF19289</t>
  </si>
  <si>
    <t>DO  - 10.5194/bg-7-2711-2010</t>
  </si>
  <si>
    <t>DO  - 10.1111/j.1365-2486.2010.02204.x</t>
  </si>
  <si>
    <t>DO  - 10.1080/14735903.2013.806408</t>
  </si>
  <si>
    <t>DO  - 10.1093/infdis/jiw081</t>
  </si>
  <si>
    <t>DO  - 10.1002/ece3.1358</t>
  </si>
  <si>
    <t>DO  - 10.1371/journal.pone.0082714</t>
  </si>
  <si>
    <t>DO  - 10.1029/2018EF001092</t>
  </si>
  <si>
    <t>DO  - 10.1016/j.scitotenv.2018.07.466</t>
  </si>
  <si>
    <t>DO  - 10.1016/j.enpol.2012.09.045</t>
  </si>
  <si>
    <t>DO  - 10.1088/1748-9326/aaf2a3</t>
  </si>
  <si>
    <t>DO  - 10.1016/j.envpol.2016.10.008</t>
  </si>
  <si>
    <t>DO  - 10.1175/BAMS-D-16-0132.1</t>
  </si>
  <si>
    <t>DO  - https://doi.org/10.1007/s10661-019-7644-4</t>
  </si>
  <si>
    <t>DO  - 10.1016/j.heliyon.2019.e03101</t>
  </si>
  <si>
    <t>DO  - 10.1038/s41558-018-0138-5</t>
  </si>
  <si>
    <t>DO  - 10.1016/j.jhydrol.2010.10.043</t>
  </si>
  <si>
    <t>DO  - 10.5194/adgeo-32-77-2012</t>
  </si>
  <si>
    <t>DO  - 10.1080/08920753.2017.1373450</t>
  </si>
  <si>
    <t>DO  - https://doi.org/10.1029/2020EF001608</t>
  </si>
  <si>
    <t>DO  - 10.1016/j.techfore.2013.05.006</t>
  </si>
  <si>
    <t>DO  - 10.1177/1010539514565448</t>
  </si>
  <si>
    <t>DO  - 10.1111/gcb.14341</t>
  </si>
  <si>
    <t>DO  - 10.1038/s41467-018-06837-3</t>
  </si>
  <si>
    <t>UR  - https://data.europa.eu/doi/10.2760/1128</t>
  </si>
  <si>
    <t>UR  - http://dx.doi.org/10.7930/nca4.2018.ch16.</t>
  </si>
  <si>
    <t>DO  - 10.1016/J. UFUG.2018.02.011</t>
  </si>
  <si>
    <t>DO  - 10.1111/aec.12760</t>
  </si>
  <si>
    <t>DO  - 10.1016/j.marpolbul.2020.111324</t>
  </si>
  <si>
    <t>DO  - 10.5194/hess-18-5041-2014</t>
  </si>
  <si>
    <t>DO  - 10.3109/1040841X.2014.972335</t>
  </si>
  <si>
    <t>DO  - 10.1016/j.scitotenv.2016.01.154</t>
  </si>
  <si>
    <t>DO  - https://doi.org/10.1007/s10584-01902645-w</t>
  </si>
  <si>
    <t>DO  - 10.1016/j.ejrh.2017.06.004</t>
  </si>
  <si>
    <t>UR  - http://dx.doi.org/10.18235/0002580.</t>
  </si>
  <si>
    <t>DO  - 10.1016/j.enbuild.2019.02.024</t>
  </si>
  <si>
    <t>DO  - 10.1038/nclimate2879</t>
  </si>
  <si>
    <t>DO  - 10.1080/02723638.2018.1448571</t>
  </si>
  <si>
    <t>DO  - 10.1371/journal.pone.0153589</t>
  </si>
  <si>
    <t>DO  - 10.3390/su12031097</t>
  </si>
  <si>
    <t>DO  - 10.1177/0049085718821756</t>
  </si>
  <si>
    <t>UR  - https://doi.org/10.17632/tjp8h523p7.1</t>
  </si>
  <si>
    <t>DO  - https://doi.org/https://doi.org/10.1177/1035304617717130</t>
  </si>
  <si>
    <t>DO  - https://doi.org/10.1016/j.landusepol.2017.11.027</t>
  </si>
  <si>
    <t>DO  - 10.1177/2158244018812620</t>
  </si>
  <si>
    <t>DO  - 10.1016/j.habitatint.2020.102298</t>
  </si>
  <si>
    <t>DO  - 10.1111/conl.12196</t>
  </si>
  <si>
    <t>DO  - 10.1175/jhm-d-18-0012.1</t>
  </si>
  <si>
    <t>DO  - 10.1080/14735903.2017.1295343</t>
  </si>
  <si>
    <t>DO  - 10.1016/j.cofs.2017.09.013</t>
  </si>
  <si>
    <t>DO  - 10.1007/s40974-020-00158-2</t>
  </si>
  <si>
    <t>DO  - 10.3390/foods6070053</t>
  </si>
  <si>
    <t>DO  - https://doi.org/10.1016/j.seta.2019.08.003</t>
  </si>
  <si>
    <t>DO  - 10.1108/IJCCSM-102018-0072</t>
  </si>
  <si>
    <t>DO  - 10.1016/j.uclim.2015.05.003</t>
  </si>
  <si>
    <t>DO  - 10.1007/s13280-015-0759-0</t>
  </si>
  <si>
    <t>DO  - 10.1186/s12940-016-0142-z</t>
  </si>
  <si>
    <t>DO  - 10.3390/land9050157</t>
  </si>
  <si>
    <t>DO  - 10.3390/w11050936</t>
  </si>
  <si>
    <t>DO  - 10.1088/1748-9326/10/12/125012</t>
  </si>
  <si>
    <t>DO  - https://doi.org/10.1111/padr.12295</t>
  </si>
  <si>
    <t>DO  - 10.1080/09718923.2016.11893524</t>
  </si>
  <si>
    <t>DO  - 10.1038/s41558-020-0746-8</t>
  </si>
  <si>
    <t>DO  - 10.1111/gcb.13973</t>
  </si>
  <si>
    <t>DO  - https://doi.org/10.1016/j.jaridenv.2018.10.006</t>
  </si>
  <si>
    <t>DO  - 10.1007/S00267-017-0952-Y</t>
  </si>
  <si>
    <t>DO  - 10.3390/toxins10040156</t>
  </si>
  <si>
    <t>DO  - 10.1016/j.jembe.2019.03.004</t>
  </si>
  <si>
    <t>DO  - 7731</t>
  </si>
  <si>
    <t>DO  - 10.1016/j.agsy.2018.09.012</t>
  </si>
  <si>
    <t>UR  - https://doi.org/10.1007/s11111-018-0296-4.</t>
  </si>
  <si>
    <t>DO  - http://dx.doi.org/10.17159/sajs.2015/20140389</t>
  </si>
  <si>
    <t>DO  - 10.1038/s41558-0180395-3</t>
  </si>
  <si>
    <t>DO  - 10.1016/j.rsma.2021.101622</t>
  </si>
  <si>
    <t>DO  - 10.1017/S1751731112001668</t>
  </si>
  <si>
    <t>DO  - doi: 10.1098/rstb.2019.0128</t>
  </si>
  <si>
    <t>DO  - 10.1111/13652664.13475</t>
  </si>
  <si>
    <t>DO  - 10.1038/nclimate3056</t>
  </si>
  <si>
    <t>DO  - 10.1093/icesjms/fsaa189</t>
  </si>
  <si>
    <t>C1  - doi: 10.1038/s41586-018-0673-2. E doi: 10.1007/s10584-017-2122E doi: 10.1007/s11069-018-3180-8.</t>
  </si>
  <si>
    <t>DO  - 10.1038/s41558-018-0083-3</t>
  </si>
  <si>
    <t>DO  - 10.1007/s10067-016-3390-y</t>
  </si>
  <si>
    <t>DO  - https://doi.org/10.1002/qj.461</t>
  </si>
  <si>
    <t>DO  - 10.1134/s1995425516060135</t>
  </si>
  <si>
    <t>DO  - 10.1177/0094582X18803682</t>
  </si>
  <si>
    <t>DO  - 10.1111/ddi.12390</t>
  </si>
  <si>
    <t>DO  - 10.1111/eva.12874</t>
  </si>
  <si>
    <t>C1  - doi: 10.1016/j.earscirev.2018.11.012. S doi: 10.1080/02772240903252140. R doi: 10.1093/icb/icw036. doi: 10.1645/12-</t>
  </si>
  <si>
    <t>DO  - 10.1007/s10113-017-1222E O 5</t>
  </si>
  <si>
    <t>DO  - 10.1016/j.hal.2019.03.005</t>
  </si>
  <si>
    <t>DO  - 10.1002/wene.294</t>
  </si>
  <si>
    <t>DO  - 10.1175/2009JCLI2954.1</t>
  </si>
  <si>
    <t>DO  - 10.1371/journal.pone.0065397</t>
  </si>
  <si>
    <t>DO  - 10.3390/infrastructures3020010</t>
  </si>
  <si>
    <t>DO  - doi/10.3389/feart.2018.00244</t>
  </si>
  <si>
    <t>DO  - 10.1186/21946434-1-7</t>
  </si>
  <si>
    <t>DO  - 10.1016/j.envsci.2019.05.027</t>
  </si>
  <si>
    <t>DO  - 10.1175/EI-D</t>
  </si>
  <si>
    <t>DO  - 10.1017/S1751731118001301</t>
  </si>
  <si>
    <t>DO  - 10.1016/j.scitotenv.2020.140980</t>
  </si>
  <si>
    <t>DO  - 10.1098/rstb.2015.0311</t>
  </si>
  <si>
    <t>DO  - 10.1016/j.agrformet.2011.09.002</t>
  </si>
  <si>
    <t>DO  - 10.1016/j.jiph.2014.11.005</t>
  </si>
  <si>
    <t>DO  - 10.1080/17565529.2019.1676690</t>
  </si>
  <si>
    <t>DO  - 10.1016/j.uclim.2018.03.005</t>
  </si>
  <si>
    <t>DO  - 10.1007/s10584-016-1723-0</t>
  </si>
  <si>
    <t>DO  - 10.1016/j.gloenvcha.2019.101956</t>
  </si>
  <si>
    <t>DO  - 10.1111/j.1440-1584.2011.01219.x</t>
  </si>
  <si>
    <t>DO  - 10.1038/nclimate2481</t>
  </si>
  <si>
    <t>DO  - 10.1111/raq.12337</t>
  </si>
  <si>
    <t>DO  - 10.1016/s1473-3099(14)70834-5</t>
  </si>
  <si>
    <t>DO  - 10.1016/j.worlddev.2019.06.021</t>
  </si>
  <si>
    <t>DO  - 10.1038/nclimate2277</t>
  </si>
  <si>
    <t>DO  - 10.1038/s41558-019-0488-7</t>
  </si>
  <si>
    <t>DO  - 10.1890/Es14-00534.1</t>
  </si>
  <si>
    <t>DO  - https://doi.org/10.1080/17531055.2015.1089699</t>
  </si>
  <si>
    <t>DO  - 10.1038/s41467-017-01792-x</t>
  </si>
  <si>
    <t>DO  - 10.1016/j.worlddev.2019.104733</t>
  </si>
  <si>
    <t>DO  - 10.1007/s10113-015-0788-z</t>
  </si>
  <si>
    <t>DO  - 10.1016/S2542-5196(18)30206-7</t>
  </si>
  <si>
    <t>DO  - 10.1093/biosci/biaa094</t>
  </si>
  <si>
    <t>DO  - 10.1111/gcb.14609</t>
  </si>
  <si>
    <t>DO  - 10.1146/annurev-lawsocsci-022420-122936</t>
  </si>
  <si>
    <t>DO  - 10.2478/aoas2019-0011</t>
  </si>
  <si>
    <t>DO  - 10.1073/pnas.2014279117</t>
  </si>
  <si>
    <t>DO  - 10.1080/04353676.2017.1383015</t>
  </si>
  <si>
    <t>DO  - 10.1080/13504509.2019.1706058</t>
  </si>
  <si>
    <t>DO  - 10.5194/tc-2016-66</t>
  </si>
  <si>
    <t>DO  - 10.1111/ecog.02769</t>
  </si>
  <si>
    <t>DO  - 10.1016/j.apenergy.2021.116960</t>
  </si>
  <si>
    <t>DO  - https://doi.org/10.1029/2020GH000319</t>
  </si>
  <si>
    <t>DO  - 10.1007/s12571-015-0455-8</t>
  </si>
  <si>
    <t>DO  - 10.1186/s12940-0170238-0</t>
  </si>
  <si>
    <t>DO  - 10.1111/hypa.12085</t>
  </si>
  <si>
    <t>DO  - 10.1007/s10113-017-1272-8</t>
  </si>
  <si>
    <t>DO  - 10.1371/journal.pntd.0001648</t>
  </si>
  <si>
    <t>DO  - 10.1038/s41467-019-08745-6</t>
  </si>
  <si>
    <t>DO  - 10.3168/jds. S0022-0302(03)74040-5</t>
  </si>
  <si>
    <t>DO  - 10.1016/j.gloplacha.2017.10.003. A</t>
  </si>
  <si>
    <t>DO  - 10.14430/arctic68867</t>
  </si>
  <si>
    <t>DO  - 10.1126/science.aag0216</t>
  </si>
  <si>
    <t>DO  - 3245 LP-3250, doi: 10.1073/pnas.1222460110</t>
  </si>
  <si>
    <t>DO  - 10.1038/s41598-018-32680-z</t>
  </si>
  <si>
    <t>DO  - 10.2105/AJPH.2013.301724</t>
  </si>
  <si>
    <t>DO  - 10.1007/s10584-013-0725-4</t>
  </si>
  <si>
    <t>DO  - 10.1111/gcb.15818</t>
  </si>
  <si>
    <t>DO  - 10.1051/cagri/2018009</t>
  </si>
  <si>
    <t>DO  - 10.1007/s10745-020-00138-4</t>
  </si>
  <si>
    <t>DO  - 10.3103/s1068373914080081</t>
  </si>
  <si>
    <t>DO  - 10.1111/ele.13335</t>
  </si>
  <si>
    <t>DO  - 10.1016/j.marpolbul.2019.05.033</t>
  </si>
  <si>
    <t>DO  - 10.1007/s10530-015-1038-5</t>
  </si>
  <si>
    <t>DO  - 10.1080/09638180.2018.1534600</t>
  </si>
  <si>
    <t>DO  - 10.1126/sciadv.aaq0929</t>
  </si>
  <si>
    <t>DO  - 10.1038/s41467-021-24084-x</t>
  </si>
  <si>
    <t>DO  - 10.1016/j.envint.2021.106420</t>
  </si>
  <si>
    <t>DO  - 10.3389/fmars.2020.00090</t>
  </si>
  <si>
    <t>DO  - 10.1002/psp.2314</t>
  </si>
  <si>
    <t>DO  - 10.1111/ele.12015</t>
  </si>
  <si>
    <t>DO  - 10.1038/ncomms15531</t>
  </si>
  <si>
    <t>DO  - 10.1073/pnas.1606526113</t>
  </si>
  <si>
    <t>DO  - 10.1007/s11027-016-9713-0</t>
  </si>
  <si>
    <t>DO  - 10.1007/s10584-018-2220-4</t>
  </si>
  <si>
    <t>DO  - 10.1007/s12210-020-00877-y</t>
  </si>
  <si>
    <t>DO  - 10.1080/02626667.2015.1040800</t>
  </si>
  <si>
    <t>DO  - 10.1111/j.1467-2979.2012.00469.x. IO</t>
  </si>
  <si>
    <t>DO  - 10.1080/02508060.2017.1276041</t>
  </si>
  <si>
    <t>DO  - 10.1016/j.envres.2017.11.032</t>
  </si>
  <si>
    <t>DO  - 10.1016/j.socscimed.2016.05.001</t>
  </si>
  <si>
    <t>DO  - 10.1016/S2542-5196(20)30178-9</t>
  </si>
  <si>
    <t>DO  - 10.1016/j.jhydrol.2019.124315</t>
  </si>
  <si>
    <t>DO  - 10.1093/icesjms/fsz080</t>
  </si>
  <si>
    <t>DO  - 10.1016/j.geoforum.2018.02.026</t>
  </si>
  <si>
    <t>DO  - 10.1111/gcb.15390</t>
  </si>
  <si>
    <t>C1  - doi: 10.1016/j.biocon.2021.109107. S doi: 10.1038/s41559-019-0988-x. doi: 10.1177/1070496519835895.</t>
  </si>
  <si>
    <t>DO  - 10.1007/s10040-017-1567-3</t>
  </si>
  <si>
    <t>DO  - 10.1038/s43016-020-0074-1</t>
  </si>
  <si>
    <t>DO  - 10.1186/s13031-015-0043-8</t>
  </si>
  <si>
    <t>DO  - 10.1002/2015jd024303</t>
  </si>
  <si>
    <t>DO  - 10.1139/cjfr-2019-0413</t>
  </si>
  <si>
    <t>DO  - 10.1016/j.scitotenv.2020.140949</t>
  </si>
  <si>
    <t>DO  - 10.1080/17421772.2021.1904150</t>
  </si>
  <si>
    <t>DO  - https://doi.org/10.1890/120277</t>
  </si>
  <si>
    <t>DO  - 10.1088/1748-9326/aabf9f</t>
  </si>
  <si>
    <t>DO  - 10.1016/j.ecoser.2014.06.007</t>
  </si>
  <si>
    <t>DO  - 10.1146/annurev-marine-040220-101608</t>
  </si>
  <si>
    <t>DO  - 10.3390/su11051257</t>
  </si>
  <si>
    <t>DO  - 10.1016/s2542-5196(17)300074</t>
  </si>
  <si>
    <t>DO  - 10.1016/j.neuro.2016.06.004</t>
  </si>
  <si>
    <t>DO  - 10.1113/expphysiol.2007.041848</t>
  </si>
  <si>
    <t>DO  - 10.25283/2223-4594-2020-2-31-44</t>
  </si>
  <si>
    <t>DO  - 10.1016/j.biocon.2021.109187</t>
  </si>
  <si>
    <t>DO  - 10.5194/nhess-18-1121-2018</t>
  </si>
  <si>
    <t>DO  - https://doi.org/10.1016/j.scitotenv.2019.135886</t>
  </si>
  <si>
    <t>DO  - 10.1016/j.chemosphere.2020.127605</t>
  </si>
  <si>
    <t>DO  - 10.1146/annurev-environ-031113093503</t>
  </si>
  <si>
    <t>DO  - 10.1186/s12889-020-09609-1</t>
  </si>
  <si>
    <t>DO  - https://doi.org/10.1016/j.gloenvcha.2013.07.021</t>
  </si>
  <si>
    <t>DO  - 10.1007/s11258-017-0716-z</t>
  </si>
  <si>
    <t>DO  - 10.1186/s12940-020-00634-6</t>
  </si>
  <si>
    <t>DO  - 10.1002/joc.5902</t>
  </si>
  <si>
    <t>DO  - 10.1111/1365-2745.13176</t>
  </si>
  <si>
    <t>DO  - https://doi.org/10.1016/j.gloenvcha.2020.102134</t>
  </si>
  <si>
    <t>DO  - 10.1186/1756-3305-6-282</t>
  </si>
  <si>
    <t>DO  - 10.1093/icesjms/fsaa035</t>
  </si>
  <si>
    <t>DO  - 10.1175/BAMS-ExplainingExtremeEvents2016.1</t>
  </si>
  <si>
    <t>DO  - 10.1016/j.wace.2013.07.005</t>
  </si>
  <si>
    <t>DO  - doi/10.1038/s41586-018-0476-5</t>
  </si>
  <si>
    <t>DO  - 10.1038/s41893-0180194-x</t>
  </si>
  <si>
    <t>DO  - 10.1016/j.jrurstud.2016.02.001</t>
  </si>
  <si>
    <t>DO  - 10.1016/j.gloplacha.2016.07.009</t>
  </si>
  <si>
    <t>DO  - 10.1111/faf.12155</t>
  </si>
  <si>
    <t>DO  - 10.1080/03736245.2020.1740104</t>
  </si>
  <si>
    <t>DO  - 10.1016/j.gloenvcha.2016.10.006</t>
  </si>
  <si>
    <t>C1  - doi: 10.3390/ijerph17217769.</t>
  </si>
  <si>
    <t>DO  - 10.1088/17489326/aa8a58</t>
  </si>
  <si>
    <t>DO  - 10.1038/d41586-020-00423-8</t>
  </si>
  <si>
    <t>DO  - https://doi.org/10.1016/j.baae.2020.04.003</t>
  </si>
  <si>
    <t>DO  - 10.1111/ele.12889</t>
  </si>
  <si>
    <t>DO  - 10.1016/J. IJDRR.2020.101973</t>
  </si>
  <si>
    <t>DO  - 10.1371/journal.pone.0172355</t>
  </si>
  <si>
    <t>DO  - 10.1016/j.ecolecon.2020.106828</t>
  </si>
  <si>
    <t>DO  - 10.1080/13549839.2018.1482859</t>
  </si>
  <si>
    <t>DO  - 10.1016/j.foodpol.2020.101954</t>
  </si>
  <si>
    <t>DO  - 10.1016/j.jaip.2020.10.022</t>
  </si>
  <si>
    <t>DO  - 10.3402/gha.v5i0.19068</t>
  </si>
  <si>
    <t>DO  - 10.1088/1755-1315/226/1/012032</t>
  </si>
  <si>
    <t>DO  - 10.1088/1748-9326/aa5f35</t>
  </si>
  <si>
    <t>DO  - 10.1186/s42408-019-0032-1</t>
  </si>
  <si>
    <t>DO  - 10.1088/1748-9326/aa9a76</t>
  </si>
  <si>
    <t>DO  - 10.1016/j.ocecoaman.2018.04.003</t>
  </si>
  <si>
    <t>DO  - 10.1177/0022343319898227</t>
  </si>
  <si>
    <t>DO  - 10.1098/rstb.2015.0246</t>
  </si>
  <si>
    <t>DO  - 10.1007/s10668017-9960-6</t>
  </si>
  <si>
    <t>DO  - https://doi.org/10.1007/s10457-018-0302-y</t>
  </si>
  <si>
    <t>DO  - 10.1038/s41558-017-0004-x</t>
  </si>
  <si>
    <t>DO  - 10.1080/13683500.2019.1608919</t>
  </si>
  <si>
    <t>DO  - https://doi.org/10.1002/lom3.10400</t>
  </si>
  <si>
    <t>DO  - 10.1038/s41559-020-01377S</t>
  </si>
  <si>
    <t>DO  - 10.1080/01431161.2017.1350304</t>
  </si>
  <si>
    <t>DO  - 10.5009/gnl17102</t>
  </si>
  <si>
    <t>DO  - 10.1080/17565529.2019.1585319</t>
  </si>
  <si>
    <t>DO  - https://doi.org/10.1016/j.marpol.2020.104153</t>
  </si>
  <si>
    <t>DO  - 10.1111/ssqu.12274</t>
  </si>
  <si>
    <t>DO  - 10.1016/j.hydroa.2020.100054</t>
  </si>
  <si>
    <t>DO  - 10.3389/FSUFS.2021.667297</t>
  </si>
  <si>
    <t>C1  - doi: 10.1002/lno.10311. doi: 10.1007/s11273-</t>
  </si>
  <si>
    <t>DO  - 10.1016/j.dsr.2019.103078</t>
  </si>
  <si>
    <t>DO  - 10.1016/j.envsci.2018.09.015</t>
  </si>
  <si>
    <t>DO  - 10.1111/gcb.13644</t>
  </si>
  <si>
    <t>DO  - 10.1080/13651501.2016.1276192</t>
  </si>
  <si>
    <t>DO  - 10.1371/journal.pone.0155609</t>
  </si>
  <si>
    <t>DO  - 10.1177/0956247815620961</t>
  </si>
  <si>
    <t>DO  - http://doi.org/10.1098/rstb.2019.0120</t>
  </si>
  <si>
    <t>DO  - https://doi.org/10.1002/eap.2280</t>
  </si>
  <si>
    <t>DO  - 10.1136/bmj.m3389</t>
  </si>
  <si>
    <t>DO  - 10.1088/1748-9326/aaa4ff</t>
  </si>
  <si>
    <t>DO  - https://doi.org/10.1016/j.watres.2020.115906</t>
  </si>
  <si>
    <t>DO  - 10.1016/j.scitotenv.2017.03.056</t>
  </si>
  <si>
    <t>DO  - https://doi.org/10.1016/j.gloenvcha.2020.102183</t>
  </si>
  <si>
    <t>DO  - 10.1016/j.landusepol.2017.10.023</t>
  </si>
  <si>
    <t>DO  - 10.1016/j.gloplacha.2006.11.025</t>
  </si>
  <si>
    <t>DO  - 10.1007/s00704-017-2061-5</t>
  </si>
  <si>
    <t>DO  - 10.1029/2018EF001145</t>
  </si>
  <si>
    <t>DO  - 10.1126/science.aao0457</t>
  </si>
  <si>
    <t>DO  - 10.1038/s41598-018-27590-z</t>
  </si>
  <si>
    <t>DO  - 10.1016/j.crm.2016.11.002</t>
  </si>
  <si>
    <t>DO  - 10.1177/0094582x16637867</t>
  </si>
  <si>
    <t>DO  - https://doi.org/10.1016/j.dendro.2019.02.001</t>
  </si>
  <si>
    <t>DO  - 10.1073/pnas.1610238114</t>
  </si>
  <si>
    <t>DO  - 10.1080/09640568.2016.1245654</t>
  </si>
  <si>
    <t>DO  - 10.1038/nclimate2873</t>
  </si>
  <si>
    <t>DO  - 10.1073/pnas.1517056113</t>
  </si>
  <si>
    <t>C1  - doi: 10.1038/s41558-020-00972-w. doi:doi: 10.1002/esp.4057.</t>
  </si>
  <si>
    <t>DO  - 10.1126/science.aal1319</t>
  </si>
  <si>
    <t>DO  - 10.1093/aje/kww041</t>
  </si>
  <si>
    <t>DO  - 10.1080/21513732.2018.1483967</t>
  </si>
  <si>
    <t>DO  - 10.1007/s11284-017-1510-z</t>
  </si>
  <si>
    <t>DO  - 10.3138/anth.582. T04</t>
  </si>
  <si>
    <t>DO  - https://doi.org/10.1016/j.gloenvcha.2019.102018</t>
  </si>
  <si>
    <t>DO  - 10.1021/acs.est.1c00024</t>
  </si>
  <si>
    <t>DO  - 10.1007/s13753-021-00353-7</t>
  </si>
  <si>
    <t>C1  - doi: 10.1111/gcb.15219.</t>
  </si>
  <si>
    <t>DO  - 10.1111/gcb.14431</t>
  </si>
  <si>
    <t>DO  - 10.1177/1077801218754410</t>
  </si>
  <si>
    <t>DO  - 10.18517/ijaseit.5.6.553</t>
  </si>
  <si>
    <t>DO  - 10.1002/rmv.1887</t>
  </si>
  <si>
    <t>DO  - 10.1016/j.gecco.2018.e00402</t>
  </si>
  <si>
    <t>DO  - 10.1016/j.gloenvcha.2014.12.010</t>
  </si>
  <si>
    <t>DO  - https://doi.org/10.15177/seefor.19-04</t>
  </si>
  <si>
    <t>DO  - 10.3133/ofr20191027</t>
  </si>
  <si>
    <t>DO  - 10.1177/0042098018807306</t>
  </si>
  <si>
    <t>DO  - 10.2807/1560</t>
  </si>
  <si>
    <t>DO  - 10.1093/icesjms/fsy154</t>
  </si>
  <si>
    <t>DO  - 10.1659/MRD-JOURNAL-D-15</t>
  </si>
  <si>
    <t>DO  - 10.3390/w6061719</t>
  </si>
  <si>
    <t>DO  - 10.1017/dmp.2018.128</t>
  </si>
  <si>
    <t>DO  - 10.5539/enrr.v8n3p148</t>
  </si>
  <si>
    <t>DO  - 10.1002/joc.5468</t>
  </si>
  <si>
    <t>DO  - 10.1038/s41586-019-1684-3</t>
  </si>
  <si>
    <t>DO  - 10.1093/icesjms/fsv022</t>
  </si>
  <si>
    <t>DO  - 10.1016/j.ecolecon.2019.106460</t>
  </si>
  <si>
    <t>DO  - 10.1002/eap.1768</t>
  </si>
  <si>
    <t>DO  - 10.1002/ece3.4463</t>
  </si>
  <si>
    <t>DO  - https://doi.org/10.1016/j.jhydrol.2018.06.015</t>
  </si>
  <si>
    <t>DO  - 10.1016/j.foreco.2021.119166</t>
  </si>
  <si>
    <t>DO  - 10.1088/17489326/abd8fc</t>
  </si>
  <si>
    <t>DO  - 10.1016/j.marpolbul.2015.10.058</t>
  </si>
  <si>
    <t>DO  - 10.1038/nclimate2318</t>
  </si>
  <si>
    <t>DO  - 10.3390/ijerph16142574</t>
  </si>
  <si>
    <t>DO  - 10.1073/pnas.1719903115</t>
  </si>
  <si>
    <t>DO  - 10.1111/nph.13885</t>
  </si>
  <si>
    <t>DO  - 10.1080/17565529.2020.1850409</t>
  </si>
  <si>
    <t>DO  - 10.1111/gcb.13295</t>
  </si>
  <si>
    <t>DO  - 10.1007/s00103-019-02928-8</t>
  </si>
  <si>
    <t>DO  - 10.2989/10220119.2013.845606</t>
  </si>
  <si>
    <t>DO  - 10.1186/s40677-014-0011-4</t>
  </si>
  <si>
    <t>DO  - 10.1371/journal.pone.0133409</t>
  </si>
  <si>
    <t>DO  - 10.1016/j.polgeo.2017.05.007</t>
  </si>
  <si>
    <t>DO  - 10.1093/biosci/biu072</t>
  </si>
  <si>
    <t>DO  - 10.1038/s41598-017-06948-9</t>
  </si>
  <si>
    <t>DO  - 10.1111/gcb.12829</t>
  </si>
  <si>
    <t>DO  - https://doi.org/10.1016/j.quaint.2014.08.029</t>
  </si>
  <si>
    <t>DO  - 10.1016/j.foreco.2021.119075</t>
  </si>
  <si>
    <t>DO  - https://doi.org/10.1007/s12040-0191184-8</t>
  </si>
  <si>
    <t>DO  - 10.1038/d41586018-05649-1</t>
  </si>
  <si>
    <t>DO  - 10.4103/23479019.147142</t>
  </si>
  <si>
    <t>DO  - 10.1890/14-1992.1</t>
  </si>
  <si>
    <t>DO  - 10.1371/journal.pone.0082898</t>
  </si>
  <si>
    <t>DO  - 10.1016/j.envsci.2018.10.011</t>
  </si>
  <si>
    <t>DO  - 10.1016/J. ENVDEV.2019.01.001</t>
  </si>
  <si>
    <t>DO  - 10.1126/science.1242838</t>
  </si>
  <si>
    <t>UR  - https://doi.org/10.4060/cb1000en</t>
  </si>
  <si>
    <t>DO  - 10.1088/1748-9326/ab5ca6</t>
  </si>
  <si>
    <t>DO  - 10.5194/hess-20-2877-2016</t>
  </si>
  <si>
    <t>DO  - https://doi.org/10.1016/j.envdev.2019.05.002</t>
  </si>
  <si>
    <t>DO  - 10.5751/ES-12209-250444</t>
  </si>
  <si>
    <t>DO  - 10.1093/icesjms/fsv168</t>
  </si>
  <si>
    <t>DO  - 10.3389/frwa.2020.00006</t>
  </si>
  <si>
    <t>DO  - 10.1016/j.gloenvcha.2008.07.011</t>
  </si>
  <si>
    <t>DO  - 10.3390/ijerph15122643</t>
  </si>
  <si>
    <t>DO  - https://doi.org/10.1016/j.worlddev.2020.104906</t>
  </si>
  <si>
    <t>DO  - DOI: 10.1142/S057856341740006X</t>
  </si>
  <si>
    <t>DO  - 10.1111/conl.12607</t>
  </si>
  <si>
    <t>DO  - 10.1038/s41598-021-83818-5</t>
  </si>
  <si>
    <t>DO  - 10.1088/1755-1315/720/1/012101</t>
  </si>
  <si>
    <t>DO  - 10.1242/jeb.155507</t>
  </si>
  <si>
    <t>DO  - 10.1104/pp.110.159145</t>
  </si>
  <si>
    <t>DO  - https://doi.org/10.1016/j.desal.2017.12.025</t>
  </si>
  <si>
    <t>DO  - 10.1016/j.tree.2017.11.001</t>
  </si>
  <si>
    <t>DO  - 10.1002/2016jd025357</t>
  </si>
  <si>
    <t>DO  - 10.1080/23276665.2017.1290902</t>
  </si>
  <si>
    <t>DO  - https://doi.org/10.1007/s10661-019-7651-5</t>
  </si>
  <si>
    <t>DO  - 10.1017/jog.2019.30</t>
  </si>
  <si>
    <t>DO  - 10.1038/s41590-020-0631-7</t>
  </si>
  <si>
    <t>DO  - 10.1017/s1074070800000778</t>
  </si>
  <si>
    <t>DO  - 10.1377/hlthaff.2016.1492</t>
  </si>
  <si>
    <t>DO  - 10.1242/jeb.229211</t>
  </si>
  <si>
    <t>DO  - 10.1111/gcb.15440</t>
  </si>
  <si>
    <t>DO  - 10.1038/s41893-019-0248-8</t>
  </si>
  <si>
    <t>DO  - 10.3389/fmars.2018.00137</t>
  </si>
  <si>
    <t>DO  - 10.1186/s13071-016-1330-y</t>
  </si>
  <si>
    <t>DO  - 10.1175/JCLI-D-18-0463.1</t>
  </si>
  <si>
    <t>DO  - 10.1371/journal.pone.0152119</t>
  </si>
  <si>
    <t>DO  - 10.1080/17550874.2018.1455230</t>
  </si>
  <si>
    <t>DO  - https://doi.org.10.1016/j.lanepe.2021.100204</t>
  </si>
  <si>
    <t>DO  - 10.7930/j0vm49f2</t>
  </si>
  <si>
    <t>DO  - 10.1080/17439760.2014.994224</t>
  </si>
  <si>
    <t>DO  - 10.3389/fmars.2019.00375. IO</t>
  </si>
  <si>
    <t>DO  - 10.1007/s10584-018-2287-y</t>
  </si>
  <si>
    <t>DO  - 10.1007/s10584-016-1873-0</t>
  </si>
  <si>
    <t>DO  - https://doi.org/10.1002/ldr.2341</t>
  </si>
  <si>
    <t>DO  - 10.3390/cli4010001</t>
  </si>
  <si>
    <t>DO  - 10.15691/07194714.2016.003</t>
  </si>
  <si>
    <t>DO  - 10.1093/jxb/ery226</t>
  </si>
  <si>
    <t>DO  - 10.1093/icesjms/fsw251</t>
  </si>
  <si>
    <t>DO  - https://doi.org/10.1111/1365-2656.13170</t>
  </si>
  <si>
    <t>C1  - doi: 10.1111/sjtg.12360. L doi: 10.1038/s41598-017-12138-4. doi: 10.1111/gcb.12179.</t>
  </si>
  <si>
    <t>DO  - 10.1080/17565529.2021.1889948</t>
  </si>
  <si>
    <t>DO  - 10.1017/S0021859610000936</t>
  </si>
  <si>
    <t>DO  - 10.1177/17579759211015183</t>
  </si>
  <si>
    <t>DO  - 10.1080/23308249.2020.1867057</t>
  </si>
  <si>
    <t>DO  - 10.1016/j.scitotenv.2018.03.315</t>
  </si>
  <si>
    <t>DO  - 10.1038/s41467-018-07539-6</t>
  </si>
  <si>
    <t>DO  - 10.1126/science.aac9874</t>
  </si>
  <si>
    <t>DO  - https://doi.org/10.1016/j.scitotenv.2019.05.345</t>
  </si>
  <si>
    <t>DO  - 10.1098/rsbl.2018.0189</t>
  </si>
  <si>
    <t>DO  - 10.1098/rsbl.2016.0802</t>
  </si>
  <si>
    <t>DO  - 10.1016/j.jeem.2013.11.008</t>
  </si>
  <si>
    <t>DO  - 10.1177/0021909619875769</t>
  </si>
  <si>
    <t>DO  - 10.1007/s13280-018-1115-y</t>
  </si>
  <si>
    <t>DO  - 10.1002/wcc.374</t>
  </si>
  <si>
    <t>DO  - https://doi.org/10.1016/j.scitotenv.2015.08.033</t>
  </si>
  <si>
    <t>DO  - 10.1073/pnas.1713885114</t>
  </si>
  <si>
    <t>DO  - 10.1186/1756-3305-6-1. R</t>
  </si>
  <si>
    <t>DO  - 10.1038/nclimate1680</t>
  </si>
  <si>
    <t>DO  - 10.1016/j.snb.2007.07.003</t>
  </si>
  <si>
    <t>DO  - 10.1007/s11027-012-9402-6</t>
  </si>
  <si>
    <t>DO  - 10.1038/s41598-020-73245-3</t>
  </si>
  <si>
    <t>DO  - 10.1080/0035919x.2019.1639564</t>
  </si>
  <si>
    <t>DO  - 10.1111/conl.12566</t>
  </si>
  <si>
    <t>DO  - 10.3390/w11071485</t>
  </si>
  <si>
    <t>DO  - 10.3390/geosciences8080305</t>
  </si>
  <si>
    <t>DO  - 10.1093/icesjms/fsaa140</t>
  </si>
  <si>
    <t>DO  - 10.1038/s41586-021-03266-z</t>
  </si>
  <si>
    <t>C1  - doi: 10.1016/j.micpath.2017.06.006. doi: 10.1038/s41893-018-0119-8.</t>
  </si>
  <si>
    <t>DO  - 10.1111/ele.12613</t>
  </si>
  <si>
    <t>DO  - 10.1016/j.rser.2015.02.003</t>
  </si>
  <si>
    <t>DO  - 10.1016/j.meegid.2017.12.005</t>
  </si>
  <si>
    <t>DO  - 10.2147/clep.s34440</t>
  </si>
  <si>
    <t>DO  - 10.1080/09709274.2016.11906967</t>
  </si>
  <si>
    <t>DO  - 10.1007/s00704-017-2130-9</t>
  </si>
  <si>
    <t>DO  - 10.1016/j.culher.2019.06.013</t>
  </si>
  <si>
    <t>DO  - https://doi.org/10.1016/j.cosust.2018.01.012</t>
  </si>
  <si>
    <t>DO  - 10.1056/nejmra1807873</t>
  </si>
  <si>
    <t>DO  - 10.1126/science.aao5646</t>
  </si>
  <si>
    <t>DO  - https://doi.org/10.1016/j.ijheh.2019.05.004</t>
  </si>
  <si>
    <t>DO  - 10.1007/s10457-0160003-3</t>
  </si>
  <si>
    <t>DO  - https://doi.org/10.1016/j.geoforum.2019.03.017</t>
  </si>
  <si>
    <t>DO  - 10.1007/s40899-018-0213-0</t>
  </si>
  <si>
    <t>DO  - 10.1038/s41598-019-53784-0</t>
  </si>
  <si>
    <t>DO  - 10.4236/jwarp.2016.812087</t>
  </si>
  <si>
    <t>DO  - 10.1038/nplants.2016.92</t>
  </si>
  <si>
    <t>DO  - 10.3390/su10082629</t>
  </si>
  <si>
    <t>DO  - 10.1139/cjfr-2019-0406</t>
  </si>
  <si>
    <t>DO  - 10.1111/ecog.02590</t>
  </si>
  <si>
    <t>DO  - 10.1007/s12665-018-7386-6</t>
  </si>
  <si>
    <t>DO  - https://doi.org/10.1016/j.worlddev.2019.104667</t>
  </si>
  <si>
    <t>DO  - 10.5194/nhess-14-3317-2014</t>
  </si>
  <si>
    <t>DO  - 10.1007/s12601-015-0038-9</t>
  </si>
  <si>
    <t>DO  - 10.1371/journal.pone.0122510</t>
  </si>
  <si>
    <t>DO  - 10.1093/icesjms/fsz113</t>
  </si>
  <si>
    <t>DO  - 10.1080/07011784.2018.1537812</t>
  </si>
  <si>
    <t>DO  - 10.1111/gcb.13898</t>
  </si>
  <si>
    <t>DO  - 10.1088/1748-9326/11/4/045008</t>
  </si>
  <si>
    <t>DO  - 10.1073/pnas.1606102113</t>
  </si>
  <si>
    <t>C1  - doi:https://doi.org/10.1016/j.jhydrol.2017.10.077.</t>
  </si>
  <si>
    <t>DO  - 10.1007/s10668-017-0049-z</t>
  </si>
  <si>
    <t>DO  - 10.3354/cr01246</t>
  </si>
  <si>
    <t>DO  - 10.1111/1365-2745.12712</t>
  </si>
  <si>
    <t>DO  - https://doi.org/10.1016/j.scitotenv.2020.141642</t>
  </si>
  <si>
    <t>DO  - https://doi.org/10.1016/j.agrformet.2018.11.026</t>
  </si>
  <si>
    <t>DO  - 10.1093/heapol/czx183</t>
  </si>
  <si>
    <t>DO  - 10.1016/j.ecss.2020.106638</t>
  </si>
  <si>
    <t>DO  - 10.1038/s41586-020-2258-0</t>
  </si>
  <si>
    <t>DO  - 10.1080/03066150.2020.1847090</t>
  </si>
  <si>
    <t>DO  - https://doi.org/10.1007/s13280-016-0833-2</t>
  </si>
  <si>
    <t>DO  - https://doi.org/10.1007/s13753-018-0178-5</t>
  </si>
  <si>
    <t>DO  - 10.1016/j.coviro.2020.05.001</t>
  </si>
  <si>
    <t>DO  - 10.1186/s40663-020-0215-x</t>
  </si>
  <si>
    <t>DO  - 10.1371/journal.pone.0152636</t>
  </si>
  <si>
    <t>DO  - 10.1093/aob/mcz204</t>
  </si>
  <si>
    <t>DO  - 10.1088/1748-9326/aabf28</t>
  </si>
  <si>
    <t>DO  - https://doi.org/10.1016/j.scitotenv.2020.138451</t>
  </si>
  <si>
    <t>DO  - 10.1007/s10980-019-00964-y</t>
  </si>
  <si>
    <t>DO  - 10.1126/sciadv.aaw1838</t>
  </si>
  <si>
    <t>C1  - doi: 10.3390/ijerph13090859.</t>
  </si>
  <si>
    <t>DO  - 10.1080/07352166.2019.1617036</t>
  </si>
  <si>
    <t>DO  - 10.1038/s41597-019-0295-z</t>
  </si>
  <si>
    <t>DO  - https://doi.org/10.1016/j.jobe.2019.100972</t>
  </si>
  <si>
    <t>DO  - https://doi.org/10.1111/ele.12420</t>
  </si>
  <si>
    <t>DO  - 10.1038/ngeo100</t>
  </si>
  <si>
    <t>DO  - 10.1111/gcb.13437</t>
  </si>
  <si>
    <t>DO  - 10.1073/pnas.1811591115</t>
  </si>
  <si>
    <t>DO  - 10.1080/14649357.2021.1951578</t>
  </si>
  <si>
    <t>DO  - http://dx.doi.org/10.1515/bog-2018-0034</t>
  </si>
  <si>
    <t>DO  - 10.1111/gcb.14998</t>
  </si>
  <si>
    <t>DO  - 10.3390/su9091648</t>
  </si>
  <si>
    <t>DO  - 10.1089/fpd.2017.2415</t>
  </si>
  <si>
    <t>DO  - https://doi.org/10.1111/13652664.13579</t>
  </si>
  <si>
    <t>DO  - 10.1111/gcbb.12178</t>
  </si>
  <si>
    <t>DO  - 10.1016/j.worlddev.2019.104748</t>
  </si>
  <si>
    <t>DO  - 10.1111/1477-8947.12187</t>
  </si>
  <si>
    <t>DO  - 10.5751/Es-08009-210125</t>
  </si>
  <si>
    <t>DO  - 10.1021/acs.est.5b03547</t>
  </si>
  <si>
    <t>DO  - 10.1007/s10668-015-9690-6</t>
  </si>
  <si>
    <t>DO  - https://doi.org/10.1016/j.gloenvcha.2019.101974</t>
  </si>
  <si>
    <t>DO  - 10.1007/s10113-014-0669-x</t>
  </si>
  <si>
    <t>DO  - 10.5751/es-09712-230101</t>
  </si>
  <si>
    <t>DO  - 10.1016/j.ocecoaman.2017.04.001</t>
  </si>
  <si>
    <t>DO  - 10.1029/2019jg005403</t>
  </si>
  <si>
    <t>DO  - 10.3390/rs12050826</t>
  </si>
  <si>
    <t>DO  - 10.1111/1477-8947.12054</t>
  </si>
  <si>
    <t>DO  - 10.1080/01944363.2017.1322914</t>
  </si>
  <si>
    <t>DO  - 10.1289/ehp.1409277</t>
  </si>
  <si>
    <t>DO  - 10.1080/17565529.2017.1372262</t>
  </si>
  <si>
    <t>DO  - 10.1111/1365-2664.12562</t>
  </si>
  <si>
    <t>DO  - 10.1007/s00267-016-0759-2</t>
  </si>
  <si>
    <t>DO  - 10.1088/1748-9326/aa702f</t>
  </si>
  <si>
    <t>DO  - 10.1038/nature12859</t>
  </si>
  <si>
    <t>DO  - 10.1038/s41467-017-01789-6</t>
  </si>
  <si>
    <t>DO  - 10.1038/s41612-020-00135-w</t>
  </si>
  <si>
    <t>DO  - 10.1002/ecs2.1931</t>
  </si>
  <si>
    <t>DO  - 10.1007/s10113-015-0800-7</t>
  </si>
  <si>
    <t>DO  - 10.1117/12.977277</t>
  </si>
  <si>
    <t>DO  - 10.1111/tmi.13196</t>
  </si>
  <si>
    <t>DO  - 10.1371/journal.pone.0212932</t>
  </si>
  <si>
    <t>DO  - 10.1080/1523908X.2018.1473151</t>
  </si>
  <si>
    <t>DO  - 10.1002/ece3.5663</t>
  </si>
  <si>
    <t>DO  - 10.1038/s41893-019-0294-2</t>
  </si>
  <si>
    <t>DO  - 10.1088/1748-9326/7/4/044009</t>
  </si>
  <si>
    <t>DO  - 10.1007/s10113-020-01583-z</t>
  </si>
  <si>
    <t>DO  - 10.1108/ijse-12-2018-0654</t>
  </si>
  <si>
    <t>DO  - 10.1002/ecs2.1390</t>
  </si>
  <si>
    <t>DO  - 10.1371/journal.pone.0222282</t>
  </si>
  <si>
    <t>DO  - https://doi.org/10.1016/j.scitotenv.2019.134581</t>
  </si>
  <si>
    <t>DO  - 10.1016/j.scitotenv.2020.138855</t>
  </si>
  <si>
    <t>DO  - https://doi.org/10.1016/j.jhydrol.2019.03.074</t>
  </si>
  <si>
    <t>DO  - 10.1016/j.scitotenv.2018.04.328</t>
  </si>
  <si>
    <t>DO  - 10.1007/s12144-021-02099-3</t>
  </si>
  <si>
    <t>DO  - 10.1007/s10584-013-0976-0</t>
  </si>
  <si>
    <t>DO  - 10.21664/2238-8869.2019v8i3.p1346</t>
  </si>
  <si>
    <t>DO  - 10.1016/j.smallrumres.2014.11.005</t>
  </si>
  <si>
    <t>DO  - 10.1111/risa.12659</t>
  </si>
  <si>
    <t>DO  - 10.1080/14693062.2015.1115231</t>
  </si>
  <si>
    <t>DO  - 10.1111/nph.15100</t>
  </si>
  <si>
    <t>DO  - 10.1242/jeb.184473</t>
  </si>
  <si>
    <t>DO  - 10.3390/su11071928</t>
  </si>
  <si>
    <t>DO  - 10.1111/joac.12341</t>
  </si>
  <si>
    <t>DO  - 10.1164/rccm.201310-1924PP</t>
  </si>
  <si>
    <t>DO  - 10.1088/1748-9326/aabc60</t>
  </si>
  <si>
    <t>DO  - 10.1016/j.ecss.2018.12.021</t>
  </si>
  <si>
    <t>DO  - 10.12688/f1000research.17649.2</t>
  </si>
  <si>
    <t>DO  - 10.1038/NCLIMATE3354</t>
  </si>
  <si>
    <t>DO  - https://doi.org/10.1186/s40677-018-0101-9</t>
  </si>
  <si>
    <t>DO  - https://doi.org/10.1016/j.scitotenv.2017.07.049</t>
  </si>
  <si>
    <t>DO  - 10.1007/s00300-016-1932-z</t>
  </si>
  <si>
    <t>DO  - 10.1080/17565529.2018.1447903</t>
  </si>
  <si>
    <t>DO  - 10.1038/s41576-020-0227-y</t>
  </si>
  <si>
    <t>DO  - 10.1016/j.healthplace.2008.07.004</t>
  </si>
  <si>
    <t>DO  - 10.5194/piahs-379-37-2018</t>
  </si>
  <si>
    <t>DO  - 10.1038/s41558-019-0437-5</t>
  </si>
  <si>
    <t>DO  - 10.1007/s10113-015-0792-3</t>
  </si>
  <si>
    <t>DO  - doi: 10.1098/rstb.2019.0113</t>
  </si>
  <si>
    <t>DO  - 10.20506/rst/35.2.2533</t>
  </si>
  <si>
    <t>DO  - 10.1002/2015JG003005</t>
  </si>
  <si>
    <t>DO  - 10.3389/fmars.2017.00111</t>
  </si>
  <si>
    <t>DO  - 10.1007/s00382-013-1719-7</t>
  </si>
  <si>
    <t>DO  - 10.1007/s00103-019-02931-z</t>
  </si>
  <si>
    <t>DO  - 10.1016/j.foreco.2018.12.017</t>
  </si>
  <si>
    <t>DO  - 10.1002/joc.5507</t>
  </si>
  <si>
    <t>DO  - 10.1002/fsh.10506</t>
  </si>
  <si>
    <t>DO  - 10.1016/J. SCS.2019.101573</t>
  </si>
  <si>
    <t>DO  - 10.1016/j.agrformet.2017.04.004</t>
  </si>
  <si>
    <t>DO  - 10.1080/09669582.2019.1601730</t>
  </si>
  <si>
    <t>DO  - 10.1007/s13524-016-0542-2</t>
  </si>
  <si>
    <t>DO  - 10.21552/cclr/2019/1/5</t>
  </si>
  <si>
    <t>DO  - 10.1016/j.envdev.2015.09.005</t>
  </si>
  <si>
    <t>DO  - 10.1007/s00382-018-4466-y</t>
  </si>
  <si>
    <t>DO  - 10.1007/s00300-014-1499-5</t>
  </si>
  <si>
    <t>DO  - 10.25071/1920-7336.38168</t>
  </si>
  <si>
    <t>DO  - 10.1175/BAMS-D18-0211.1</t>
  </si>
  <si>
    <t>DO  - 10.1111/cobi.13130. IO</t>
  </si>
  <si>
    <t>DO  - 10.1111/nph.16501</t>
  </si>
  <si>
    <t>DO  - 10.1111/ropr.12289</t>
  </si>
  <si>
    <t>DO  - 10.1146/annurev-arplant-050213-040000</t>
  </si>
  <si>
    <t>DO  - 10.1111/padr.12158</t>
  </si>
  <si>
    <t>DO  - http://dx.doi.org/10.18848/1835-7156/CGP/v09i04/53-65</t>
  </si>
  <si>
    <t>DO  - 10.15446/caldasia.v38n2.55360</t>
  </si>
  <si>
    <t>DO  - 10.1007/s10980-015-0210-8</t>
  </si>
  <si>
    <t>DO  - 10.1007/s10584-017-2010-4</t>
  </si>
  <si>
    <t>DO  - 10.1007/S13280-019-01164-3</t>
  </si>
  <si>
    <t>C1  - doi: 10.1038/nclimate2753. S doi: 10.1111/j.1757R doi: 10.1088/1748-9326/aa5b6f. doi: 10.1016/j.gecco.2016.02.004.</t>
  </si>
  <si>
    <t>DO  - 10.1111/gcb.14468</t>
  </si>
  <si>
    <t>DO  - https://doi.org/10.1016/j.ijdrr.2017.05.006</t>
  </si>
  <si>
    <t>DO  - 10.1016/j.oneear.2019.10.018</t>
  </si>
  <si>
    <t>DO  - 10.1007/s12571-020-01079-y</t>
  </si>
  <si>
    <t>DO  - https://doi.org/10.1016/j.pce.2015.10.003</t>
  </si>
  <si>
    <t>DO  - 10.4067/S0718-16202016000100001</t>
  </si>
  <si>
    <t>DO  - 10.5194/hess-21-4131-2017</t>
  </si>
  <si>
    <t>DO  - 10.1038/s41598-017-03566-3</t>
  </si>
  <si>
    <t>DO  - O 1514, doi: 10.1289/ehp.0901389</t>
  </si>
  <si>
    <t>DO  - 10.1038/srep22984</t>
  </si>
  <si>
    <t>DO  - https://doi.org/10.1016/j.heliyon.2018.e00797</t>
  </si>
  <si>
    <t>DO  - 10.1080/09518398.2012.737041</t>
  </si>
  <si>
    <t>DO  - 10.1038/nclimate2081</t>
  </si>
  <si>
    <t>DO  - https://doi.org/10.1016/j.foreco.2015.02.001</t>
  </si>
  <si>
    <t>DO  - 10.1016/j.geoderma.2020.114810</t>
  </si>
  <si>
    <t>DO  - 10.1016/j.pocean.2011.02.009</t>
  </si>
  <si>
    <t>DO  - 10.1016/j.agee.2017.05.021</t>
  </si>
  <si>
    <t>DO  - 10.1126/science.1151915</t>
  </si>
  <si>
    <t>DO  - 10.1038/s41558-017-0054-0</t>
  </si>
  <si>
    <t>DO  - 10.1016/j.heliyon.2019.e01668</t>
  </si>
  <si>
    <t>DO  - 10.1002/ece3.5986</t>
  </si>
  <si>
    <t>DO  - 10.3389/fsufs.2018.00057</t>
  </si>
  <si>
    <t>DO  - 10.4269/ajtmh.16-0444</t>
  </si>
  <si>
    <t>DO  - 10.1002/geo2.51</t>
  </si>
  <si>
    <t>DO  - 10.1016/j.apgeog.2012.12.007</t>
  </si>
  <si>
    <t>DO  - 10.1080/17477891.2019.1703624</t>
  </si>
  <si>
    <t>DO  - 10.1016/j.pocean.2016.12.011</t>
  </si>
  <si>
    <t>DO  - 10.3390/socsci8070214</t>
  </si>
  <si>
    <t>DO  - 10.5194/bg-17-3439-2020. IO</t>
  </si>
  <si>
    <t>DO  - 10.1016/j.geomorph.2016.03.012</t>
  </si>
  <si>
    <t>DO  - 10.1016/j.agsy.2021.103085</t>
  </si>
  <si>
    <t>DO  - 10.1590/0037-8682-0228-2017</t>
  </si>
  <si>
    <t>DO  - 10.1038/nature13179</t>
  </si>
  <si>
    <t>DO  - 10.1002/ece3.2684</t>
  </si>
  <si>
    <t>DO  - 10.1177/0956247818781499</t>
  </si>
  <si>
    <t>DO  - 10.1016/j.atmosres.2012.07.012</t>
  </si>
  <si>
    <t>DO  - 10.1002/eap.1458</t>
  </si>
  <si>
    <t>DO  - 10.3390/su12020676</t>
  </si>
  <si>
    <t>DO  - 10.1111/nyas.13912</t>
  </si>
  <si>
    <t>C1  - doi: 10.1016/j.scitotenv.2021.148397. S doi: 10.1029/2018GL081631. doi: 10.1016/j.rsma.2015.12.005.</t>
  </si>
  <si>
    <t>DO  - 10.1080/17583004.2020.1750265</t>
  </si>
  <si>
    <t>DO  - 10.3201/eid2506.180138</t>
  </si>
  <si>
    <t>DO  - 10.1073/pnas.1818019116</t>
  </si>
  <si>
    <t>DO  - 10.3390/su9020195</t>
  </si>
  <si>
    <t>DO  - doi/10.1111/nph.16107</t>
  </si>
  <si>
    <t>DO  - 10.1016/j.scitotenv.2020.140225</t>
  </si>
  <si>
    <t>DO  - 10.3390/su11072148</t>
  </si>
  <si>
    <t>DO  - https://doi.org/10.1111/1365</t>
  </si>
  <si>
    <t>DO  - 10.1029/2019GL083315</t>
  </si>
  <si>
    <t>DO  - 10.1088/1748-9326/aaa817</t>
  </si>
  <si>
    <t>DO  - 10.1016/j.landusepol.2016.10.035</t>
  </si>
  <si>
    <t>DO  - 10.1111/zph.12175</t>
  </si>
  <si>
    <t>DO  - 10.1016/j.healthplace.2018.01.011</t>
  </si>
  <si>
    <t>DO  - 10.1016/j.agee.2016.12.010</t>
  </si>
  <si>
    <t>DO  - 10.1016/j.hal.2019.03.009</t>
  </si>
  <si>
    <t>DO  - 10.1016/j.envsci.2020.05.007</t>
  </si>
  <si>
    <t>DO  - 10.1126/sciadv.aaz5236</t>
  </si>
  <si>
    <t>DO  - 10.3390/rs11141653</t>
  </si>
  <si>
    <t>DO  - https://doi.org/10.1016/j.scitotenv.2019.136229</t>
  </si>
  <si>
    <t>DO  - 10.1186/s40066-015-0046-0</t>
  </si>
  <si>
    <t>DO  - 10.3390/atmos11020159</t>
  </si>
  <si>
    <t>DO  - 10.1080/14693062.2020.1820850</t>
  </si>
  <si>
    <t>DO  - 10.1038/srep46091</t>
  </si>
  <si>
    <t>DO  - 10.1016/j.agsy.2017.08.007</t>
  </si>
  <si>
    <t>DO  - 10.7717/peerj.863</t>
  </si>
  <si>
    <t>DO  - https://doi.org/10.1002/wcc.665</t>
  </si>
  <si>
    <t>DO  - 10.1080/17565529.2019.1610350</t>
  </si>
  <si>
    <t>DO  - 10.1038/s41586-018-0300-2</t>
  </si>
  <si>
    <t>DO  - 10.1146/annurev-marine-010814-015646</t>
  </si>
  <si>
    <t>DO  - 10.1080/14693062.2015.1029865. S</t>
  </si>
  <si>
    <t>DO  - 10.1080/02255189.2016.1250617</t>
  </si>
  <si>
    <t>DO  - 10.7717/peerj.1741</t>
  </si>
  <si>
    <t>DO  - 10.3390/ijerph14111410</t>
  </si>
  <si>
    <t>DO  - https://doi.org/10.1007/s10668019-00481-7</t>
  </si>
  <si>
    <t>DO  - 10.1007/s10584-019-02399-5</t>
  </si>
  <si>
    <t>DO  - https://doi.org/10.1016/j.uclim.2018.12.010</t>
  </si>
  <si>
    <t>DO  - 10.1029/2018ef000825</t>
  </si>
  <si>
    <t>DO  - 10.1111/geb.12168</t>
  </si>
  <si>
    <t>DO  - 10.1111/gcb.13765</t>
  </si>
  <si>
    <t>DO  - 10.1098/rstb.2013.0562</t>
  </si>
  <si>
    <t>DO  - 10.1126/sciadv.aav3006</t>
  </si>
  <si>
    <t>DO  - https://doi.org/10.1016/S2095-3119(13)60588-2</t>
  </si>
  <si>
    <t>UR  - https://doi.org/10.4060/cb2409en</t>
  </si>
  <si>
    <t>DO  - 10.1002/wcc.587</t>
  </si>
  <si>
    <t>DO  - https://doi.org/10.1016/j.gloenvcha.2017.10.008</t>
  </si>
  <si>
    <t>DO  - 10.1159/000282494</t>
  </si>
  <si>
    <t>DO  - 10.1007/s00227-020-03686-x</t>
  </si>
  <si>
    <t>DO  - https://doi.org/10.1016/j.jclepro.2018.03.220</t>
  </si>
  <si>
    <t>DO  - 10.3389/fmars.2017.00319</t>
  </si>
  <si>
    <t>DO  - 10.1029/2018ef001020</t>
  </si>
  <si>
    <t>DO  - 10.3389/fpubh.2015.00277</t>
  </si>
  <si>
    <t>DO  - 10.1016/j.ecolmodel.2014.12.013</t>
  </si>
  <si>
    <t>DO  - 10.1016/j.scitotenv.2020.138780</t>
  </si>
  <si>
    <t>DO  - 10.1002/aqc.2806</t>
  </si>
  <si>
    <t>DO  - 10.1071/AM20038</t>
  </si>
  <si>
    <t>DO  - 10.1038/s43017-020-0071-9</t>
  </si>
  <si>
    <t>DO  - 10.3402/ijch.v74.28704</t>
  </si>
  <si>
    <t>DO  - 10.1029/2018jd029747</t>
  </si>
  <si>
    <t>DO  - https://doi.org/10.1016/j.resconrec.2020.105390</t>
  </si>
  <si>
    <t>DO  - 10.1126/science.aax8591</t>
  </si>
  <si>
    <t>DO  - 10.1016/S0921-8009(02)00041-1</t>
  </si>
  <si>
    <t>DO  - https://doi.org/10.1016/j.gloenvcha.2018.05.005</t>
  </si>
  <si>
    <t>DO  - doi.org/10.1016/j.crte.2006.02.011</t>
  </si>
  <si>
    <t>DO  - 10.5194/hess-25-787-2021</t>
  </si>
  <si>
    <t>DO  - 10.1016/j.scitotenv.2019.133941</t>
  </si>
  <si>
    <t>DO  - 10.20506/rst.38.1.2963</t>
  </si>
  <si>
    <t>DO  - 10.1016/j.ecss.2018.04.021</t>
  </si>
  <si>
    <t>DO  - 10.3389/fsoc.2019.00031</t>
  </si>
  <si>
    <t>DO  - https://doi.org/10.1016/j.jort.2016.09.002</t>
  </si>
  <si>
    <t>DO  - 10.3390/w10111639</t>
  </si>
  <si>
    <t>DO  - 10.1016/j.scitotenv.2017.03.242</t>
  </si>
  <si>
    <t>DO  - https://doi.org/10.1111/j.1523-1739.2011.01660.x</t>
  </si>
  <si>
    <t>DO  - 10.1038/nature13563. A</t>
  </si>
  <si>
    <t>DO  - https://doi.org/10.1016/j.jaridenv.2017.10.003</t>
  </si>
  <si>
    <t>DO  - 10.1142/s1464333215500325</t>
  </si>
  <si>
    <t>DO  - 10.1371/journal.pone.0149990</t>
  </si>
  <si>
    <t>DO  - 10.1016/j.scitotenv.2018.06.189</t>
  </si>
  <si>
    <t>DO  - 10.3390/su8121224</t>
  </si>
  <si>
    <t>DO  - 10.5194/tc-13-1325-2019</t>
  </si>
  <si>
    <t>DO  - 10.3390/W11040785</t>
  </si>
  <si>
    <t>DO  - 124028 10.1088/1748-9326/11/12/124028</t>
  </si>
  <si>
    <t>DO  - 10.1007/s12088-021-00925-7</t>
  </si>
  <si>
    <t>DO  - 10.1007/s12571-0160607-5</t>
  </si>
  <si>
    <t>DO  - 10.1111/aogs.14124</t>
  </si>
  <si>
    <t>DO  - https://doi.org/10.1016/j.gfs.2017.05.001</t>
  </si>
  <si>
    <t>DO  - 10.1080/14693062.2017.1331903</t>
  </si>
  <si>
    <t>DO  - 10.1016/j.habitatint.2013.12.008</t>
  </si>
  <si>
    <t>DO  - 10.5194/nhess-17-1337-2017</t>
  </si>
  <si>
    <t>DO  - 10.1073/pnas.1902841116</t>
  </si>
  <si>
    <t>DO  - 10.1111/disa.12424</t>
  </si>
  <si>
    <t>DO  - 10.1073/pnas.1620325114</t>
  </si>
  <si>
    <t>DO  - S doi: 10.1016/j.gecco.2020.e01070</t>
  </si>
  <si>
    <t>DO  - 10.1007/s11356-020-09111-6</t>
  </si>
  <si>
    <t>DO  - 10.1016/j.envres.2018.03.017</t>
  </si>
  <si>
    <t>DO  - 10.1016/j.livsci.2010.02.011</t>
  </si>
  <si>
    <t>DO  - 10.1002/2017jg003949</t>
  </si>
  <si>
    <t>DO  - 10.1016/j.socscimed.2013.01.009</t>
  </si>
  <si>
    <t>DO  - doi/10.1016/j.gloplacha.2015.12.018</t>
  </si>
  <si>
    <t>DO  - 10.1007/s13753-016-0108-3</t>
  </si>
  <si>
    <t>DO  - 10.1111/oik.02792</t>
  </si>
  <si>
    <t>DO  - 10.1038/s41558-020-0892-z</t>
  </si>
  <si>
    <t>DO  - https://doi.org/10.1016/j.geomorph.2016.12.013</t>
  </si>
  <si>
    <t>DO  - 10.1186/s12917-018-1588-8</t>
  </si>
  <si>
    <t>DO  - 10.1126/science.abc4887</t>
  </si>
  <si>
    <t>DO  - https://doi.org/10.1007/s00704018-2664-5</t>
  </si>
  <si>
    <t>DO  - https://doi.org/10.1016/j.foreco.2019.03.058</t>
  </si>
  <si>
    <t>DO  - 10.1016/j.ejrh.2017.11.008</t>
  </si>
  <si>
    <t>DO  - https://doi.org/10.1016/j.gloenvcha.2009.01.005</t>
  </si>
  <si>
    <t>DO  - 10.1111/DISA.12475</t>
  </si>
  <si>
    <t>DO  - 10.1111/ele.12022</t>
  </si>
  <si>
    <t>DO  - 10.1111/gcb.13797</t>
  </si>
  <si>
    <t>DO  - 10.1007/s10584-019-02612-5</t>
  </si>
  <si>
    <t>DO  - 10.1016/j.oneear.2019.10.017</t>
  </si>
  <si>
    <t>DO  - 10.1007/s00704-018-2498-1</t>
  </si>
  <si>
    <t>DO  - 10.1002/2016GL071009</t>
  </si>
  <si>
    <t>DO  - 10.3390/su11010004</t>
  </si>
  <si>
    <t>DO  - 10.1175/JCLI-D-19-0084.1</t>
  </si>
  <si>
    <t>DO  - https://doi.org/10.1016/j.energy.2017.11.089</t>
  </si>
  <si>
    <t>DO  - 10.1002/ecs2.2592</t>
  </si>
  <si>
    <t>DO  - 10.1007/s00338-019</t>
  </si>
  <si>
    <t>DO  - 10.1016/j.aquaculture.2019.734353</t>
  </si>
  <si>
    <t>DO  - 10.1016/j.jacc.2020.11.010</t>
  </si>
  <si>
    <t>DO  - 10.1080/14634988.2016.1142167</t>
  </si>
  <si>
    <t>UR  - https://doi.org/10.1080/10406026.2018.1504380</t>
  </si>
  <si>
    <t>DO  - 10.1016/j.jclepro.2018.10.039</t>
  </si>
  <si>
    <t>DO  - 10.1002/joc.3959</t>
  </si>
  <si>
    <t>DO  - 10.1038/s41467-018-07894-4</t>
  </si>
  <si>
    <t>DO  - 10.1016/j.ecoser.2020.101159</t>
  </si>
  <si>
    <t>DO  - 10.1111/j.1600</t>
  </si>
  <si>
    <t>DO  - 10.1002/lno.11444</t>
  </si>
  <si>
    <t>DO  - 10.1038/s41893-020-00623-0</t>
  </si>
  <si>
    <t>DO  - 10.1016/j.gfs.2018.11.002</t>
  </si>
  <si>
    <t>DO  - 10.1186/s12967-019-1781-y</t>
  </si>
  <si>
    <t>DO  - 10.1111/lre.12091</t>
  </si>
  <si>
    <t>DO  - 1504380</t>
  </si>
  <si>
    <t>DO  - 10.1016/j.jhealeco.2018.07.003</t>
  </si>
  <si>
    <t>DO  - 10.15585/mmwr.mm6726a1</t>
  </si>
  <si>
    <t>DO  - 10.3390/F11121321</t>
  </si>
  <si>
    <t>DO  - 10.1111/nph.12551</t>
  </si>
  <si>
    <t>DO  - 10.1038/s41558-020-00940-4</t>
  </si>
  <si>
    <t>DO  - 10.1038/ngeo2984</t>
  </si>
  <si>
    <t>DO  - 10.1007/s10457-016-9926-y</t>
  </si>
  <si>
    <t>DO  - 10.1088/1748-9326/11/5/054016</t>
  </si>
  <si>
    <t>DO  - 10.1111/ecog.05478</t>
  </si>
  <si>
    <t>DO  - 10.1038/s41561-019-0435-2</t>
  </si>
  <si>
    <t>DO  - 10.1080/24694452.2016.1261681</t>
  </si>
  <si>
    <t>DO  - 10.1111/disa.12118</t>
  </si>
  <si>
    <t>DO  - 20150311</t>
  </si>
  <si>
    <t>DO  - 10.5194/bg-14-4545-2017</t>
  </si>
  <si>
    <t>DO  - 10.1177/2514848621999286</t>
  </si>
  <si>
    <t>DO  - 10.1080/14735903.2018.1539384</t>
  </si>
  <si>
    <t>DO  - Communications, 10, doi: 10.1038/s41467-018-08070-4</t>
  </si>
  <si>
    <t>DO  - 10.1007/s11869-014-0261-z</t>
  </si>
  <si>
    <t>DO  - 10.3390/su11247068</t>
  </si>
  <si>
    <t>DO  - 10.1007/s10040-016-1521-9</t>
  </si>
  <si>
    <t>DO  - 10.1016/j.sajb.2015.02.004. IO</t>
  </si>
  <si>
    <t>DO  - 10.1111/j.1466</t>
  </si>
  <si>
    <t>DO  - https://doi.org/10.1111/gcb.14701</t>
  </si>
  <si>
    <t>DO  - 10.1016/j.envres.2019.108637</t>
  </si>
  <si>
    <t>DO  - 10.3390/su9122209</t>
  </si>
  <si>
    <t>DO  - 10.1016/j.fcr.2019.03.007</t>
  </si>
  <si>
    <t>DO  - 10.1007/s10750-019-3904-0</t>
  </si>
  <si>
    <t>DO  - doi/10.1371/journal.pone.0191947</t>
  </si>
  <si>
    <t>DO  - 10.2105/AJPH.2013.301659</t>
  </si>
  <si>
    <t>DO  - 10.1007/s10668-016-9858-8</t>
  </si>
  <si>
    <t>C1  - doi: 10.1371/journal.pntd.0002421. S 183L 205, doi: 10.1007/s13157-018-1023-8. R doi:</t>
  </si>
  <si>
    <t>DO  - 10.1016/j.ecoser.2018.12.012</t>
  </si>
  <si>
    <t>DO  - 10.1038/s41598-017-08214-4</t>
  </si>
  <si>
    <t>DO  - 10.3390/atmos12010046</t>
  </si>
  <si>
    <t>DO  - 10.1371/journal.pone.0248712</t>
  </si>
  <si>
    <t>DO  - 10.1016/j.gfs.2019.02.003</t>
  </si>
  <si>
    <t>DO  - 10.1590/0074-0276108022013015</t>
  </si>
  <si>
    <t>DO  - doi/10.1038/s41559-018-0514-6</t>
  </si>
  <si>
    <t>DO  - 10.1029/2018ef001007</t>
  </si>
  <si>
    <t>DO  - https://doi.org/10.1111/ele.12262</t>
  </si>
  <si>
    <t>DO  - 10.1016/j.scitotenv.2020.139084</t>
  </si>
  <si>
    <t>DO  - 10.1002/2017GL075888. R</t>
  </si>
  <si>
    <t>DO  - 10.1088/1748-9326/11/3/034003</t>
  </si>
  <si>
    <t>DO  - 10.1007/s13753-020-00303-9</t>
  </si>
  <si>
    <t>DO  - 10.1007/s13280-015-0676-2</t>
  </si>
  <si>
    <t>DO  - 10.5194/nhess-16-801-2016</t>
  </si>
  <si>
    <t>DO  - 10.18356/3e9d869f-en</t>
  </si>
  <si>
    <t>DO  - 10.1016/j.worlddev.2019.06.006</t>
  </si>
  <si>
    <t>DO  - 10.1038/s41598-018-36747-9. E</t>
  </si>
  <si>
    <t>C1  - doi: 10.1080/2154896X.2016.1173796.</t>
  </si>
  <si>
    <t>DO  - 10.3354/cr01605</t>
  </si>
  <si>
    <t>DO  - 10.1371/journal.pntd.0007213</t>
  </si>
  <si>
    <t>DO  - https://doi.org/10.1016/j.uclim.2019.100486</t>
  </si>
  <si>
    <t>DO  - 10.1088/1748-9326/10/9/094021</t>
  </si>
  <si>
    <t>DO  - 10.1016/j.landusepol.2018.11.054</t>
  </si>
  <si>
    <t>DO  - 10.1002/2017GL076206</t>
  </si>
  <si>
    <t>DO  - 10.1186/s12889-016-2779-5</t>
  </si>
  <si>
    <t>DO  - 10.1371/journal.pntd.0005568</t>
  </si>
  <si>
    <t>C1  - doi: 10.3390/D10020035. L doi: 10.1111/faf.12412. doi: 10.5194/bg-12-6955-2015. V doi: 10.1126/science.aba0690.</t>
  </si>
  <si>
    <t>DO  - 10.1002/joc.5818</t>
  </si>
  <si>
    <t>DO  - 10.1186/s12936-020-03224-6</t>
  </si>
  <si>
    <t>DO  - 10.5194/nhess-13-1613-2013</t>
  </si>
  <si>
    <t>DO  - 10.3390/socsci8120323</t>
  </si>
  <si>
    <t>DO  - https://doi.org/10.1016/j.ecolecon.2019.106589</t>
  </si>
  <si>
    <t>DO  - 10.1186/s12889-019-6564-0</t>
  </si>
  <si>
    <t>DO  - 10.1080/17565529.2019.1676188</t>
  </si>
  <si>
    <t>DO  - https://doi.org/10.1111/ele.12015</t>
  </si>
  <si>
    <t>DO  - 10.1016/j.pocean.2021.102555</t>
  </si>
  <si>
    <t>DO  - 10.1038/s41598-017-13658-9</t>
  </si>
  <si>
    <t>DO  - 10.1175/waf-d-20-0097.1</t>
  </si>
  <si>
    <t>DO  - 10.1089/vbz.2015.1822</t>
  </si>
  <si>
    <t>DO  - 10.1093/cid/ciy878</t>
  </si>
  <si>
    <t>DO  - https://doi.org/10.1016/j.agsy.2018.07.007</t>
  </si>
  <si>
    <t>DO  - 10.1016/j.envsci.2015.07.027</t>
  </si>
  <si>
    <t>DO  - https://doi.org/10.1016/j.tourman.2019.104032</t>
  </si>
  <si>
    <t>DO  - 10.2166/wcc.2015.001</t>
  </si>
  <si>
    <t>DO  - 10.1016/j.agsy.2016.10.005</t>
  </si>
  <si>
    <t>DO  - 10.1002/2016GL071881</t>
  </si>
  <si>
    <t>DO  - 10.1038/s41586-018-0123-1</t>
  </si>
  <si>
    <t>DO  - 10.1038/s41598-019-55835-y</t>
  </si>
  <si>
    <t>DO  - 10.1088/1748-9326/abd067</t>
  </si>
  <si>
    <t>DO  - 10.1016/j.pbi.2016.07.002</t>
  </si>
  <si>
    <t>DO  - 10.1002/2015WR016892@10.1002/(ISSN)1944-7973. WRR50</t>
  </si>
  <si>
    <t>DO  - 10.1007/s10584-016-1831-x</t>
  </si>
  <si>
    <t>DO  - 10.5194/hess-21-8972017</t>
  </si>
  <si>
    <t>DO  - 10.18520/cs/v110/i7/1251-1256</t>
  </si>
  <si>
    <t>DO  - 10.1016/j.renene.2018.09.007</t>
  </si>
  <si>
    <t>DO  - 10.1002/2015wr017031</t>
  </si>
  <si>
    <t>DO  - 10.1016/j.gfs.2021.100513</t>
  </si>
  <si>
    <t>DO  - 10.1098/rspb.2018.0792</t>
  </si>
  <si>
    <t>DO  - 10.1080/13504622.2018.1528496</t>
  </si>
  <si>
    <t>DO  - 10.1007/s00382-020-05223-4</t>
  </si>
  <si>
    <t>DO  - https://doi.org/10.1016/j.enpol.2020.111591</t>
  </si>
  <si>
    <t>DO  - 10.1002/fee.2189</t>
  </si>
  <si>
    <t>DO  - 10.1080/14786451.2016.1254216</t>
  </si>
  <si>
    <t>DO  - 10.3390/w8100444</t>
  </si>
  <si>
    <t>DO  - 10.1136/bmj.l5302</t>
  </si>
  <si>
    <t>DO  - https://doi.org/10.1016/j.atmosres.2019.05.008</t>
  </si>
  <si>
    <t>DO  - 10.1088/1755-1315/235/1/012103</t>
  </si>
  <si>
    <t>DO  - 10.1002/joc.4895</t>
  </si>
  <si>
    <t>DO  - 10.1080/1523908X.2017.1411253</t>
  </si>
  <si>
    <t>DO  - 10.1002/eap.1778</t>
  </si>
  <si>
    <t>DO  - 10.1080/17565529.2019.1613215</t>
  </si>
  <si>
    <t>DO  - 10.1073/pnas.1617940114</t>
  </si>
  <si>
    <t>DO  - 10.4102/jamba.v11i3.717</t>
  </si>
  <si>
    <t>DO  - 10.1038/s41598-018-26711-y</t>
  </si>
  <si>
    <t>DO  - 10.1088/1748-9326/aa9ef2</t>
  </si>
  <si>
    <t>DO  - https://doi.org/10.1002/wcc.446</t>
  </si>
  <si>
    <t>DO  - 10.1016/j.envsci.2013.08.005</t>
  </si>
  <si>
    <t>DO  - https://doi.org/10.1016/j.jclepro.2017.10.070</t>
  </si>
  <si>
    <t>DO  - 10.1177/1177180120967724</t>
  </si>
  <si>
    <t>DO  - 10.1016/j.envint.2020.105513</t>
  </si>
  <si>
    <t>DO  - 10.4102/jamba.v11i1.644</t>
  </si>
  <si>
    <t>DO  - 10.5194/nhess-18-1315-2018</t>
  </si>
  <si>
    <t>DO  - 10.1111/gcb.14554</t>
  </si>
  <si>
    <t>DO  - 10.1093/icesjms/fsv192</t>
  </si>
  <si>
    <t>DO  - 10.1073/pnas.1904585116</t>
  </si>
  <si>
    <t>C1  - doi: 10.1073/pnas.1711122115.</t>
  </si>
  <si>
    <t>DO  - 10.1111/gwat.12511</t>
  </si>
  <si>
    <t>DO  - 10.1007/s00128-012-0677-9</t>
  </si>
  <si>
    <t>DO  - 10.1007/s00382-012-1334-z</t>
  </si>
  <si>
    <t>DO  - 10.1016/j.envint.2016.10.020</t>
  </si>
  <si>
    <t>DO  - 10.2105/AJPH.2011.300189</t>
  </si>
  <si>
    <t>DO  - 10.1186/s12909-020-02458-x</t>
  </si>
  <si>
    <t>DO  - 10.1111/fog.12524</t>
  </si>
  <si>
    <t>DO  - 10.1175/2017BAMSStateoftheClimate.1</t>
  </si>
  <si>
    <t>DO  - 10.1016/j.gloenvcha.2018.04.003</t>
  </si>
  <si>
    <t>DO  - 10.1016/j.scitotenv.2018.06.368</t>
  </si>
  <si>
    <t>DO  - 10.1002/joc.4259</t>
  </si>
  <si>
    <t>DO  - 10.1093/jpe/rtv060</t>
  </si>
  <si>
    <t>DO  - 10.14393/SN-v31-2019-46320</t>
  </si>
  <si>
    <t>DO  - 10.1093/reep/rey005</t>
  </si>
  <si>
    <t>DO  - https://doi.org/10.1016/j.cliser.2018.07.002</t>
  </si>
  <si>
    <t>DO  - 10.3390/su10103719</t>
  </si>
  <si>
    <t>DO  - 10.1371/journal.pntd.0004002</t>
  </si>
  <si>
    <t>DO  - 10.1007/s10113-018-1426-3</t>
  </si>
  <si>
    <t>DO  - 10.2993/0278-0771-40.2.117</t>
  </si>
  <si>
    <t>DO  - 10.3390/ijerph16183474</t>
  </si>
  <si>
    <t>DO  - 10.1002/2016rg000544</t>
  </si>
  <si>
    <t>DO  - 10.1016/j.marpolbul.2019.07.025</t>
  </si>
  <si>
    <t>DO  - 10.5849/jof.14-062</t>
  </si>
  <si>
    <t>DO  - https://doi.org/10.1016/j.scitotenv.2014.02.102</t>
  </si>
  <si>
    <t>DO  - 10.1175/bams-d-18-0219.1</t>
  </si>
  <si>
    <t>DO  - 10.1080/24694452.2018.1549472</t>
  </si>
  <si>
    <t>DO  - 10.1890/08-0134.1</t>
  </si>
  <si>
    <t>DO  - 10.1126/sciadv.aaz6031</t>
  </si>
  <si>
    <t>DO  - 10.1080/23328940.2017.1338210</t>
  </si>
  <si>
    <t>DO  - 10.1017/s1368980021001397</t>
  </si>
  <si>
    <t>DO  - https://doi.org/10.1016/j.gloplacha.2017.12.014</t>
  </si>
  <si>
    <t>DO  - 10.5194/isprs-archives-XLII-3-1879-2018</t>
  </si>
  <si>
    <t>DO  - 10.1016/j.gloplacha.2016.01.004</t>
  </si>
  <si>
    <t>DO  - 10.3390/su70912758</t>
  </si>
  <si>
    <t>DO  - https://doi.org/10.1016/j.uclim.2020.100644</t>
  </si>
  <si>
    <t>DO  - 10.1186/s12887-020-02472-4</t>
  </si>
  <si>
    <t>DO  - 10.1890/es11</t>
  </si>
  <si>
    <t>DO  - 10.1038/s41598-017-14794-y</t>
  </si>
  <si>
    <t>DO  - 10.1073/pnas.2017796117</t>
  </si>
  <si>
    <t>DO  - 10.15666/aeer/1603_26632680</t>
  </si>
  <si>
    <t>DO  - https://doi.org/10.1007/s10640-015-9969-y</t>
  </si>
  <si>
    <t>DO  - 10.1007/s00382-016-3065-z</t>
  </si>
  <si>
    <t>DO  - 10.1002/fee.1950</t>
  </si>
  <si>
    <t>DO  - 10.1016/j.ocecoaman.2021.105732</t>
  </si>
  <si>
    <t>DO  - 10.3391/mbi.2016.7.2.08</t>
  </si>
  <si>
    <t>DO  - 10.1007/s41885021-00088-1</t>
  </si>
  <si>
    <t>DO  - 10.5194/bg-13-4111-2016</t>
  </si>
  <si>
    <t>DO  - 10.1038/s41893-020-0532-7</t>
  </si>
  <si>
    <t>DO  - 10.1080/03066150.2013.874340</t>
  </si>
  <si>
    <t>DO  - 10.1016/j.ijwd.2020.07.006</t>
  </si>
  <si>
    <t>DO  - 10.1016/j.ejrh.2018.03.004</t>
  </si>
  <si>
    <t>DO  - 10.1007/s00382-017-3997-y</t>
  </si>
  <si>
    <t>DO  - 10.1016/j.scitotenv.2019.134912</t>
  </si>
  <si>
    <t>DO  - 10.1016/j.foreco.2018.03.043</t>
  </si>
  <si>
    <t>DO  - 10.1111/j.1365</t>
  </si>
  <si>
    <t>DO  - 10.1016/j.marpol.2018.10.031</t>
  </si>
  <si>
    <t>DO  - https://doi.org/10.1016/j.jhydrol.2021.126137</t>
  </si>
  <si>
    <t>DO  - 10.1136/bmj.l2185</t>
  </si>
  <si>
    <t>DO  - 10.1002/joc.4856</t>
  </si>
  <si>
    <t>DO  - https://doi.org/10.1029/2019EF001194</t>
  </si>
  <si>
    <t>DO  - 10.5194/bg-18-2511-2021</t>
  </si>
  <si>
    <t>DO  - https://doi.org/10.1016/j.polgeo.2019.04.001</t>
  </si>
  <si>
    <t>DO  - 10.1111/j.1523-1739.2010.01585.x</t>
  </si>
  <si>
    <t>DO  - 10.1016/j.jenvman.2018.11.057</t>
  </si>
  <si>
    <t>DO  - 10.1016/j.envint.2020.105528</t>
  </si>
  <si>
    <t>DO  - https://doi.org/10.1016/j.envsci.2019.05.020</t>
  </si>
  <si>
    <t>DO  - 10.1111/1365-2745.12789</t>
  </si>
  <si>
    <t>DO  - 10.1088/17489326/ac092c</t>
  </si>
  <si>
    <t>DO  - 10.1088/1748-9326/aab1b1</t>
  </si>
  <si>
    <t>DO  - 10.1186/s12936-017-1706-2</t>
  </si>
  <si>
    <t>DO  - 10.1007/s00382-014-2466-0</t>
  </si>
  <si>
    <t>DO  - 10.3201/eid1905.120811</t>
  </si>
  <si>
    <t>DO  - 10.1016/J. GLOENVCHA.2019.03.009</t>
  </si>
  <si>
    <t>DO  - https://doi.org/10.1111/gcb.14312</t>
  </si>
  <si>
    <t>DO  - 10.1016/j.cub.2019.04.044</t>
  </si>
  <si>
    <t>DO  - 10.1080/14693062.2019.1708697</t>
  </si>
  <si>
    <t>DO  - 10.2480/agrmet. D-20-00038</t>
  </si>
  <si>
    <t>DO  - 10.1016/j.envres.2017.11.004</t>
  </si>
  <si>
    <t>DO  - 10.1016/j.worlddev.2011.04.004</t>
  </si>
  <si>
    <t>DO  - 10.1016/j.scitotenv.2014.06.011</t>
  </si>
  <si>
    <t>DO  - 10.1002/ppul.24256</t>
  </si>
  <si>
    <t>DO  - 10.1038/s41558-018-0231-9</t>
  </si>
  <si>
    <t>DO  - 10.1016/j.envint.2017.11.006</t>
  </si>
  <si>
    <t>DO  - 10.1016/j.ecolecon.2017.05.033</t>
  </si>
  <si>
    <t>DO  - https://doi.org/10.1016/j.sajb.2021.03.016</t>
  </si>
  <si>
    <t>DO  - 10.1016/j.ocecoaman.2013.08.013</t>
  </si>
  <si>
    <t>DO  - https://doi.org/10.1002/wat2.1468</t>
  </si>
  <si>
    <t>DO  - 10.1016/j.aaf.2019.02.007</t>
  </si>
  <si>
    <t>DO  - 10.1088/1748-9326/ab4dfe</t>
  </si>
  <si>
    <t>DO  - 10.1016/j.ijdrr.2018.01.020</t>
  </si>
  <si>
    <t>DO  - 10.1111/rmir.12093</t>
  </si>
  <si>
    <t>DO  - 10.1176/appi.ps.201100485</t>
  </si>
  <si>
    <t>DO  - 10.1016/j.scitotenv.2019.135487</t>
  </si>
  <si>
    <t>DO  - 10.1016/j.agee.2020.106899</t>
  </si>
  <si>
    <t>DO  - 10.1093/conphys/cow009</t>
  </si>
  <si>
    <t>DO  - 10.3389/feart.2019.00331. R</t>
  </si>
  <si>
    <t>DO  - 10.1016/j.polar.2016.07.002</t>
  </si>
  <si>
    <t>DO  - 10.1016/j.scitotenv.2019.136053</t>
  </si>
  <si>
    <t>DO  - https://doi.org/10.1016/j.pce.2013.10.002</t>
  </si>
  <si>
    <t>DO  - 10.1007/s00704-018-2698-8</t>
  </si>
  <si>
    <t>DO  - 10.3389/fmars.2017.00380</t>
  </si>
  <si>
    <t>DO  - 10.1007/s11069-015-1832-5</t>
  </si>
  <si>
    <t>DO  - 10.1007/s10584-013-0733-4</t>
  </si>
  <si>
    <t>DO  - 10.1007/978-3-319-12194-9_19</t>
  </si>
  <si>
    <t>C1  - doi: 10.1038/nclimate2252. doi: 10.1038/s41467-017-01410-w. doi: 10.5194/bg-17-5285-2020.</t>
  </si>
  <si>
    <t>DO  - 10.1111/gcb.15152. E</t>
  </si>
  <si>
    <t>C1  - doi: 10.1038/s41467-017-00744-9.</t>
  </si>
  <si>
    <t>DO  - 10.1073/pnas.1614453114</t>
  </si>
  <si>
    <t>DO  - https://doi.org/10.1016/0899-5362(96)00022-X</t>
  </si>
  <si>
    <t>DO  - https://doi.org/10.1002/joc.4424</t>
  </si>
  <si>
    <t>DO  - 10.1007/s11356-017-0093-0</t>
  </si>
  <si>
    <t>DO  - https://doi.org/10.15421/112054</t>
  </si>
  <si>
    <t>DO  - 10.7930/j0n29v45</t>
  </si>
  <si>
    <t>C1  - doi: doi: 10.1016/j.cub.2019.06.077. doi: 10.1016/j.quaint.2019.12.003.</t>
  </si>
  <si>
    <t>DO  - https://doi.org/10.1016/j.agrformet.2018.05.013</t>
  </si>
  <si>
    <t>DO  - 10.1093/treephys/tpx169</t>
  </si>
  <si>
    <t>DO  - 10.1007/s40572-020-00294-1</t>
  </si>
  <si>
    <t>DO  - 10.1080/00220388.2020.1736281</t>
  </si>
  <si>
    <t>DO  - 10.1017/s0950268817002254</t>
  </si>
  <si>
    <t>DO  - 10.17163/lgr.n24.2016.06</t>
  </si>
  <si>
    <t>DO  - 10.1016/S0140-6736(18)32822-8</t>
  </si>
  <si>
    <t>DO  - https://doi.org/10.1002/eap.1389</t>
  </si>
  <si>
    <t>DO  - 10.1002/aqc.2947</t>
  </si>
  <si>
    <t>DO  - https://doi.org/10.1016/j.solmat.2016.06.045</t>
  </si>
  <si>
    <t>DO  - 10.1371/journal.pone.0116147</t>
  </si>
  <si>
    <t>DO  - 10.1377/hlthaff.2020.00997</t>
  </si>
  <si>
    <t>DO  - 10.1007/s10584-014-1090-7</t>
  </si>
  <si>
    <t>DO  - 10.16888/interd.2017.34.1.6</t>
  </si>
  <si>
    <t>DO  - 10.1016/j.gfs.2017.03.005</t>
  </si>
  <si>
    <t>DO  - 10.1371/journal.pone.0110474</t>
  </si>
  <si>
    <t>DO  - https://doi.org/10.1016/j.marpol.2017.09.030</t>
  </si>
  <si>
    <t>DO  - 10.1038/nclimate2734</t>
  </si>
  <si>
    <t>DO  - 10.1073/pnas.1714754115</t>
  </si>
  <si>
    <t>DO  - 10.1126/science.1196005</t>
  </si>
  <si>
    <t>DO  - 10.3390/f10110989</t>
  </si>
  <si>
    <t>DO  - https://doi.org/10.1016/j.envsci.2015.03.001</t>
  </si>
  <si>
    <t>DO  - doi: 10.1098/rstb.2019.0127</t>
  </si>
  <si>
    <t>DO  - 10.1073/pnas.1618558114</t>
  </si>
  <si>
    <t>DO  - 10.1016/j.scitotenv.2018.11.349</t>
  </si>
  <si>
    <t>DO  - 10.1007/s00484-015-1128-1</t>
  </si>
  <si>
    <t>DO  - 10.1073/pnas.1815292116</t>
  </si>
  <si>
    <t>DO  - 10.3390/SU11030918</t>
  </si>
  <si>
    <t>DO  - 10.1038/s41598-021-82371-5</t>
  </si>
  <si>
    <t>DO  - 10.1080/14735903.2017.1332140</t>
  </si>
  <si>
    <t>DO  - 10.1177/1178622119842125</t>
  </si>
  <si>
    <t>DO  - 10.1155/2016/7230450</t>
  </si>
  <si>
    <t>DO  - Doi 10.3161/104.062.0207</t>
  </si>
  <si>
    <t>DO  - 10.1016/j.scitotenv.2019.135894</t>
  </si>
  <si>
    <t>DO  - 10.1088/1748-9326/aa72cc</t>
  </si>
  <si>
    <t>DO  - https://doi.org/10.1016/j.energy.2017.03.095</t>
  </si>
  <si>
    <t>DO  - 10.1016/j.jhazmat.2019.121240</t>
  </si>
  <si>
    <t>DO  - 10.1016/j.envexpbot.2008.11.008</t>
  </si>
  <si>
    <t>DO  - 10.1126/sciadv.1500050</t>
  </si>
  <si>
    <t>DO  - 10.1088/17489326/aa5f35</t>
  </si>
  <si>
    <t>DO  - https://doi.org/10.1002/fee.2346</t>
  </si>
  <si>
    <t>DO  - https://doi.org/10.1016/j.jaridenv.2017.08.001</t>
  </si>
  <si>
    <t>DO  - 10.1016/j.oneear.2020.02.002</t>
  </si>
  <si>
    <t>DO  - 10.19189/MaP.2016. OMB.264</t>
  </si>
  <si>
    <t>DO  - 10.1038/s41586-019-1474-y</t>
  </si>
  <si>
    <t>DO  - 10.1016/j.evalprogplan.2020.101811</t>
  </si>
  <si>
    <t>DO  - 10.1088/1748-9326/6/4/045509</t>
  </si>
  <si>
    <t>DO  - 10.1016/j.ocecoaman.2019.03.019</t>
  </si>
  <si>
    <t>DO  - https://doi.org/10.1016/j.gloenvcha.2014.07.007</t>
  </si>
  <si>
    <t>DO  - 10.1098/rsbl.2017.0747</t>
  </si>
  <si>
    <t>UR  - https://doi.org/10.1038/s41467-021-22255-4.</t>
  </si>
  <si>
    <t>DO  - 10.1016/j.scitotenv.2018.11.480</t>
  </si>
  <si>
    <t>DO  - 10.1007/s10584-021-03081-5</t>
  </si>
  <si>
    <t>DO  - 10.1002/joc.4810</t>
  </si>
  <si>
    <t>DO  - 10.1016/j.ecolind.2019.04.056</t>
  </si>
  <si>
    <t>DO  - 10.1175/WCAS-D-160008.1</t>
  </si>
  <si>
    <t>DO  - 10.1016/j.envres.2018.10.006</t>
  </si>
  <si>
    <t>DO  - 10.1038/nclimate1853</t>
  </si>
  <si>
    <t>DO  - 10.1007/s00227-019-3557-6. A</t>
  </si>
  <si>
    <t>DO  - 10.1007/s11027-017-9767-7</t>
  </si>
  <si>
    <t>DO  - 10.1016/j.aquaeng.2018.11.003</t>
  </si>
  <si>
    <t>DO  - 10.1073/pnas.2023078118</t>
  </si>
  <si>
    <t>DO  - 10.1016/j.envres.2018.11.004</t>
  </si>
  <si>
    <t>DO  - 10.1186/s40645-018-0174-9</t>
  </si>
  <si>
    <t>DO  - 10.1080/21513732.2017.1285814</t>
  </si>
  <si>
    <t>DO  - 10.1016/j.ecolind.2017.02.040</t>
  </si>
  <si>
    <t>DO  - 10.5751/ES-07489-200230</t>
  </si>
  <si>
    <t>DO  - 10.3390/ijerph18095035</t>
  </si>
  <si>
    <t>DO  - 10.1080/17565529.2018.1456895</t>
  </si>
  <si>
    <t>C1  - doi: 10.5194/bg-</t>
  </si>
  <si>
    <t>DO  - https://doi.org/10.1016/j.coesh.2018.03.005</t>
  </si>
  <si>
    <t>DO  - 10.1126/sciadv.aat4517</t>
  </si>
  <si>
    <t>DO  - 10.1186/s12889-020-08949-2</t>
  </si>
  <si>
    <t>DO  - 10.6090/jarq.48.29</t>
  </si>
  <si>
    <t>DO  - 10.1016/j.envint.2021.106517</t>
  </si>
  <si>
    <t>DO  - 10.1038/s41893-020-00646-7</t>
  </si>
  <si>
    <t>DO  - 10.32732/jmo.2021.13.1.22</t>
  </si>
  <si>
    <t>DO  - 10.5194/bg-18-229-2021</t>
  </si>
  <si>
    <t>DO  - 10.1080/23311886.2019.1656402</t>
  </si>
  <si>
    <t>DO  - 10.21203/rs.3.rs-101657/v1</t>
  </si>
  <si>
    <t>DO  - 10.1088/1748-9326/ab9ece</t>
  </si>
  <si>
    <t>DO  - 10.1080/17565529.2020.1831429</t>
  </si>
  <si>
    <t>DO  - 10.1136/bmjopen-2014-005736</t>
  </si>
  <si>
    <t>DO  - 10.1007/s10531-015-0972-y</t>
  </si>
  <si>
    <t>DO  - doi/10.1038/s41558-020-00915-5</t>
  </si>
  <si>
    <t>DO  - 10.1088/1755-1315/652/1/012009</t>
  </si>
  <si>
    <t>DO  - 10.1038/s41558-019-0608-4</t>
  </si>
  <si>
    <t>DO  - 10.1038/ncomms15900</t>
  </si>
  <si>
    <t>DO  - 10.1029/2020ef001885</t>
  </si>
  <si>
    <t>DO  - https://doi.org/10.1016/j.agsy.2016.09.016</t>
  </si>
  <si>
    <t>DO  - 10.1016/j.scitotenv.2019.03.135</t>
  </si>
  <si>
    <t>DO  - 10.4067/S0250-71612016000300011</t>
  </si>
  <si>
    <t>DO  - https://doi.org/10.1016/j.crm.2014.09.001</t>
  </si>
  <si>
    <t>DO  - 10.1016/j.pocean.2015.01.001</t>
  </si>
  <si>
    <t>DO  - https://doi.org/10.1016/j.gloenvcha.2018.05.003</t>
  </si>
  <si>
    <t>DO  - 10.1126/science.aad7270</t>
  </si>
  <si>
    <t>DO  - 10.1146/annurev-marine-121916-063359</t>
  </si>
  <si>
    <t>DO  - 10.1111/cag.12142</t>
  </si>
  <si>
    <t>DO  - 10.4236/ajps.2013.46A009</t>
  </si>
  <si>
    <t>DO  - 10.1093/bjsw/bcaa118</t>
  </si>
  <si>
    <t>DO  - 10.1016/j.palaeo.2017.12.023</t>
  </si>
  <si>
    <t>DO  - 10.1007/s10584-020-02659-9</t>
  </si>
  <si>
    <t>DO  - 10.1016/j.dsr2.2017.11.017</t>
  </si>
  <si>
    <t>DO  - 10.1016/j.dendro.2019.04.003</t>
  </si>
  <si>
    <t>DO  - 10.3389/fclim.2021.720755</t>
  </si>
  <si>
    <t>DO  - 10.1088/1748-9326/aabd6c</t>
  </si>
  <si>
    <t>DO  - 10.4314/sajas.v48i5.4</t>
  </si>
  <si>
    <t>DO  - 10.1073/pnas.1616608114</t>
  </si>
  <si>
    <t>DO  - https://doi.org/10.1111/gcb.13780</t>
  </si>
  <si>
    <t>DO  - 10.1890/es15-00238.1</t>
  </si>
  <si>
    <t>DO  - 10.1007/s10584-013-1035-6</t>
  </si>
  <si>
    <t>DO  - 10.1016/j.biocon.2020.108521</t>
  </si>
  <si>
    <t>DO  - 10.3389/fmars.2019.00241</t>
  </si>
  <si>
    <t>DO  - https://doi.org/10.1016/j.seta.2017.02.013</t>
  </si>
  <si>
    <t>DO  - 10.1016/j.foodres.2010.02.001</t>
  </si>
  <si>
    <t>DO  - 10.1016/j.gloenvcha.2015.03.003</t>
  </si>
  <si>
    <t>DO  - 10.1186/1476069x-11-63</t>
  </si>
  <si>
    <t>DO  - 10.1016/j.apgeog.2019.01.003</t>
  </si>
  <si>
    <t>DO  - 10.1007/s10113-015-0786-1</t>
  </si>
  <si>
    <t>DO  - 10.1016/j.envint.2016.05.008</t>
  </si>
  <si>
    <t>DO  - 10.1016/j.cities.2017.11.013</t>
  </si>
  <si>
    <t>DO  - 10.1146/annurev.energy.32.051807.090348</t>
  </si>
  <si>
    <t>DO  - 10.5194/bg-6-2063-2009</t>
  </si>
  <si>
    <t>DO  - 10.1007/978-3-319-70703-7_10</t>
  </si>
  <si>
    <t>DO  - 10.1038/s41586-021-03550-y</t>
  </si>
  <si>
    <t>DO  - https://doi.org/10.1016/j.actatropica.2016.10.022</t>
  </si>
  <si>
    <t>DO  - 10.1287/isre.1110.0387</t>
  </si>
  <si>
    <t>DO  - 10.1016/j.jas.2013.11.002</t>
  </si>
  <si>
    <t>DO  - https://doi.org/10.1016/j.eneco.2019.104539</t>
  </si>
  <si>
    <t>DO  - 10.4315/0362-028x.jfp-14-381</t>
  </si>
  <si>
    <t>DO  - 10.1016/j.jenvman.2019.109625</t>
  </si>
  <si>
    <t>DO  - 10.1016/j.scitotenv.2021.145212. E</t>
  </si>
  <si>
    <t>DO  - 10.1126/science.aad0126</t>
  </si>
  <si>
    <t>C1  - doi:https://doi.org/10.1016/j.landusepol.2019.05.014.</t>
  </si>
  <si>
    <t>DO  - 10.3724/SP. J.1440.101007</t>
  </si>
  <si>
    <t>DO  - 10.1007/s10584-017-1996-y</t>
  </si>
  <si>
    <t>DO  - 10.1175/JCLI-D-17-0891.1</t>
  </si>
  <si>
    <t>DO  - 10.1016/j.pocean.2016.11.004</t>
  </si>
  <si>
    <t>DO  - 10.1007/s10113-017-1194-5</t>
  </si>
  <si>
    <t>DO  - 10.3390/ijerph17228512</t>
  </si>
  <si>
    <t>C1  - doi: 10.1126/science.1082750. 759A 769, doi:</t>
  </si>
  <si>
    <t>DO  - 10.1111/gcb.15223</t>
  </si>
  <si>
    <t>DO  - 156, doi: 10.1016/j.oneear.2020.02.002</t>
  </si>
  <si>
    <t>DO  - 10.5194/hess-25-2027-2021</t>
  </si>
  <si>
    <t>DO  - 10.1242/jeb.163022</t>
  </si>
  <si>
    <t>DO  - 10.1016/j.quaint.2012.02.020</t>
  </si>
  <si>
    <t>DO  - 10.1002/wcc.404</t>
  </si>
  <si>
    <t>DO  - 10.1057/eps.2011.7</t>
  </si>
  <si>
    <t>DO  - 10.1111/ddi.12117</t>
  </si>
  <si>
    <t>DO  - 10.1080/17565529.2017.1372269</t>
  </si>
  <si>
    <t>DO  - 10.1098/rstb.2007.0036</t>
  </si>
  <si>
    <t>DO  - 10.1080/14486563.2017.1417167</t>
  </si>
  <si>
    <t>C1  - doi:https://doi.org/10.5565/rev/dag.534.</t>
  </si>
  <si>
    <t>DO  - 10.1038/s41558-020-0847-4</t>
  </si>
  <si>
    <t>DO  - 10.1017/s0950268821000716</t>
  </si>
  <si>
    <t>DO  - 10.1242/jeb.178087</t>
  </si>
  <si>
    <t>DO  - 10.1007/s41742-018-0146-3</t>
  </si>
  <si>
    <t>DO  - 10.1016/j.jhydrol.2018.03.045</t>
  </si>
  <si>
    <t>DO  - 10.1080/14494035.2018.1497933</t>
  </si>
  <si>
    <t>DO  - 10.1371/journal.pone.0145285</t>
  </si>
  <si>
    <t>DO  - http://dx.doi.org/10.17582/journal.sja/2018/34.4.880.887</t>
  </si>
  <si>
    <t>DO  - 10.1111/gcb.13724</t>
  </si>
  <si>
    <t>DO  - 10.1126/science.aay8380</t>
  </si>
  <si>
    <t>DO  - 10.2134/jeq2017.08.0317</t>
  </si>
  <si>
    <t>DO  - 10.3201/eid2204.151073</t>
  </si>
  <si>
    <t>DO  - https://doi.org/10.1016/j.biocon.2019.05.003</t>
  </si>
  <si>
    <t>DO  - 10.1016/j.ufug.2015.02.014</t>
  </si>
  <si>
    <t>DO  - 10.1098/rstb.2012.0164</t>
  </si>
  <si>
    <t>DO  - https://doi.org/10.1016/j.pocean.2014.12.017</t>
  </si>
  <si>
    <t>DO  - 10.1126/SCIADV. AAX8995</t>
  </si>
  <si>
    <t>DO  - 20141371</t>
  </si>
  <si>
    <t>DO  - 10.5194/bg-13-6247-2016</t>
  </si>
  <si>
    <t>C1  - doi: 10.1080/17565529.2019.1605284.</t>
  </si>
  <si>
    <t>DO  - 10.1016/j.jenvman.2020.110952</t>
  </si>
  <si>
    <t>DO  - 10.1289/ehp2198</t>
  </si>
  <si>
    <t>DO  - https://doi.org/10.1016/j.jclepro.2020.123393</t>
  </si>
  <si>
    <t>DO  - https://doi.org/10.1016/j.ijdrr.2019.101258</t>
  </si>
  <si>
    <t>DO  - 10.11137/2017_2_106_117</t>
  </si>
  <si>
    <t>DO  - 10.3389/fmars.2020.00160</t>
  </si>
  <si>
    <t>DO  - 10.1371/journal.pone.0144165</t>
  </si>
  <si>
    <t>DO  - 10.1111/ecog.00575</t>
  </si>
  <si>
    <t>DO  - 10.1371/journal.pone.0055562</t>
  </si>
  <si>
    <t>DO  - 10.1016/j.agee.2015.09.017</t>
  </si>
  <si>
    <t>DO  - 10.2807/1560-7917. Es2014.19.13.20757</t>
  </si>
  <si>
    <t>DO  - 10.1007/s10705-015-9729y</t>
  </si>
  <si>
    <t>DO  - 10.3389/fmars.2020.578165</t>
  </si>
  <si>
    <t>DO  - 10.1016/j.worlddev.2018.06.012</t>
  </si>
  <si>
    <t>DO  - https://doi.org/10.1016/j.landusepol.2015.06.009</t>
  </si>
  <si>
    <t>DO  - 10.1007/S40641-020-00153-Z</t>
  </si>
  <si>
    <t>DO  - 10.1038/s41558-020-00918-2</t>
  </si>
  <si>
    <t>DO  - 10.1093/aepp/ppw022</t>
  </si>
  <si>
    <t>UR  - https://doi.org/10.1093/jtm/taz026.</t>
  </si>
  <si>
    <t>DO  - 10.1016/j.marpol.2015.02.009</t>
  </si>
  <si>
    <t>DO  - 10.1038/ncomms14065</t>
  </si>
  <si>
    <t>DO  - 10.1038/s41893-018-0165-2</t>
  </si>
  <si>
    <t>DO  - 10.1186/s40064-0162802-4</t>
  </si>
  <si>
    <t>DO  - 10.1038/s41561-019-0454-z</t>
  </si>
  <si>
    <t>DO  - 10.1038/s41559-018-0668-2</t>
  </si>
  <si>
    <t>DO  - 10.1126/science.aaf7671. A</t>
  </si>
  <si>
    <t>DO  - 10.1093/biosci/biu038</t>
  </si>
  <si>
    <t>DO  - 10.1093/ije/dyz008</t>
  </si>
  <si>
    <t>DO  - 10.1073/pnas.1411899111</t>
  </si>
  <si>
    <t>DO  - https://doi.org/10.1002/joc.5747</t>
  </si>
  <si>
    <t>DO  - 10.1038/nature16986</t>
  </si>
  <si>
    <t>DO  - 10.1016/j.watres.2019.07.006</t>
  </si>
  <si>
    <t>DO  - 10.1007/S13412-021-00695-0</t>
  </si>
  <si>
    <t>DO  - 10.1038/s43247-020-00069-4</t>
  </si>
  <si>
    <t>DO  - 10.1139/anc-2017-0001</t>
  </si>
  <si>
    <t>DO  - 10.1016/j.scitotenv.2018.10.170</t>
  </si>
  <si>
    <t>DO  - 10.1097/ede.0000000000001241</t>
  </si>
  <si>
    <t>DO  - 10.1073/pnas.1205130109</t>
  </si>
  <si>
    <t>DO  - 10.1038/s41598-017-01582-x</t>
  </si>
  <si>
    <t>DO  - 10.5194/tc-2018-289</t>
  </si>
  <si>
    <t>DO  - 10.1007/s13412-021-00694-1</t>
  </si>
  <si>
    <t>DO  - 10.1002/jwmg.21649</t>
  </si>
  <si>
    <t>DO  - 10.3390/environments4010013</t>
  </si>
  <si>
    <t>DO  - 10.1186/s13717-019-0182-8</t>
  </si>
  <si>
    <t>DO  - 10.3390/ijerph17051636. IO</t>
  </si>
  <si>
    <t>DO  - 10.1111/gcb.13946</t>
  </si>
  <si>
    <t>DO  - https://doi.org/10.1007/s10113-015-09102</t>
  </si>
  <si>
    <t>DO  - 10.5194/gmd-9-3461-2016</t>
  </si>
  <si>
    <t>DO  - 10.1029/2020ef001614</t>
  </si>
  <si>
    <t>DO  - 10.25222/larr.220</t>
  </si>
  <si>
    <t>DO  - 10.1016/j.scitotenv.2018.08.306</t>
  </si>
  <si>
    <t>DO  - https://doi.org/10.1016/j.scitotenv.2020.137782</t>
  </si>
  <si>
    <t>TI  - 2020: “What is a Sociologist Doing Here?” An Unconventional People-Centered Approach to Improve</t>
  </si>
  <si>
    <t>DO  - 10.5194/esd-6-435-2015</t>
  </si>
  <si>
    <t>C1  - doi: 10.1029/2020GL088507. S doi: 10.5194/bg-16-2751-2019. R doi: 10.3389/fmars.2018.00026. doi: 10.1038/s41598-021-89192-6.</t>
  </si>
  <si>
    <t>DO  - 10.1289/ehp5496</t>
  </si>
  <si>
    <t>DO  - 10.3390/su11061636</t>
  </si>
  <si>
    <t>DO  - 10.1109/MIS.2012.6</t>
  </si>
  <si>
    <t>DO  - 10.1175/JAMC-D-12-0224.1</t>
  </si>
  <si>
    <t>DO  - 10.1080/17477891.2019.1665982</t>
  </si>
  <si>
    <t>DO  - 10.1016/j.hal.2015.07.009</t>
  </si>
  <si>
    <t>DO  - 10.1007/s13753-020-00262-1</t>
  </si>
  <si>
    <t>DO  - 10.1016/j.oneear.2020.01.001</t>
  </si>
  <si>
    <t>DO  - 10.2147/ijwr. S188787</t>
  </si>
  <si>
    <t>DO  - 10.1073/pnas.1107485109</t>
  </si>
  <si>
    <t>DO  - 10.1016/j.envint.2018.10.016</t>
  </si>
  <si>
    <t>DO  - 10.1002/ece3.2779</t>
  </si>
  <si>
    <t>DO  - 10.3390/w11122607</t>
  </si>
  <si>
    <t>DO  - https://doi.org/10.1016/j.envsci.2020.11.003</t>
  </si>
  <si>
    <t>DO  - 10.1007/s10584-020-02691-9</t>
  </si>
  <si>
    <t>DO  - 10.5194/acp-21-9455-2021</t>
  </si>
  <si>
    <t>DO  - 10.1098/rspb.2015.0587</t>
  </si>
  <si>
    <t>DO  - 10.1088/1748-9326/aab63b</t>
  </si>
  <si>
    <t>DO  - 10.1016/j.aquaculture.2016.12.020</t>
  </si>
  <si>
    <t>DO  - 10.11606/0103-2070.ts.2018.142763</t>
  </si>
  <si>
    <t>DO  - https://doi.org/10.1016/j.wdp.2020.100242</t>
  </si>
  <si>
    <t>DO  - 10.3724/sp. J.1248.2013.215</t>
  </si>
  <si>
    <t>DO  - 10.3390/ijerph111010737</t>
  </si>
  <si>
    <t>DO  - https://doi.org/10.1016/j.jenvman.2011.03.015</t>
  </si>
  <si>
    <t>DO  - 10.1007/s10393-010-0344-8</t>
  </si>
  <si>
    <t>DO  - 10.1016/j.cosust.2014.09.003</t>
  </si>
  <si>
    <t>C1  - doi: 10.1029/2020EF001965.</t>
  </si>
  <si>
    <t>DO  - 10.1088/1748-9326/ab8157</t>
  </si>
  <si>
    <t>DO  - 10.1016/j.ijheh.2018.01.005</t>
  </si>
  <si>
    <t>DO  - 10.1108/IJCCSM-02-2019-0009</t>
  </si>
  <si>
    <t>DO  - 10.1080/17565529.2016.1184609</t>
  </si>
  <si>
    <t>DO  - 10.1007/s10346-014-0539-0</t>
  </si>
  <si>
    <t>DO  - 10.1111/gcb.12109</t>
  </si>
  <si>
    <t>DO  - 10.1016/j.agsy.2020.102821</t>
  </si>
  <si>
    <t>DO  - https://doi.org/10.1002/ecs2.2336</t>
  </si>
  <si>
    <t>DO  - 10.1111/ele.13478</t>
  </si>
  <si>
    <t>DO  - https://doi.org/10.1016/j.apgeog.2018.02.008</t>
  </si>
  <si>
    <t>DO  - 10.5751/Es-08986-220103</t>
  </si>
  <si>
    <t>DO  - 10.1371/journal.pone.0219680</t>
  </si>
  <si>
    <t>DO  - 10.17163/lgr.n25.2017.02</t>
  </si>
  <si>
    <t>DO  - 10.1126/sciadv.1602411</t>
  </si>
  <si>
    <t>DO  - 10.1175/bams-d-18-0091.1</t>
  </si>
  <si>
    <t>DO  - 10.1016/j.worlddev.2016.01.018</t>
  </si>
  <si>
    <t>DO  - 10.1146/annurevecolsys-102209-144647</t>
  </si>
  <si>
    <t>DO  - 10.1111/fog.12246</t>
  </si>
  <si>
    <t>DO  - 10.5676/DWD_GPCC/FD_M_V2020_100</t>
  </si>
  <si>
    <t>DO  - 10.3402/ijch.v68i2.18320</t>
  </si>
  <si>
    <t>DO  - 10.2166/wcc.2014.003</t>
  </si>
  <si>
    <t>DO  - 10.5281/zenodo.3066462</t>
  </si>
  <si>
    <t>DO  - 10.1016/j.aquabot.2014.06.004</t>
  </si>
  <si>
    <t>DO  - 10.1177/0956247820935699</t>
  </si>
  <si>
    <t>DO  - https://doi.org/10.1016/j.enbuild.2019.05.014</t>
  </si>
  <si>
    <t>DO  - 10.1016/j.jort.2019.100251</t>
  </si>
  <si>
    <t>DO  - https://doi.org/10.1016/j.jclepro.2017.04.060</t>
  </si>
  <si>
    <t>DO  - 10.1126/science.aap9125</t>
  </si>
  <si>
    <t>DO  - 10.1073/pnas.1805698115</t>
  </si>
  <si>
    <t>DO  - 10.3390/atmos8030052</t>
  </si>
  <si>
    <t>DO  - 10.1080/00220388.2018.1453603</t>
  </si>
  <si>
    <t>DO  - 10.3390/atmos11121267</t>
  </si>
  <si>
    <t>DO  - 10.1093/femsle/fnx186</t>
  </si>
  <si>
    <t>DO  - 10.1016/j.ecolind.2020.106137</t>
  </si>
  <si>
    <t>DO  - 10.1080/14735903.2019.1658841</t>
  </si>
  <si>
    <t>DO  - 10.1016/j.energy.2018.11.027</t>
  </si>
  <si>
    <t>DO  - 10.1016/j.ecolmodel.2020.109074</t>
  </si>
  <si>
    <t>DO  - 10.1126/sciadv.aaq0932</t>
  </si>
  <si>
    <t>DO  - 10.1371/journal.pntd.0009182. IO</t>
  </si>
  <si>
    <t>DO  - 10.1007/s00442-008-1043-9</t>
  </si>
  <si>
    <t>DO  - 10.1002/ajhb.23357</t>
  </si>
  <si>
    <t>DO  - 10.1093/nutrit/nux040</t>
  </si>
  <si>
    <t>DO  - 10.3390/ijerph16234679</t>
  </si>
  <si>
    <t>DO  - 10.1007/s00382-020-05309-z</t>
  </si>
  <si>
    <t>DO  - 10.1134/S1995425519040127</t>
  </si>
  <si>
    <t>DO  - https://doi.org/10.5194/nhess-20-1025-2020</t>
  </si>
  <si>
    <t>DO  - 10.1080/00963402.2018.1461951</t>
  </si>
  <si>
    <t>C1  - doi: 10.1038/nclimate3114. R doi: 10.3390/f12070832.</t>
  </si>
  <si>
    <t>DO  - 10.1071/MF17330</t>
  </si>
  <si>
    <t>DO  - 10.3945/jn.116.235879</t>
  </si>
  <si>
    <t>DO  - 10.1038/s41558-018-0108-y</t>
  </si>
  <si>
    <t>DO  - https://doi.org/10.1016/j.gloplacha.2017.07.003</t>
  </si>
  <si>
    <t>DO  - https://doi.org/10.1002/2017EF000768</t>
  </si>
  <si>
    <t>DO  - 10.2486/indhealth.2012-0156</t>
  </si>
  <si>
    <t>DO  - 10.1080/09613218.2013.808864</t>
  </si>
  <si>
    <t>DO  - 10.1007/s10584-013-0849-6</t>
  </si>
  <si>
    <t>DO  - 10.1088/1748-9326/ab56e6</t>
  </si>
  <si>
    <t>DO  - 10.1111/eva.12362</t>
  </si>
  <si>
    <t>DO  - 10.1038/nature14338</t>
  </si>
  <si>
    <t>DO  - 10.1093/jn/nxy166</t>
  </si>
  <si>
    <t>DO  - 10.1016/j.scs.2018.06.005</t>
  </si>
  <si>
    <t>DO  - https://doi.org/10.1016/j.jglr.2016.03.004</t>
  </si>
  <si>
    <t>DO  - https://doi.org/10.1016/j.landusepol.2016.07.022</t>
  </si>
  <si>
    <t>DO  - 10.1093/acrefore/9780199389414.013.597</t>
  </si>
  <si>
    <t>DO  - 10.1002/wsb.783</t>
  </si>
  <si>
    <t>DO  - 10.1002/fee.2346</t>
  </si>
  <si>
    <t>DO  - 10.1038/s41598-020-71055-1</t>
  </si>
  <si>
    <t>DO  - 10.1038/s41558-018-0376-6</t>
  </si>
  <si>
    <t>DO  - 10.1016/j.onehlt.2020.100180</t>
  </si>
  <si>
    <t>DO  - https://doi.org/10.12691/jfs-5-3-3</t>
  </si>
  <si>
    <t>DO  - 10.1007/s11069-015-1690-1</t>
  </si>
  <si>
    <t>DO  - 10.1088/1748-9326/11/3/034013</t>
  </si>
  <si>
    <t>DO  - 10.1016/j.envsci.2020.05.013</t>
  </si>
  <si>
    <t>C1  - doi: 10.1002/hyp.13739.</t>
  </si>
  <si>
    <t>DO  - 10.1016/j.envpol.2019.113667</t>
  </si>
  <si>
    <t>DO  - https://doi.org/10.1016/j.socscimed.2018.09.016</t>
  </si>
  <si>
    <t>DO  - 10.1079/pavsnnr20127022</t>
  </si>
  <si>
    <t>DO  - 10.1007/s11069-017-2980-6</t>
  </si>
  <si>
    <t>DO  - https://doi.org/10.1007/S11069-018-3236-9</t>
  </si>
  <si>
    <t>DO  - 10.1038/nclimate2841</t>
  </si>
  <si>
    <t>DO  - 10.1289/ehp.1307771</t>
  </si>
  <si>
    <t>DO  - 10.1177/0047287517728591</t>
  </si>
  <si>
    <t>DO  - 10.1038/s41467-018-03352-3</t>
  </si>
  <si>
    <t>DO  - 10.1021/acs.estlett.0c00299</t>
  </si>
  <si>
    <t>DO  - https://doi.org/10.1016/j.worlddev.2018.06.012</t>
  </si>
  <si>
    <t>DO  - 10.1007/s11027-013-9487-6</t>
  </si>
  <si>
    <t>DO  - 10.1007/s10113-016-1003-6</t>
  </si>
  <si>
    <t>DO  - 10.1016/j.cosust.2018.03.008</t>
  </si>
  <si>
    <t>DO  - 10.1016/j.uclim.2019.100539</t>
  </si>
  <si>
    <t>DO  - 10.1016/j.tourman.2018.03.024</t>
  </si>
  <si>
    <t>DO  - 10.1029/2019ef001210</t>
  </si>
  <si>
    <t>DO  - 10.1088/1748-9326/ab502c</t>
  </si>
  <si>
    <t>DO  - 10.3389/fmars.2020.00604</t>
  </si>
  <si>
    <t>DO  - 10.1177/0956247815596502. R</t>
  </si>
  <si>
    <t>DO  - 10.2134/jeq2013.07.0287</t>
  </si>
  <si>
    <t>DO  - 10.1093/epirev/mxi011</t>
  </si>
  <si>
    <t>DO  - 10.1080/17565529.2015.1034227</t>
  </si>
  <si>
    <t>DO  - 10.1002/joc.5340</t>
  </si>
  <si>
    <t>DO  - 10.1088/1748-9326/abf7f3</t>
  </si>
  <si>
    <t>DO  - 10.1080/22423982.2017.1298882</t>
  </si>
  <si>
    <t>DO  - 10.1038/nclimate1693</t>
  </si>
  <si>
    <t>DO  - 10.1007/s10021-011-9504-0</t>
  </si>
  <si>
    <t>DO  - 10.1007/s00227-020-03758-y</t>
  </si>
  <si>
    <t>C1  - doi: doi: 10.1088/1748-9326/ab5234.</t>
  </si>
  <si>
    <t>DO  - 10.1016/s2542-5196(18)30021-4</t>
  </si>
  <si>
    <t>DO  - 10.1579/00447447(2007)36[350: CSAHFA]2.0</t>
  </si>
  <si>
    <t>DO  - 10.1371/journal.pone.0122997</t>
  </si>
  <si>
    <t>DO  - 10.1590/S0034-8910.2013047004410</t>
  </si>
  <si>
    <t>DO  - 10.1029/2019EF001170</t>
  </si>
  <si>
    <t>DO  - 10.1126/science.aaz9600</t>
  </si>
  <si>
    <t>DO  - 10.3390/su11226386</t>
  </si>
  <si>
    <t>DO  - 10.1038/s41558-019-0513-x</t>
  </si>
  <si>
    <t>DO  - 10.1007/s00343-012-1067-1</t>
  </si>
  <si>
    <t>DO  - 375, doi: 10.1098/rstb.2019.0120</t>
  </si>
  <si>
    <t>DO  - 10.1111/1365-2664.13521</t>
  </si>
  <si>
    <t>DO  - 10.3390/ijerph17020484</t>
  </si>
  <si>
    <t>DO  - 10.3390/w11071449</t>
  </si>
  <si>
    <t>DO  - 10.1016/j.marenvres.2018.01.016</t>
  </si>
  <si>
    <t>DO  - 10.1111/fog.12400</t>
  </si>
  <si>
    <t>DO  - 10.1016/j.agsy.2018.07.001</t>
  </si>
  <si>
    <t>DO  - 10.1016/j.gloplacha.2016.06.002</t>
  </si>
  <si>
    <t>DO  - 10.1177/0042098019830239</t>
  </si>
  <si>
    <t>DO  - 10.1016/j.hal.2011.10.027</t>
  </si>
  <si>
    <t>DO  - 10.1371/journal.pone.0033679</t>
  </si>
  <si>
    <t>DO  - 10.1257/app.6.3.76</t>
  </si>
  <si>
    <t>DO  - 10.1590/1413-81232015212.09592015</t>
  </si>
  <si>
    <t>DO  - 10.1080/02646811.2017.1379667</t>
  </si>
  <si>
    <t>DO  - 10.1016/j.marpolbul.2018.11.053</t>
  </si>
  <si>
    <t>DO  - 10.1016/j.pocean.2015.03.004</t>
  </si>
  <si>
    <t>DO  - 10.1038/s41598-01713392-2</t>
  </si>
  <si>
    <t>DO  - 10.1111/conl.12213</t>
  </si>
  <si>
    <t>DO  - https://doi.org/10.1111/gcb.12559</t>
  </si>
  <si>
    <t>C1  - doi:https://doi.org/10.1016/j.geoforum.2018.06.010.</t>
  </si>
  <si>
    <t>DO  - 10.1080/10549811.2019.1602058</t>
  </si>
  <si>
    <t>DO  - 10.1108/bepam-10-20170086</t>
  </si>
  <si>
    <t>DO  - 10.1016/j.ocecoaman.2021.105739</t>
  </si>
  <si>
    <t>DO  - 10.1038/nclimate2242</t>
  </si>
  <si>
    <t>DO  - 10.1111/conl.12452</t>
  </si>
  <si>
    <t>DO  - 10.1016/j.enpol.2014.10.022</t>
  </si>
  <si>
    <t>DO  - https://doi.org/10.1002/2013WR013956</t>
  </si>
  <si>
    <t>DO  - 10.1038/s43247-021-00117-7</t>
  </si>
  <si>
    <t>DO  - 10.1186/s13570-014-0013-6</t>
  </si>
  <si>
    <t>DO  - 10.1038/nclimate3354</t>
  </si>
  <si>
    <t>DO  - 10.1007/s11284-018-1581-5</t>
  </si>
  <si>
    <t>DO  - 10.1016/J. EXIS.2016.10.004</t>
  </si>
  <si>
    <t>DO  - 10.3389/fvets.2019.00126</t>
  </si>
  <si>
    <t>DO  - 10.1016/j.biocon.2017.08.005</t>
  </si>
  <si>
    <t>DO  - 10.1016/j.pt.2016.04.015</t>
  </si>
  <si>
    <t>DO  - 10.1007/s00367-019-00603-0</t>
  </si>
  <si>
    <t>DO  - https://doi.org/10.1016/j.gloenvcha.2014.01.008</t>
  </si>
  <si>
    <t>DO  - 10.1016/j.envres.2021.110995</t>
  </si>
  <si>
    <t>DO  - 10.1134/s1067413616060138</t>
  </si>
  <si>
    <t>DO  - 10.1016/j.agwat.2016.04.028</t>
  </si>
  <si>
    <t>DO  - 10.2190/NS.24.4.i</t>
  </si>
  <si>
    <t>DO  - 10.1186/1476-072X-7-24</t>
  </si>
  <si>
    <t>DO  - https://doi.org/10.1016/j.earscirev.2010.02.004</t>
  </si>
  <si>
    <t>DO  - 10.3390/ijerph18041487</t>
  </si>
  <si>
    <t>DO  - 10.1186/s40066-020-00275-5</t>
  </si>
  <si>
    <t>DO  - 10.1134/s106741361803013x</t>
  </si>
  <si>
    <t>DO  - 10.1016/j.rsase.2020.100372</t>
  </si>
  <si>
    <t>DO  - 10.1029/2018ef001119</t>
  </si>
  <si>
    <t>DO  - 10.3390/ijerph15061266</t>
  </si>
  <si>
    <t>DO  - 10.1017/S0025315415001988</t>
  </si>
  <si>
    <t>DO  - https://doi.org/10.1016/j.matpr.2020.04.092</t>
  </si>
  <si>
    <t>DO  - 10.1016/j.aquaculture.2017.12.010</t>
  </si>
  <si>
    <t>DO  - https://doi.org/10.1016/j.uclim.2017.05.006</t>
  </si>
  <si>
    <t>DO  - 10.1134/S1995425517050146</t>
  </si>
  <si>
    <t>DO  - 10.1371/journal.pone.0217028</t>
  </si>
  <si>
    <t>DO  - 10.1016/j.crm.2016.01.002</t>
  </si>
  <si>
    <t>DO  - 10.1007/s10584-017-2109-7</t>
  </si>
  <si>
    <t>DO  - 10.1007/s11027-016-9705-0</t>
  </si>
  <si>
    <t>DO  - 10.1111/afe.12331</t>
  </si>
  <si>
    <t>DO  - https://doi.org/10.1016/j.scitotenv.2018.04.283</t>
  </si>
  <si>
    <t>DO  - 10.1088/1748-9326/abe492</t>
  </si>
  <si>
    <t>DO  - 10.1177/2158244019825914</t>
  </si>
  <si>
    <t>DO  - 10.1007/s11356-017-8961-1</t>
  </si>
  <si>
    <t>DO  - 10.7717/peerj.7333</t>
  </si>
  <si>
    <t>DO  - 10.1890/09-1070.1</t>
  </si>
  <si>
    <t>DO  - 10.1088/1748-9326/ab9270</t>
  </si>
  <si>
    <t>DO  - 10.1016/j.landusepol.2016.08.029</t>
  </si>
  <si>
    <t>DO  - 10.3390/rs11111290</t>
  </si>
  <si>
    <t>C1  - doi: 10.1038/s41558-021-01037-2.</t>
  </si>
  <si>
    <t>DO  - 10.1007/s10113-015-0910-2</t>
  </si>
  <si>
    <t>DO  - 10.1007/s12571-017-0669-z</t>
  </si>
  <si>
    <t>DO  - 10.1186/s12936-016-1600-3</t>
  </si>
  <si>
    <t>DO  - http://dx.doi.org/10.1016/j.landurbplan.2017.03.010</t>
  </si>
  <si>
    <t>DO  - 10.3389/feart.2019.00097</t>
  </si>
  <si>
    <t>DO  - 10.1016/j.gloenvcha.2006.06.001</t>
  </si>
  <si>
    <t>DO  - 10.1017/S1355770X19000214</t>
  </si>
  <si>
    <t>DO  - https://doi.org/10.1016/j.biocon.2015.10.024</t>
  </si>
  <si>
    <t>DO  - 10.1017/S0950268819001316</t>
  </si>
  <si>
    <t>DO  - 10.1016/j.landusepol.2021.105477</t>
  </si>
  <si>
    <t>DO  - 10.1080/14693062.2014.980212</t>
  </si>
  <si>
    <t>DO  - https://doi.org/DOI</t>
  </si>
  <si>
    <t>DO  - 10.1038/s41586-019-1071-0</t>
  </si>
  <si>
    <t>DO  - 10.1038/s41559-020-01368-x</t>
  </si>
  <si>
    <t>DO  - 10.1371/journal.pone.0158359</t>
  </si>
  <si>
    <t>DO  - http://dx.doi.org/10.1289/ehp.1306670</t>
  </si>
  <si>
    <t>DO  - 10.1016/j.enpol.2014.05.051</t>
  </si>
  <si>
    <t>DO  - 10.1038/s41598-017-14727-9</t>
  </si>
  <si>
    <t>DO  - 10.1038/ngeo1441</t>
  </si>
  <si>
    <t>DO  - https://doi.org/10.1016/j.ijdrr.2019.101341</t>
  </si>
  <si>
    <t>DO  - 10.1016/j.agsy.2016.09.010</t>
  </si>
  <si>
    <t>DO  - 10.14745/ccdr.v45i04a05</t>
  </si>
  <si>
    <t>DO  - 10.1016/j.jher.2015.09.002</t>
  </si>
  <si>
    <t>DO  - https://doi.org/10.1016/j.uclim.2019.100501</t>
  </si>
  <si>
    <t>DO  - 10.1016/j.foreco.2019.05.047</t>
  </si>
  <si>
    <t>DO  - 10.1080/02827581.2015.1134648</t>
  </si>
  <si>
    <t>DO  - 10.1175/bams-d-12-00172.1</t>
  </si>
  <si>
    <t>DO  - 933L 938, doi: 10.1641/0006-3568(2001)051[0933: teotwa]2.0.co</t>
  </si>
  <si>
    <t>DO  - 10.5194/bg-7-57-2010</t>
  </si>
  <si>
    <t>DO  - 10.1088/1748-9326/aae53f</t>
  </si>
  <si>
    <t>DO  - 10.1038/s41467-020-14624-2</t>
  </si>
  <si>
    <t>DO  - 10.1037/cbs0000229</t>
  </si>
  <si>
    <t>DO  - 10.1088/1748-9326/aa6509</t>
  </si>
  <si>
    <t>DO  - 10.1038/s41558-019-0622-6</t>
  </si>
  <si>
    <t>DO  - 10.2112/SI71-001.1</t>
  </si>
  <si>
    <t>DO  - https://doi.org/10.1016/j.jnc.2019.125783</t>
  </si>
  <si>
    <t>DO  - 10.1007/s10980-016-0442-2</t>
  </si>
  <si>
    <t>C1  - doi: 10.1038/s41598-020-65719E</t>
  </si>
  <si>
    <t>DO  - 10.1093/icesjms/fsz090</t>
  </si>
  <si>
    <t>DO  - 10.1007/s00704-018-2689-9. IO</t>
  </si>
  <si>
    <t>DO  - 10.1016/j.agrformet.2017.10.024</t>
  </si>
  <si>
    <t>DO  - 10.1111/fog.12268</t>
  </si>
  <si>
    <t>DO  - 10.1002/asl.653</t>
  </si>
  <si>
    <t>DO  - 10.1108/MEQ-01-2021-0020</t>
  </si>
  <si>
    <t>DO  - 10.1088/17489326/ab6999</t>
  </si>
  <si>
    <t>DO  - 10.1002/2017gl073333</t>
  </si>
  <si>
    <t>DO  - 10.1088/1755-1315/718/1/012041</t>
  </si>
  <si>
    <t>DO  - 10.1186/s13028-019-0490-0</t>
  </si>
  <si>
    <t>DO  - 10.1186/s41200C E 019-0171-8</t>
  </si>
  <si>
    <t>C1  - doi: 10.1007/s12403-019-00325-9. L doi: 10.5194/esd-11A 755-2020. doi: 10.5194/tc-13-325-2019.</t>
  </si>
  <si>
    <t>DO  - 10.1088/1748-9326/ab7951</t>
  </si>
  <si>
    <t>DO  - 10.1016/s2095-3119(17)61753-2</t>
  </si>
  <si>
    <t>DO  - 10.1029/2018wr023153</t>
  </si>
  <si>
    <t>DO  - https://doi.org/10.1111/raq.12559</t>
  </si>
  <si>
    <t>DO  - 10.1038/nclimate3127</t>
  </si>
  <si>
    <t>DO  - 10.3390/jmse7100352. A</t>
  </si>
  <si>
    <t>DO  - 10.1146/annurev-ecolsys-110218-025005</t>
  </si>
  <si>
    <t>DO  - 10.3390/su8121175</t>
  </si>
  <si>
    <t>DO  - 10.1371/journal.pone.0134701</t>
  </si>
  <si>
    <t>DO  - 10.1088/1748-9326/aaba1b</t>
  </si>
  <si>
    <t>DO  - 10.1016/j.marpolbul.2020.110944</t>
  </si>
  <si>
    <t>DO  - 10.1007/s40974-017-0074-7</t>
  </si>
  <si>
    <t>DO  - 10.1007/s13595-019-0874-3</t>
  </si>
  <si>
    <t>DO  - 10.1111/fog.12422</t>
  </si>
  <si>
    <t>DO  - 10.1016/j.fcr.2020.107833</t>
  </si>
  <si>
    <t>DO  - https://doi.org/10.1016/j.oneear.2020.12.008</t>
  </si>
  <si>
    <t>C1  - doi: 10.1016/j.ecss.2018.05.026.</t>
  </si>
  <si>
    <t>DO  - 10.1080/03066150.2017.1351433</t>
  </si>
  <si>
    <t>DO  - 10.3961/jpmph.18.232</t>
  </si>
  <si>
    <t>DO  - https://doi.org/10.1111/ibi.12846</t>
  </si>
  <si>
    <t>DO  - 10.1002/2017JG003781</t>
  </si>
  <si>
    <t>DO  - 10.1371/journal.pone.0147201</t>
  </si>
  <si>
    <t>DO  - 10.1093/icesjms/fsab008</t>
  </si>
  <si>
    <t>DO  - 10.1016/j.watres.2016.07.047</t>
  </si>
  <si>
    <t>DO  - 10.1002/2017EF000628</t>
  </si>
  <si>
    <t>DO  - 10.1080/17477891.2017.1298983</t>
  </si>
  <si>
    <t>DO  - 10.3390/rs10050785</t>
  </si>
  <si>
    <t>DO  - 10.1016/j.scitotenv.2016.10.184</t>
  </si>
  <si>
    <t>DO  - 10.1007/s00382-013-1694-z</t>
  </si>
  <si>
    <t>DO  - https://doi.org/10.1016/j.scitotenv.2019.134078</t>
  </si>
  <si>
    <t>DO  - 10.1371/journal.pntd.0007360</t>
  </si>
  <si>
    <t>DO  - 10.1038/s41598-020-80157-9</t>
  </si>
  <si>
    <t>DO  - 10.1289/ehp.1306768</t>
  </si>
  <si>
    <t>DO  - 10.1177/2514848619858155</t>
  </si>
  <si>
    <t>DO  - 10.5194/esd-4-347-2013</t>
  </si>
  <si>
    <t>DO  - 10.1111/jbi.12744</t>
  </si>
  <si>
    <t>DO  - 10.1126/science.1247620</t>
  </si>
  <si>
    <t>DO  - 10.1111/wbm.12096</t>
  </si>
  <si>
    <t>DO  - 10.3390/ijerph17238897</t>
  </si>
  <si>
    <t>DO  - 10.1177/0042098018822965</t>
  </si>
  <si>
    <t>DO  - 10.1016/j.gloplacha.2012.11.004</t>
  </si>
  <si>
    <t>DO  - 10.1038/jes.2014.67</t>
  </si>
  <si>
    <t>DO  - 10.1007/S10113-017-1224-3</t>
  </si>
  <si>
    <t>DO  - https://doi.org/10.1002/ecs2.1676</t>
  </si>
  <si>
    <t>DO  - 10.1002/fee.1491</t>
  </si>
  <si>
    <t>DO  - 10.1029/2019RG000678</t>
  </si>
  <si>
    <t>DO  - 10.1016/j.worlddev.2015.04.006</t>
  </si>
  <si>
    <t>DO  - 10.1016/j.erss.2020.101701</t>
  </si>
  <si>
    <t>DO  - 10.1016/j.gloplacha.2015.05.013</t>
  </si>
  <si>
    <t>DO  - 10.1080/17565529.2015.1034234</t>
  </si>
  <si>
    <t>DO  - 10.1111/jbi.12847</t>
  </si>
  <si>
    <t>DO  - 10.1016/j.crm.2015.06.001</t>
  </si>
  <si>
    <t>DO  - 10.19189/MaP.2015. OMB.182</t>
  </si>
  <si>
    <t>DO  - U 137, doi: 10.1038/nclimate2841</t>
  </si>
  <si>
    <t>DO  - 10.3389/fpls.2019.00525</t>
  </si>
  <si>
    <t>DO  - 10.1071/RJ16018</t>
  </si>
  <si>
    <t>DO  - doi/10.1017/njg.2018.10</t>
  </si>
  <si>
    <t>DO  - 10.5194/bg-11-4321-2014</t>
  </si>
  <si>
    <t>DO  - 10.1016/j.scitotenv.2020.144434</t>
  </si>
  <si>
    <t>DO  - 10.1088/1748-9326/aae9f9</t>
  </si>
  <si>
    <t>DO  - 10.1038/s41598-017-01927-6</t>
  </si>
  <si>
    <t>DO  - 10.1007/s11069-019-03632-1</t>
  </si>
  <si>
    <t>DO  - 10.1146/annurev-chembioeng-080615-033539</t>
  </si>
  <si>
    <t>DO  - 10.1016/b978-0-444-63912-7.00026-6</t>
  </si>
  <si>
    <t>DO  - 10.1007/s12665-019-8470-2</t>
  </si>
  <si>
    <t>DO  - 10.1016/j.geoderma.2016.04.001</t>
  </si>
  <si>
    <t>DO  - 10.1038/s41598-018-33688-1</t>
  </si>
  <si>
    <t>DO  - 10.1111/ele.12711</t>
  </si>
  <si>
    <t>DO  - 10.1016/j.ijheh.2018.10.004</t>
  </si>
  <si>
    <t>DO  - https://doi.org/10.1111/gcb.12521</t>
  </si>
  <si>
    <t>DO  - 10.1016/j.oneear.2020.07.010</t>
  </si>
  <si>
    <t>DO  - 10.1007/s12571-016-0554-1</t>
  </si>
  <si>
    <t>DO  - 10.17660/eJHS.2016/81.2.1</t>
  </si>
  <si>
    <t>DO  - https://doi.org/10.1016/j.ijdrr.2020.101822</t>
  </si>
  <si>
    <t>DO  - https://doi.org/10.1007/s10584-020-02725-2</t>
  </si>
  <si>
    <t>DO  - 10.1089/env.2018.0041</t>
  </si>
  <si>
    <t>DO  - 10.1007/s10113-014-0692-y</t>
  </si>
  <si>
    <t>DO  - 10.1007/s11069-020-03988-9</t>
  </si>
  <si>
    <t>DO  - https://doi.org/10.1002/joc.6850</t>
  </si>
  <si>
    <t>DO  - 10.1093/icesjms/fsy209</t>
  </si>
  <si>
    <t>DO  - 10.1007/s10584-021-02968-7</t>
  </si>
  <si>
    <t>DO  - 10.17660/ActaHortic.2015.1102.1</t>
  </si>
  <si>
    <t>DO  - 10.1175/wcas-d-17-0057.1</t>
  </si>
  <si>
    <t>DO  - 10.1007/s11258-017-0756-4</t>
  </si>
  <si>
    <t>DO  - 10.1126/science.1246663</t>
  </si>
  <si>
    <t>DO  - 10.1088/17489326/ab6395</t>
  </si>
  <si>
    <t>DO  - 10.1093/icesjms/fsy140</t>
  </si>
  <si>
    <t>DO  - https://doi.org/10.13141/jve.vol9.no2.pp92-98</t>
  </si>
  <si>
    <t>DO  - 10.1029/2003gl018600</t>
  </si>
  <si>
    <t>DO  - 10.1073/pnas.1604982113</t>
  </si>
  <si>
    <t>DO  - 10.1007/s10584-017-2098-6</t>
  </si>
  <si>
    <t>DO  - 10.1080/17452007.2021.1926898</t>
  </si>
  <si>
    <t>DO  - https://doi.org/10.1080/17565529.2021.1976609</t>
  </si>
  <si>
    <t>DO  - 10.1016/j.envint.2019.03.063</t>
  </si>
  <si>
    <t>DO  - 10.1016/j.catena.2021.105266</t>
  </si>
  <si>
    <t>DO  - 10.1016/J. SCITOTENV.2018.10.168</t>
  </si>
  <si>
    <t>DO  - 10.1111/gcb.13085</t>
  </si>
  <si>
    <t>DO  - 10.1126/science.aad5443</t>
  </si>
  <si>
    <t>DO  - 10.1177/2158244018823078</t>
  </si>
  <si>
    <t>DO  - 10.1038/s41559-017-0234-3</t>
  </si>
  <si>
    <t>DO  - 10.1038/s41558-020-0805-1</t>
  </si>
  <si>
    <t>DO  - https://doi.org/10.1016/j.gloenvcha.2020.102071</t>
  </si>
  <si>
    <t>DO  - 10.1038/s41598-017-02688-y</t>
  </si>
  <si>
    <t>DO  - 10.3390/ijerph13111120</t>
  </si>
  <si>
    <t>DO  - 10.1038/s41467-019-09863-x</t>
  </si>
  <si>
    <t>DO  - 10.1146/annurev-publhealth-090419-102511</t>
  </si>
  <si>
    <t>DO  - 10.1371/journal.pone.0001146</t>
  </si>
  <si>
    <t>DO  - 10.1016/j.scitotenv.2016.12.189</t>
  </si>
  <si>
    <t>DO  - 10.1016/j.polgeo.2017.06.013</t>
  </si>
  <si>
    <t>DO  - 10.1038/s41586-018-0594-0</t>
  </si>
  <si>
    <t>DO  - 10.1080/17502977.2020.1856551</t>
  </si>
  <si>
    <t>DO  - https://doi.org/10.1016/j.aquaculture.2018.08.037</t>
  </si>
  <si>
    <t>DO  - 10.1007/s00484-015-1009-7</t>
  </si>
  <si>
    <t>DO  - 10.1007/s10640-016-0001-y</t>
  </si>
  <si>
    <t>DO  - 10.1016/j.geoforum.2017.05.011</t>
  </si>
  <si>
    <t>DO  - 10.1111/geb.12313</t>
  </si>
  <si>
    <t>DO  - 10.1038/s41598-018</t>
  </si>
  <si>
    <t>DO  - 10.3389/fenvs.2018.00150</t>
  </si>
  <si>
    <t>DO  - 10.1021/jf902693r</t>
  </si>
  <si>
    <t>DO  - 10.1007/s11269-016-1461-0</t>
  </si>
  <si>
    <t>DO  - 10.1016/j.gloplacha.2015.10.006</t>
  </si>
  <si>
    <t>DO  - 10.3189/2015AoG70A001</t>
  </si>
  <si>
    <t>DO  - 10.1007/s10113-014-0683-z</t>
  </si>
  <si>
    <t>DO  - 10.1093/icesjms/fsw144</t>
  </si>
  <si>
    <t>DO  - 10.3390/su10020555</t>
  </si>
  <si>
    <t>DO  - 10.1038/NCLIMATE2448</t>
  </si>
  <si>
    <t>DO  - 10.1016/j.marpolbul.2018.12.047</t>
  </si>
  <si>
    <t>DO  - 10.1080/02508060.2013.828671</t>
  </si>
  <si>
    <t>DO  - 10.1007/s10393-018-1348-z</t>
  </si>
  <si>
    <t>DO  - 10.1371/journal.pone.0204139</t>
  </si>
  <si>
    <t>DO  - 10.1007/s10393-014-0942-y</t>
  </si>
  <si>
    <t>DO  - 10.1007/s11027-013-9455-1</t>
  </si>
  <si>
    <t>DO  - 10.1155/2017/6025646</t>
  </si>
  <si>
    <t>DO  - 10.1186/s12889-019-7707-z</t>
  </si>
  <si>
    <t>DO  - 10.1038/nclimate3223</t>
  </si>
  <si>
    <t>DO  - 10.1029/2011GB004168</t>
  </si>
  <si>
    <t>DO  - 10.1088/1748-9326/9/4/044012</t>
  </si>
  <si>
    <t>DO  - 10.1080/17524032.2019.1673459</t>
  </si>
  <si>
    <t>DO  - https://doi.org/10.1016/j.cosust.2016.01.002</t>
  </si>
  <si>
    <t>DO  - 10.1007/s10661-0176247-1</t>
  </si>
  <si>
    <t>DO  - 10.1111/raq.12336</t>
  </si>
  <si>
    <t>DO  - 10.1016/j.gloenvcha.2016.07.007</t>
  </si>
  <si>
    <t>UR  - http://dx.doi.org/10.7930/nca4.2018.ch4.</t>
  </si>
  <si>
    <t>DO  - 10.1016/j.geoforum.2017.09.003</t>
  </si>
  <si>
    <t>DO  - 10.1038/s41598-017-09768-z</t>
  </si>
  <si>
    <t>DO  - 10.3389/fmars.2014.00078</t>
  </si>
  <si>
    <t>DO  - https://doi.org/10.1016/j.geoforum.2016.04.005</t>
  </si>
  <si>
    <t>DO  - 10.1007/s13412-015-0283-3</t>
  </si>
  <si>
    <t>DO  - 10.1136/bmj.m2322</t>
  </si>
  <si>
    <t>DO  - 10.1007/s00382-013-1834-5</t>
  </si>
  <si>
    <t>DO  - 10.1016/j.marenvres.2018.08.011</t>
  </si>
  <si>
    <t>DO  - 10.26797/rpye.v0i134.787</t>
  </si>
  <si>
    <t>DO  - 10.1088/17489326/11/12/124021</t>
  </si>
  <si>
    <t>DO  - 10.1007/s10584-018-2251-x</t>
  </si>
  <si>
    <t>DO  - 10.1016/J. LANDUSEPOL.2019.104145</t>
  </si>
  <si>
    <t>DO  - 10.1007/s10393-010</t>
  </si>
  <si>
    <t>DO  - 10.1038/s41598-019-45146-7</t>
  </si>
  <si>
    <t>DO  - 10.1111/geoj.12328. S</t>
  </si>
  <si>
    <t>DO  - 10.1007/s10584-017-2011-3</t>
  </si>
  <si>
    <t>DO  - 10.1016/s2542-5196(18)30206-7</t>
  </si>
  <si>
    <t>DO  - 10.1088/1748-9326/aac334</t>
  </si>
  <si>
    <t>DO  - https://doi.org/10.1016/j.scitotenv.2019.07.356</t>
  </si>
  <si>
    <t>DO  - 10.3390/rs12172735</t>
  </si>
  <si>
    <t>DO  - 10.1038/s41467-020-19994-1</t>
  </si>
  <si>
    <t>DO  - 10.1016/j.marpol.2015.10.008</t>
  </si>
  <si>
    <t>DO  - 10.1016/j.gloplacha.2016.09.011. E</t>
  </si>
  <si>
    <t>C1  - doi: 10.1080/17565529.2021.1964937. R doi:https://doi.org/10.1016/j.crm.2018.06.001.</t>
  </si>
  <si>
    <t>DO  - 10.1186/s13071-017-2111-y</t>
  </si>
  <si>
    <t>DO  - https://doi.org/10.1002/joc.3984</t>
  </si>
  <si>
    <t>DO  - 10.1007/s11434-0140642-6</t>
  </si>
  <si>
    <t>DO  - 10.3390/su13031162</t>
  </si>
  <si>
    <t>DO  - 10.1007/s10113-014-0720-y</t>
  </si>
  <si>
    <t>DO  - 10.3390/ijerph15112344</t>
  </si>
  <si>
    <t>C1  - doi: 10.1098/rstb.2015.0176. doi:</t>
  </si>
  <si>
    <t>C1  - doi: doi: 10.1016/j.pocean.2019.04.008. doi: 10.1126/science.abh1894.</t>
  </si>
  <si>
    <t>DO  - 10.1002/wcc.571</t>
  </si>
  <si>
    <t>DO  - 10.1080/23308249.2017.1399104</t>
  </si>
  <si>
    <t>DO  - 10.1080/02508060.2020.1769345</t>
  </si>
  <si>
    <t>DO  - https://doi.org/10.1016/j.isprsjprs.2020.02.003</t>
  </si>
  <si>
    <t>DO  - 10.1093/nsr/nwz026</t>
  </si>
  <si>
    <t>DO  - 10.1641/b570707</t>
  </si>
  <si>
    <t>DO  - 10.1038/nature26152</t>
  </si>
  <si>
    <t>DO  - 10.1002/2016jd025322</t>
  </si>
  <si>
    <t>DO  - 10.1007/s12237</t>
  </si>
  <si>
    <t>DO  - 10.1177/0020872814556826</t>
  </si>
  <si>
    <t>DO  - 10.1007/s10584-018-2350-8</t>
  </si>
  <si>
    <t>DO  - 10.1126/science.1259855</t>
  </si>
  <si>
    <t>DO  - 10.1007/s10584-019-02405-w</t>
  </si>
  <si>
    <t>DO  - 10.1134/s1995425517030131</t>
  </si>
  <si>
    <t>DO  - 10.1016/j.ocecoaman.2013.09.007</t>
  </si>
  <si>
    <t>DO  - https://doi.org/10.1016/j.scitotenv.2021.145788</t>
  </si>
  <si>
    <t>DO  - 10.1038/s41586-018-0676-z</t>
  </si>
  <si>
    <t>DO  - https://doi.org/10.1111/sjtg.12309</t>
  </si>
  <si>
    <t>DO  - 10.1002/2014gl062960</t>
  </si>
  <si>
    <t>DO  - 10.1186/s12870-019-2124-0</t>
  </si>
  <si>
    <t>DO  - https://doi.org/10.1016/S2542-5196(19)30021-X</t>
  </si>
  <si>
    <t>DO  - 10.1098/rstb.2007.2178</t>
  </si>
  <si>
    <t>DO  - 10.1016/j.actatropica.2011.11.010</t>
  </si>
  <si>
    <t>DO  - 10.1007/s10661-019-7811-7</t>
  </si>
  <si>
    <t>DO  - 10.1016/j.marenvres.2017.01.007</t>
  </si>
  <si>
    <t>DO  - 10.1088/1748-9326/aba3d4</t>
  </si>
  <si>
    <t>DO  - 10.1016/j.ecolmodel.2019.02.002</t>
  </si>
  <si>
    <t>DO  - 10.4324/9781315638843-21</t>
  </si>
  <si>
    <t>DO  - 10.1098/rstb.2013.0551</t>
  </si>
  <si>
    <t>DO  - https://doi.org/10.1016/j.scitotenv.2018.04.130</t>
  </si>
  <si>
    <t>DO  - 10.1186/s13570-016-0063-z</t>
  </si>
  <si>
    <t>DO  - https://doi.org/10.1073/pnas.1521828113</t>
  </si>
  <si>
    <t>DO  - 10.1175/WCAS-D-17-0057.1</t>
  </si>
  <si>
    <t>DO  - 10.1111/ruso.12180</t>
  </si>
  <si>
    <t>DO  - http://dx.doi.org/10.1016/j.envres.2019.108771</t>
  </si>
  <si>
    <t>DO  - 10.1016/j.wdp.2020.100203</t>
  </si>
  <si>
    <t>DO  - 10.1038/s41467-020-17650-2</t>
  </si>
  <si>
    <t>DO  - 10.3389/fmars.2019.00137</t>
  </si>
  <si>
    <t>DO  - 10.1175/BAMS-D-15-00128.1</t>
  </si>
  <si>
    <t>C1  - doi: 10.3389/fmars.2020.541700.</t>
  </si>
  <si>
    <t>DO  - 10.1016/j.jclepro.2018.03.199</t>
  </si>
  <si>
    <t>DO  - 10.1080/17565529.2015.1005037</t>
  </si>
  <si>
    <t>DO  - 10.1038/s41893-020-0560-3</t>
  </si>
  <si>
    <t>DO  - https://doi.org/10.1016/j.envsci.2017.12.014</t>
  </si>
  <si>
    <t>DO  - 10.1002/2013GL057623</t>
  </si>
  <si>
    <t>DO  - 10.1038/s41598-019-47861-7</t>
  </si>
  <si>
    <t>DO  - 10.1038/s41467-020-15961-y</t>
  </si>
  <si>
    <t>DO  - 10.1080/00206810009465077</t>
  </si>
  <si>
    <t>DO  - 10.1007/s00477-020-01837-6</t>
  </si>
  <si>
    <t>DO  - 10.1038/nrcardio.2017.76</t>
  </si>
  <si>
    <t>DO  - 10.1080/02626667.2018.1447111</t>
  </si>
  <si>
    <t>DO  - https://doi.org/10.1016/j.scitotenv.2019.136193</t>
  </si>
  <si>
    <t>DO  - 10.1088/17489326/10/8/084013</t>
  </si>
  <si>
    <t>DO  - 10.1093/jofore/fvz062</t>
  </si>
  <si>
    <t>DO  - 10.1029/2020ef001786</t>
  </si>
  <si>
    <t>DO  - https://doi.org/10.1016/j.scitotenv.2017.05.250</t>
  </si>
  <si>
    <t>DO  - 10.1175/Jamc-D18-0174.1</t>
  </si>
  <si>
    <t>DO  - 10.1080/10402659.2015.1037617</t>
  </si>
  <si>
    <t>DO  - https://doi.org/10.1016/j.gloenvcha.2015.09.018</t>
  </si>
  <si>
    <t>DO  - 10.1134/s106741361606014x</t>
  </si>
  <si>
    <t>DO  - 10.1017/S003118201700227X</t>
  </si>
  <si>
    <t>DO  - 10.1007/s00382-018-4481-z</t>
  </si>
  <si>
    <t>DO  - 10.3390/ijerph18094672</t>
  </si>
  <si>
    <t>DO  - 10.1111/ddi.12693</t>
  </si>
  <si>
    <t>DO  - 10.1371/journal.pone.0210144</t>
  </si>
  <si>
    <t>DO  - 10.1175/jcli-d-16-0603.1</t>
  </si>
  <si>
    <t>DO  - 10.1038/s41598-020-68895-2</t>
  </si>
  <si>
    <t>DO  - 10.1186/s12889-019-6613-8</t>
  </si>
  <si>
    <t>DO  - 10.1007/s10113020-01602-z</t>
  </si>
  <si>
    <t>DO  - https://doi.org/10.1016/j.ecolind.2018.01.019</t>
  </si>
  <si>
    <t>DO  - 10.2166/BGS.2020.932</t>
  </si>
  <si>
    <t>DO  - 10.3402/ijch.v73.25163</t>
  </si>
  <si>
    <t>DO  - 10.1016/j.ocecoaman.2019.01.008</t>
  </si>
  <si>
    <t>DO  - https://doi.org/10.1016/j.ecolind.2019.04.057</t>
  </si>
  <si>
    <t>DO  - 10.1016/j.pbi.2016.03.006</t>
  </si>
  <si>
    <t>DO  - 10.1080/17565529.2016.1149441</t>
  </si>
  <si>
    <t>DO  - 10.1007/s10668-014-9594-x</t>
  </si>
  <si>
    <t>DO  - 10.1080/19443994.2015.1012341</t>
  </si>
  <si>
    <t>DO  - 10.1007/s13280-016-0840-3</t>
  </si>
  <si>
    <t>DO  - 10.1007/s10113-0150802-5</t>
  </si>
  <si>
    <t>DO  - 10.1016/j.ecss.2020.106644</t>
  </si>
  <si>
    <t>DO  - https://doi.org/10.1016/j.foodres.2014.07.006</t>
  </si>
  <si>
    <t>DO  - 10.1016/j.cosust.2013.10.019</t>
  </si>
  <si>
    <t>DO  - https://doi.org/10.1093/eurpub/ckz111</t>
  </si>
  <si>
    <t>DO  - 10.1080/17565529.2014.886994</t>
  </si>
  <si>
    <t>DO  - 10.1177/0956247813519046</t>
  </si>
  <si>
    <t>DO  - 10.1016/j.trd.2020.102393</t>
  </si>
  <si>
    <t>DO  - 10.1080/10106049.2017.1415986</t>
  </si>
  <si>
    <t>DO  - https://doi.org/10.1016/j.gloenvcha.2019.102025</t>
  </si>
  <si>
    <t>DO  - 10.1146/annurev.ecolsys.37.091305.110100</t>
  </si>
  <si>
    <t>DO  - 10.1038/s41598-018-37713-1</t>
  </si>
  <si>
    <t>DO  - 10.5194/hess-23-3247-2019</t>
  </si>
  <si>
    <t>DO  - 10.1016/j.resconrec.2017.09.005</t>
  </si>
  <si>
    <t>DO  - https://doi.org/10.1016/j.geoforum.2017.02.014</t>
  </si>
  <si>
    <t>DO  - 10.14201/alh201879939</t>
  </si>
  <si>
    <t>DO  - 10.1016/j.landusepol.2019.104455</t>
  </si>
  <si>
    <t>DO  - 10.1007/s10584-007-9378-5</t>
  </si>
  <si>
    <t>DO  - 10.1016/j.ecolecon.2014.11.005</t>
  </si>
  <si>
    <t>DO  - 10.1016/j.envpol.2018.06.045</t>
  </si>
  <si>
    <t>DO  - 10.1007/s00382-009-0623-7</t>
  </si>
  <si>
    <t>DO  - 10.1093/icesjms/fsz243</t>
  </si>
  <si>
    <t>DO  - 10.1093/aob/mcv169</t>
  </si>
  <si>
    <t>DO  - https://doi.org/10.1016/j.geoforum.2015.11.008</t>
  </si>
  <si>
    <t>DO  - 10.1016/j.envsci.2021.02.011</t>
  </si>
  <si>
    <t>DO  - 10.1016/s0140-6736(18)32822-8</t>
  </si>
  <si>
    <t>DO  - 10.1038/s41477-018-0170-5</t>
  </si>
  <si>
    <t>DO  - 10.1177/0094582x16637866</t>
  </si>
  <si>
    <t>DO  - 10.1088/1748-9326/abc044</t>
  </si>
  <si>
    <t>DO  - 10.1016/j.geoforum.2019.06.003</t>
  </si>
  <si>
    <t>DO  - 10.1038/nature01286</t>
  </si>
  <si>
    <t>DO  - 10.3390/rs12071141</t>
  </si>
  <si>
    <t>DO  - 10.1142/S2345737614500080</t>
  </si>
  <si>
    <t>DO  - 10.1016/j.agwat.2018.02.006</t>
  </si>
  <si>
    <t>DO  - 10.1029/2018ef000873</t>
  </si>
  <si>
    <t>DO  - https://doi.org/10.1016/j.gloenvcha.2015.12.003</t>
  </si>
  <si>
    <t>DO  - 10.4269/ajtmh.12-0478</t>
  </si>
  <si>
    <t>DO  - 10.1088/1748-9326/ab6a24</t>
  </si>
  <si>
    <t>DO  - 10.1016/j.smallrumres.2020.106261</t>
  </si>
  <si>
    <t>DO  - 10.1126/sciadv.aau9124</t>
  </si>
  <si>
    <t>DO  - 10.1016/j.hal.2015.11.006</t>
  </si>
  <si>
    <t>DO  - 10.1002/wat2.1030</t>
  </si>
  <si>
    <t>DO  - 10.1016/j.agwat.2015.06.015</t>
  </si>
  <si>
    <t>DO  - 10.1080/17565529.2017.1291401</t>
  </si>
  <si>
    <t>DO  - 10.1080/03066150.2016.1278365</t>
  </si>
  <si>
    <t>DO  - 10.1111/gcb.14597</t>
  </si>
  <si>
    <t>DO  - 10.1016/j.still.2020.104653</t>
  </si>
  <si>
    <t>DO  - 10.3354/meps12462</t>
  </si>
  <si>
    <t>DO  - https://doi.org/10.1016/j.rser.2018.04.014</t>
  </si>
  <si>
    <t>DO  - https://doi.org/10.1016/j.ijdrr.2017.01.005</t>
  </si>
  <si>
    <t>DO  - 10.1080/17565529.2016.1184607</t>
  </si>
  <si>
    <t>DO  - 10.1038/s41559-018-0743-8</t>
  </si>
  <si>
    <t>DO  - 10.1177/1420326X14527976</t>
  </si>
  <si>
    <t>DO  - https://doi.org/10.1016/j.socscimed.2019.112448</t>
  </si>
  <si>
    <t>DO  - https://doi.org/10.1016/j.atmosres.2019.02.006</t>
  </si>
  <si>
    <t>DO  - 10.1007/s00484-017-14070</t>
  </si>
  <si>
    <t>DO  - 10.1136/bmjopen-2016014199</t>
  </si>
  <si>
    <t>DO  - https://doi.org/10.1016/j.cub.2016.02.067</t>
  </si>
  <si>
    <t>DO  - 10.1038/s41559-017-0099</t>
  </si>
  <si>
    <t>DO  - 10.1007/s10584-014-1179-z</t>
  </si>
  <si>
    <t>DO  - https://doi.org/10.1016/j.agsy.2019.04.005</t>
  </si>
  <si>
    <t>DO  - 10.1016/j.envsci.2019.02.002</t>
  </si>
  <si>
    <t>DO  - 10.1242/jeb.127159</t>
  </si>
  <si>
    <t>DO  - 10.1007/s10333-019-00784-5</t>
  </si>
  <si>
    <t>DO  - 10.1016/j.gloenvcha.2014.03.007</t>
  </si>
  <si>
    <t>DO  - 10.3390/environments5060070</t>
  </si>
  <si>
    <t>DO  - 10.1007/s10393-009-0264-7</t>
  </si>
  <si>
    <t>DO  - 10.1038/s41586-020-27849</t>
  </si>
  <si>
    <t>DO  - 10.1016/j.dendro.2018.01.001</t>
  </si>
  <si>
    <t>DO  - 10.1007/s00484-021-02123-y</t>
  </si>
  <si>
    <t>DO  - 10.1002/eap.1538/full. IO</t>
  </si>
  <si>
    <t>DO  - 10.1111/geb.13368</t>
  </si>
  <si>
    <t>DO  - https://doi.org/10.1016/j.enpol.2016.12.009</t>
  </si>
  <si>
    <t>DO  - 10.1111/gcb.15202</t>
  </si>
  <si>
    <t>DO  - 10.1080/19338244.2016.1175413</t>
  </si>
  <si>
    <t>DO  - 10.1007/s11625-0130209-5</t>
  </si>
  <si>
    <t>DO  - 10.1029/2019ef001189</t>
  </si>
  <si>
    <t>DO  - https://doi.org/10.1016/j.heliyon.2020.e05492</t>
  </si>
  <si>
    <t>C1  - doi: 10.1038/s41477-018-0170-5.</t>
  </si>
  <si>
    <t>DO  - 10.1146/annurev-marine-010816-060610</t>
  </si>
  <si>
    <t>DO  - 10.1371/journal.ppat.1003194</t>
  </si>
  <si>
    <t>DO  - 10.2989/1814232X.2018.1466728</t>
  </si>
  <si>
    <t>DO  - 10.1111/j.13652745.2004.00941.x</t>
  </si>
  <si>
    <t>DO  - 10.1111/j.1365-2486.2009.01974.x</t>
  </si>
  <si>
    <t>DO  - https://doi.org/10.1016/j.ecolind.2019.105934</t>
  </si>
  <si>
    <t>DO  - 10.1289/ehp.6877</t>
  </si>
  <si>
    <t>DO  - 10.1111/1365-2664.13724</t>
  </si>
  <si>
    <t>C1  - doi: 10.1038/s41558-018-0177-y.</t>
  </si>
  <si>
    <t>DO  - 10.1098/rspb.2017.0834</t>
  </si>
  <si>
    <t>DO  - 10.4081/gh.2016.387</t>
  </si>
  <si>
    <t>DO  - 10.3390/su13158598</t>
  </si>
  <si>
    <t>DO  - 10.1126/science.aaw7578</t>
  </si>
  <si>
    <t>DO  - 10.1016/j.jenvman.2019.02.105</t>
  </si>
  <si>
    <t>DO  - https://doi.org/10.1016/j.ecoser.2019.100970</t>
  </si>
  <si>
    <t>DO  - 10.1007/s10530-015-1025-x</t>
  </si>
  <si>
    <t>DO  - 10.1080/09614524.2017.1350258</t>
  </si>
  <si>
    <t>DO  - 10.3389/fphys.2015.00372</t>
  </si>
  <si>
    <t>DO  - 10.1016/j.marpol.2017.02.008</t>
  </si>
  <si>
    <t>DO  - https://doi.org/10.1016/j.buildenv.2019.106552</t>
  </si>
  <si>
    <t>DO  - 10.1098/rspb.2016.2078</t>
  </si>
  <si>
    <t>DO  - 20171642, doi: 10.1098/rspb.2017.1642. S</t>
  </si>
  <si>
    <t>C1  - doi:https://doi.org/10.1016/j.cities.2018.03.008.</t>
  </si>
  <si>
    <t>DO  - 10.1111/cobi.12843</t>
  </si>
  <si>
    <t>DO  - 10.1038/nclimate1744</t>
  </si>
  <si>
    <t>DO  - https://doi.org/10.15243/jdmlm.2017.051.955</t>
  </si>
  <si>
    <t>DO  - 10.1175/JCLI-D-19-0892.1</t>
  </si>
  <si>
    <t>DO  - 10.1038/s41558-018-0260-4</t>
  </si>
  <si>
    <t>DO  - 10.1016/j.ocecoaman.2020.105300</t>
  </si>
  <si>
    <t>DO  - https://doi.org/10.1111/mec.12152</t>
  </si>
  <si>
    <t>C1  - doi: 10.1080/14888386.2021.1875263. doi: 10.1016/j.tree.2013.09.012.</t>
  </si>
  <si>
    <t>DO  - 10.1139/er-2016-0114</t>
  </si>
  <si>
    <t>DO  - 10.1111/tpj.14166</t>
  </si>
  <si>
    <t>DO  - 10.1007/s13280-021-01584-0</t>
  </si>
  <si>
    <t>DO  - 10.1016/j.gloenvcha.2015.06.003</t>
  </si>
  <si>
    <t>DO  - 10.1007/s00382-017-3702-1</t>
  </si>
  <si>
    <t>DO  - 10.1038/s41467-018-04692-w</t>
  </si>
  <si>
    <t>DO  - 10.1016/j.marpol.2014.09.008</t>
  </si>
  <si>
    <t>DO  - 10.1038/nature17174</t>
  </si>
  <si>
    <t>DO  - 10.1093/beheco/arz196</t>
  </si>
  <si>
    <t>DO  - 10.22004/ag.econ.259247</t>
  </si>
  <si>
    <t>DO  - 10.1007/s10344-021-01497-z</t>
  </si>
  <si>
    <t>DO  - https://doi.org/10.1111/gcb.12909</t>
  </si>
  <si>
    <t>DO  - 10.1016/j.cliser.2018.06.001</t>
  </si>
  <si>
    <t>DO  - 10.1007/s10113-017-1218-1</t>
  </si>
  <si>
    <t>DO  - https://doi.org/10.1016/j.cliser.2020.100152</t>
  </si>
  <si>
    <t>C1  - doi:https://doi.org/10.1016/j.biocon.2020.108549.</t>
  </si>
  <si>
    <t>DO  - 10.1038/s41396-018-0105-1</t>
  </si>
  <si>
    <t>DO  - https://doi.org/10.1016/j.catena.2018.02.017</t>
  </si>
  <si>
    <t>DO  - 10.1098/rspb.2018.0795</t>
  </si>
  <si>
    <t>DO  - https://doi.org/10.19268/JGAFS.312018.5</t>
  </si>
  <si>
    <t>DO  - 10.1038/nclimate2431</t>
  </si>
  <si>
    <t>DO  - 10.1007/s10712-015-9347-x</t>
  </si>
  <si>
    <t>UR  - https://doi.org/10.1177/2399808318797131</t>
  </si>
  <si>
    <t>DO  - 10.1098/rstb.2013.0561</t>
  </si>
  <si>
    <t>DO  - 10.1111/1365-2745.12370</t>
  </si>
  <si>
    <t>DO  - 10.1038/s41560-021-00799-5</t>
  </si>
  <si>
    <t>DO  - 10.3389/fpls.2015.00563</t>
  </si>
  <si>
    <t>DO  - https://doi.org/10.1175/WCAS-D-14-00037.1</t>
  </si>
  <si>
    <t>DO  - 10.5194/hess-22-3275-2018</t>
  </si>
  <si>
    <t>DO  - 10.1590/0074-02760170172</t>
  </si>
  <si>
    <t>DO  - 10.1186/s12889-016-4000-2</t>
  </si>
  <si>
    <t>DO  - 10.3389/fmars.2015.00056</t>
  </si>
  <si>
    <t>DO  - 10.1016/j.ijheh.2021.113715</t>
  </si>
  <si>
    <t>DO  - 10.3390/f2040961</t>
  </si>
  <si>
    <t>DO  - 10.1016/S0140-6736(18)32205-0</t>
  </si>
  <si>
    <t>DO  - 10.1111/zph.12153</t>
  </si>
  <si>
    <t>DO  - 10.1175/JCLI-D-17-0074.1</t>
  </si>
  <si>
    <t>DO  - 10.1016/j.envint.2018.09.042</t>
  </si>
  <si>
    <t>DO  - 10.2993/0278-0771-35.3.449</t>
  </si>
  <si>
    <t>DO  - 10.3390/ijerph14091049</t>
  </si>
  <si>
    <t>DO  - 10.1038/s41598-020-62417-w</t>
  </si>
  <si>
    <t>DO  - 10.17645/up.v3i2.1239</t>
  </si>
  <si>
    <t>DO  - doi/10.1016/j.jmarsys.2015.07.006</t>
  </si>
  <si>
    <t>DO  - 10.2112/SI85-283.1</t>
  </si>
  <si>
    <t>DO  - doi.org/10.1016/j.jhydrol.2011.01.048</t>
  </si>
  <si>
    <t>DO  - 10.1016/j.jembe.2021.151590</t>
  </si>
  <si>
    <t>DO  - 10.1177/0739456X18769134</t>
  </si>
  <si>
    <t>DO  - 10.1177/0094582X18813565</t>
  </si>
  <si>
    <t>DO  - Medicine</t>
  </si>
  <si>
    <t>DO  - 10.3390/atmos4020214</t>
  </si>
  <si>
    <t>DO  - 10.1177/0261018310396149</t>
  </si>
  <si>
    <t>DO  - 10.1038/nature20584</t>
  </si>
  <si>
    <t>C1  - doi: 10.1016/j.socscimed.2020.113298.</t>
  </si>
  <si>
    <t>DO  - https://doi.org/10.1016/j.envsci.2014.11.003</t>
  </si>
  <si>
    <t>DO  - 10.1007/s00338-019-01789-6</t>
  </si>
  <si>
    <t>DO  - 10.5194/bg-12-68692015</t>
  </si>
  <si>
    <t>DO  - 10.1038/ncomms3934</t>
  </si>
  <si>
    <t>DO  - 10.1111/gcb.13594</t>
  </si>
  <si>
    <t>DO  - https://doi.org/10.1016/j.wrr.2014.10.008</t>
  </si>
  <si>
    <t>DO  - 10.1016/j.biocon.2017.03.028</t>
  </si>
  <si>
    <t>DO  - 10.1371/journal.pone.0209470</t>
  </si>
  <si>
    <t>DO  - 10.1111/area.12404</t>
  </si>
  <si>
    <t>DO  - 10.1126/science.1173004</t>
  </si>
  <si>
    <t>DO  - 10.1659/MRD-JOURNAL-D-15-00032.1</t>
  </si>
  <si>
    <t>DO  - 10.1111/ele.13447</t>
  </si>
  <si>
    <t>DO  - 10.1016/j.puhe.2018.06.008</t>
  </si>
  <si>
    <t>DO  - 10.1002/eet.1707</t>
  </si>
  <si>
    <t>DO  - 10.3390/f12050603</t>
  </si>
  <si>
    <t>DO  - 10.1016/j.oneear.2021.04.019</t>
  </si>
  <si>
    <t>DO  - 10.1016/j.landusepol.2018.08.035</t>
  </si>
  <si>
    <t>DO  - 10.3390/LAND10010090</t>
  </si>
  <si>
    <t>DO  - 10.1016/j.envres.2016.05.039</t>
  </si>
  <si>
    <t>DO  - 10.1016/j.gloenvcha.2020.102092</t>
  </si>
  <si>
    <t>DO  - 10.1029/2018WR023250</t>
  </si>
  <si>
    <t>DO  - 10.1111/gcb.14307</t>
  </si>
  <si>
    <t>DO  - 10.1126/science.1196624</t>
  </si>
  <si>
    <t>DO  - 10.1016/j.ocecoaman.2020.105160</t>
  </si>
  <si>
    <t>DO  - 10.1371/journal.pmed.1002738</t>
  </si>
  <si>
    <t>DO  - 10.1007/s11269-016-1523-3</t>
  </si>
  <si>
    <t>DO  - 10.1038/s41467-019-14233-8</t>
  </si>
  <si>
    <t>DO  - 10.1371/journal.pone.0200368</t>
  </si>
  <si>
    <t>DO  - 10.1073/pnas.1516525113</t>
  </si>
  <si>
    <t>DO  - 10.1093/icesjms/fsz086</t>
  </si>
  <si>
    <t>DO  - 10.1080/00330124.2013.821730</t>
  </si>
  <si>
    <t>DO  - 10.1007/s13593-016-0350-5</t>
  </si>
  <si>
    <t>DO  - 10.1088/1748-9326/ab86f4</t>
  </si>
  <si>
    <t>DO  - 10.1016/S0140-6736(17)32092-5</t>
  </si>
  <si>
    <t>DO  - 10.1002/ppul.24421</t>
  </si>
  <si>
    <t>DO  - DOI: 10.1126/science.abb7772</t>
  </si>
  <si>
    <t>DO  - 10.5751/ES-09461-220310</t>
  </si>
  <si>
    <t>DO  - 10.1088/1748-9326/aa6b3f</t>
  </si>
  <si>
    <t>DO  - 10.1016/j.hal.2014.02.008</t>
  </si>
  <si>
    <t>DO  - 10.1053/j.gastro.2017.04.005</t>
  </si>
  <si>
    <t>DO  - 10.1038/s41598-017-06720-z</t>
  </si>
  <si>
    <t>DO  - 10.1038/srep29451</t>
  </si>
  <si>
    <t>DO  - 10.1016/j.gloenvcha.2016.10.005</t>
  </si>
  <si>
    <t>DO  - doi/10.1017/njg.2018.8</t>
  </si>
  <si>
    <t>DO  - 10.1088/1755-1315/750/1/012054</t>
  </si>
  <si>
    <t>DO  - 10.1080/07011784.2015.1070694</t>
  </si>
  <si>
    <t>DO  - 10.3389/fmars.2016.00122</t>
  </si>
  <si>
    <t>DO  - https://doi.org/10.1016/j.scitotenv.2018.01.104</t>
  </si>
  <si>
    <t>DO  - 10.1007/s10584-015-1562-4</t>
  </si>
  <si>
    <t>DO  - 10.1007/s10584-015-1573-1</t>
  </si>
  <si>
    <t>DO  - 10.1371/journal.pone.0227437</t>
  </si>
  <si>
    <t>DO  - 10.1016/j.scitotenv.2016.06.119</t>
  </si>
  <si>
    <t>DO  - 10.1186/1471-2334-9-59</t>
  </si>
  <si>
    <t>DO  - 10.1111/ddi.12767</t>
  </si>
  <si>
    <t>DO  - https://doi.org/10.1016/j.agrformet.2017.11.009</t>
  </si>
  <si>
    <t>DO  - 10.1002/joc.3775</t>
  </si>
  <si>
    <t>DO  - 10.3390/ijerph17093273</t>
  </si>
  <si>
    <t>DO  - 10.1038/nature13809</t>
  </si>
  <si>
    <t>DO  - 10.1007/s12594-017-05573</t>
  </si>
  <si>
    <t>DO  - 10.5194/acp-10-6873-2010. IO</t>
  </si>
  <si>
    <t>DO  - 10.3389/fmicb.2018.00412</t>
  </si>
  <si>
    <t>DO  - https://doi.org/10.1016/j.accre.2020.02.002</t>
  </si>
  <si>
    <t>DO  - 10.20870/oeno-one.2020.54.4.3129</t>
  </si>
  <si>
    <t>DO  - 10.1016/j.heliyon.2021.e06862</t>
  </si>
  <si>
    <t>DO  - 10.1016/j.jglr.2018.05.019</t>
  </si>
  <si>
    <t>DO  - 10.1038/nature13947</t>
  </si>
  <si>
    <t>C1  - doi: 10.1111/ele.12084. S doi:https://doi.org/10.1002/joc.6744.</t>
  </si>
  <si>
    <t>DO  - S106, doi: 10.1175/BAMS-D-17-0091.1. E</t>
  </si>
  <si>
    <t>DO  - 10.1007/s10457-016-9985-0</t>
  </si>
  <si>
    <t>DO  - 10.2111/REM-D-12-00068.1</t>
  </si>
  <si>
    <t>DO  - 10.1016/j.jrurstud.2015.11.008</t>
  </si>
  <si>
    <t>DO  - 10.1016/s0140-6736(20)32290-x</t>
  </si>
  <si>
    <t>DO  - 10.1098/rspb.2013.1290</t>
  </si>
  <si>
    <t>DO  - 10.1016/j.ecss.2020.106813</t>
  </si>
  <si>
    <t>C1  - doi: 10.1175/JCLI-D-19-0892.1. L doi: 10.1175/BAMS-D-18-0114.1. doi: 10.5194/gmd-11-2429-2018. V</t>
  </si>
  <si>
    <t>DO  - 10.1111/nyas.12845</t>
  </si>
  <si>
    <t>DO  - 10.4081/gh.2016.380</t>
  </si>
  <si>
    <t>DO  - 10.2166/wp.2020.041</t>
  </si>
  <si>
    <t>DO  - 10.1002/2017JD026592</t>
  </si>
  <si>
    <t>DO  - 10.1016/S0140-6736(18)32594-7</t>
  </si>
  <si>
    <t>DO  - https://doi.org/10.1111/anti.12555</t>
  </si>
  <si>
    <t>C1  - doi:http://dx.doi.org.ezproxy.lib.utexas.edu/10.3390/ijerph17186656.</t>
  </si>
  <si>
    <t>DO  - 10.1080/03768350802090527</t>
  </si>
  <si>
    <t>DO  - 10.1016/j.agsy.2018.09.009</t>
  </si>
  <si>
    <t>DO  - 10.1038/s41467-018-06525-2</t>
  </si>
  <si>
    <t>DO  - 10.1016/J. WORLDDEV.2019.104667</t>
  </si>
  <si>
    <t>DO  - 10.1007/s10021-015-9913-6</t>
  </si>
  <si>
    <t>DO  - D 10019-10024, doi: 10.1073/pnas.1604581113</t>
  </si>
  <si>
    <t>DO  - 10.5751/Es-05035-170440</t>
  </si>
  <si>
    <t>DO  - 10.2471/blt.15.167031</t>
  </si>
  <si>
    <t>DO  - 10.1007/s10668-01900566-3</t>
  </si>
  <si>
    <t>DO  - 10.1111/gcb.13959</t>
  </si>
  <si>
    <t>DO  - 10.1088/1748-9326/11/7/074007</t>
  </si>
  <si>
    <t>DO  - https://doi.org/10.1002/essoar.10502705.3</t>
  </si>
  <si>
    <t>DO  - 10.1126/sciadv.aat2616</t>
  </si>
  <si>
    <t>DO  - 10.1038/s41559-020-1160-3</t>
  </si>
  <si>
    <t>DO  - 10.3354/cr01404</t>
  </si>
  <si>
    <t>DO  - 10.1088/1748-9326/ab2d56</t>
  </si>
  <si>
    <t>DO  - 10.1186/s12889-017-4508-0</t>
  </si>
  <si>
    <t>DO  - 10.1016/j.landusepol.2018.11.010</t>
  </si>
  <si>
    <t>DO  - https://doi.org/10.1016/j.egypro.2018.10.004</t>
  </si>
  <si>
    <t>DO  - 10.1073/pnas.0604181103</t>
  </si>
  <si>
    <t>DO  - 10.1126/sciadv.aay3656. IO</t>
  </si>
  <si>
    <t>DO  - https://doi.org/10.1002/ieam.4077</t>
  </si>
  <si>
    <t>DO  - 10.1007/s00704-014-1296-7</t>
  </si>
  <si>
    <t>DO  - 10.1080/1523908x.2017.1354451</t>
  </si>
  <si>
    <t>DO  - 10.1080/03670244.2013.768122</t>
  </si>
  <si>
    <t>DO  - 10.1038/d41586-020-02341-1</t>
  </si>
  <si>
    <t>DO  - 10.1371/journal.pone.0201457</t>
  </si>
  <si>
    <t>DO  - 10.1016/j.envsci.2017.07.008</t>
  </si>
  <si>
    <t>DO  - 10.1038/307321a0</t>
  </si>
  <si>
    <t>C1  - doi: 10.3390/w13010090. S doi: 10.5670/oceanog.2015.36. R doi: 10.1002/2014JC009982. doi: 10.1111/gcb.15060.</t>
  </si>
  <si>
    <t>DO  - 10.1088/1748-9326/aa8d27. A</t>
  </si>
  <si>
    <t>DO  - 10.1073/pnas.0501427102</t>
  </si>
  <si>
    <t>DO  - 10.1093/jme/tjz187</t>
  </si>
  <si>
    <t>DO  - 10.1016/S2352-3018(20)30045-X</t>
  </si>
  <si>
    <t>DO  - 10.1016/j.jag.2018.06.012</t>
  </si>
  <si>
    <t>DO  - 10.1002/bse.1744</t>
  </si>
  <si>
    <t>DO  - 10.1080/14735903.2019.1698489</t>
  </si>
  <si>
    <t>DO  - 10.1186/1475-2875-10-236</t>
  </si>
  <si>
    <t>DO  - 10.1017/S037689291800019X</t>
  </si>
  <si>
    <t>C1  - doi: 10.1080/17565529.2017.1291401.</t>
  </si>
  <si>
    <t>DO  - 10.1080/03670244.1977.9990495</t>
  </si>
  <si>
    <t>DO  - 10.1080/09291016.2017.1386891</t>
  </si>
  <si>
    <t>DO  - 10.1007/s10584-019-02412-x</t>
  </si>
  <si>
    <t>DO  - 10.1525/elementa.128</t>
  </si>
  <si>
    <t>DO  - 10.1038/nrmicro.2017.45</t>
  </si>
  <si>
    <t>DO  - 10.1016/j.bbr.2010.05.031</t>
  </si>
  <si>
    <t>DO  - 10.1093/jn/137.4.1110</t>
  </si>
  <si>
    <t>DO  - https://doi.org/10.1093/oxfclm/kgab005</t>
  </si>
  <si>
    <t>DO  - 10.1016/j.gfs.2017.01.011</t>
  </si>
  <si>
    <t>DO  - 10.1016/j.agsy.2017.06.012</t>
  </si>
  <si>
    <t>DO  - https://doi.org/10.1016/j.gloenvcha.2015.03.007</t>
  </si>
  <si>
    <t>DO  - 10.1038/s41586-020-2773-z</t>
  </si>
  <si>
    <t>DO  - 10.1088/1748-9326/ab7462</t>
  </si>
  <si>
    <t>DO  - 10.1016/S00028223(96)00045-4</t>
  </si>
  <si>
    <t>DO  - 10.3390/geosciences8050174</t>
  </si>
  <si>
    <t>DO  - 10.1016/j.geoforum.2014.12.013</t>
  </si>
  <si>
    <t>DO  - 10.1073/pnas.1704339114</t>
  </si>
  <si>
    <t>DO  - 10.1038/s41558-018-0091-3</t>
  </si>
  <si>
    <t>DO  - 10.1126/science.aaz9327</t>
  </si>
  <si>
    <t>DO  - 10.1111/joac.12084</t>
  </si>
  <si>
    <t>DO  - 10.1016/j.apenergy.2019.113647</t>
  </si>
  <si>
    <t>DO  - 10.5194/tc-10-133-2016</t>
  </si>
  <si>
    <t>DO  - 10.1371/journal.pone.0063634</t>
  </si>
  <si>
    <t>DO  - 10.1038/nclimate3414</t>
  </si>
  <si>
    <t>DO  - 10.3389/fmicb.2019.03155</t>
  </si>
  <si>
    <t>DO  - 10.1016/j.jembe.2008.09.025</t>
  </si>
  <si>
    <t>DO  - 10.1002/2016gl070796</t>
  </si>
  <si>
    <t>DO  - 10.1016/j.oneear.2021.04.017</t>
  </si>
  <si>
    <t>DO  - https://doi.org/10.1146/annurevenviron-031312-125456</t>
  </si>
  <si>
    <t>DO  - 10.1111/gcb.14711</t>
  </si>
  <si>
    <t>DO  - 10.47209/23175729.v.9.n.4.p.07-20</t>
  </si>
  <si>
    <t>DO  - https://doi.org/10.1002/2014RG000464</t>
  </si>
  <si>
    <t>DO  - 10.1007/s00360-019-01256-2</t>
  </si>
  <si>
    <t>DO  - 10.1038/srep36021</t>
  </si>
  <si>
    <t>DO  - 10.1016/j.gecco.2019.e00747</t>
  </si>
  <si>
    <t>DO  - 10.1016/j.apenergy.2016.07.027</t>
  </si>
  <si>
    <t>DO  - 10.1371/journal.pone.0008022</t>
  </si>
  <si>
    <t>DO  - 10.1016/j.gloplacha.2016.10.004</t>
  </si>
  <si>
    <t>DO  - 10.1016/j.marpol.2017.10.001</t>
  </si>
  <si>
    <t>DO  - 10.1111/geb.12364</t>
  </si>
  <si>
    <t>DO  - 10.1371/journal.pone.0231091</t>
  </si>
  <si>
    <t>DO  - https://doi.org/10.1016/j.ecolind.2017.02.040</t>
  </si>
  <si>
    <t>DO  - 10.1016/j.jeem.2018.06.005</t>
  </si>
  <si>
    <t>UR  - http://dx.doi.org/10.7930/J0R49NQX.</t>
  </si>
  <si>
    <t>DO  - 10.5751/es-09461-220310</t>
  </si>
  <si>
    <t>DO  - 10.1186/s12889-016-4008-7</t>
  </si>
  <si>
    <t>DO  - https://doi.org/10.1016/j.gloenvcha.2017.02.006</t>
  </si>
  <si>
    <t>DO  - 10.1177/0033354920902468</t>
  </si>
  <si>
    <t>DO  - 10.1242/jeb.238360</t>
  </si>
  <si>
    <t>DO  - 10.1017/S1355770X17000195</t>
  </si>
  <si>
    <t>DO  - 10.1038/nature06777</t>
  </si>
  <si>
    <t>DO  - 10.1088/1748-9326/ab28b0</t>
  </si>
  <si>
    <t>DO  - 10.1088/1748-9326/aac4c3</t>
  </si>
  <si>
    <t>DO  - 10.1016/j.scitotenv.2020.141727</t>
  </si>
  <si>
    <t>DO  - 10.1016/S0140-6736(18)31788-4</t>
  </si>
  <si>
    <t>DO  - https://doi.org/10.1016/j.ijdrr.2020.101763</t>
  </si>
  <si>
    <t>DO  - 10.1525/bio.2011.61.1.10</t>
  </si>
  <si>
    <t>DO  - 10.1111/gcb.14600</t>
  </si>
  <si>
    <t>DO  - https://doi.org/10.1016/j.energy.2016.05.131</t>
  </si>
  <si>
    <t>DO  - 10.1007/s13593-019-0589-8</t>
  </si>
  <si>
    <t>DO  - 10.1016/j.jenvp.2014.11.012</t>
  </si>
  <si>
    <t>DO  - 10.1542/peds.2019-3169</t>
  </si>
  <si>
    <t>DO  - 10.4067/S0719-26812017000300063</t>
  </si>
  <si>
    <t>DO  - 10.1080/09613218.2013.808893</t>
  </si>
  <si>
    <t>DO  - 10.1007/s10708-020-10269-2</t>
  </si>
  <si>
    <t>DO  - 10.1016/j.biocon.2019.108354</t>
  </si>
  <si>
    <t>DO  - 10.21825/af.v32i2.15772</t>
  </si>
  <si>
    <t>DO  - https://doi.org/10.1038/s43016-021-00322-9</t>
  </si>
  <si>
    <t>DO  - 10.1038/s43016-021-00226-8</t>
  </si>
  <si>
    <t>DO  - 10.1007/s10668-018-0271-3</t>
  </si>
  <si>
    <t>DO  - 10.1088/1748-9326/11/2/024008</t>
  </si>
  <si>
    <t>DO  - 10.1016/j.gfs.2018.04.002</t>
  </si>
  <si>
    <t>C1  - doi: 10.1017/S0031182005008693.</t>
  </si>
  <si>
    <t>DO  - 10.1098/rsta.2016.0322</t>
  </si>
  <si>
    <t>DO  - 10.1038/nclimate1731</t>
  </si>
  <si>
    <t>DO  - 10.1007/s11027-015-9635-2</t>
  </si>
  <si>
    <t>DO  - 10.1186/s12889-017-5021-1</t>
  </si>
  <si>
    <t>DO  - 10.1177/0022343311427754</t>
  </si>
  <si>
    <t>DO  - 10.1002/ecs2.2171</t>
  </si>
  <si>
    <t>DO  - 10.1038/nclimate1866</t>
  </si>
  <si>
    <t>DO  - 10.3390/su12052010</t>
  </si>
  <si>
    <t>DO  - F 2062-2075, doi: 10.1111/j.1365-2486.2009.02064.x</t>
  </si>
  <si>
    <t>DO  - 10.1111/gcb.14013</t>
  </si>
  <si>
    <t>DO  - 10.1142/S2010007817500014</t>
  </si>
  <si>
    <t>UR  - https://doi.org/10.1038/s41558-018-0371-y</t>
  </si>
  <si>
    <t>DO  - 10.1016/j.gloenvcha.2016.09.006</t>
  </si>
  <si>
    <t>DO  - 10.1016/j.agrformet.2014.10.001</t>
  </si>
  <si>
    <t>DO  - 10.1016/j.cliser.2016.10.003</t>
  </si>
  <si>
    <t>DO  - 10.1080/0376835X.2018.1498766</t>
  </si>
  <si>
    <t>DO  - 10.1038/nature04246</t>
  </si>
  <si>
    <t>DO  - 10.1038/s41586-021-03695-w</t>
  </si>
  <si>
    <t>DO  - 10.1038/s41893-019-0454-4</t>
  </si>
  <si>
    <t>DO  - 10.1073/pnas.1817480116</t>
  </si>
  <si>
    <t>DO  - 10.1007/s10040-018-1740-3</t>
  </si>
  <si>
    <t>DO  - 10.3390/F11080860</t>
  </si>
  <si>
    <t>DO  - 10.1002/lno.10384</t>
  </si>
  <si>
    <t>DO  - 10.5194/gmd-14-3843-2021</t>
  </si>
  <si>
    <t>DO  - 10.1007/s10584-016-1788-9</t>
  </si>
  <si>
    <t>DO  - https://doi.org/10.3390/su8080672</t>
  </si>
  <si>
    <t>DO  - 10.1029/2008JD011021</t>
  </si>
  <si>
    <t>DO  - 10.1038/s41558-020-0691-6</t>
  </si>
  <si>
    <t>DO  - 10.1016/j.fcr.2018.05.018</t>
  </si>
  <si>
    <t>DO  - https://doi.org/10.1016/j.egypro.2017.03.1741</t>
  </si>
  <si>
    <t>DO  - 10.1016/j.ocecoaman.2020.105512</t>
  </si>
  <si>
    <t>DO  - https://doi.org/10.1016/j.wre.2017.11.001</t>
  </si>
  <si>
    <t>DO  - 10.1023/B: Bioc.0000018150.79156.50</t>
  </si>
  <si>
    <t>DO  - 10.1038/s41467-018-06885-9</t>
  </si>
  <si>
    <t>DO  - https://doi.org/10.1080/10130950.2016.1259867</t>
  </si>
  <si>
    <t>DO  - 10.1590/1679-395167443</t>
  </si>
  <si>
    <t>DO  - 10.1007/s10584-014-1161-9</t>
  </si>
  <si>
    <t>DO  - 10.2489/jswc.67.5.128A</t>
  </si>
  <si>
    <t>DO  - https://doi.org/10.1016/j.earscirev.2018.06.010</t>
  </si>
  <si>
    <t>DO  - 10.1021/acs.est.9b03093</t>
  </si>
  <si>
    <t>DO  - 10.1108/IJCCSM-07-2016-0096</t>
  </si>
  <si>
    <t>DO  - 10.1007/s13595-013-0291-y</t>
  </si>
  <si>
    <t>DO  - 10.1002/ajim.22966</t>
  </si>
  <si>
    <t>DO  - 10.1007/s00267-014-0271-5</t>
  </si>
  <si>
    <t>DO  - 10.1016/j.jhydrol.2014.04.016</t>
  </si>
  <si>
    <t>DO  - 10.1111/jbi.13644</t>
  </si>
  <si>
    <t>DO  - 10.1111/cobi.13540</t>
  </si>
  <si>
    <t>DO  - 10.1007/s40641-019-00143-w</t>
  </si>
  <si>
    <t>DO  - 10.1007/s13593-018-0552-0</t>
  </si>
  <si>
    <t>DO  - 10.1289/ehp.1307524</t>
  </si>
  <si>
    <t>DO  - 10.1080/17565529.2017.1372266</t>
  </si>
  <si>
    <t>DO  - 10.1080/00045608.2010.500198</t>
  </si>
  <si>
    <t>DO  - 10.1111/gcb.13090</t>
  </si>
  <si>
    <t>DO  - 10.1088/1748-9326/ab7d06</t>
  </si>
  <si>
    <t>DO  - 10.1175/jcli-d-16-0341.1</t>
  </si>
  <si>
    <t>DO  - 10.1016/j.fcr.2011.09.013</t>
  </si>
  <si>
    <t>DO  - 10.1016/j.ssci.2020.104651</t>
  </si>
  <si>
    <t>DO  - 10.7717/peerj.4689</t>
  </si>
  <si>
    <t>DO  - 10.5194/esd-8-1047-2017</t>
  </si>
  <si>
    <t>DO  - https://doi.org/10.1016/j.marpol.2017.05.013</t>
  </si>
  <si>
    <t>DO  - 10.1371/journal.pntd.0005705</t>
  </si>
  <si>
    <t>DO  - 10.1016/j.marpolbul.2020.111636</t>
  </si>
  <si>
    <t>DO  - 10.1088/1748-9326/aa75d1</t>
  </si>
  <si>
    <t>DO  - 10.1007/s10584-008-9512-z</t>
  </si>
  <si>
    <t>DO  - 10.1007/s10113-019-01498-4</t>
  </si>
  <si>
    <t>DO  - 10.1016/j.jclepro.2021.127898</t>
  </si>
  <si>
    <t>DO  - 10.1017/s0950268812002038</t>
  </si>
  <si>
    <t>DO  - 10.1073/pnas.1620229114</t>
  </si>
  <si>
    <t>DO  - https://doi.org/10.1136/vr.157.19.578</t>
  </si>
  <si>
    <t>DO  - 10.1016/j.marpolbul.2021.112307</t>
  </si>
  <si>
    <t>DO  - 10.1016/j.biocon.2004.06.003</t>
  </si>
  <si>
    <t>DO  - 10.1038/s41598-020-66288-z</t>
  </si>
  <si>
    <t>DO  - 10.1088/1748-9326/11/12/124013</t>
  </si>
  <si>
    <t>DO  - 10.5751/ES-10904-240214</t>
  </si>
  <si>
    <t>DO  - 10.1007/s10584-017-1966-4</t>
  </si>
  <si>
    <t>DO  - 10.1186/S12916-017-0981-7</t>
  </si>
  <si>
    <t>DO  - 10.1002/lol2.10186</t>
  </si>
  <si>
    <t>DO  - 10.1007/s11069-018-3295-y</t>
  </si>
  <si>
    <t>DO  - 10.1038/ngeo2313</t>
  </si>
  <si>
    <t>DO  - 10.1038/s41558-018-0346-z</t>
  </si>
  <si>
    <t>DO  - 10.1073/pnas.1606798114</t>
  </si>
  <si>
    <t>DO  - 10.1038/s41467-019-14075-4</t>
  </si>
  <si>
    <t>DO  - 10.1016/j.scitotenv.2014.01.080</t>
  </si>
  <si>
    <t>DO  - 10.1038/s41370-020-00261-w</t>
  </si>
  <si>
    <t>DO  - 10.1038/s41558-020-0728-x</t>
  </si>
  <si>
    <t>DO  - 10.1007/s13280-018-1121-0</t>
  </si>
  <si>
    <t>DO  - 10.1002/2015JG003036</t>
  </si>
  <si>
    <t>DO  - 10.1017/sus.2020.8</t>
  </si>
  <si>
    <t>DO  - 10.1111/geb.13318</t>
  </si>
  <si>
    <t>DO  - 10.1007/s10113-017S</t>
  </si>
  <si>
    <t>DO  - 10.1007/s10113-018-1359-x</t>
  </si>
  <si>
    <t>DO  - 10.1007/s11111-014-0214-3</t>
  </si>
  <si>
    <t>DO  - 10.1007/s10584-02002699-1</t>
  </si>
  <si>
    <t>DO  - 10.1007/s10668-015-9691-5</t>
  </si>
  <si>
    <t>DO  - https://doi.org/10.1016/j.scitotenv.2018.03.015</t>
  </si>
  <si>
    <t>DO  - 10.1016/j.worlddev.2019.104848</t>
  </si>
  <si>
    <t>DO  - 10.1038/s41561-019-0427-2</t>
  </si>
  <si>
    <t>DO  - 10.1093/plankt/fbz059. L</t>
  </si>
  <si>
    <t>DO  - 10.1088/1748-9326/ab13e4</t>
  </si>
  <si>
    <t>DO  - 10.1017/S1355770X18000335</t>
  </si>
  <si>
    <t>DO  - 10.1038/s41558-020-00942-2</t>
  </si>
  <si>
    <t>DO  - 10.1016/J. GLOENVCHA.2020.102188</t>
  </si>
  <si>
    <t>C1  - doi: 10.1111/gcb.14785. doi: 10.1016/j.jenvman.2018.11.034.</t>
  </si>
  <si>
    <t>DO  - 10.3390/w8030090</t>
  </si>
  <si>
    <t>DO  - https://doi.org/10.1016/j.ecolecon.2017.12.023</t>
  </si>
  <si>
    <t>DO  - 10.1016/j.jhydrol.2017.07.018</t>
  </si>
  <si>
    <t>DO  - 10.1038/s41558-019-0630-6</t>
  </si>
  <si>
    <t>DO  - 10.1111/jfr3.12468</t>
  </si>
  <si>
    <t>DO  - 10.1073/pnas.1810512116</t>
  </si>
  <si>
    <t>DO  - https://doi.org/10.1016/j.gloenvcha.2014.12.009</t>
  </si>
  <si>
    <t>DO  - 10.1016/j.cliser.2017.11.001</t>
  </si>
  <si>
    <t>DO  - 10.1007/s10584-019-02509-3</t>
  </si>
  <si>
    <t>DO  - 10.1093/jtm/taz026</t>
  </si>
  <si>
    <t>DO  - 10.1007/s40725-018-0075-6</t>
  </si>
  <si>
    <t>DO  - 10.1073/pnas.1913093116</t>
  </si>
  <si>
    <t>DO  - 108</t>
  </si>
  <si>
    <t>DO  - 10.1038/NCLIMATE2910</t>
  </si>
  <si>
    <t>DO  - 10.1177/1355819614553017</t>
  </si>
  <si>
    <t>DO  - 10.1126/science.1205295</t>
  </si>
  <si>
    <t>DO  - 10.1371/journal.pone.0188182</t>
  </si>
  <si>
    <t>DO  - 10.1029/2018ef000945</t>
  </si>
  <si>
    <t>DO  - 10.1016/j.ijdrr.2018.02.018</t>
  </si>
  <si>
    <t>DO  - 10.1038/nrmicro1090</t>
  </si>
  <si>
    <t>DO  - 10.1016/j.marenvres.2020.105054</t>
  </si>
  <si>
    <t>C1  - doi: 10.1016/j.ecoleng.2017.07.012.</t>
  </si>
  <si>
    <t>DO  - 10.3220/LBF1611684471000</t>
  </si>
  <si>
    <t>DO  - 10.1177/1403494817724952</t>
  </si>
  <si>
    <t>DO  - https://doi.org/10.1029/2005GL022419</t>
  </si>
  <si>
    <t>DO  - 10.1038/ncomms15697</t>
  </si>
  <si>
    <t>DO  - 10.1038/s41598-017-18778-w</t>
  </si>
  <si>
    <t>DO  - 10.1016/j.biocon.2006.03.010</t>
  </si>
  <si>
    <t>DO  - 10.1111/gcb.15725</t>
  </si>
  <si>
    <t>DO  - https://doi.org/10.1016/j.jhydrol.2018.10.033</t>
  </si>
  <si>
    <t>DO  - 10.1016/j.scitotenv.2019.02.079</t>
  </si>
  <si>
    <t>DO  - 10.3390/ijerph121013251</t>
  </si>
  <si>
    <t>DO  - https://doi.org/10.1890/ES12-00296.1</t>
  </si>
  <si>
    <t>DO  - 10.1155/2016/8364134</t>
  </si>
  <si>
    <t>DO  - 10.3389/fenvs.2021.640530</t>
  </si>
  <si>
    <t>DO  - 10.1111/j.1523-1739.2011.01728.x</t>
  </si>
  <si>
    <t>DO  - https://doi.org/10.1016/j.resconrec.2020.105360</t>
  </si>
  <si>
    <t>DO  - 10.1007/978-3-319-31499-0_8</t>
  </si>
  <si>
    <t>DO  - 10.1017/s1355770x1500008x</t>
  </si>
  <si>
    <t>DO  - 10.1016/j.foreco.2017.11.006</t>
  </si>
  <si>
    <t>DO  - 10.1038/srep28442</t>
  </si>
  <si>
    <t>DO  - 10.3390/su11051485</t>
  </si>
  <si>
    <t>DO  - https://doi.org/10.1111/rec.13097</t>
  </si>
  <si>
    <t>DO  - 10.1007/s00704-018-2451-3</t>
  </si>
  <si>
    <t>DO  - 10.2807/1560-7917. Es.2020.25.46.2001904</t>
  </si>
  <si>
    <t>DO  - 10.1111/gcb.15067</t>
  </si>
  <si>
    <t>DO  - 10.4067/S071792002018000100081</t>
  </si>
  <si>
    <t>DO  - 10.18286/1816-4501-2017-1-25-30</t>
  </si>
  <si>
    <t>DO  - https://doi.org/10.1111/gcb.15796</t>
  </si>
  <si>
    <t>DO  - 10.1088/1755-1315/394/1/012044. S</t>
  </si>
  <si>
    <t>DO  - 10.1111/geoj.12312. A</t>
  </si>
  <si>
    <t>DO  - 10.1007/s10584-016-1699-9</t>
  </si>
  <si>
    <t>DO  - 10.1016/j.scitotenv.2018.06.011</t>
  </si>
  <si>
    <t>DO  - https://doi.org/10.1098/rsta.2019.0330</t>
  </si>
  <si>
    <t>DO  - 10.1016/j.marpol.2017.03.007</t>
  </si>
  <si>
    <t>DO  - https://doi.org/10.5194/nhess-21-2643-2021</t>
  </si>
  <si>
    <t>DO  - 10.1080/09613218.2016.1156957</t>
  </si>
  <si>
    <t>C1  - doi: 10.1038/ncomms6037 doi: 10.1111/gcb.13437.</t>
  </si>
  <si>
    <t>DO  - 10.1111/gwat.12507</t>
  </si>
  <si>
    <t>DO  - 10.1073/pnas.0502931102</t>
  </si>
  <si>
    <t>DO  - 10.1002/joc.4153</t>
  </si>
  <si>
    <t>DO  - https://doi.org/10.1016/j.envsci.2017.08.017</t>
  </si>
  <si>
    <t>DO  - 10.18805/ag.r-1924</t>
  </si>
  <si>
    <t>DO  - 10.1038/nature16156</t>
  </si>
  <si>
    <t>DO  - 10.2166/wp.2017.156</t>
  </si>
  <si>
    <t>DO  - 10.1080/20421338.2014.976990</t>
  </si>
  <si>
    <t>DO  - 10.1016/j.landurbplan.2020.103980</t>
  </si>
  <si>
    <t>DO  - 10.5194/hess-23-4561-2019</t>
  </si>
  <si>
    <t>DO  - 10.1016/j.scitotenv.2019.134940</t>
  </si>
  <si>
    <t>DO  - 10.1101/869784</t>
  </si>
  <si>
    <t>DO  - 10.4236/GEP.2021.96003</t>
  </si>
  <si>
    <t>DO  - 10.1126/sciadv.abf1332</t>
  </si>
  <si>
    <t>DO  - 10.1016/j.marpol.2018.04.020</t>
  </si>
  <si>
    <t>DO  - 10.1088/1748-9326/aab211</t>
  </si>
  <si>
    <t>DO  - 10.1111/area.12072</t>
  </si>
  <si>
    <t>DO  - 10.1093/eurpub/ckx149</t>
  </si>
  <si>
    <t>DO  - 10.1111/jfb.13866</t>
  </si>
  <si>
    <t>DO  - 10.1353/jod.2018.0063</t>
  </si>
  <si>
    <t>DO  - 10.1126/science.aba6880</t>
  </si>
  <si>
    <t>DO  - 10.1177/0020731420928971</t>
  </si>
  <si>
    <t>DO  - 10.1111/geb.13081</t>
  </si>
  <si>
    <t>DO  - 10.3897/BDJ.5.e11764</t>
  </si>
  <si>
    <t>DO  - 10.1111/nph.13148</t>
  </si>
  <si>
    <t>DO  - 10.1007/s00704-017-2198-2</t>
  </si>
  <si>
    <t>DO  - 10.1080/14693062.2013.831299</t>
  </si>
  <si>
    <t>DO  - 10.1029/2007EO250001</t>
  </si>
  <si>
    <t>DO  - 10.1073/pnas.1701762114</t>
  </si>
  <si>
    <t>DO  - 10.1016/j.envsci.2018.11.002</t>
  </si>
  <si>
    <t>DO  - 10.1038/s41598-019-41932-5</t>
  </si>
  <si>
    <t>DO  - 10.1016/j.marpol.2017.09.030</t>
  </si>
  <si>
    <t>DO  - 10.1016/j.oneear.2020.10.002</t>
  </si>
  <si>
    <t>DO  - 10.1002/joc.5176</t>
  </si>
  <si>
    <t>DO  - 10.1371/journal.pone.0034076</t>
  </si>
  <si>
    <t>DO  - 10.1016/j.cities.2020.102658</t>
  </si>
  <si>
    <t>DO  - 10.1093/icesjms/fsx025</t>
  </si>
  <si>
    <t>DO  - 10.1093/erae/jbx006</t>
  </si>
  <si>
    <t>DO  - https://doi.org/10.1016/S0140-6736(17)31833-0</t>
  </si>
  <si>
    <t>DO  - 10.3184/003685017x14876775256165</t>
  </si>
  <si>
    <t>DO  - 10.1080/02626667.2013.840380</t>
  </si>
  <si>
    <t>DO  - 10.1016/j.envres.2017.05.023</t>
  </si>
  <si>
    <t>DO  - 10.1111/rec.13123</t>
  </si>
  <si>
    <t>DO  - 10.3390/su12083422</t>
  </si>
  <si>
    <t>DO  - 10.1016/j.pbi.2012.01.009</t>
  </si>
  <si>
    <t>DO  - https://doi.org/10.1016/S0140-6736(20)30977-6</t>
  </si>
  <si>
    <t>DO  - 10.1088/1748-9326/ab70be</t>
  </si>
  <si>
    <t>DO  - 10.1126/sciadv.1700263</t>
  </si>
  <si>
    <t>DO  - 10.5194/gmd-10-1175-2017</t>
  </si>
  <si>
    <t>DO  - 10.3390/md12084539</t>
  </si>
  <si>
    <t>DO  - https://doi.org/10.1016/j.jhydrol.2014.12.011</t>
  </si>
  <si>
    <t>DO  - 10.1080/02508060.2017.1416446</t>
  </si>
  <si>
    <t>DO  - 10.1016/j.envint.2018.08.014</t>
  </si>
  <si>
    <t>DO  - 10.1038/nclimate2947</t>
  </si>
  <si>
    <t>DO  - 10.5194/se-6-347-2015</t>
  </si>
  <si>
    <t>DO  - 10.1016/j.ocecoaman.2019.105023</t>
  </si>
  <si>
    <t>DO  - 10.3390/rs11232763</t>
  </si>
  <si>
    <t>DO  - 10.1016/j.ocecoaman.2018.12.009</t>
  </si>
  <si>
    <t>DO  - 10.3390/atmos11121314. L</t>
  </si>
  <si>
    <t>DO  - https://doi.org/10.1016/j.scitotenv.2016.10.019</t>
  </si>
  <si>
    <t>DO  - 10.1007/s12571-016-0638-y</t>
  </si>
  <si>
    <t>DO  - 10.17141/letrasverdes.24.2018.3273</t>
  </si>
  <si>
    <t>DO  - 10.1139/cjfr2016-0226</t>
  </si>
  <si>
    <t>DO  - 10.1641/b580607</t>
  </si>
  <si>
    <t>DO  - 10.1029/2020GL089093</t>
  </si>
  <si>
    <t>C1  - doi: doi:https://doi.org/10.1016/j.scitotenv.2014.06.090.</t>
  </si>
  <si>
    <t>DO  - 10.1111/gec3.12222</t>
  </si>
  <si>
    <t>DO  - 10.3390/ijerph13070698</t>
  </si>
  <si>
    <t>DO  - 10.1098/rstb.2019.0121</t>
  </si>
  <si>
    <t>DO  - 10.1080/17565529.2016.1146120</t>
  </si>
  <si>
    <t>DO  - 10.1016/j.biocon.2018.03.013</t>
  </si>
  <si>
    <t>DO  - 10.1016/j.ijdrr.2018.11.015</t>
  </si>
  <si>
    <t>DO  - 10.1073/pnas.1216666110</t>
  </si>
  <si>
    <t>DO  - 10.1016/j.jembe.2017.11.007</t>
  </si>
  <si>
    <t>DO  - 10.1186/s40066-016-0086-0</t>
  </si>
  <si>
    <t>DO  - 10.1088/1748-9326/aa63fc</t>
  </si>
  <si>
    <t>DO  - 10.1016/j.jad.2013.10.042</t>
  </si>
  <si>
    <t>DO  - 10.1038/s41598-018-24003z</t>
  </si>
  <si>
    <t>DO  - 10.1002/fee.1934</t>
  </si>
  <si>
    <t>DO  - 10.1098/rspb.2014.2039</t>
  </si>
  <si>
    <t>DO  - https://doi.org/10.1016/j.enbuild.2016.06.005</t>
  </si>
  <si>
    <t>DO  - 10.1016/s2214-109x(19)30545-5</t>
  </si>
  <si>
    <t>DO  - 10.1177/0956247810379948</t>
  </si>
  <si>
    <t>DO  - 10.4067/S003498872014000900005</t>
  </si>
  <si>
    <t>DO  - 10.1016/j.wasec.2020.100071</t>
  </si>
  <si>
    <t>DO  - 10.1111/j.1469-8137.2010.03318.x</t>
  </si>
  <si>
    <t>DO  - 10.1016/j.joule.2018.07.015</t>
  </si>
  <si>
    <t>DO  - 10.3389/fpls.2015.01054</t>
  </si>
  <si>
    <t>DO  - 10.1007/s00484-016-1284y</t>
  </si>
  <si>
    <t>DO  - 10.1257/aer.103.6.2265</t>
  </si>
  <si>
    <t>DO  - 10.1038/s41893-020-0559-9</t>
  </si>
  <si>
    <t>DO  - 10.1073/pnas.2011160118</t>
  </si>
  <si>
    <t>DO  - 10.1146/annurevmarine-010419-010658</t>
  </si>
  <si>
    <t>DO  - https://doi.org/10.1002/wcc.695</t>
  </si>
  <si>
    <t>DO  - 10.1016/j.geoforum.2013.04.001</t>
  </si>
  <si>
    <t>DO  - 10.1016/j.envres.2017.11.049</t>
  </si>
  <si>
    <t>DO  - 10.1017/S0007123418000650</t>
  </si>
  <si>
    <t>DO  - 10.1007/s11625-015-0352-2</t>
  </si>
  <si>
    <t>DO  - 10.3390/w12102891</t>
  </si>
  <si>
    <t>DO  - 10.1038/srep24367</t>
  </si>
  <si>
    <t>DO  - 10.3390/ijerph18115565</t>
  </si>
  <si>
    <t>DO  - https://doi.org/10.1002/wcc.653</t>
  </si>
  <si>
    <t>DO  - 10.1098/rsta.2012.0408</t>
  </si>
  <si>
    <t>C1  - doi: 10.1126/science.1132075.</t>
  </si>
  <si>
    <t>DO  - 10.5194/bg-15-6833-2018</t>
  </si>
  <si>
    <t>DO  - 10.1007/s10584-018-2189-z</t>
  </si>
  <si>
    <t>DO  - 10.1002/jsfa.8086</t>
  </si>
  <si>
    <t>DO  - 10.1186/s13071-017-2588-4</t>
  </si>
  <si>
    <t>DO  - https://doi.org/10.1016/j.forpol.2011.04.006</t>
  </si>
  <si>
    <t>DO  - 10.1016/j.earscirev.2017.09.019</t>
  </si>
  <si>
    <t>DO  - 10.1371/journal.pone.0153994. E</t>
  </si>
  <si>
    <t>DO  - https://doi.org/10.1016/j.scitotenv.2017.03.022</t>
  </si>
  <si>
    <t>DO  - 10.3390/su11216081</t>
  </si>
  <si>
    <t>DO  - 10.1007/s11111-018-0299-1</t>
  </si>
  <si>
    <t>DO  - 10.1002/2015JD023126</t>
  </si>
  <si>
    <t>DO  - 10.1016/j.crm.2018.06.001</t>
  </si>
  <si>
    <t>DO  - 10.3389/fenvs.2019.00091. E</t>
  </si>
  <si>
    <t>C1  - 12876, doi: 10.1038/s41598-018-30904-w. L doi: 10.1111/eva.12137.</t>
  </si>
  <si>
    <t>DO  - https://doi.org/10.1016/j.crm.2016.01.002</t>
  </si>
  <si>
    <t>DO  - 10.1016/j.marenvres.2018.11.006</t>
  </si>
  <si>
    <t>DO  - 10.2105/ajph.2017.303963</t>
  </si>
  <si>
    <t>DO  - https://doi.org/10.1029/2018EF001020</t>
  </si>
  <si>
    <t>DO  - 10.1177/0042098014544759</t>
  </si>
  <si>
    <t>DO  - https://doi.org/10.1016/j.marpol.2019.103661</t>
  </si>
  <si>
    <t>C1  - doi: 10.1890/13-1369.1. doi: 10.19189/MaP.2018. doi: 10.1111/j.1466-8238.2010.00634.x.</t>
  </si>
  <si>
    <t>DO  - 10.1111/gcb.14969</t>
  </si>
  <si>
    <t>DO  - https://doi.org/10.1175/JCLI-D-20-0289.1</t>
  </si>
  <si>
    <t>DO  - 10.1016/s0140-6736(16)32124-9</t>
  </si>
  <si>
    <t>DO  - 10.1080/17583004.2014.990680</t>
  </si>
  <si>
    <t>DO  - 10.1016/J. GLOENVCHA.2018.12.004</t>
  </si>
  <si>
    <t>DO  - 10.1080/08941920.2015.1024364</t>
  </si>
  <si>
    <t>DO  - https://doi.org/10.1080/08941920252866774</t>
  </si>
  <si>
    <t>DO  - 10.1017/S1742170511000585</t>
  </si>
  <si>
    <t>DO  - 10.1111/1365-2745.12880</t>
  </si>
  <si>
    <t>C1  - doi: 10.1016/j.gloplacha.2016.08.009.</t>
  </si>
  <si>
    <t>DO  - 10.1101/765776</t>
  </si>
  <si>
    <t>DO  - 10.1073/pnas.1222463110</t>
  </si>
  <si>
    <t>DO  - 10.1016/j.jclepro.2019.119154</t>
  </si>
  <si>
    <t>DO  - https://doi.org/10.1016/j.ijdrr.2020.101834</t>
  </si>
  <si>
    <t>DO  - 10.1093/jhered/esv053</t>
  </si>
  <si>
    <t>DO  - 10.1111/gcb.13552</t>
  </si>
  <si>
    <t>DO  - https://doi.org/10.1016/j.agwat.2013.03.014</t>
  </si>
  <si>
    <t>DO  - 10.1016/s01406736(19)32596-6</t>
  </si>
  <si>
    <t>DO  - 10.1038/s43016-020-0031-z</t>
  </si>
  <si>
    <t>DO  - 10.3390/su11154201</t>
  </si>
  <si>
    <t>DO  - 10.1098/rsbl.2016.0556</t>
  </si>
  <si>
    <t>DO  - 10.1371/journal.pone.0226410</t>
  </si>
  <si>
    <t>DO  - 10.3354/cr01571</t>
  </si>
  <si>
    <t>DO  - 10.1029/2019ef001473</t>
  </si>
  <si>
    <t>DO  - 10.1016/j.jtherbio.2017.11.008</t>
  </si>
  <si>
    <t>DO  - 10.1038/nclimate3351</t>
  </si>
  <si>
    <t>DO  - 10.3390/su12177001</t>
  </si>
  <si>
    <t>DO  - 10.1080/09670874.2018.1541113</t>
  </si>
  <si>
    <t>DO  - 10.1007/s10113-016-1034-z</t>
  </si>
  <si>
    <t>DO  - 10.5194/hess-21-897-2017</t>
  </si>
  <si>
    <t>DO  - 10.1038/s41598018-19461-4</t>
  </si>
  <si>
    <t>DO  - 10.1007/s11077-020-09381-4</t>
  </si>
  <si>
    <t>DO  - 10.1016/j.scitotenv.2020.137772</t>
  </si>
  <si>
    <t>DO  - 10.1007/s10460-015-9661-4</t>
  </si>
  <si>
    <t>DO  - 10.1080/07352689.2020.1782069</t>
  </si>
  <si>
    <t>DO  - 10.1111/ddi.12375</t>
  </si>
  <si>
    <t>DO  - 10.1002/2017WR020851. A</t>
  </si>
  <si>
    <t>DO  - 10.5194/hess</t>
  </si>
  <si>
    <t>DO  - 10.1080/08920753.2015.1046808</t>
  </si>
  <si>
    <t>DO  - 10.3390/ijerph16081353</t>
  </si>
  <si>
    <t>DO  - http://dx.doi.org/10.12895/jaeid.20191.928</t>
  </si>
  <si>
    <t>DO  - 10.1080/17565529.2013.835707</t>
  </si>
  <si>
    <t>DO  - https://doi.org/10.1111/gcb.15067</t>
  </si>
  <si>
    <t>C1  - doi: 10.1016/j.marpolbul.2019.110711.</t>
  </si>
  <si>
    <t>DO  - 10.1080/20414005.2018.1572313</t>
  </si>
  <si>
    <t>DO  - https://doi.org/10.1016/j.envint.2017.07.006</t>
  </si>
  <si>
    <t>DO  - 10.5194/hess-18-2789-2014</t>
  </si>
  <si>
    <t>DO  - 10.1080/21683565.2020.1829777</t>
  </si>
  <si>
    <t>DO  - 10.1038/ngeo2284</t>
  </si>
  <si>
    <t>DO  - 10.5194/bg-15-413-2018</t>
  </si>
  <si>
    <t>DO  - 10.5194/nhess-2020-69</t>
  </si>
  <si>
    <t>DO  - 10.2307/40035704</t>
  </si>
  <si>
    <t>DO  - 10.1097/ede.0000000000000825</t>
  </si>
  <si>
    <t>DO  - 10.1175/jcli-d-15-0140.1</t>
  </si>
  <si>
    <t>DO  - 10.1088/1748-9326/8/4/044018</t>
  </si>
  <si>
    <t>DO  - 10.1596/31064</t>
  </si>
  <si>
    <t>DO  - 10.1111/brv.12480</t>
  </si>
  <si>
    <t>DO  - 10.1002/2016JC012644</t>
  </si>
  <si>
    <t>DO  - 10.1175/BAMS-D-16-0129.1</t>
  </si>
  <si>
    <t>DO  - 10.1038/nclimate3375</t>
  </si>
  <si>
    <t>DO  - 10.1016/S0140-6736(17)32464-9</t>
  </si>
  <si>
    <t>DO  - 10.1002/ecy.3228</t>
  </si>
  <si>
    <t>DO  - 10.1038/ngeo3031</t>
  </si>
  <si>
    <t>DO  - 10.1038/nature16467</t>
  </si>
  <si>
    <t>AU  - Odoi, A.</t>
  </si>
  <si>
    <t>DO  - 10.1016/j.landurbplan.2017.11.011</t>
  </si>
  <si>
    <t>DO  - 10.5751/ES-07926-200428</t>
  </si>
  <si>
    <t>DO  - 10.3390/su11246981</t>
  </si>
  <si>
    <t>DO  - 10.1016/j.ecoleng.2018.02.014</t>
  </si>
  <si>
    <t>DO  - 10.3390/jmse4030060</t>
  </si>
  <si>
    <t>DO  - 10.1038/ngeo3047</t>
  </si>
  <si>
    <t>DO  - 261- 264, doi: 10.1038/Nclimate2863</t>
  </si>
  <si>
    <t>DO  - 10.1007/s00484-014-0788-6</t>
  </si>
  <si>
    <t>DO  - 10.1016/j.crm.2014.05.004</t>
  </si>
  <si>
    <t>DO  - 10.1186/s40795-016-0091-5</t>
  </si>
  <si>
    <t>DO  - 10.1038/s43016-020-0127-5</t>
  </si>
  <si>
    <t>DO  - 10.1007/s10457-019-00383-7</t>
  </si>
  <si>
    <t>DO  - 10.1111/eva.12909</t>
  </si>
  <si>
    <t>DO  - 10.1088/1748-9326/abbfc3</t>
  </si>
  <si>
    <t>DO  - 10.21248/fvss.18.29</t>
  </si>
  <si>
    <t>DO  - 10.3390/ijerph17010097</t>
  </si>
  <si>
    <t>DO  - 10.1080/02723646.2020.1790719</t>
  </si>
  <si>
    <t>DO  - 10.1002/eap.1902</t>
  </si>
  <si>
    <t>DO  - https://doi.org/10.1016/j.hal.2019.101632</t>
  </si>
  <si>
    <t>DO  - 10.4067/S025071612016000100011</t>
  </si>
  <si>
    <t>DO  - 10.1371/journal.pbio.0020351</t>
  </si>
  <si>
    <t>DO  - 10.1007/s00227-016-2883-1</t>
  </si>
  <si>
    <t>DO  - https://doi.org/10.1016/j.gloenvcha.2016.07.007</t>
  </si>
  <si>
    <t>DO  - 10.1093/acrefore/9780190632366.013.39</t>
  </si>
  <si>
    <t>DO  - 10.1093/biosci/biu194</t>
  </si>
  <si>
    <t>DO  - 10.1111/geb.12110</t>
  </si>
  <si>
    <t>DO  - 10.1080/09669582.2020.1720696</t>
  </si>
  <si>
    <t>DO  - 10.1038/nclimate2903</t>
  </si>
  <si>
    <t>DO  - 10.1111/raq.12335</t>
  </si>
  <si>
    <t>DO  - 10.1371/journal.pmed.1002586</t>
  </si>
  <si>
    <t>DO  - 10.1016/j.landusepol.2020.104686</t>
  </si>
  <si>
    <t>DO  - 10.1371/journal.pone.0192870</t>
  </si>
  <si>
    <t>DO  - 10.1177/0022343319826409</t>
  </si>
  <si>
    <t>DO  - 10.1038/s41477-020-0680-9</t>
  </si>
  <si>
    <t>DO  - 10.1080/15325020902925480</t>
  </si>
  <si>
    <t>DO  - 10.1080/0376835x.2012.675697</t>
  </si>
  <si>
    <t>DO  - 10.1080/00045608.2010.500200</t>
  </si>
  <si>
    <t>DO  - 10.1080/21664250.2021.1889823</t>
  </si>
  <si>
    <t>C1  - doi: 10.1038/nature13207.</t>
  </si>
  <si>
    <t>DO  - 10.1016/j.jnc.2018.01.005</t>
  </si>
  <si>
    <t>DO  - https://doi.org/10.1016/j.earscirev.2014.06.004</t>
  </si>
  <si>
    <t>DO  - 10.1016/j.rsci.2018.12.004</t>
  </si>
  <si>
    <t>DO  - 10.1007/s40572-018-0187-y</t>
  </si>
  <si>
    <t>AU  - Sadoine, M.L.</t>
  </si>
  <si>
    <t>DO  - 10.1016/j.gloplacha.2018.01.004</t>
  </si>
  <si>
    <t>DO  - 10.1007/s10460-018-9867-3</t>
  </si>
  <si>
    <t>DO  - 10.1111/gcb.15408</t>
  </si>
  <si>
    <t>DO  - 10.1073/pnas.1518395113</t>
  </si>
  <si>
    <t>DO  - https://doi.org/10.1016/j.gloplacha.2015.04.001</t>
  </si>
  <si>
    <t>DO  - 10.1534/genetics.114.163667</t>
  </si>
  <si>
    <t>DO  - 10.1016/s0140-6736(15)60901-1</t>
  </si>
  <si>
    <t>DO  - 10.1186/s12936-018-2220-x</t>
  </si>
  <si>
    <t>DO  - 10.1016/j.pt.2021.03.003</t>
  </si>
  <si>
    <t>DO  - https://doi.org/10.1016/j.geoforum.2018.08.021</t>
  </si>
  <si>
    <t>DO  - 10.1670/11-243</t>
  </si>
  <si>
    <t>DO  - 10.1038/nrg2207</t>
  </si>
  <si>
    <t>DO  - 10.1007/s10584-018-2141-2. L</t>
  </si>
  <si>
    <t>DO  - 10.1016/j.cosust.2018.05.008</t>
  </si>
  <si>
    <t>DO  - 10.1162/DAED_a_00497</t>
  </si>
  <si>
    <t>DO  - 10.1093/icesjms/fsx059</t>
  </si>
  <si>
    <t>DO  - 10.3856/vol45-issue4-fulltext-1</t>
  </si>
  <si>
    <t>DO  - 10.1016/j.agsy.2019.01.004</t>
  </si>
  <si>
    <t>DO  - 10.3390/w9060442</t>
  </si>
  <si>
    <t>DO  - 10.1073/pnas.1417130112</t>
  </si>
  <si>
    <t>C1  - doi: 10.3390/w12030687.</t>
  </si>
  <si>
    <t>DO  - 10.1071/an15883</t>
  </si>
  <si>
    <t>DO  - 10.1186/s12889-018-5932-5</t>
  </si>
  <si>
    <t>DO  - http://doi.org/10.5334/dsj-2019-033</t>
  </si>
  <si>
    <t>DO  - 10.1115/1.4023176</t>
  </si>
  <si>
    <t>DO  - https://doi.org/10.1016/j.scitotenv.2017.09.198</t>
  </si>
  <si>
    <t>C1  - doi: 10.1073/pnas.0902327106.</t>
  </si>
  <si>
    <t>DO  - 10.1002/2015GL066072</t>
  </si>
  <si>
    <t>DO  - 10.1071/Rj16070</t>
  </si>
  <si>
    <t>DO  - 10.1080/21632324.2015.1022967</t>
  </si>
  <si>
    <t>DO  - 10.3390/atmos11020146</t>
  </si>
  <si>
    <t>DO  - 10.1111/gcb.12038</t>
  </si>
  <si>
    <t>DO  - 10.1016/j.jclepro.2020.120595</t>
  </si>
  <si>
    <t>DO  - https://doi.org/10.1016/j.scitotenv.2015.01.056</t>
  </si>
  <si>
    <t>DO  - 10.1016/j.cosust.2018.04.013</t>
  </si>
  <si>
    <t>DO  - 10.1016/j.gloenvcha.2009.01.004</t>
  </si>
  <si>
    <t>DO  - 10.3390/rs11101212</t>
  </si>
  <si>
    <t>DO  - 10.1007/s12571-017-0665-3</t>
  </si>
  <si>
    <t>DO  - 10.3390/jmse7070201</t>
  </si>
  <si>
    <t>DO  - 10.1002/lno.11380. IO</t>
  </si>
  <si>
    <t>DO  - 10.1007/s10745-016-9872-3</t>
  </si>
  <si>
    <t>DO  - 10.1111/tesg.12439</t>
  </si>
  <si>
    <t>DO  - 10.1175/JCLI-D-17-0124.1</t>
  </si>
  <si>
    <t>DO  - 10.5751/ES-10200-230241</t>
  </si>
  <si>
    <t>C1  - doi: 10.3389/fenvs.2019.00049. S doi: 10.1098/rstb.2013.0260. doi: 10.1038/s41558-020-0818-9. V doi: 10.1111/jbi.14058.</t>
  </si>
  <si>
    <t>DO  - 10.1136/bmjgh-2020-003328</t>
  </si>
  <si>
    <t>DO  - 10.1002/ldr.3544</t>
  </si>
  <si>
    <t>DO  - 10.17269/s41997-0180031-z</t>
  </si>
  <si>
    <t>DO  - 10.1371/journal.pone.0150489</t>
  </si>
  <si>
    <t>DO  - 10.1108/IJCCSM-03-2017-0069</t>
  </si>
  <si>
    <t>TI  - Exploring ecosystem-based adaptation in Durban, South Africa: “learning-by-doing” at the local government coal face</t>
  </si>
  <si>
    <t>DO  - 10.1111/gcb.15221</t>
  </si>
  <si>
    <t>DO  - https://doi.org/10.1016/j.gloenvcha.2019.04.001</t>
  </si>
  <si>
    <t>DO  - 10.1038/s43016-020-00215-3</t>
  </si>
  <si>
    <t>DO  - 10.1016/s2542-5196(18)30067-6</t>
  </si>
  <si>
    <t>DO  - 10.17159/sajs.2015/20140266</t>
  </si>
  <si>
    <t>DO  - 10.1111/gcb.14056</t>
  </si>
  <si>
    <t>DO  - https://doi.org/10.1111/brv.12677</t>
  </si>
  <si>
    <t>DO  - 10.1080/03088839.2020.1752947</t>
  </si>
  <si>
    <t>DO  - 10.1007/s10584-016-1794-y</t>
  </si>
  <si>
    <t>DO  - 10.12952/journal.elementa.000041</t>
  </si>
  <si>
    <t>DO  - 10.1016/j.ijfoodmicro.2015.05.018</t>
  </si>
  <si>
    <t>DO  - 10.1007/s10457-016-9933-z</t>
  </si>
  <si>
    <t>DO  - 10.1016/j.foodres.2017.03.020</t>
  </si>
  <si>
    <t>DO  - 10.1111/ecog.02558</t>
  </si>
  <si>
    <t>DO  - 10.1111/gcb.12048</t>
  </si>
  <si>
    <t>DO  - https://doi.org/10.1029/2019GL084084</t>
  </si>
  <si>
    <t>DO  - 10.1007/s10113-0140670-4</t>
  </si>
  <si>
    <t>DO  - 10.1080/14773996.2020.1765610</t>
  </si>
  <si>
    <t>DO  - https://doi.org/10.1002/joc.4309</t>
  </si>
  <si>
    <t>DO  - 10.1007/s11356-0181415-6</t>
  </si>
  <si>
    <t>DO  - https://doi.org/10.1111/jfr3.12218</t>
  </si>
  <si>
    <t>DO  - 10.3354/meps12988</t>
  </si>
  <si>
    <t>DO  - https://doi.org/10.1016/j.gloenvcha.2017.10.002</t>
  </si>
  <si>
    <t>DO  - 10.1007/s11625-011-0137-1</t>
  </si>
  <si>
    <t>DO  - 10.1080/24694452.2016.1235479</t>
  </si>
  <si>
    <t>DO  - 10.1016/j.worlddev.2017.10.019</t>
  </si>
  <si>
    <t>DO  - 10.1016/j.jhydrol.2019.124360</t>
  </si>
  <si>
    <t>DO  - 10.1016/j.marenvres.2019.104850</t>
  </si>
  <si>
    <t>DO  - https://doi.org/10.1016/j.earscirev.2018.10.017</t>
  </si>
  <si>
    <t>DO  - 10.1038/s41893-019-0234-1</t>
  </si>
  <si>
    <t>DO  - 10.1007/s11111-020-00364-4</t>
  </si>
  <si>
    <t>DO  - 10.1002/eet.1912</t>
  </si>
  <si>
    <t>DO  - 10.1016/j.ecolind.2019.04.006</t>
  </si>
  <si>
    <t>DO  - 10.5194/nhess-201025-2020</t>
  </si>
  <si>
    <t>DO  - 10.1111/gcb.15083</t>
  </si>
  <si>
    <t>DO  - 10.1111/gcb.12747. A</t>
  </si>
  <si>
    <t>DO  - 10.20944/preprints202007.0033.v1</t>
  </si>
  <si>
    <t>DO  - 10.1016/j.agsy.2020.102808</t>
  </si>
  <si>
    <t>DO  - 10.1017/s1355770x17000444</t>
  </si>
  <si>
    <t>DO  - 10.1007/s40974-015-0001-8</t>
  </si>
  <si>
    <t>DO  - 10.1016/j.apr.2017.07.001</t>
  </si>
  <si>
    <t>DO  - 10.1080/08920753.2017.1303718</t>
  </si>
  <si>
    <t>DO  - 10.1038/s41590-020-0648-y</t>
  </si>
  <si>
    <t>C1  - doi: 10.1111/1365-2664.13321.</t>
  </si>
  <si>
    <t>DO  - 10.1088/1748-9326/ab154b</t>
  </si>
  <si>
    <t>DO  - 10.1038/s41477-020-00792-y</t>
  </si>
  <si>
    <t>DO  - 10.1016/j.polgeo.2014.07.004</t>
  </si>
  <si>
    <t>DO  - https://doi.org/10.1016/j.ijdrr.2017.09.025</t>
  </si>
  <si>
    <t>DO  - 10.17141/letrasverdes.23.2018.2861</t>
  </si>
  <si>
    <t>DO  - 10.1016/J. GECCO.2020</t>
  </si>
  <si>
    <t>DO  - 10.1042/ETLS20180123</t>
  </si>
  <si>
    <t>DO  - 10.1038/s41598-019-51572-4</t>
  </si>
  <si>
    <t>DO  - 10.1080/03932729.2016.1213063</t>
  </si>
  <si>
    <t>DO  - 10.1038/Nclimate2437</t>
  </si>
  <si>
    <t>DO  - 10.3238/arztebl.2015.0878</t>
  </si>
  <si>
    <t>DO  - https://doi.org/10.1016/j.oneear.2020.02.002</t>
  </si>
  <si>
    <t>DO  - 10.3390/rs8060530</t>
  </si>
  <si>
    <t>DO  - 10.1108/DPM-03-2020-0069</t>
  </si>
  <si>
    <t>DO  - 10.1111/acv.12407</t>
  </si>
  <si>
    <t>DO  - 10.1017/S0029665116000665</t>
  </si>
  <si>
    <t>DO  - 10.1016/j.scitotenv.2018.11.479</t>
  </si>
  <si>
    <t>DO  - 10.1177/0956247817691921</t>
  </si>
  <si>
    <t>DO  - 10.1016/j.ancene.2016.12.001</t>
  </si>
  <si>
    <t>DO  - 10.1038/ngeo1765</t>
  </si>
  <si>
    <t>DO  - 10.1177/0022002720923400</t>
  </si>
  <si>
    <t>DO  - 10.1016/j.ijfoodmicro.2013.02.026</t>
  </si>
  <si>
    <t>DO  - 10.1371/journal.pmed.1002622</t>
  </si>
  <si>
    <t>DO  - 10.1371/journal.pone.0086561</t>
  </si>
  <si>
    <t>DO  - 10.5194/isprs-archives-XLII-4-W8233-2018</t>
  </si>
  <si>
    <t>DO  - https://doi.org/10.1016/j.ecolind.2017.12.068</t>
  </si>
  <si>
    <t>DO  - 10.1016/j.isci.2020.101024</t>
  </si>
  <si>
    <t>DO  - 10.1038/s41467-019-11436-x</t>
  </si>
  <si>
    <t>DO  - https://doi.org/10.1016/j.envres.2019.05.020</t>
  </si>
  <si>
    <t>DO  - 10.1038/s41559-018-0793-y</t>
  </si>
  <si>
    <t>DO  - https://doi.org/10.1016/j.jhydrol.2018.01.001</t>
  </si>
  <si>
    <t>DO  - 10.1038/s41558-019-0591-9</t>
  </si>
  <si>
    <t>DO  - 10.3389/fmars.2019.00803</t>
  </si>
  <si>
    <t>DO  - 10.3389/fgene.2018.00286</t>
  </si>
  <si>
    <t>DO  - 10.2105/ajph.2017.304197</t>
  </si>
  <si>
    <t>DO  - https://doi.org/10.1002/2015GL067308</t>
  </si>
  <si>
    <t>DO  - 10.1016/j.landusepol.2016.03.002</t>
  </si>
  <si>
    <t>DO  - 10.1038/ngeo2352</t>
  </si>
  <si>
    <t>DO  - 10.1016/j.dsr2.2016.10.011</t>
  </si>
  <si>
    <t>DO  - 10.1007/s10712-016-9399-6</t>
  </si>
  <si>
    <t>DO  - 10.1007/s00704-018-2719-7</t>
  </si>
  <si>
    <t>DO  - 10.1002/2017gl074889</t>
  </si>
  <si>
    <t>DO  - 10.1080/07900627.2015.1091289</t>
  </si>
  <si>
    <t>DO  - 10.3332/ecancer.2021.1191</t>
  </si>
  <si>
    <t>DO  - 10.1080/09640568.2018.1557039</t>
  </si>
  <si>
    <t>DO  - 10.1038/s41559-019-1060-6</t>
  </si>
  <si>
    <t>DO  - 10.1016/j.marpol.2019.103543</t>
  </si>
  <si>
    <t>DO  - https://doi.org/10.1016/j.scitotenv.2018.05.116</t>
  </si>
  <si>
    <t>DO  - 10.3390/ijerph18084258</t>
  </si>
  <si>
    <t>DO  - 10.3399/bjgpopen20X101065</t>
  </si>
  <si>
    <t>DO  - 10.1016/j.geoderma.2021.115103</t>
  </si>
  <si>
    <t>DO  - 10.1016/j.jenvman.2020.110603</t>
  </si>
  <si>
    <t>DO  - 10.1073/pnas.0912883107</t>
  </si>
  <si>
    <t>DO  - 10.1016/j.hal.2020.101799</t>
  </si>
  <si>
    <t>DO  - 10.1111/are.13630</t>
  </si>
  <si>
    <t>DO  - 10.1007/s13753-02000274-x</t>
  </si>
  <si>
    <t>DO  - 10.1175/JCLI-D-16-0854.1</t>
  </si>
  <si>
    <t>DO  - 10.1371/journal.pmed.1002753</t>
  </si>
  <si>
    <t>DO  - 10.1073/pnas.1117693108</t>
  </si>
  <si>
    <t>DO  - 10.1371/journal.pbio.1001682</t>
  </si>
  <si>
    <t>DO  - 10.1186/s13717-017-0093-5</t>
  </si>
  <si>
    <t>DO  - 10.3390/su12030833</t>
  </si>
  <si>
    <t>DO  - 10.3920/wmj2010.1246</t>
  </si>
  <si>
    <t>DO  - 10.1080/13642987.2014.914722</t>
  </si>
  <si>
    <t>DO  - 10.1371/journal.pone.0175379</t>
  </si>
  <si>
    <t>DO  - 10.1007/s10668020-00623-2</t>
  </si>
  <si>
    <t>DO  - 10.1073/pnas.0502286102. S</t>
  </si>
  <si>
    <t>DO  - 10.1080/17565529.2018.1442794. IO</t>
  </si>
  <si>
    <t>DO  - 10.1016/j.agrformet.2017.09.008</t>
  </si>
  <si>
    <t>DO  - 10.1017/s095026881300277x</t>
  </si>
  <si>
    <t>DO  - https://doi.org/10.1016/j.ecolmodel.2016.03.022</t>
  </si>
  <si>
    <t>DO  - 10.1016/j.rse.2016.05.016</t>
  </si>
  <si>
    <t>C1  - doi: 10.1038/nature01333. doi: 10.1007/s10393-010-0317-y.</t>
  </si>
  <si>
    <t>DO  - 10.1002/lno.10789</t>
  </si>
  <si>
    <t>C1  - doi: 10.1002/2014gb004995. S doi:https://doi.org/DOI: doi: 10.5751/ES-08266-210131.</t>
  </si>
  <si>
    <t>DO  - 10.1016/j.jaridenv.2012.07.019</t>
  </si>
  <si>
    <t>DO  - 10.1016/j.scitotenv.2018.04.407</t>
  </si>
  <si>
    <t>DO  - 10.1016/j.agee.2012.04.021</t>
  </si>
  <si>
    <t>DO  - 10.1016/j.scitotenv.2020.139384</t>
  </si>
  <si>
    <t>DO  - 10.1126/sciadv.aao4985</t>
  </si>
  <si>
    <t>DO  - 10.1073/pnas.2011419117</t>
  </si>
  <si>
    <t>DO  - https://doi.org/10.1016/j.ijdrr.2017.09.034</t>
  </si>
  <si>
    <t>DO  - 10.2486/indhealth.2012-0145</t>
  </si>
  <si>
    <t>DO  - 10.1007/s10113-020-01597-7</t>
  </si>
  <si>
    <t>DO  - 10.1016/j.ppees.2017.05.003</t>
  </si>
  <si>
    <t>DO  - https://doi.org/10.1002/wcc.586</t>
  </si>
  <si>
    <t>DO  - 10.1038/nature06937</t>
  </si>
  <si>
    <t>DO  - 10.1080/21664250.2018.1488513</t>
  </si>
  <si>
    <t>DO  - 10.1371/journal.pntd.0002615</t>
  </si>
  <si>
    <t>DO  - https://doi.org/10.1016/j.pocean.2017.01.004</t>
  </si>
  <si>
    <t>DO  - 10.5751/ES-06316190201</t>
  </si>
  <si>
    <t>DO  - 10.3390/w10040377</t>
  </si>
  <si>
    <t>DO  - 10.1111/cobi.12925</t>
  </si>
  <si>
    <t>DO  - 10.1073/pnas.1721415116. IO</t>
  </si>
  <si>
    <t>DO  - 10.1002/2017jd027725</t>
  </si>
  <si>
    <t>DO  - 10.1016/j.forpol.2016.05.016</t>
  </si>
  <si>
    <t>DO  - https://doi.org/10.1016/j.envint.2018.07.008</t>
  </si>
  <si>
    <t>DO  - 10.1088/1748-9326/5/1/014010</t>
  </si>
  <si>
    <t>DO  - 10.3390/su10041301</t>
  </si>
  <si>
    <t>DO  - 10.1016/j.landurbplan.2020.103889</t>
  </si>
  <si>
    <t>DO  - 10.1016/j.palaeo.2013.01.023. A</t>
  </si>
  <si>
    <t>C1  - doi: 10.1038/s41558-019-0542-5. doi: 10.1007/s10113-020-01715-5. A doi: 10.1371/journal.pone.0196127.</t>
  </si>
  <si>
    <t>DO  - 10.1007/s10113-018-1442-3</t>
  </si>
  <si>
    <t>DO  - 10.1007/s10584-011-0303-6</t>
  </si>
  <si>
    <t>DO  - 10.1016/j.jad.2020.08.001</t>
  </si>
  <si>
    <t>DO  - 10.1016/j.wre.2021.100176</t>
  </si>
  <si>
    <t>DO  - 10.1109/JSEN.2017.2705043</t>
  </si>
  <si>
    <t>DO  - 10.1038/srep01515</t>
  </si>
  <si>
    <t>DO  - 10.3390/d12010025</t>
  </si>
  <si>
    <t>DO  - 10.1016/j.gfs.2020.100432</t>
  </si>
  <si>
    <t>DO  - 10.1073/pnas.1910114117</t>
  </si>
  <si>
    <t>DO  - 10.1038/nclimate3096</t>
  </si>
  <si>
    <t>DO  - 10.1175/BAMSA B D-20-0121.1</t>
  </si>
  <si>
    <t>DO  - 10.1080/12259276.2017.1386839</t>
  </si>
  <si>
    <t>DO  - 10.1016/j.atmosenv.2016.10.046</t>
  </si>
  <si>
    <t>DO  - 10.1007/s10669-017-9653-6</t>
  </si>
  <si>
    <t>DO  - https://doi.org/10.1016/j.pdisas.2021.100166</t>
  </si>
  <si>
    <t>DO  - 10.1126/sciadv.aau3114</t>
  </si>
  <si>
    <t>DO  - 10.1007/s13753-017-0152-7</t>
  </si>
  <si>
    <t>DO  - 10.7554/eLife.02245</t>
  </si>
  <si>
    <t>DO  - 10.1016/j.scitotenv.2018.11.395</t>
  </si>
  <si>
    <t>DO  - 10.1016/j.scitotenv.2016.03.024</t>
  </si>
  <si>
    <t>DO  - 10.1039/C9EE02058F</t>
  </si>
  <si>
    <t>DO  - 10.1007/s00484-013-0655-x</t>
  </si>
  <si>
    <t>DO  - 10.1007/s13593-013-0175-4</t>
  </si>
  <si>
    <t>DO  - 10.1007/s40823-020-00056-7</t>
  </si>
  <si>
    <t>DO  - 10.1890/es15-00182.1</t>
  </si>
  <si>
    <t>DO  - 10.1093/biosci/biaa058</t>
  </si>
  <si>
    <t>DO  - 10.1007/s10113-018-1410-y</t>
  </si>
  <si>
    <t>DO  - 10.1016/j.gloenvcha.2016.05.011</t>
  </si>
  <si>
    <t>DO  - 10.3402/gha.v7.23119</t>
  </si>
  <si>
    <t>DO  - https://doi.org/10.1177%2F1090198104265598</t>
  </si>
  <si>
    <t>DO  - https://doi.org/10.1111/geb.12865</t>
  </si>
  <si>
    <t>DO  - 10.1007/s13280-018</t>
  </si>
  <si>
    <t>DO  - 10.1088/1748-9326/ab12fd</t>
  </si>
  <si>
    <t>DO  - 10.1016/j.envsci.2008.10.006</t>
  </si>
  <si>
    <t>DO  - 10.1093/infdis/jiw390</t>
  </si>
  <si>
    <t>DO  - 10.4102/jamba.v10i1.509</t>
  </si>
  <si>
    <t>DO  - 10.1016/j.ocecoaman.2018.10.004</t>
  </si>
  <si>
    <t>DO  - https://doi.org/10.1111/gcb.13457</t>
  </si>
  <si>
    <t>DO  - 10.1016/j.dsr.2012.04.014</t>
  </si>
  <si>
    <t>DO  - 10.1038/s41559-020-1251-1</t>
  </si>
  <si>
    <t>DO  - 10.1002/ece3.985</t>
  </si>
  <si>
    <t>DO  - 10.3390/tropicalmed3040117</t>
  </si>
  <si>
    <t>DO  - https://doi.org/10.1016/j.agsy.2016.03.005</t>
  </si>
  <si>
    <t>DO  - 10.1088/1748-9326/abb853</t>
  </si>
  <si>
    <t>DO  - 10.5751/ES-10980-240228</t>
  </si>
  <si>
    <t>DO  - 10.1038/nclimate3350</t>
  </si>
  <si>
    <t>DO  - 10.1016/j.scitotenv.2018.08.332</t>
  </si>
  <si>
    <t>DO  - 10.1061/(ASCE)IS.1943-555X.0000235</t>
  </si>
  <si>
    <t>DO  - 10.1007/S11111-018-0299-1</t>
  </si>
  <si>
    <t>DO  - https://doi.org/10.1002/jez.2420</t>
  </si>
  <si>
    <t>DO  - 10.1016/j.protis.2016.06.004</t>
  </si>
  <si>
    <t>DO  - https://doi.org/10.1016/j.worlddev.2018.03.002</t>
  </si>
  <si>
    <t>DO  - 10.1016/j.aquaeng.2015.07.003</t>
  </si>
  <si>
    <t>DO  - 10.1016/j.scitotenv.2015.11.014</t>
  </si>
  <si>
    <t>DO  - 10.1111/reel.12259</t>
  </si>
  <si>
    <t>DO  - 10.1002/2015GB005355</t>
  </si>
  <si>
    <t>DO  - https://doi.org/10.1016/j.gloenvcha.2014.11.002</t>
  </si>
  <si>
    <t>DO  - 10.3390/su2082499</t>
  </si>
  <si>
    <t>DO  - 10.1080/03050718.2017.1439361</t>
  </si>
  <si>
    <t>C1  - doi:https://doi.org/10.1111/gcb.15384.</t>
  </si>
  <si>
    <t>DO  - 10.1007/s00338-014-1159-9</t>
  </si>
  <si>
    <t>DO  - 10.1007/s10457-017-0087-4</t>
  </si>
  <si>
    <t>C1  - doi: 10.1038/s41467-021-21305-1.</t>
  </si>
  <si>
    <t>DO  - 10.1371/journal.pone.0187300</t>
  </si>
  <si>
    <t>DO  - 10.1016/j.jenvman.2018.07.060</t>
  </si>
  <si>
    <t>DO  - 10.1504/IJGW.2013.057289</t>
  </si>
  <si>
    <t>DO  - 10.1016/j.envres.2017.06.002</t>
  </si>
  <si>
    <t>DO  - 10.1016/j.envres.2012.01.004</t>
  </si>
  <si>
    <t>DO  - 10.1007/s10113-020-01584-y</t>
  </si>
  <si>
    <t>DO  - 10.1073/pnas.1019576108</t>
  </si>
  <si>
    <t>DO  - 10.1093/icesjms/fsy017</t>
  </si>
  <si>
    <t>DO  - 10.1093/aobpla/plu074</t>
  </si>
  <si>
    <t>DO  - 10.1890/12-0279.1</t>
  </si>
  <si>
    <t>DO  - 10.4085/1062-6050-504-17</t>
  </si>
  <si>
    <t>DO  - 10.1016/j.envres.2017.11.001</t>
  </si>
  <si>
    <t>DO  - 10.1080/1573062X.2019.1700286</t>
  </si>
  <si>
    <t>DO  - 10.1029/2018gl077317</t>
  </si>
  <si>
    <t>DO  - 10.5539/jms.v9n1p1</t>
  </si>
  <si>
    <t>DO  - 10.1073/pnas.1312330110</t>
  </si>
  <si>
    <t>DO  - 10.1016/j.cosust.2013.07.013</t>
  </si>
  <si>
    <t>DO  - https://doi.org/10.1016/j.crm.2014.10.001</t>
  </si>
  <si>
    <t>DO  - 10.1038/s41467-019-08842-6</t>
  </si>
  <si>
    <t>DO  - 10.3354/meps13567</t>
  </si>
  <si>
    <t>DO  - 10.1093/jxb/erx368</t>
  </si>
  <si>
    <t>DO  - 10.1017/S1368980018000617</t>
  </si>
  <si>
    <t>DO  - 10.1038/s41467-019-12663-y</t>
  </si>
  <si>
    <t>DO  - 10.1016/j.scitotenv.2016.08.170</t>
  </si>
  <si>
    <t>DO  - 10.1016/j.landusepol.2019.03.010</t>
  </si>
  <si>
    <t>DO  - 10.1130/G47781.1</t>
  </si>
  <si>
    <t>UR  - https://doi.org/10.1017/CBO9781107415324.004</t>
  </si>
  <si>
    <t>DO  - 10.1016/j.worlddev.2016.08.005</t>
  </si>
  <si>
    <t>DO  - 10.1016/j.envint.2016.11.016</t>
  </si>
  <si>
    <t>DO  - 10.1111/conl.12617</t>
  </si>
  <si>
    <t>DO  - 10.1002/wcc.610</t>
  </si>
  <si>
    <t>DO  - 10.1029/2010gl043538. A</t>
  </si>
  <si>
    <t>DO  - 10.1111/sed.12332</t>
  </si>
  <si>
    <t>DO  - 10.1080/17565529.2020.1711700</t>
  </si>
  <si>
    <t>DO  - 10.1111/area.12121</t>
  </si>
  <si>
    <t>DO  - 10.1098/rstb.2016.0116</t>
  </si>
  <si>
    <t>DO  - 10.1080/1523908X.2020.1798750</t>
  </si>
  <si>
    <t>DO  - 10.1371/journal.pone.0101927</t>
  </si>
  <si>
    <t>DO  - 10.1146/annurev-marine-010318-095150</t>
  </si>
  <si>
    <t>DO  - 10.1111/area.12193</t>
  </si>
  <si>
    <t>DO  - 10.2166/wh.2014.079</t>
  </si>
  <si>
    <t>DO  - 10.3390/W10070871</t>
  </si>
  <si>
    <t>DO  - 10.1029/2007gl030612</t>
  </si>
  <si>
    <t>DO  - 10.1038/s41586-020-2803-x</t>
  </si>
  <si>
    <t>DO  - 10.1007/s11269-014P</t>
  </si>
  <si>
    <t>DO  - 10.1007/s10584-016-1715-0</t>
  </si>
  <si>
    <t>DO  - 10.3390/ijerph111111772</t>
  </si>
  <si>
    <t>DO  - 10.1016/j.avb.2008.06.003</t>
  </si>
  <si>
    <t>DO  - https://doi.org/10.1016/j.cliser.2020.100180</t>
  </si>
  <si>
    <t>DO  - 10.1038/s41598-018-36519-5</t>
  </si>
  <si>
    <t>DO  - 10.1111/ele.12185</t>
  </si>
  <si>
    <t>DO  - https://doi.org/10.1002/wcc.603</t>
  </si>
  <si>
    <t>DO  - 10.1016/j.ecolecon.2018.04.033</t>
  </si>
  <si>
    <t>DO  - 10.1088/1748-9326/ac092d</t>
  </si>
  <si>
    <t>DO  - 10.1093/icesjms/fsv210</t>
  </si>
  <si>
    <t>DO  - 10.1016/j.cosust.2015.02.003</t>
  </si>
  <si>
    <t>DO  - 10.1093/ajae/aax068</t>
  </si>
  <si>
    <t>DO  - 10.1016/j.geoforum.2014.10.016</t>
  </si>
  <si>
    <t>DO  - 10.1111/1365-2745.13195</t>
  </si>
  <si>
    <t>DO  - 10.3354/meps10791</t>
  </si>
  <si>
    <t>DO  - 10.1080/02508060.2016.1166416</t>
  </si>
  <si>
    <t>DO  - 10.1016/B978-0-12804327-1.00020-0</t>
  </si>
  <si>
    <t>DO  - 10.2478/raon-2020-0048</t>
  </si>
  <si>
    <t>DO  - 10.3390/ijerph120201983</t>
  </si>
  <si>
    <t>DO  - 10.1007/s10745-013-9619-3</t>
  </si>
  <si>
    <t>DO  - 10.1038/s41586-018-0805-8</t>
  </si>
  <si>
    <t>DO  - 10.1080/14702541.2019.1610571</t>
  </si>
  <si>
    <t>DO  - 10.1371/journal.pone.0072157</t>
  </si>
  <si>
    <t>DO  - 10.1093/acrefore/9780190228620.013.555</t>
  </si>
  <si>
    <t>DO  - 10.1371/journal.pone.0048021</t>
  </si>
  <si>
    <t>DO  - 10.1787/fmt-2015-5jrqdkpxk5d5</t>
  </si>
  <si>
    <t>DO  - 10.1175/jcli-d-14-00680.1</t>
  </si>
  <si>
    <t>DO  - 10.1126/science.aax0621. R</t>
  </si>
  <si>
    <t>DO  - 10.1177/0956247818819694</t>
  </si>
  <si>
    <t>DO  - 10.1016/j.gloenvcha.2019.03.004</t>
  </si>
  <si>
    <t>DO  - https://doi.org/10.1002/wcc.335</t>
  </si>
  <si>
    <t>DO  - 10.1002/sdr.1597</t>
  </si>
  <si>
    <t>DO  - 10.1002/eco.1653</t>
  </si>
  <si>
    <t>C1  - doi: 10.1111/gcb.13167.</t>
  </si>
  <si>
    <t>DO  - 10.1007/s10584-019-02620-5</t>
  </si>
  <si>
    <t>DO  - 10.1186/s12889-015-1755-9</t>
  </si>
  <si>
    <t>DO  - 10.1016/s2542-5196(20)30173-x</t>
  </si>
  <si>
    <t>DO  - http://dx.doi.org/10.2993/0278-0771-34.3.315</t>
  </si>
  <si>
    <t>DO  - 10.5751/ES-10854-240204</t>
  </si>
  <si>
    <t>DO  - 10.1007/s00442-015</t>
  </si>
  <si>
    <t>DO  - 10.1007/s10872</t>
  </si>
  <si>
    <t>DO  - https://doi.org/10.1002/jgrd.50836</t>
  </si>
  <si>
    <t>DO  - https://doi.org/10.1111/gcb.15056</t>
  </si>
  <si>
    <t>DO  - https://doi.org/10.1016/j.geoforum.2014.10.016</t>
  </si>
  <si>
    <t>DO  - 10.1073/pnas.2020535118</t>
  </si>
  <si>
    <t>DO  - 10.1016/j.jtherbio.2017.02.012</t>
  </si>
  <si>
    <t>DO  - https://doi.org/10.1016/j.jenvman.2021.112585</t>
  </si>
  <si>
    <t>DO  - 10.1002/ecy.2979</t>
  </si>
  <si>
    <t>DO  - 10.1016/j.fishres.2020.105675</t>
  </si>
  <si>
    <t>DO  - https://doi.org/10.1016/j.envres.2017.12.027</t>
  </si>
  <si>
    <t>DO  - 10.3390/w11091744</t>
  </si>
  <si>
    <t>DO  - 10.1080/17477891.2019.1657791</t>
  </si>
  <si>
    <t>DO  - 10.1098/rspb.2018.1111</t>
  </si>
  <si>
    <t>DO  - 10.1093/ije/dyaa098</t>
  </si>
  <si>
    <t>DO  - 10.1038/nclimate2893</t>
  </si>
  <si>
    <t>DO  - 10.1016/j.landusepol.2019.03.043</t>
  </si>
  <si>
    <t>DO  - https://doi.org/10.1016/j.buildenv.2020.106938</t>
  </si>
  <si>
    <t>DO  - 10.1038/s41560-018-0236-7</t>
  </si>
  <si>
    <t>DO  - 10.1126/science.aav0379. S</t>
  </si>
  <si>
    <t>DO  - 10.1007/s11160-020-09629-5</t>
  </si>
  <si>
    <t>DO  - 10.1017/S1355770X17000444. R</t>
  </si>
  <si>
    <t>DO  - 10.1016/j.envexpbot.2018.07.029</t>
  </si>
  <si>
    <t>DO  - 10.1016/j.ufug.2018.10.014</t>
  </si>
  <si>
    <t>C1  - doi: 10.1038/35098000. L R aaf7671, doi: 10.1126/science.aaf7671. A doi: 10.1111/nph.13130. doi: 10.5194/bg-17-1147-2020.</t>
  </si>
  <si>
    <t>DO  - 10.1016/j.oneear.2020.01.008</t>
  </si>
  <si>
    <t>C1  - E S5-S10, doi: 10.1175/BAMS-D-19-0172.1. V doi:https://doi.org/10.1016/j.ancene.2017.05.002.</t>
  </si>
  <si>
    <t>DO  - 10.1016/j.atmosenv.2012.11.028</t>
  </si>
  <si>
    <t>DO  - https://doi.org/10.1016/j.wace.2014.04.004</t>
  </si>
  <si>
    <t>DO  - https://doi.org/10.1016/j.jenvman.2021.113552</t>
  </si>
  <si>
    <t>DO  - 10.1073/pnas.1407302112/-/DCSupplemental</t>
  </si>
  <si>
    <t>DO  - 10.1007/s10811-0150639-9</t>
  </si>
  <si>
    <t>DO  - https://doi.org/10.1088/1748-9326/aa8f76</t>
  </si>
  <si>
    <t>DO  - https://doi.org/10.1016/j.crm.2017.03.001</t>
  </si>
  <si>
    <t>DO  - 10.1038/s41598-017-15794-8</t>
  </si>
  <si>
    <t>DO  - 10.1038/s41893-019-0423-y</t>
  </si>
  <si>
    <t>DO  - 10.1016/j.dsr2.2013.05.025</t>
  </si>
  <si>
    <t>DO  - 10.1111/tmi.13051</t>
  </si>
  <si>
    <t>DO  - 10.1108/Ijccsm-02-2018-0021</t>
  </si>
  <si>
    <t>DO  - 10.1016/j.envpol.2017.02.066</t>
  </si>
  <si>
    <t>DO  - 10.1088/1748-9326/abdb5c</t>
  </si>
  <si>
    <t>DO  - https://doi.org/10.1016/j.landusepol.2019.03.025</t>
  </si>
  <si>
    <t>DO  - 10.1111/j.1654-1103.2011.01346.x</t>
  </si>
  <si>
    <t>DO  - 10.28991/cej-2020-03091555</t>
  </si>
  <si>
    <t>DO  - 10.1007/s00267-017-0890-8</t>
  </si>
  <si>
    <t>DO  - 10.3390/insects9030099</t>
  </si>
  <si>
    <t>DO  - 10.1016/j.scitotenv.2017.11.056</t>
  </si>
  <si>
    <t>DO  - http://dx.doi.org/10.5751/ES-06924-190434</t>
  </si>
  <si>
    <t>C1  - doi: 10.1126/science.aar3213.</t>
  </si>
  <si>
    <t>DO  - 10.1007/s10021-021-00610-2</t>
  </si>
  <si>
    <t>DO  - 10.1007/s11356-018-3653-z</t>
  </si>
  <si>
    <t>DO  - 10.1038/nclimate3273</t>
  </si>
  <si>
    <t>DO  - https://doi.org/10.1002/2016GL071844</t>
  </si>
  <si>
    <t>DO  - 10.1016/j.renene.2018.05.007</t>
  </si>
  <si>
    <t>DO  - 10.1038/s41467-021-22657-4</t>
  </si>
  <si>
    <t>DO  - 10.1088/1748-9326/ab6397</t>
  </si>
  <si>
    <t>DO  - 10.1016/j.scitotenv.2020.140244</t>
  </si>
  <si>
    <t>DO  - 10.1002/2017ef000680</t>
  </si>
  <si>
    <t>DO  - 10.1029/2010gl045059</t>
  </si>
  <si>
    <t>DO  - 10.3354/meps13133</t>
  </si>
  <si>
    <t>DO  - https://doi.org/10.1016/j.limno.2020.125766</t>
  </si>
  <si>
    <t>DO  - 10.1038/s41558-020-00958-8</t>
  </si>
  <si>
    <t>DO  - https://doi.org/10.1002/wcc.573</t>
  </si>
  <si>
    <t>DO  - 10.1002/eco.1707</t>
  </si>
  <si>
    <t>DO  - 10.1126/sciadv.aar4349</t>
  </si>
  <si>
    <t>DO  - 10.1016/j.socscimed.2017.02.026</t>
  </si>
  <si>
    <t>DO  - 10.1016/j.ecolecon.2016.03.024</t>
  </si>
  <si>
    <t>DO  - 10.1007/s00484-017-1306-4</t>
  </si>
  <si>
    <t>DO  - 10.1016/j.marpol.2014.09.013</t>
  </si>
  <si>
    <t>DO  - 10.5194/bg-12-3469-2015</t>
  </si>
  <si>
    <t>DO  - 10.1111/gcb.14075</t>
  </si>
  <si>
    <t>DO  - https://doi.org/10.1016/j.jenvman.2017.06.058</t>
  </si>
  <si>
    <t>DO  - 10.1080/09614524.2018.1418838</t>
  </si>
  <si>
    <t>DO  - https://doi.org/10.1016/j.scitotenv.2019.02.066</t>
  </si>
  <si>
    <t>DO  - 10.1038/s41586-021</t>
  </si>
  <si>
    <t>DO  - https://doi.org/10.1016/j.agsy.2017.02.006</t>
  </si>
  <si>
    <t>DO  - 10.1007/s40995-017-0354-2</t>
  </si>
  <si>
    <t>DO  - 10.1016/j.envres.2018.04.015</t>
  </si>
  <si>
    <t>DO  - 10.1073/pnas.0601816103</t>
  </si>
  <si>
    <t>DO  - 10.1016/j.ijdrr.2021.102295</t>
  </si>
  <si>
    <t>DO  - https://doi.org/10.1016/j.gloplacha.2014.09.002</t>
  </si>
  <si>
    <t>DO  - 10.1007/s10113-015-0807-0</t>
  </si>
  <si>
    <t>DO  - 10.3390/ijerph110404201</t>
  </si>
  <si>
    <t>DO  - 10.1007/s10113-012-0293-6</t>
  </si>
  <si>
    <t>DO  - 10.1038/s41598-020-65094-x</t>
  </si>
  <si>
    <t>DO  - 10.1093/conphys/coz068. E</t>
  </si>
  <si>
    <t>DO  - 10.1038/s41467-020-17581-y</t>
  </si>
  <si>
    <t>DO  - 10.1017/S175173111700324X</t>
  </si>
  <si>
    <t>DO  - 10.1186/s12887-021-02643-x</t>
  </si>
  <si>
    <t>DO  - 10.1016/j.cosust.2015.03.002</t>
  </si>
  <si>
    <t>DO  - 10.1126/science.1115233</t>
  </si>
  <si>
    <t>C1  - doi: 10.3389/fevo.2020.00144. L doi: 10.1016/j.fuel.2020.117108. doi: 10.1016/j.scitotenv.2020.139717.</t>
  </si>
  <si>
    <t>DO  - https://doi.org/10.1002/wat2.1461</t>
  </si>
  <si>
    <t>DO  - 10.1016/j.scitotenv.2018.01.041</t>
  </si>
  <si>
    <t>DO  - 10.1155/2018/5482136</t>
  </si>
  <si>
    <t>DO  - 10.1111/gcb.13862</t>
  </si>
  <si>
    <t>DO  - 10.1098/rsta.2016.0448</t>
  </si>
  <si>
    <t>DO  - 10.1038/s41558-02101171-x</t>
  </si>
  <si>
    <t>DO  - 10.1007/s13280-021-01560-8</t>
  </si>
  <si>
    <t>DO  - 10.1002/wcc.253</t>
  </si>
  <si>
    <t>DO  - 10.1016/j.eja.2011.12.007</t>
  </si>
  <si>
    <t>DO  - 10.3390/socsci8080228</t>
  </si>
  <si>
    <t>DO  - 10.1242/jeb.139972</t>
  </si>
  <si>
    <t>DO  - 10.3389/fmars.2019.00404</t>
  </si>
  <si>
    <t>DO  - 10.3390/v12040448</t>
  </si>
  <si>
    <t>DO  - https://doi.org/10.1016/j.rser.2021.110793</t>
  </si>
  <si>
    <t>DO  - 10.1086/590220</t>
  </si>
  <si>
    <t>C1  - doi: 10.1038/s41560-020-0664-z. A doi: 10.1080/23311886.2019.1646626.</t>
  </si>
  <si>
    <t>DO  - 10.1016/j.agsy.2021.103246</t>
  </si>
  <si>
    <t>DO  - 10.1080/20009666.2020.1791027</t>
  </si>
  <si>
    <t>DO  - 10.1016/j.crm.2019.100196</t>
  </si>
  <si>
    <t>DO  - 10.3389/fmars.2021.600184</t>
  </si>
  <si>
    <t>DO  - 10.3390/d12010013</t>
  </si>
  <si>
    <t>DO  - 10.1002/2016wr019194</t>
  </si>
  <si>
    <t>DO  - 10.1038/nclimate1352</t>
  </si>
  <si>
    <t>DO  - https://doi.org/10.1016/j.agwat.2019.02.033</t>
  </si>
  <si>
    <t>DO  - 10.1016/j.biocon.2016.02.033</t>
  </si>
  <si>
    <t>DO  - 10.1016/s25425196(19)30015-4</t>
  </si>
  <si>
    <t>DO  - 10.1038/nature09051</t>
  </si>
  <si>
    <t>DO  - 10.1038/534320a</t>
  </si>
  <si>
    <t>DO  - 10.1007/s10113-014-0651-7</t>
  </si>
  <si>
    <t>DO  - 10.1046/j.13652699.2003.00892.x</t>
  </si>
  <si>
    <t>UR  - https://doi.org/10.1056/NEJMp1713196.</t>
  </si>
  <si>
    <t>DO  - 10.1080/19463138.2019.1642203</t>
  </si>
  <si>
    <t>DO  - 10.1111/j.1365-2486.2011.02452.x</t>
  </si>
  <si>
    <t>DO  - 10.1029/2010JC006321</t>
  </si>
  <si>
    <t>DO  - 10.36334/modsim.2015.g4.yang</t>
  </si>
  <si>
    <t>DO  - 10.1016/j.jenvman.2014.01.011</t>
  </si>
  <si>
    <t>DO  - 10.1007/s10584-016-15962</t>
  </si>
  <si>
    <t>DO  - 10.1016/j.scitotenv.2019.136316</t>
  </si>
  <si>
    <t>DO  - 10.1093/icb/icw036</t>
  </si>
  <si>
    <t>DO  - 10.1007/s42965-020-00101-w</t>
  </si>
  <si>
    <t>DO  - 10.1016/j.jembe.2013.07.006</t>
  </si>
  <si>
    <t>C1  - doi: 10.1007/s00704-015-1376-3.</t>
  </si>
  <si>
    <t>DO  - 10.1016/j.landusepol.2017.01.011</t>
  </si>
  <si>
    <t>DO  - 10.1073/pnas.1619014114</t>
  </si>
  <si>
    <t>DO  - 10.1080/08941920.2016.1274459</t>
  </si>
  <si>
    <t>DO  - https://doi.org/10.13031/aea.12047</t>
  </si>
  <si>
    <t>DO  - 10.1111/ajgw.12463</t>
  </si>
  <si>
    <t>DO  - https://doi.org/10.1111/gcb.14861</t>
  </si>
  <si>
    <t>DO  - 10.1289/EHP2198</t>
  </si>
  <si>
    <t>DO  - 10.1080/10402381.2015.1107665</t>
  </si>
  <si>
    <t>DO  - 10.1088/1748-9326/abc651</t>
  </si>
  <si>
    <t>DO  - 10.1038/s41467-020-19924-1</t>
  </si>
  <si>
    <t>DO  - 10.1371/journal.pone.0214403</t>
  </si>
  <si>
    <t>DO  - 10.1080/17565529.2021.1911775</t>
  </si>
  <si>
    <t>DO  - 10.1016/j.jclepro.2017.05.125</t>
  </si>
  <si>
    <t>DO  - 10.1038/s41558-018-0081-5</t>
  </si>
  <si>
    <t>DO  - 10.20884/1.oa.2016.12.1.24</t>
  </si>
  <si>
    <t>DO  - 10.5194/gmd-13-4713-2020</t>
  </si>
  <si>
    <t>DO  - 10.1126/science.1226918</t>
  </si>
  <si>
    <t>C1  - doi: 10.1038/s41467-018-07539-6.</t>
  </si>
  <si>
    <t>DO  - 10.1016/j.jembe.2011.10.020</t>
  </si>
  <si>
    <t>DO  - 10.1186/s40645-020-00380-w</t>
  </si>
  <si>
    <t>DO  - 10.1088/1748-9326/9/6/064025</t>
  </si>
  <si>
    <t>DO  - 10.1016/j.ecolind.2016.04.039</t>
  </si>
  <si>
    <t>DO  - 10.1038/s41893-020-00609-y</t>
  </si>
  <si>
    <t>DO  - 10.1136/bmjgh-2019-001750</t>
  </si>
  <si>
    <t>DO  - 10.3389/fenvs.2016.00048</t>
  </si>
  <si>
    <t>DO  - 10.1007/s00122-020-03729-3</t>
  </si>
  <si>
    <t>DO  - 10.1098/rspb.2020.2622</t>
  </si>
  <si>
    <t>DO  - 10.1016/j.marpol.2017.06.020</t>
  </si>
  <si>
    <t>DO  - https://doi.org/10.1016/S2095-3119(14)60805-4</t>
  </si>
  <si>
    <t>DO  - 10.1016/j.landusepol.2018.10.050</t>
  </si>
  <si>
    <t>DO  - https://doi.org/10.3390/w7062728</t>
  </si>
  <si>
    <t>DO  - 10.1038/s41561-018-0218-1</t>
  </si>
  <si>
    <t>DO  - 10.1175/BAMS-D-17-0089.1</t>
  </si>
  <si>
    <t>DO  - 10.1080/17565529.2016.1167659</t>
  </si>
  <si>
    <t>DO  - 10.1111/j.1752-4571.2010.00157.x</t>
  </si>
  <si>
    <t>DO  - 10.1175/WCAS-D-14-00039.1</t>
  </si>
  <si>
    <t>DO  - 10.1016/j.agee.2016.01.027</t>
  </si>
  <si>
    <t>DO  - 10.1016/j.watres.2014.08.002</t>
  </si>
  <si>
    <t>DO  - 10.1146/annurev-ento-010715-023859</t>
  </si>
  <si>
    <t>DO  - 10.1016/j.ocecoaman.2019.01.011. R</t>
  </si>
  <si>
    <t>DO  - 10.1088/1748-9326/aac547</t>
  </si>
  <si>
    <t>DO  - 10.3390/su11154124</t>
  </si>
  <si>
    <t>DO  - 10.1038/s41598-018-37851-6</t>
  </si>
  <si>
    <t>DO  - 10.1038/s41559-021-01510-3</t>
  </si>
  <si>
    <t>C1  - doi: 10.1080/13549839.2019.1590325. doi: 10.3354/meps08220.</t>
  </si>
  <si>
    <t>DO  - https://doi.org/10.1016/j.jhydrol.2013.08.022</t>
  </si>
  <si>
    <t>DO  - 10.1016/j.ecoser.2017.03.021</t>
  </si>
  <si>
    <t>DO  - 10.1016/j.enpol.2016.12.009</t>
  </si>
  <si>
    <t>DO  - 10.1086/678492</t>
  </si>
  <si>
    <t>DO  - 10.1016/j.ocecoaman.2020.105110</t>
  </si>
  <si>
    <t>DO  - 10.1038/s41598-019-54980-8</t>
  </si>
  <si>
    <t>DO  - https://doi.org/10.1007/s10584-009-9713-0</t>
  </si>
  <si>
    <t>DO  - 10.1186/s13071-019-3547-z</t>
  </si>
  <si>
    <t>DO  - 10.3389/fmars.2017.00268</t>
  </si>
  <si>
    <t>DO  - https://doi.org/10.1016/j.scitotenv.2021.146070</t>
  </si>
  <si>
    <t>DO  - 10.1007/s10745-019-00098-4</t>
  </si>
  <si>
    <t>DO  - https://doi.org/10.1002/joc.7302</t>
  </si>
  <si>
    <t>DO  - 10.1088/1748-9326/ac05ed</t>
  </si>
  <si>
    <t>DO  - 10.1126/science.abe6731</t>
  </si>
  <si>
    <t>DO  - 10.1038/s41467-019-12183-9</t>
  </si>
  <si>
    <t>DO  - 10.3389/fphys.2019.00840</t>
  </si>
  <si>
    <t>C1  - doi:https://doi.org/10.1111/jav.02355.</t>
  </si>
  <si>
    <t>DO  - 10.1016/j.marpol.2016.04.044</t>
  </si>
  <si>
    <t>DO  - 10.1088/1748-9326/11/8/084005. IO</t>
  </si>
  <si>
    <t>DO  - https://doi.org/10.1002/joc.3875</t>
  </si>
  <si>
    <t>DO  - 10.1177/0959683614538070</t>
  </si>
  <si>
    <t>DO  - 10.1126/science.abh2234. A</t>
  </si>
  <si>
    <t>C1  - doi:https://doi.org/10.1016/j.ijdrr.2019.101270.</t>
  </si>
  <si>
    <t>DO  - 10.1175/Wcas-D-12-00062.1</t>
  </si>
  <si>
    <t>DO  - 10.1038/s41598-021-87721-x</t>
  </si>
  <si>
    <t>DO  - 10.1016/j.ocecoaman.2019.104900</t>
  </si>
  <si>
    <t>DO  - 10.1038/s41467-018-08275-7</t>
  </si>
  <si>
    <t>DO  - 10.7554/eLife.37762</t>
  </si>
  <si>
    <t>DO  - 10.1016/j.foreco.2019.03.059</t>
  </si>
  <si>
    <t>DO  - 10.1371/journal.pone.0178339</t>
  </si>
  <si>
    <t>DO  - https://doi.org/10.1016/j.ijfoodmicro.2019.108376</t>
  </si>
  <si>
    <t>DO  - 10.7554/eLife.58511</t>
  </si>
  <si>
    <t>C1  - doi: 10.1175/jcli-d-17-0236.1.</t>
  </si>
  <si>
    <t>DO  - 10.1021/acs.est.5b01614</t>
  </si>
  <si>
    <t>DO  - 10.1016/j.amepre.2008.08.023</t>
  </si>
  <si>
    <t>DO  - 10.1177/1178633617732296</t>
  </si>
  <si>
    <t>DO  - 10.1038/s41559-021-01502-3</t>
  </si>
  <si>
    <t>DO  - https://doi.org/10.1016/j.cosust.2018.03.001</t>
  </si>
  <si>
    <t>DO  - 10.1002/ps.5121</t>
  </si>
  <si>
    <t>DO  - 10.1111/ecog.04597</t>
  </si>
  <si>
    <t>DO  - 10.1016/j.oneear.2020.05.012</t>
  </si>
  <si>
    <t>DO  - 10.1038/nclimate3299</t>
  </si>
  <si>
    <t>DO  - 10.1007/s00425-016-2577-4</t>
  </si>
  <si>
    <t>DO  - 10.1029/2019EF001316</t>
  </si>
  <si>
    <t>DO  - http://dx.doi.org/10.1098/rspb.2019.1332</t>
  </si>
  <si>
    <t>DO  - 10.1002/2013jd020941</t>
  </si>
  <si>
    <t>DO  - 10.1111/jiec.12809</t>
  </si>
  <si>
    <t>DO  - 10.1016/j.socscimed.2016.01.052</t>
  </si>
  <si>
    <t>DO  - 10.3389/fmars.2020.00586</t>
  </si>
  <si>
    <t>DO  - 10.7564/14E C IJWG63</t>
  </si>
  <si>
    <t>DO  - 10.1016/j.agsy.2019.03.018</t>
  </si>
  <si>
    <t>DO  - 10.3390/land9050156</t>
  </si>
  <si>
    <t>DO  - doi: 10.1016/j.wace.2017.10.003</t>
  </si>
  <si>
    <t>DO  - 10.1017/S0376892918000140</t>
  </si>
  <si>
    <t>DO  - https://doi.org/10.1016/j.scitotenv.2017.06.210</t>
  </si>
  <si>
    <t>DO  - 10.1016/j.scitotenv.2018.04.136</t>
  </si>
  <si>
    <t>DO  - 10.1098/rstb.2018.0043</t>
  </si>
  <si>
    <t>DO  - https://doi.org/10.1029/2019EF001398</t>
  </si>
  <si>
    <t>DO  - https://doi.org/10.1111/gcb.13409</t>
  </si>
  <si>
    <t>DO  - 10.1126/sciadv.aaz8360</t>
  </si>
  <si>
    <t>DO  - 10.1021/acs.est.5b05374</t>
  </si>
  <si>
    <t>DO  - 10.3201/eid1809.120283</t>
  </si>
  <si>
    <t>DO  - 10.1088/1748-9326/abe00b</t>
  </si>
  <si>
    <t>DO  - 10.3389/fmars.2018.00064</t>
  </si>
  <si>
    <t>DO  - https://doi.org/10.1016/j.wasec.2019.100033</t>
  </si>
  <si>
    <t>DO  - 10.1016/j.worlddev.2016.05.001</t>
  </si>
  <si>
    <t>DO  - 10.1080/02533952.2020.1853961</t>
  </si>
  <si>
    <t>DO  - 10.1073/pnas.1718334114</t>
  </si>
  <si>
    <t>DO  - 10.3389/fmars.2017.00016</t>
  </si>
  <si>
    <t>DO  - 10.1126/sciadv.aaz7610</t>
  </si>
  <si>
    <t>DO  - 10.1016/j.crm.2019.100202</t>
  </si>
  <si>
    <t>DO  - 10.1007/s12237-020-00742-z</t>
  </si>
  <si>
    <t>DO  - https://doi.org/10.1016/j.pce.2020.102887</t>
  </si>
  <si>
    <t>DO  - 10.1890/13-0616.1</t>
  </si>
  <si>
    <t>DO  - 10.1016/j.crm.2016.03.001</t>
  </si>
  <si>
    <t>DO  - 10.18520/cs/v120/i5/859-871</t>
  </si>
  <si>
    <t>DO  - 10.1016/j.marenvres.2017.12.015</t>
  </si>
  <si>
    <t>DO  - 10.1038/srep15956</t>
  </si>
  <si>
    <t>DO  - 10.1029/2018ef000990</t>
  </si>
  <si>
    <t>DO  - 10.1126/science.366.6468.934</t>
  </si>
  <si>
    <t>DO  - 10.1016/j.marpol.2020.104182. L</t>
  </si>
  <si>
    <t>DO  - 10.1108/CAER-12-2015-0177</t>
  </si>
  <si>
    <t>DO  - https://doi.org/10.1175/JCLI-D-17-0503.1</t>
  </si>
  <si>
    <t>DO  - 10.1038/nature06059</t>
  </si>
  <si>
    <t>C1  - doi: 10.1038/s41893-020-0476-y. E 7325, doi: 10.1038/s41598-020-64094-1. V doi: 10.1007/s13280-021-01572-4.</t>
  </si>
  <si>
    <t>DO  - 10.1126/science.aan4118</t>
  </si>
  <si>
    <t>DO  - 10.1111/gcb.14472</t>
  </si>
  <si>
    <t>DO  - 10.1016/j.cliser.2015.12.001</t>
  </si>
  <si>
    <t>DO  - 10.1038/nature04095</t>
  </si>
  <si>
    <t>DO  - 10.1175/BAMS-D-19-0147.1</t>
  </si>
  <si>
    <t>DO  - 10.1073/pnas.1509777112</t>
  </si>
  <si>
    <t>DO  - 10.1016/j.envsci.2019.10.007</t>
  </si>
  <si>
    <t>C1  - doi: 10.1111/j.1365-2486.2008.01626.x.</t>
  </si>
  <si>
    <t>DO  - 10.5194/gmd-10-2169-2017</t>
  </si>
  <si>
    <t>DO  - 10.1016/j.aqrep.2018.08.001</t>
  </si>
  <si>
    <t>DO  - 10.1016/j.oneear.2021.05.010</t>
  </si>
  <si>
    <t>DO  - 10.1111/gcb.13622</t>
  </si>
  <si>
    <t>DO  - 10.1038/s41561-019-0421-8</t>
  </si>
  <si>
    <t>DO  - 10.1038/srep19124</t>
  </si>
  <si>
    <t>DO  - 10.1080/13549839.2012.716415</t>
  </si>
  <si>
    <t>DO  - 10.17159/sajs.2016/20150489</t>
  </si>
  <si>
    <t>DO  - 10.1126/sciadv.aar6127</t>
  </si>
  <si>
    <t>DO  - 10.1038/s41578-020-0182-4</t>
  </si>
  <si>
    <t>DO  - https://doi.org/10.1016/j.apgeog.2015.07.004</t>
  </si>
  <si>
    <t>DO  - 10.1126/science.1108142</t>
  </si>
  <si>
    <t>DO  - 10.14198/INTURI2021.21.14</t>
  </si>
  <si>
    <t>DO  - 10.1038/s41893-020-00600-7</t>
  </si>
  <si>
    <t>DO  - 10.1111/gcb.14878</t>
  </si>
  <si>
    <t>DO  - 10.1038/s41561-018-0152-2</t>
  </si>
  <si>
    <t>DO  - 10.1111/gcb.12902</t>
  </si>
  <si>
    <t>DO  - 10.1111/gcb.13895</t>
  </si>
  <si>
    <t>DO  - 10.1073/pnas.1404130112</t>
  </si>
  <si>
    <t>DO  - 10.1007/s10113-016-1032-1</t>
  </si>
  <si>
    <t>DO  - https://doi.org/10.1016/j.cliser.2020.100166</t>
  </si>
  <si>
    <t>DO  - 10.1111/gcb.13881</t>
  </si>
  <si>
    <t>DO  - 1622, doi: 10.1038/s41467-019-09506-1</t>
  </si>
  <si>
    <t>DO  - 10.1038/s41598-018-32964-4</t>
  </si>
  <si>
    <t>DO  - https://doi.org/10.1016/j.envint.2019.04.025</t>
  </si>
  <si>
    <t>DO  - 10.1038/s41559-017-0334-0</t>
  </si>
  <si>
    <t>DO  - 10.1016/j.marenvres.2020.105239</t>
  </si>
  <si>
    <t>DO  - 10.1175/BAMS-D-17-0090.1. IO</t>
  </si>
  <si>
    <t>C1  - doi: 10.1073/pnas.1705897114.</t>
  </si>
  <si>
    <t>DO  - 10.1111/gcb.12363</t>
  </si>
  <si>
    <t>C1  - doi:https://doi.org/10.1016/j.agwat.2021.106793.</t>
  </si>
  <si>
    <t>DO  - 10.1007/s10584-0131047-2</t>
  </si>
  <si>
    <t>DO  - 10.1016/j.pmedr.2016.11.007</t>
  </si>
  <si>
    <t>DO  - 10.1016/j.fishres.2017.10.022</t>
  </si>
  <si>
    <t>DO  - https://doi.org/10.1016/j.catena.2020.104593</t>
  </si>
  <si>
    <t>DO  - 10.1175/WCAS-D-16-0121.1</t>
  </si>
  <si>
    <t>DO  - 10.1515/jbca-2014-9000</t>
  </si>
  <si>
    <t>DO  - 10.1038/s41467-021-25019-2</t>
  </si>
  <si>
    <t>DO  - 10.1038/s41467-019-14120-2</t>
  </si>
  <si>
    <t>DO  - https://doi.org/10.1002/joc.6266</t>
  </si>
  <si>
    <t>DO  - 10.1016/j.crm.2017.09.004</t>
  </si>
  <si>
    <t>DO  - https://doi.org/10.1016/j.scitotenv.2020.143284</t>
  </si>
  <si>
    <t>DO  - 10.1111/ele.13202</t>
  </si>
  <si>
    <t>DO  - 10.1038/s41598-018-21217-z</t>
  </si>
  <si>
    <t>DO  - 10.1007/s10531-005-2087-3</t>
  </si>
  <si>
    <t>DO  - 10.1098/rstb.2019.0128</t>
  </si>
  <si>
    <t>DO  - 10.15302/j-fase</t>
  </si>
  <si>
    <t>DO  - 10.23937/2474-3658/1510073</t>
  </si>
  <si>
    <t>DO  - 10.1007/s10584-015-1522-z</t>
  </si>
  <si>
    <t>DO  - 10.1111/eva.12411</t>
  </si>
  <si>
    <t>DO  - https://doi.org/10.1016/j.gloenvcha.2013.11.002</t>
  </si>
  <si>
    <t>DO  - 10.1016/j.worlddev.2020.105384</t>
  </si>
  <si>
    <t>DO  - https://doi.org/10.1002/ecs2.1271</t>
  </si>
  <si>
    <t>DO  - 10.1007/s10584-021-03006-2</t>
  </si>
  <si>
    <t>DO  - 10.1016/j.cofs.2015.11.002</t>
  </si>
  <si>
    <t>DO  - https://doi.org/10.1002/joc.3551</t>
  </si>
  <si>
    <t>DO  - 10.3390/su11102895</t>
  </si>
  <si>
    <t>DO  - 10.1021/acs.est.7b05950</t>
  </si>
  <si>
    <t>DO  - 10.1186/s40066-016-0075-3</t>
  </si>
  <si>
    <t>DO  - 10.3920/Wmj2014.1726</t>
  </si>
  <si>
    <t>DO  - 10.1175/jcli-d-14-00854.1</t>
  </si>
  <si>
    <t>DO  - 10.1016/j.ecoser.2016.11.021</t>
  </si>
  <si>
    <t>DO  - 10.1038/s43017-020-0060-z</t>
  </si>
  <si>
    <t>DO  - 10.1007/s10113-020-01653-2</t>
  </si>
  <si>
    <t>DO  - 10.1186/s40100-015-0044-3</t>
  </si>
  <si>
    <t>DO  - 10.1111/1365-2656.12673</t>
  </si>
  <si>
    <t>DO  - 10.1029/2020WR029213</t>
  </si>
  <si>
    <t>DO  - 10.1016/j.agsy.2014.06.002</t>
  </si>
  <si>
    <t>DO  - 10.1111/1467-8322.12589</t>
  </si>
  <si>
    <t>DO  - 10.1080/1088937X.2019.1648585</t>
  </si>
  <si>
    <t>DO  - 10.1038/s41559-019-0862-x</t>
  </si>
  <si>
    <t>DO  - 10.1007/s00704-018-2745-5</t>
  </si>
  <si>
    <t>DO  - 10.3390/f10050443</t>
  </si>
  <si>
    <t>DO  - 10.1016/j.ecss.2020.106896</t>
  </si>
  <si>
    <t>DO  - 10.1029/2011jd017293</t>
  </si>
  <si>
    <t>DO  - https://doi.org/10.1016/S1473-3099(16)00026-8</t>
  </si>
  <si>
    <t>DO  - 10.5194/esd-9-817-2018</t>
  </si>
  <si>
    <t>DO  - 10.1007/s00484-018-1501-y</t>
  </si>
  <si>
    <t>DO  - 10.1007/s12571-017-0727-6</t>
  </si>
  <si>
    <t>DO  - https://doi.org/10.1111/nph.14829</t>
  </si>
  <si>
    <t>DO  - 10.1126/science.1251336. IO</t>
  </si>
  <si>
    <t>DO  - 10.1080/14735903.2014.912493</t>
  </si>
  <si>
    <t>DO  - 10.1016/j.scitotenv.2020.144863</t>
  </si>
  <si>
    <t>C1  - doi: 10.1007/s10584-019-02445-2. R doi: 10.1029/2018JC013901. doi: 10.1126/science.1204794. doi: 10.1016/j.cosust.2013.11.020.</t>
  </si>
  <si>
    <t>DO  - 10.5194/hess-14-12592010</t>
  </si>
  <si>
    <t>DO  - 10.1111/erev.12302</t>
  </si>
  <si>
    <t>DO  - 10.5194/gmd-8-2285-2015</t>
  </si>
  <si>
    <t>DO  - 10.1016/j.ocecoaman.2016.05.006</t>
  </si>
  <si>
    <t>DO  - 10.1038/sdata.2017.4</t>
  </si>
  <si>
    <t>C1  - doi: 10.1016/j.ecss.2021.107296.</t>
  </si>
  <si>
    <t>DO  - https://doi.org/10.1002/hyp.8012</t>
  </si>
  <si>
    <t>DO  - S doi: 10.1002/ece3.5877</t>
  </si>
  <si>
    <t>DO  - 10.1098/rsbl.2016.0798</t>
  </si>
  <si>
    <t>DO  - 10.1016/j.ejrh.2015.07.001</t>
  </si>
  <si>
    <t>DO  - 10.4081/gh.2019.828. IO</t>
  </si>
  <si>
    <t>DO  - 10.1111/j.1365-2486.2011.02520.x</t>
  </si>
  <si>
    <t>DO  - 10.1126/science.aan2874</t>
  </si>
  <si>
    <t>DO  - 10.1108/IJCCSM-03-2014-0033</t>
  </si>
  <si>
    <t>C1  - doi: 10.1016/j.actatropica.2018.09.013. S doi: 10.1093/biosci/bix146. R doi: 10.1088/1748-9326/5/2/024003. V</t>
  </si>
  <si>
    <t>DO  - 10.1007/s13157-017-0980-7</t>
  </si>
  <si>
    <t>DO  - 10.1016/j.biocon.2016.11.008</t>
  </si>
  <si>
    <t>DO  - https://doi.org/10.1016/j.cosust.2021.03.006</t>
  </si>
  <si>
    <t>DO  - https://doi.org/10.1002/fee.2218</t>
  </si>
  <si>
    <t>DO  - 10.1007/s10584-017-1923-2</t>
  </si>
  <si>
    <t>DO  - 10.1038/nature22069</t>
  </si>
  <si>
    <t>DO  - 10.1016/j.ecss.2021.107344</t>
  </si>
  <si>
    <t>DO  - 10.1016/j.theriogenology.2020.01.063</t>
  </si>
  <si>
    <t>DO  - 10.1007/s10040-019-01946-9</t>
  </si>
  <si>
    <t>DO  - 10.3389/fmars.2020.541700</t>
  </si>
  <si>
    <t>DO  - 10.1016/j.marenvres.2020.105089</t>
  </si>
  <si>
    <t>DO  - 10.1029/2006gl025962</t>
  </si>
  <si>
    <t>DO  - 10.1126/science.1083073</t>
  </si>
  <si>
    <t>DO  - 10.1038/s41561-019-0318-6</t>
  </si>
  <si>
    <t>DO  - 10.2139/ssrn.3567752</t>
  </si>
  <si>
    <t>DO  - 10.3390/ijerph17041158</t>
  </si>
  <si>
    <t>DO  - 10.1371/journal.pone.0035565</t>
  </si>
  <si>
    <t>C1  - doi: 10.1111/gcb.15033.</t>
  </si>
  <si>
    <t>DO  - 10.1111/gcb.14520</t>
  </si>
  <si>
    <t>DO  - 10.1016/j.rser.2019.01.045</t>
  </si>
  <si>
    <t>DO  - 10.5194/esd-12-253-2021</t>
  </si>
  <si>
    <t>DO  - 10.1111/gcb.14364</t>
  </si>
  <si>
    <t>DO  - 10.1016/j.jasrep.2018.11.033</t>
  </si>
  <si>
    <t>DO  - 10.1080/14735903.2012.726128</t>
  </si>
  <si>
    <t>DO  - 10.1371/journal.pone.0020543</t>
  </si>
  <si>
    <t>DO  - 10.1038/s41598-019-49086-0</t>
  </si>
  <si>
    <t>DO  - 10.1016/j.wep.2018.11.002</t>
  </si>
  <si>
    <t>DO  - https://doi.org/10.1016/j.gfs.2015.08.001</t>
  </si>
  <si>
    <t>DO  - Communications, 10, doi: 10.1038/s41467-019-12380-6</t>
  </si>
  <si>
    <t>DO  - 10.1111/mec.12152</t>
  </si>
  <si>
    <t>DO  - 10.1073/pnas.1609633114</t>
  </si>
  <si>
    <t>DO  - https://doi.org/10.1016/j.ecolecon.2019.04.019</t>
  </si>
  <si>
    <t>DO  - 10.1111/j.1365-2486.2009.02158.x</t>
  </si>
  <si>
    <t>DO  - 10.1038/ncomms10244</t>
  </si>
  <si>
    <t>DO  - 10.1007/s12571-018-0827-y</t>
  </si>
  <si>
    <t>DO  - 10.1007/s10460-018-9862-8</t>
  </si>
  <si>
    <t>DO  - 10.5751/ACE-01363-140113</t>
  </si>
  <si>
    <t>DO  - 10.1093/icesjms/fsv231</t>
  </si>
  <si>
    <t>DO  - 10.1111/raq.12374</t>
  </si>
  <si>
    <t>DO  - 10.1111/conl.12712</t>
  </si>
  <si>
    <t>DO  - 10.3389/fmars.2017.00289</t>
  </si>
  <si>
    <t>DO  - 10.1111/j.1755-263X.2009.00092.x</t>
  </si>
  <si>
    <t>DO  - 10.1016/j.ecss.2016.05.019</t>
  </si>
  <si>
    <t>DO  - 10.5194/nhess-20-695-2020</t>
  </si>
  <si>
    <t>DO  - 10.1088/1748-9326/aa7521</t>
  </si>
  <si>
    <t>DO  - 10.1016/j.earscirev.2017.07.007</t>
  </si>
  <si>
    <t>DO  - 10.2134/agronj2015.0484</t>
  </si>
  <si>
    <t>DO  - https://doi.org/10.1111/gcb.12814</t>
  </si>
  <si>
    <t>DO  - 10.1111/gcb.15196. E</t>
  </si>
  <si>
    <t>DO  - 10.1186/s12940-017-0315-4</t>
  </si>
  <si>
    <t>DO  - 10.1098/rstb.2016.0345</t>
  </si>
  <si>
    <t>C1  - doi: 10.1111/ecog.04643. L doi: 10.1111/1365-2745.13329. doi: 10.1038/d41586-019-01497-9.</t>
  </si>
  <si>
    <t>DO  - 10.1080/21683565.2018.1443313</t>
  </si>
  <si>
    <t>DO  - 10.1175/jcli-d-17-0187.1</t>
  </si>
  <si>
    <t>DO  - 8(12</t>
  </si>
  <si>
    <t>DO  - 10.1016/j.biocon.2018.07.004</t>
  </si>
  <si>
    <t>DO  - 10.1016/j.eja.2016.05.011</t>
  </si>
  <si>
    <t>C1  - doi: 10.1038/s41558-018-0339-y.</t>
  </si>
  <si>
    <t>DO  - 10.1016/j.apenergy.2018.04.121</t>
  </si>
  <si>
    <t>DO  - 10.1007/s00484-018-01655-0</t>
  </si>
  <si>
    <t>DO  - 10.1080/02626667.2017.1383608</t>
  </si>
  <si>
    <t>DO  - 10.5194/bg-18-343-2021</t>
  </si>
  <si>
    <t>DO  - 10.1093/icesjms/fsx154</t>
  </si>
  <si>
    <t>DO  - https://doi.org/10.1111/j.1365-3156.2006.01630.x</t>
  </si>
  <si>
    <t>DO  - 10.1088/1748-9326/ac153d. E</t>
  </si>
  <si>
    <t>DO  - 10.1002/2014pa002621</t>
  </si>
  <si>
    <t>DO  - 10.5751/Es-05790-180344</t>
  </si>
  <si>
    <t>DO  - 10.1016/j.gloenvcha.2014.12.009</t>
  </si>
  <si>
    <t>C1  - doi: doi: 10.1111/oik.04203. doi: 10.1007/s10841-014-9749-y.</t>
  </si>
  <si>
    <t>DO  - 10.1126/science.aat1327</t>
  </si>
  <si>
    <t>DO  - 10.1016/j.worlddev.2013.07.006</t>
  </si>
  <si>
    <t>DO  - 10.5751/ES-11608-250306</t>
  </si>
  <si>
    <t>DO  - 10.1038/nature25493</t>
  </si>
  <si>
    <t>DO  - 10.1002/jsfa.9768</t>
  </si>
  <si>
    <t>DO  - https://doi.org/10.1016/j.gfs.2014.02.002</t>
  </si>
  <si>
    <t>DO  - 10.1046/j.1440-1703.2002.00506.x</t>
  </si>
  <si>
    <t>DO  - 10.3390/en11030637. A</t>
  </si>
  <si>
    <t>DO  - 10.1126/science.aab0868</t>
  </si>
  <si>
    <t>DO  - 10.1038/nclimate2754</t>
  </si>
  <si>
    <t>C1  - doi: 10.1126/science.aaw7578.</t>
  </si>
  <si>
    <t>DO  - 10.3989/scimar.04835.12A</t>
  </si>
  <si>
    <t>DO  - 10.1111/cjag.12011</t>
  </si>
  <si>
    <t>DO  - 10.4269/ajtmh.16-0953</t>
  </si>
  <si>
    <t>DO  - 10.1038/srep39102</t>
  </si>
  <si>
    <t>DO  - 10.1111/1365-2435.13247</t>
  </si>
  <si>
    <t>DO  - 10.1104/pp.16.00621</t>
  </si>
  <si>
    <t>DO  - https://doi.org/10.1111/fog.12224</t>
  </si>
  <si>
    <t>DO  - https://doi.org/10.1002/ecm.1468</t>
  </si>
  <si>
    <t>DO  - 10.1080/01436597.2017.1416288</t>
  </si>
  <si>
    <t>DO  - 10.1130/g39457.1</t>
  </si>
  <si>
    <t>DO  - 10.1111/gcb.15001</t>
  </si>
  <si>
    <t>DO  - 10.1111/gcb.14381</t>
  </si>
  <si>
    <t>DO  - 10.1016/j.scitotenv.2020.142298</t>
  </si>
  <si>
    <t>DO  - 10.1093/icb/ict094</t>
  </si>
  <si>
    <t>DO  - 10.1111/gcbb.12263</t>
  </si>
  <si>
    <t>DO  - 10.1016/j.envres.2020.109350</t>
  </si>
  <si>
    <t>DO  - 10.1073/pnas.1715392115</t>
  </si>
  <si>
    <t>DO  - 10.1111/ejss.12475</t>
  </si>
  <si>
    <t>DO  - 10.1186/1476-072X-13-12</t>
  </si>
  <si>
    <t>DO  - 10.1007/s10021S 017-0190-4</t>
  </si>
  <si>
    <t>DO  - 10.1016/j.compag.2017.08.026</t>
  </si>
  <si>
    <t>DO  - 10.1111/erev.12434</t>
  </si>
  <si>
    <t>DO  - 10.1002/ecs2.2763</t>
  </si>
  <si>
    <t>DO  - 10.1038/s42003-020-01326-0</t>
  </si>
  <si>
    <t>DO  - 10.1080/03066150.2017.1293046</t>
  </si>
  <si>
    <t>DO  - 10.1038/s43016-020-00195-4</t>
  </si>
  <si>
    <t>DO  - 10.1038/s41561-019-0462-z</t>
  </si>
  <si>
    <t>DO  - 10.1038/s41558-019-0557-y</t>
  </si>
  <si>
    <t>DO  - 10.1007/s10668-014-9530-0</t>
  </si>
  <si>
    <t>DO  - https://doi.org/10.1016/j.futures.2017.11.005</t>
  </si>
  <si>
    <t>DO  - 10.1038/srep17951</t>
  </si>
  <si>
    <t>DO  - 10.1029/2018ef001130</t>
  </si>
  <si>
    <t>DO  - 10.3390/cli5030045</t>
  </si>
  <si>
    <t>DO  - 10.1038/srep29194</t>
  </si>
  <si>
    <t>DO  - 10.1016/j.scienta.2018.06.065</t>
  </si>
  <si>
    <t>DO  - 10.1007/s10661-019-7410-7</t>
  </si>
  <si>
    <t>DO  - 10.1002/ecs2.2796</t>
  </si>
  <si>
    <t>DO  - https://doi.org/10.1016/j.cities.2020.102892</t>
  </si>
  <si>
    <t>DO  - 10.1016/j.jaridenv.2017.03.017</t>
  </si>
  <si>
    <t>DO  - 10.1002/ecy.2798</t>
  </si>
  <si>
    <t>DO  - 10.1097/JOM.0000000000000988</t>
  </si>
  <si>
    <t>DO  - 10.3390/ijerph8124386</t>
  </si>
  <si>
    <t>DO  - 10.1242/jeb.037564</t>
  </si>
  <si>
    <t>DO  - 10.1098/rspb.2016.0392</t>
  </si>
  <si>
    <t>DO  - 10.1016/j.wace.2014.06.003</t>
  </si>
  <si>
    <t>DO  - 10.1088/1748-9326/abb90b</t>
  </si>
  <si>
    <t>DO  - 10.3390/land7030090</t>
  </si>
  <si>
    <t>DO  - 10.1016/j.marpol.2020.103891</t>
  </si>
  <si>
    <t>DO  - 10.1016/j.aquaculture.2019.734289</t>
  </si>
  <si>
    <t>DO  - 10.1016/j.eja.2013.04.004</t>
  </si>
  <si>
    <t>DO  - 10.5194/hess-22-4699-2018</t>
  </si>
  <si>
    <t>DO  - 10.2112/JCOASTRES-D-14-00049.1</t>
  </si>
  <si>
    <t>DO  - 10.1002/aah.10062</t>
  </si>
  <si>
    <t>DO  - 10.1038/s41559-021-01460-w</t>
  </si>
  <si>
    <t>DO  - 10.1098/rsfs.2019.0129</t>
  </si>
  <si>
    <t>DO  - 10.1007/s11745-008-3243-9</t>
  </si>
  <si>
    <t>DO  - 10.1088/1748-9326/aa889b</t>
  </si>
  <si>
    <t>DO  - 10.1007/s10533-018-0449-7</t>
  </si>
  <si>
    <t>DO  - 10.1007/s13593-013-0156-7</t>
  </si>
  <si>
    <t>DO  - 10.1001/jamapediatrics.2018.1960</t>
  </si>
  <si>
    <t>DO  - 10.1002/ecs2.2744</t>
  </si>
  <si>
    <t>DO  - 10.1038/nature11528. S</t>
  </si>
  <si>
    <t>DO  - 10.20870/oeno-one.2019.53.3.2329</t>
  </si>
  <si>
    <t>DO  - 10.1029/2018GL078131</t>
  </si>
  <si>
    <t>DO  - 10.1126/sciadv.aba1715</t>
  </si>
  <si>
    <t>C1  - doi: 10.1002/2014JB011290.</t>
  </si>
  <si>
    <t>DO  - 10.1016/j.scitotenv.2018.11.045</t>
  </si>
  <si>
    <t>DO  - https://doi.org/10.3390/cli7120138</t>
  </si>
  <si>
    <t>DO  - 10.1007/s00382-020-05322-2</t>
  </si>
  <si>
    <t>DO  - 10.1371/journal.pone.0218368</t>
  </si>
  <si>
    <t>DO  - https://doi.org/10.1016/j.ecolecon.2007.12.024</t>
  </si>
  <si>
    <t>DO  - 10.1002/adsu.202000146</t>
  </si>
  <si>
    <t>C1  - doi: 10.1016/j.seares.2014.01.008.</t>
  </si>
  <si>
    <t>DO  - 10.1016/S2542-5196(20)30037-1</t>
  </si>
  <si>
    <t>DO  - 10.1029/2008gb003327</t>
  </si>
  <si>
    <t>DO  - 10.1038/s41598-018-36483-0</t>
  </si>
  <si>
    <t>DO  - 10.1126/sciadv.aat2993</t>
  </si>
  <si>
    <t>DO  - 10.1088/1748-9326/ab96d4</t>
  </si>
  <si>
    <t>DO  - 10.1111/gcb.12282</t>
  </si>
  <si>
    <t>DO  - 10.1080/03066150.2016.1257988</t>
  </si>
  <si>
    <t>DO  - 10.1002/joc.5389</t>
  </si>
  <si>
    <t>DO  - 10.1038/nclimate3280</t>
  </si>
  <si>
    <t>DO  - 10.1007/s10584-016-1682-5</t>
  </si>
  <si>
    <t>DO  - 10.3168/jds.2016-11072</t>
  </si>
  <si>
    <t>DO  - https://doi.org/10.1029/2020GL087820</t>
  </si>
  <si>
    <t>DO  - 10.1016/j.geoderma.2019.04.001</t>
  </si>
  <si>
    <t>DO  - 10.1126/sciadv.aay7650</t>
  </si>
  <si>
    <t>DO  - 10.1080/21683565.2019.1591566</t>
  </si>
  <si>
    <t>DO  - 10.1007/s10980-019-00934-4</t>
  </si>
  <si>
    <t>DO  - 10.3389/fevo.2021.592027. A</t>
  </si>
  <si>
    <t>DO  - Anthropocene</t>
  </si>
  <si>
    <t>DO  - https://doi.org/10.1890/08-1452.1</t>
  </si>
  <si>
    <t>C1  - doi: 10.1525/elementa.405.</t>
  </si>
  <si>
    <t>DO  - 10.3390/ijerph17217850</t>
  </si>
  <si>
    <t>DO  - https://doi.org/10.1111/gcb.13476</t>
  </si>
  <si>
    <t>DO  - 10.1073/pnas.2024412118</t>
  </si>
  <si>
    <t>DO  - 10.1371/journal.pone.0188590</t>
  </si>
  <si>
    <t>DO  - 10.1111/eva.12129</t>
  </si>
  <si>
    <t>DO  - 10.1071/An13052</t>
  </si>
  <si>
    <t>DO  - https://doi.org/10.1002/wat2.1034</t>
  </si>
  <si>
    <t>DO  - 10.1038/s41558-019-0545-2</t>
  </si>
  <si>
    <t>DO  - 10.1002/1438-390X.12050</t>
  </si>
  <si>
    <t>DO  - 10.31223/x5q30z</t>
  </si>
  <si>
    <t>DO  - 10.2166/wh.2019.059</t>
  </si>
  <si>
    <t>DO  - 10.1017/S0950268808000940</t>
  </si>
  <si>
    <t>DO  - 10.1007/s10584-012-0599-x</t>
  </si>
  <si>
    <t>DO  - 10.1371/journal.pone.0214242</t>
  </si>
  <si>
    <t>DO  - 10.1111/ecog.05015</t>
  </si>
  <si>
    <t>DO  - 10.1890/06-0571.1</t>
  </si>
  <si>
    <t>DO  - 10.1016/j.enpol.2018.03.017</t>
  </si>
  <si>
    <t>DO  - https://doi.org/10.1016/j.jenvman.2018.11.100</t>
  </si>
  <si>
    <t>DO  - 10.1126/sciadv.abb8428</t>
  </si>
  <si>
    <t>DO  - 10.1073/pnas.1906731117</t>
  </si>
  <si>
    <t>DO  - 10.1186/s12914-019-0200-z</t>
  </si>
  <si>
    <t>DO  - 10.3389/fpls.2020.601009</t>
  </si>
  <si>
    <t>DO  - 10.1146/annurev-marine</t>
  </si>
  <si>
    <t>DO  - 10.1016/j.plantsci.2014.03.018</t>
  </si>
  <si>
    <t>DO  - https://doi.org/10.1111/gcb.13967</t>
  </si>
  <si>
    <t>DO  - 10.1080/01436597.2016.1191941</t>
  </si>
  <si>
    <t>DO  - 10.1111/j.1365-2486.2010.02165.x</t>
  </si>
  <si>
    <t>DO  - 10.1080/01436597.2018.1460199</t>
  </si>
  <si>
    <t>DO  - 10.1002/joc.4377</t>
  </si>
  <si>
    <t>DO  - 10.1038/srep44491</t>
  </si>
  <si>
    <t>DO  - 10.1002/aqc.2644</t>
  </si>
  <si>
    <t>DO  - 10.1111/oik.03182</t>
  </si>
  <si>
    <t>DO  - 10.1016/j.envsoft.2014.12.016</t>
  </si>
  <si>
    <t>DO  - 10.1002/wcc.586</t>
  </si>
  <si>
    <t>DO  - 10.1111/brv.12193</t>
  </si>
  <si>
    <t>DO  - 10.1038/srep16293</t>
  </si>
  <si>
    <t>DO  - S 581, doi: 10.1038/35079066</t>
  </si>
  <si>
    <t>DO  - 10.1016/j.icesjms.2006.03.009</t>
  </si>
  <si>
    <t>DO  - 10.1300/J030v13n04_04</t>
  </si>
  <si>
    <t>C1  - doi: 10.3390/geosciences9050196.</t>
  </si>
  <si>
    <t>DO  - 10.1073/pnas.1210251109</t>
  </si>
  <si>
    <t>DO  - 10.1007/s00338-019-01888-4</t>
  </si>
  <si>
    <t>DO  - 10.1002/wcc.25</t>
  </si>
  <si>
    <t>DO  - 10.1111/1365-2435.13421. L</t>
  </si>
  <si>
    <t>DO  - 10.1002/2017JF004468. IO</t>
  </si>
  <si>
    <t>DO  - 10.1016/j.gloenvcha.2015.09.006</t>
  </si>
  <si>
    <t>DO  - https://doi.org/10.1002/qj.3263</t>
  </si>
  <si>
    <t>C1  - doi:https://doi.org/10.1016/j.gloplacha.2021.103538.</t>
  </si>
  <si>
    <t>C1  - doi: 10.1038/s41558-018-0224-8. doi: 10.1242/jeb.134585. R doi: 10.1093/icb/icw019.</t>
  </si>
  <si>
    <t>DO  - 10.1111/gcb.13406</t>
  </si>
  <si>
    <t>DO  - 10.19189/MaP.2017. OMB.313</t>
  </si>
  <si>
    <t>DO  - 10.1002/9781444347241.ch13</t>
  </si>
  <si>
    <t>DO  - 10.1371/journal.pone.0141218</t>
  </si>
  <si>
    <t>C1  - doi: 10.1525/bio.2010.60.1.11.</t>
  </si>
  <si>
    <t>UR  - https://doi.org/10.5281/zenodo.4659159.</t>
  </si>
  <si>
    <t>DO  - 10.1080/19376812.2014.1003308</t>
  </si>
  <si>
    <t>DO  - 10.1088/1748-9326/abceed</t>
  </si>
  <si>
    <t>DO  - 10.1038/s41586-020-2780-0</t>
  </si>
  <si>
    <t>DO  - 10.1016/j.ecss.2018.11.026</t>
  </si>
  <si>
    <t>DO  - 10.1007/s40003-015-0152-z</t>
  </si>
  <si>
    <t>DO  - https://doi.org/10.1111/j.1365-2486.2012.02713.x</t>
  </si>
  <si>
    <t>DO  - 10.1111/gcb.14514</t>
  </si>
  <si>
    <t>DO  - 10.1016/j.jenvman.2018.02.033</t>
  </si>
  <si>
    <t>DO  - 10.1038/s41558-020-00910-w</t>
  </si>
  <si>
    <t>DO  - 10.1093/biosci/biaa002</t>
  </si>
  <si>
    <t>DO  - 10.3389/fmars.2021.612874</t>
  </si>
  <si>
    <t>DO  - 10.3389/fsufs.2020.579154</t>
  </si>
  <si>
    <t>DO  - https://doi.org/10.1016/j.crm.2020.100242</t>
  </si>
  <si>
    <t>DO  - 10.1111/gcb.13303. A</t>
  </si>
  <si>
    <t>DO  - 10.1007/s11852-017-0521-9</t>
  </si>
  <si>
    <t>DO  - 10.1080/17565529.2021.1877104</t>
  </si>
  <si>
    <t>DO  - 10.19217/skr462</t>
  </si>
  <si>
    <t>DO  - 10.3390/w10111647</t>
  </si>
  <si>
    <t>DO  - 10.1057/s41301-016-0026-0</t>
  </si>
  <si>
    <t>DO  - 10.1111/j.1365-2486.2012.02784.x</t>
  </si>
  <si>
    <t>DO  - 10.1080/21568316.2019.1604424</t>
  </si>
  <si>
    <t>DO  - 10.1175/JCLI-D-11-00693.1</t>
  </si>
  <si>
    <t>DO  - 10.1073/pnas.0901562106</t>
  </si>
  <si>
    <t>DO  - 10.3354/meps12980</t>
  </si>
  <si>
    <t>DO  - 10.1080/09670262.2017.1357084</t>
  </si>
  <si>
    <t>DO  - 10.1007/s00382-018-4077-7</t>
  </si>
  <si>
    <t>DO  - 10.1016/j.pt.2017.11.006</t>
  </si>
  <si>
    <t>DO  - 10.1111/gcb.12833</t>
  </si>
  <si>
    <t>DO  - 10.1007/s11027-018-9834-8</t>
  </si>
  <si>
    <t>DO  - 10.1016/j.cliser.2019.100107</t>
  </si>
  <si>
    <t>DO  - 10.1016/j.jenvman.2005.02.001</t>
  </si>
  <si>
    <t>DO  - 10.3389/fmars.2020.00239</t>
  </si>
  <si>
    <t>DO  - 10.1029/2018GH000157</t>
  </si>
  <si>
    <t>DO  - 10.1016/j.fishres.2019.105481</t>
  </si>
  <si>
    <t>DO  - 10.1139/facets-2019-0058</t>
  </si>
  <si>
    <t>DO  - 10.1016/j.ecolmodel.2014.04.017</t>
  </si>
  <si>
    <t>DO  - 10.1038/s41467-019-12946-4</t>
  </si>
  <si>
    <t>DO  - 10.5194/esd-5-15-2014</t>
  </si>
  <si>
    <t>DO  - 10.1016/j.wace.2015.04.001</t>
  </si>
  <si>
    <t>DO  - 10.1016/j.ecolind.2020.107142</t>
  </si>
  <si>
    <t>DO  - 10.1016/j.heliyon.2018.e00889</t>
  </si>
  <si>
    <t>DO  - https://doi.org/10.1111/gcb.14158</t>
  </si>
  <si>
    <t>DO  - 10.1016/j.tree.2021.02.001. S</t>
  </si>
  <si>
    <t>DO  - 10.1038/s41598-020-70605-x</t>
  </si>
  <si>
    <t>DO  - 10.1080/09766901.2015.11884752</t>
  </si>
  <si>
    <t>DO  - https://doi.org/10.1038/s41612-019-0091-7</t>
  </si>
  <si>
    <t>C1  - doi: 10.1371/journal.pone.0150663. R doi: 10.1038/s41598-019-50281-2. doi: 10.1038/s41467-018-06358-z.</t>
  </si>
  <si>
    <t>DO  - 10.1098/rspb.2018.1887. IO</t>
  </si>
  <si>
    <t>DO  - 10.1038/s41467-017-01410-w</t>
  </si>
  <si>
    <t>DO  - https://doi.org/10.1002/ldr.2420</t>
  </si>
  <si>
    <t>C1  - doi: 10.1111/gcb.13423. S doi: 10.1002/ecm.1366. doi: 10.1029/2017GL076666.</t>
  </si>
  <si>
    <t>DO  - 10.1016/j.worlddev.2020.104906</t>
  </si>
  <si>
    <t>DO  - 10.1177/1757913918791198</t>
  </si>
  <si>
    <t>DO  - 10.1016/j.ocecoaman.2020.105181</t>
  </si>
  <si>
    <t>DO  - http://doi.org/10.15068/00157681</t>
  </si>
  <si>
    <t>C1  - doi: 10.1038/ngeo2325.</t>
  </si>
  <si>
    <t>DO  - 10.3390/d12020049</t>
  </si>
  <si>
    <t>DO  - 10.1080/23311932.2019.1645258</t>
  </si>
  <si>
    <t>DO  - 10.1175/JCLI-D-19-0993.1</t>
  </si>
  <si>
    <t>DO  - 10.7589/jwd-d-20-00105</t>
  </si>
  <si>
    <t>C1  - doi: 10.5194/bg-7-585-2010.</t>
  </si>
  <si>
    <t>DO  - 10.1038/s41558-017-0008-6</t>
  </si>
  <si>
    <t>DO  - https://doi.org/10.1029/2020GL088615</t>
  </si>
  <si>
    <t>DO  - 10.1242/jeb.219378</t>
  </si>
  <si>
    <t>DO  - 10.1007/s10712-016-9391-1</t>
  </si>
  <si>
    <t>DO  - https://doi.org/10.1002/2016GL068521</t>
  </si>
  <si>
    <t>DO  - e0158359 10.1371/journal.pone.0158359</t>
  </si>
  <si>
    <t>DO  - 10.1016/j.atmosenv.2013.06.042</t>
  </si>
  <si>
    <t>DO  - 10.1016/j.gfs.2019.100330</t>
  </si>
  <si>
    <t>DO  - https://doi.org/10.1016/j.accre.2019.06.006</t>
  </si>
  <si>
    <t>DO  - 10.1098/rstb.2016.0135</t>
  </si>
  <si>
    <t>DO  - 10.1016/j.wasec.2019.100024</t>
  </si>
  <si>
    <t>DO  - 10.1016/J. ENVSCI.2021.05.001</t>
  </si>
  <si>
    <t>DO  - https://doi.org/10.1016/j.ijsbe.2016.08.005</t>
  </si>
  <si>
    <t>DO  - 10.1098/rspb.2021.0545</t>
  </si>
  <si>
    <t>DO  - 10.1038/s41467-020-18457-x</t>
  </si>
  <si>
    <t>DO  - 10.1111/fwb.13027</t>
  </si>
  <si>
    <t>DO  - 10.1016/j.chemosphere.2019.125646</t>
  </si>
  <si>
    <t>DO  - 10.1080/21645698.2020.1794489</t>
  </si>
  <si>
    <t>DO  - 10.1038/d41586-019-00981-6</t>
  </si>
  <si>
    <t>DO  - 10.1016/j.rser.2019.109479</t>
  </si>
  <si>
    <t>DO  - 10.4269/ajtmh.160444</t>
  </si>
  <si>
    <t>DO  - https://doi.org/10.1016/j.watres.2020.115891</t>
  </si>
  <si>
    <t>DO  - 10.1038/srep19374</t>
  </si>
  <si>
    <t>DO  - 10.1038/s41559-018-0490-x</t>
  </si>
  <si>
    <t>DO  - 10.1038/s41598-019-43940-x</t>
  </si>
  <si>
    <t>DO  - 10.1016/S0140-6736(15)60854-6</t>
  </si>
  <si>
    <t>DO  - 10.1371/journal.pntd.0006365</t>
  </si>
  <si>
    <t>DO  - 10.1073/pnas.1817554116</t>
  </si>
  <si>
    <t>DO  - 10.1016/j.quascirev.2021.107022</t>
  </si>
  <si>
    <t>DO  - 10.1371/journal.pone.0121374</t>
  </si>
  <si>
    <t>DO  - 10.1038/s41598-019-38636-1</t>
  </si>
  <si>
    <t>DO  - https://dx.doi.org/10.2139/ssrn.3396489</t>
  </si>
  <si>
    <t>DO  - 10.1111/gcb.12331. E</t>
  </si>
  <si>
    <t>DO  - 10.1002/essoar.10503428.2</t>
  </si>
  <si>
    <t>DO  - 10.1016/j.jarmap.2020.100240</t>
  </si>
  <si>
    <t>DO  - https://doi.org/10.1029/2019EF001473</t>
  </si>
  <si>
    <t>DO  - 10.1007/s00442-019-04486-x</t>
  </si>
  <si>
    <t>DO  - 10.1088/1748-9326/ab6a25</t>
  </si>
  <si>
    <t>DO  - 10.1002/2017ef000714</t>
  </si>
  <si>
    <t>DO  - 10.1007/s00442-020-04644-6</t>
  </si>
  <si>
    <t>DO  - 10.1007/s12210-019-00835-3</t>
  </si>
  <si>
    <t>DO  - 10.3390/ijerph15020220</t>
  </si>
  <si>
    <t>DO  - https://doi.org/10.1111/btp.12060</t>
  </si>
  <si>
    <t>DO  - 10.1111/1365-2656.13435</t>
  </si>
  <si>
    <t>DO  - 10.1016/j.scitotenv.2019.01.172</t>
  </si>
  <si>
    <t>DO  - 10.1177/0002039720905598</t>
  </si>
  <si>
    <t>DO  - 10.5194/bg-13-6229-2016</t>
  </si>
  <si>
    <t>DO  - 10.1016/j.sajb.2019.11.005</t>
  </si>
  <si>
    <t>DO  - https://doi.org/10.1111/brv.12499</t>
  </si>
  <si>
    <t>DO  - 10.2989/16085914.2019.1662763</t>
  </si>
  <si>
    <t>DO  - 10.1007/s10745-014-9684-2</t>
  </si>
  <si>
    <t>DO  - 10.3390/land2010060</t>
  </si>
  <si>
    <t>DO  - 10.5194/essd-9-697-2017</t>
  </si>
  <si>
    <t>DO  - 10.1080/10408398.2011.616638</t>
  </si>
  <si>
    <t>DO  - 10.1371/journal.pone.0010340</t>
  </si>
  <si>
    <t>DO  - 10.1016/j.vetpar.2008.08.006</t>
  </si>
  <si>
    <t>DO  - 10.1016/j.marpolbul.2018.03.038</t>
  </si>
  <si>
    <t>DO  - 10.1088/1748-9326/abdb5b</t>
  </si>
  <si>
    <t>DO  - 10.1038/s41591-020-1059-1</t>
  </si>
  <si>
    <t>DO  - http://dx.doi.org.ezproxy.lib.utexas.edu/10.1017/S1751731109990991</t>
  </si>
  <si>
    <t>DO  - 10.1038/s41477019-0430-z</t>
  </si>
  <si>
    <t>DO  - 10.1017/S2047102518000286</t>
  </si>
  <si>
    <t>DO  - 10.1126/science.1165000</t>
  </si>
  <si>
    <t>DO  - 10.1111/geb.12732</t>
  </si>
  <si>
    <t>DO  - 10.4996/fireecology.1201013</t>
  </si>
  <si>
    <t>DO  - 10.1038/s41558-020-0690-7. IO</t>
  </si>
  <si>
    <t>DO  - 10.1007/s11259-006-0016-x</t>
  </si>
  <si>
    <t>DO  - 10.1002/2016GB005445</t>
  </si>
  <si>
    <t>C1  - doi: 10.1038/s41598-019-51296-5. doi: 10.1371/journal.pone.0192132. R doi: 10.1016/j.ecolecon.2019.106487. doi: 10.3389/feart.2019.00125.</t>
  </si>
  <si>
    <t>DO  - 10.1505/146554811798293872</t>
  </si>
  <si>
    <t>DO  - 10.1007/s10113-021-01755-5</t>
  </si>
  <si>
    <t>DO  - 10.1038/s41893-021-00706-6</t>
  </si>
  <si>
    <t>DO  - 10.1007/s13593-015-0330-1</t>
  </si>
  <si>
    <t>DO  - https://doi.org/10.1038/nclimate2009</t>
  </si>
  <si>
    <t>DO  - 10.1016/j.foreco.2016.05.018</t>
  </si>
  <si>
    <t>DO  - 10.1016/j.atmosenv.2016.07.040</t>
  </si>
  <si>
    <t>DO  - 10.1016/j.forpol.2018.05.002</t>
  </si>
  <si>
    <t>DO  - 10.1038/s41893-020-00659-2</t>
  </si>
  <si>
    <t>DO  - 10.1134/S009780781806026x</t>
  </si>
  <si>
    <t>DO  - 10.1007/s00267-015-0469-1</t>
  </si>
  <si>
    <t>DO  - https://doi.org/10.1111/brv.12216</t>
  </si>
  <si>
    <t>DO  - 10.1093/icesjms/fsy063</t>
  </si>
  <si>
    <t>DO  - 10.1016/j.scitotenv.2018.03.382</t>
  </si>
  <si>
    <t>DO  - 10.1038/ncomms12558. S</t>
  </si>
  <si>
    <t>DO  - 10.3389/fmars.2019.00538</t>
  </si>
  <si>
    <t>DO  - 10.1016/j.jclepro.2020.124831</t>
  </si>
  <si>
    <t>DO  - 10.1080/19463138.2018.1559970</t>
  </si>
  <si>
    <t>C1  - doi: 10.1016/j.coesh.2021.100277. doi: 10.1038/nclimate3329.</t>
  </si>
  <si>
    <t>DO  - 10.1038/srep41443. A</t>
  </si>
  <si>
    <t>DO  - 10.1007/s10457-015-9863-1</t>
  </si>
  <si>
    <t>DO  - https://doi.org/10.1016/S0140-6736(15)60901-1</t>
  </si>
  <si>
    <t>DO  - 10.3390/rs12010005</t>
  </si>
  <si>
    <t>C1  - doi: 10.1002/grl.50414.</t>
  </si>
  <si>
    <t>DO  - 10.1038/s41558-019-0448-2</t>
  </si>
  <si>
    <t>DO  - 10.1016/j.scitotenv.2017.02.135</t>
  </si>
  <si>
    <t>C1  - doi: 10.1073/pnas.1609157113.</t>
  </si>
  <si>
    <t>DO  - 10.1016/j.worlddev.2013.01.010</t>
  </si>
  <si>
    <t>DO  - https://doi.org/10.1088/1748-9326/aae6de</t>
  </si>
  <si>
    <t>DO  - 10.1038/s41598-018-36134-4</t>
  </si>
  <si>
    <t>DO  - 10.1111/1365-2656.12064</t>
  </si>
  <si>
    <t>DO  - 10.1038/s41586-021-03308-6</t>
  </si>
  <si>
    <t>DO  - 10.1186/s12916-020-01707-6</t>
  </si>
  <si>
    <t>DO  - 10.1016/j.biocon.2013.06.007</t>
  </si>
  <si>
    <t>DO  - https://doi.org/10.1002/ecy.3008</t>
  </si>
  <si>
    <t>DO  - 10.1371/journal.pone.0202813</t>
  </si>
  <si>
    <t>DO  - 10.3389/fmars.2020.00657</t>
  </si>
  <si>
    <t>DO  - 10.1111/dpr.12351</t>
  </si>
  <si>
    <t>DO  - 10.3390/su13168937</t>
  </si>
  <si>
    <t>DO  - 10.1007/s11027-009-9193-6</t>
  </si>
  <si>
    <t>DO  - 10.3390/w12113272</t>
  </si>
  <si>
    <t>DO  - 10.1177/1474474018821419</t>
  </si>
  <si>
    <t>DO  - 10.1177/0956247820922843</t>
  </si>
  <si>
    <t>DO  - 10.1007/s10531-012-0423-y</t>
  </si>
  <si>
    <t>DO  - 10.1371/journal.pone.0203536</t>
  </si>
  <si>
    <t>DO  - 10.1016/j.agrformet.2019.107618</t>
  </si>
  <si>
    <t>DO  - 10.1016/j.foreco.2017.10.004</t>
  </si>
  <si>
    <t>DO  - 10.1029/2019JC015556</t>
  </si>
  <si>
    <t>DO  - 10.1071/FP16156</t>
  </si>
  <si>
    <t>DO  - https://doi.org/10.1016/j.crm.2018.12.004</t>
  </si>
  <si>
    <t>DO  - 10.1002/2016gl071235</t>
  </si>
  <si>
    <t>DO  - 10.1038/s41467-020-18118-z</t>
  </si>
  <si>
    <t>DO  - 10.1016/j.ecolind.2019.105851</t>
  </si>
  <si>
    <t>DO  - 10.3390/land9090331</t>
  </si>
  <si>
    <t>DO  - 10.1038/s43017-020-0063-9</t>
  </si>
  <si>
    <t>DO  - 10.1098/rspb.2019.2214</t>
  </si>
  <si>
    <t>DO  - 10.1016/j.gfs.2016.09.003</t>
  </si>
  <si>
    <t>DO  - 10.1073/pnas.1702902114</t>
  </si>
  <si>
    <t>DO  - 10.1111/gcb.14119</t>
  </si>
  <si>
    <t>DO  - 10.1097/01. EE9.0000609192.22657.a7</t>
  </si>
  <si>
    <t>DO  - 10.1038/s41558-018-0344-1</t>
  </si>
  <si>
    <t>DO  - 10.1073/pnas.1222465110</t>
  </si>
  <si>
    <t>DO  - 10.5194/bg-12-7129-2015</t>
  </si>
  <si>
    <t>DO  - 10.1038/nclimate2456</t>
  </si>
  <si>
    <t>DO  - 10.1007/s10584-019-02391-z</t>
  </si>
  <si>
    <t>DO  - 10.1080/0035919X.2018.1529003</t>
  </si>
  <si>
    <t>DO  - 10.1038/nature10824</t>
  </si>
  <si>
    <t>DO  - 10.1038/35030078</t>
  </si>
  <si>
    <t>DO  - https://doi.org/10.1016/j.crm.2021.100326</t>
  </si>
  <si>
    <t>DO  - S 561, doi: 10.1038/nature09440</t>
  </si>
  <si>
    <t>DO  - 10.1126/sciadv.aau6253</t>
  </si>
  <si>
    <t>DO  - 10.2134/ael2017.02.0006</t>
  </si>
  <si>
    <t>DO  - https://doi.org/10.1016/j.jhydrol.2014.01.055</t>
  </si>
  <si>
    <t>DO  - 10.1126/science.aao4806</t>
  </si>
  <si>
    <t>DO  - 10.1002/eap.2009</t>
  </si>
  <si>
    <t>DO  - 10.1111/gcb.12751</t>
  </si>
  <si>
    <t>DO  - 10.1080/03066150.2016.1219719</t>
  </si>
  <si>
    <t>DO  - https://doi.org/10.1016/j.earscirev.2017.09.019</t>
  </si>
  <si>
    <t>DO  - 10.1016/j.gecco.2019.e00566. S</t>
  </si>
  <si>
    <t>DO  - Doi 10.1016/S0925-5214(00)00169-1</t>
  </si>
  <si>
    <t>DO  - https://doi.org/10.1111/13652656.12719</t>
  </si>
  <si>
    <t>DO  - https://doi.org/10.1016/j.ecoleng.2021.106318</t>
  </si>
  <si>
    <t>C1  - doi: 10.1016/j.jenvman.2021.112727. R doi: 10.2112/SI85E doi: 10.1016/j.hal.2018.09.002.</t>
  </si>
  <si>
    <t>DO  - 10.1038/nature14324</t>
  </si>
  <si>
    <t>DO  - 10.1038/s41586020-03119-1</t>
  </si>
  <si>
    <t>DO  - 10.1111/gcb.12988. L</t>
  </si>
  <si>
    <t>DO  - 10.1007/s10584E O 019-02462-1</t>
  </si>
  <si>
    <t>DO  - 10.1016/j.ecolecon.2017.03.019</t>
  </si>
  <si>
    <t>DO  - 10.1038/s41558-020-0889-7</t>
  </si>
  <si>
    <t>DO  - https://doi.org/10.1016/j.envint.2018.09.042</t>
  </si>
  <si>
    <t>DO  - 10.1080/15564894.2019.1570987</t>
  </si>
  <si>
    <t>DO  - 10.1080/09640568.2019.1568768</t>
  </si>
  <si>
    <t>DO  - 10.11604/pamj.2019.34.40.17569</t>
  </si>
  <si>
    <t>DO  - 10.1111/nph.16866</t>
  </si>
  <si>
    <t>DO  - 10.1007/s40641-017-0082-x</t>
  </si>
  <si>
    <t>DO  - 10.1111/jwas.12488</t>
  </si>
  <si>
    <t>DO  - 10.1080/19376812.2017.1340168</t>
  </si>
  <si>
    <t>DO  - 10.1073/pnas.1913321117</t>
  </si>
  <si>
    <t>DO  - 10.1029/2019GL086729</t>
  </si>
  <si>
    <t>DO  - 10.1007/s10584-012-0550-1</t>
  </si>
  <si>
    <t>DO  - 10.5194/esd-7-627-2016</t>
  </si>
  <si>
    <t>DO  - 10.1175/bams-d-17-0105.1</t>
  </si>
  <si>
    <t>DO  - 10.3390/su11195277</t>
  </si>
  <si>
    <t>DO  - https://doi.org/10.1111/1477-9552.12237</t>
  </si>
  <si>
    <t>DO  - https://doi.org/10.1111/gcb.13216</t>
  </si>
  <si>
    <t>DO  - 10.1016/j.heliyon.2019.e01487</t>
  </si>
  <si>
    <t>DO  - https://doi.org/10.1016/j.worlddev.2014.03.005</t>
  </si>
  <si>
    <t>DO  - 10.1002/2017jd026899</t>
  </si>
  <si>
    <t>DO  - 10.1007/s10040-019-01977-2</t>
  </si>
  <si>
    <t>DO  - 10.1038/s41558-021-01027-4</t>
  </si>
  <si>
    <t>DO  - 10.1126/sciadv.aaz0587</t>
  </si>
  <si>
    <t>DO  - 10.1080/17565529.2020.1734771</t>
  </si>
  <si>
    <t>DO  - 10.1038/nclimate3085</t>
  </si>
  <si>
    <t>DO  - 10.1111/gcb.14804</t>
  </si>
  <si>
    <t>DO  - 10.1016/j.crm.2018.12.002</t>
  </si>
  <si>
    <t>DO  - 10.1038/s41467-019-08636-w</t>
  </si>
  <si>
    <t>DO  - https://doi.org/10.1002/ecy.3332</t>
  </si>
  <si>
    <t>DO  - 10.1038/s41559-018-0715-z</t>
  </si>
  <si>
    <t>DO  - 10.1111/gcb.14840</t>
  </si>
  <si>
    <t>DO  - 10.1016/j.agwat.2017.10.022</t>
  </si>
  <si>
    <t>DO  - 10.1126/science.abb7772</t>
  </si>
  <si>
    <t>DO  - 10.1098/rstb.2013.0273</t>
  </si>
  <si>
    <t>DO  - 10.1016/j.wace.2018.06.001</t>
  </si>
  <si>
    <t>DO  - 10.2166/wcc.2017.111</t>
  </si>
  <si>
    <t>DO  - 10.1073/pnas.1801317115</t>
  </si>
  <si>
    <t>DO  - 10.1126/science.aat7850</t>
  </si>
  <si>
    <t>DO  - 10.1016/j.agee.2016.10.002</t>
  </si>
  <si>
    <t>DO  - 10.1038/s41561-018-0114-8</t>
  </si>
  <si>
    <t>DO  - 10.1126/science.aaq1614</t>
  </si>
  <si>
    <t>DO  - 10.1016/j.jrurstud.2020.06.011</t>
  </si>
  <si>
    <t>DO  - https://doi.org/10.1016/j.jaridenv.2016.02.005</t>
  </si>
  <si>
    <t>DO  - 10.1111/rec.13133</t>
  </si>
  <si>
    <t>DO  - 10.1080/10643389.2013.852392</t>
  </si>
  <si>
    <t>DO  - 10.5194/bg-11</t>
  </si>
  <si>
    <t>C1  - doi: 10.3390/geosciences9090400.</t>
  </si>
  <si>
    <t>DO  - 10.1088/1748-9326/abb053</t>
  </si>
  <si>
    <t>DO  - 10.1175/BAMS-D-17-0077.1</t>
  </si>
  <si>
    <t>DO  - 10.1098/rsta.2010.0271</t>
  </si>
  <si>
    <t>DO  - 10.1016/j.catena.2017.07.011</t>
  </si>
  <si>
    <t>DO  - https://doi.org/10.1111/gcb.15649</t>
  </si>
  <si>
    <t>DO  - 10.1111/eva.12344</t>
  </si>
  <si>
    <t>DO  - 10.1007/s10584-020-02722-5</t>
  </si>
  <si>
    <t>DO  - 10.1038/nclimate1887</t>
  </si>
  <si>
    <t>DO  - 10.1146/annurev-environ-102014-021415</t>
  </si>
  <si>
    <t>DO  - 10.1080/17565529.2019.1624495</t>
  </si>
  <si>
    <t>DO  - 10.1371/journal.pntd.0005751</t>
  </si>
  <si>
    <t>DO  - 10.1088/1748-9326/8/4/044018. IO</t>
  </si>
  <si>
    <t>DO  - 10.1038/s41598-017-16282-9</t>
  </si>
  <si>
    <t>DO  - https://doi.org/10.1007/s10113-013-0532-5</t>
  </si>
  <si>
    <t>C1  - doi: 10.1002/2013gl058679. S doi: 10.1038/534437a. L doi: doi:https://doi.org/10.1016/S0140-6736(20)32290-X.</t>
  </si>
  <si>
    <t>DO  - 10.1111/sjtg.12357</t>
  </si>
  <si>
    <t>DO  - 10.1007/s11069-016-2724-z</t>
  </si>
  <si>
    <t>DO  - 10.3390/hydrology4010013</t>
  </si>
  <si>
    <t>DO  - https://doi.org/10.1016/j.foodpol.2010.04.007</t>
  </si>
  <si>
    <t>DO  - https://doi.org/10.1002/lol2.10063</t>
  </si>
  <si>
    <t>DO  - 10.1007/s13157-018-1067-9</t>
  </si>
  <si>
    <t>DO  - https://doi.org/10.1016/j.rse.2019.111465</t>
  </si>
  <si>
    <t>DO  - 10.1002/eap.2287</t>
  </si>
  <si>
    <t>DO  - 10.1111/gcb.14483</t>
  </si>
  <si>
    <t>DO  - 10.1175/Wcas-D-19-0027.1</t>
  </si>
  <si>
    <t>DO  - doi.org/10.1623/hysj.52.1.74</t>
  </si>
  <si>
    <t>DO  - 10.1016/j.worlddev.2017.05.012</t>
  </si>
  <si>
    <t>DO  - 10.1016/S2542-5196(21)00081-4</t>
  </si>
  <si>
    <t>DO  - 10.1080/02626669209492624</t>
  </si>
  <si>
    <t>DO  - 10.1111/gcb.13354. S</t>
  </si>
  <si>
    <t>DO  - 10.1007/s10584-019-02383-z</t>
  </si>
  <si>
    <t>DO  - 10.1007/s10584-0161742-x</t>
  </si>
  <si>
    <t>DO  - 10.3390/earth2020015</t>
  </si>
  <si>
    <t>C1  - doi: 10.1007/s10584-019-02443R doi: doi: 10.4319/lo.2012.57.2.0607.</t>
  </si>
  <si>
    <t>DO  - 10.1016/j.landusepol.2017.07.051</t>
  </si>
  <si>
    <t>DO  - https://doi.org/10.1016/j.jclepro.2019.06.140</t>
  </si>
  <si>
    <t>DO  - https://doi.org/10.1890/13-0160.1</t>
  </si>
  <si>
    <t>DO  - 10.3389/fmars.2019.00139</t>
  </si>
  <si>
    <t>DO  - 10.1016/j.plantsci.2018.01.020</t>
  </si>
  <si>
    <t>DO  - 10.1038/nature13265</t>
  </si>
  <si>
    <t>DO  - https://doi.org/10.1111/ele.13434</t>
  </si>
  <si>
    <t>DO  - 10.1111/agec.12236</t>
  </si>
  <si>
    <t>DO  - 10.1080/00036846.2020.1788709</t>
  </si>
  <si>
    <t>DO  - 10.1111/gcb.15190</t>
  </si>
  <si>
    <t>DO  - 10.3389/fmars.2019.00248</t>
  </si>
  <si>
    <t>DO  - 10.1080/23308249.2014.962687</t>
  </si>
  <si>
    <t>DO  - 10.1098/rspb.2007.1385</t>
  </si>
  <si>
    <t>DO  - 10.1016/j.gecco.2019.e00886</t>
  </si>
  <si>
    <t>DO  - 10.1016/j.fcr.2015.12.011</t>
  </si>
  <si>
    <t>DO  - 10.1007/s11625-020-00840-8</t>
  </si>
  <si>
    <t>DO  - 10.1073/pnas.1504964112</t>
  </si>
  <si>
    <t>DO  - 10.1098/rspb.2013.1695</t>
  </si>
  <si>
    <t>DO  - 10.5713/ajas.16.0024</t>
  </si>
  <si>
    <t>DO  - 10.1007/s10393-0130812-z</t>
  </si>
  <si>
    <t>DO  - 10.1007/s10584-011-0329-9</t>
  </si>
  <si>
    <t>DO  - 10.1002/ece3.4196</t>
  </si>
  <si>
    <t>DO  - 10.1007/s00704-017-2333-0</t>
  </si>
  <si>
    <t>DO  - 10.1007/s13593-020-00646-z</t>
  </si>
  <si>
    <t>DO  - 10.1016/j.apgeog.2019.102079</t>
  </si>
  <si>
    <t>DO  - 10.1016/S0140-6736(15)60901</t>
  </si>
  <si>
    <t>DO  - 10.1080/0966369X.2019.1693344</t>
  </si>
  <si>
    <t>DO  - 10.1038/ngeo2413</t>
  </si>
  <si>
    <t>DO  - 10.1016/j.ecoser.2019.100969</t>
  </si>
  <si>
    <t>DO  - 10.1016/j.landusepol.2020.104469</t>
  </si>
  <si>
    <t>DO  - http://dx.doi.org/10.1051/cagri/2018019</t>
  </si>
  <si>
    <t>DO  - 10.1007/s00442-007-0683-5</t>
  </si>
  <si>
    <t>DO  - 10.1111/gcb.15307</t>
  </si>
  <si>
    <t>DO  - 10.1038/s41598-018-24026-6</t>
  </si>
  <si>
    <t>DO  - 10.1029/2019GL083469</t>
  </si>
  <si>
    <t>DO  - 10.1002/ecy.3008</t>
  </si>
  <si>
    <t>DO  - 10.1016/j.agsy.2020.102815</t>
  </si>
  <si>
    <t>DO  - https://doi.org/10.3390/atmos4040383</t>
  </si>
  <si>
    <t>DO  - 10.1111/gcb.14340</t>
  </si>
  <si>
    <t>DO  - https://doi.org/10.1016/j.wroa.2020.100074</t>
  </si>
  <si>
    <t>DO  - 10.1111/gcb.13516. E</t>
  </si>
  <si>
    <t>DO  - 10.1038/nclimate3084</t>
  </si>
  <si>
    <t>DO  - 10.1080/17565529.2018.1442792</t>
  </si>
  <si>
    <t>C1  - doi: 10.1016/j.clipol.2003.10.013. doi: 10.1186/s40249-019-0539-3.</t>
  </si>
  <si>
    <t>DO  - 10.1093/ce/zky003</t>
  </si>
  <si>
    <t>DO  - 10.1016/j.agsy.2019.05.007</t>
  </si>
  <si>
    <t>DO  - 10.1016/j.cosust.2018.04.005</t>
  </si>
  <si>
    <t>DO  - 10.1002/2015GL064694. E</t>
  </si>
  <si>
    <t>DO  - 10.1016/j.gloenvcha.2016.10.001</t>
  </si>
  <si>
    <t>DO  - 10.1073/pnas.1811797116</t>
  </si>
  <si>
    <t>C1  - doi: 10.1038/nclimate1582. L doi: doi: 10.1002/ece3.5973. doi: 10.17576/jsm-2017-4610-14.</t>
  </si>
  <si>
    <t>DO  - 10.1038/nclimate3191</t>
  </si>
  <si>
    <t>DO  - https://doi.org/10.1016/j.anbehav.2016.05.009</t>
  </si>
  <si>
    <t>DO  - 10.1126/sciadv.1501499</t>
  </si>
  <si>
    <t>DO  - 10.1007/s13157-018-1016-7</t>
  </si>
  <si>
    <t>DO  - 10.1017/S0021859605005708</t>
  </si>
  <si>
    <t>C1  - doi: 10.1126/science.aaz9600.</t>
  </si>
  <si>
    <t>DO  - 10.3389/fmars.2019.00253</t>
  </si>
  <si>
    <t>DO  - 10.3390/su4123302</t>
  </si>
  <si>
    <t>DO  - 10.1002/2015gl064924</t>
  </si>
  <si>
    <t>DO  - 10.1016/j.rser.2017.10.037</t>
  </si>
  <si>
    <t>DO  - https://doi.org/10.1890/070037</t>
  </si>
  <si>
    <t>DO  - 10.1038/srep18666</t>
  </si>
  <si>
    <t>DO  - 10.1016/j.biocon.2015.05.001</t>
  </si>
  <si>
    <t>DO  - 10.1016/j.rse.2018.10.036</t>
  </si>
  <si>
    <t>DO  - 10.1038/s41467-020-16240-6</t>
  </si>
  <si>
    <t>DO  - https://doi.org/10.1111/rec.13132</t>
  </si>
  <si>
    <t>DO  - 10.1038/s41559-020-01370-3</t>
  </si>
  <si>
    <t>DO  - 2016-2018, doi: 10.1017/jwe.2016.3</t>
  </si>
  <si>
    <t>DO  - https://doi.org/10.1002/ece3.5550</t>
  </si>
  <si>
    <t>DO  - 10.1016/j.quascirev.2017.08.022</t>
  </si>
  <si>
    <t>DO  - 10.3389/fmars.2019.00669</t>
  </si>
  <si>
    <t>DO  - 10.1029/2018gl080211</t>
  </si>
  <si>
    <t>DO  - 10.1111/gcb.15163</t>
  </si>
  <si>
    <t>DO  - 10.1080/01436597.2015.1078231</t>
  </si>
  <si>
    <t>DO  - 10.1098/rspb.2008.1200</t>
  </si>
  <si>
    <t>DO  - 10.1093/icesjms/fsab067</t>
  </si>
  <si>
    <t>DO  - 10.1007/s10333-020-00829-0</t>
  </si>
  <si>
    <t>DO  - 10.3389/fevo.2017.00011</t>
  </si>
  <si>
    <t>DO  - 10.1073/pnas.1921124117</t>
  </si>
  <si>
    <t>DO  - 10.1002/2014gl062325</t>
  </si>
  <si>
    <t>DO  - 10.1038/535493e</t>
  </si>
  <si>
    <t>DO  - 10.1016/j.marpol.2019.103595</t>
  </si>
  <si>
    <t>DO  - 10.1126/sciadv.aat4343</t>
  </si>
  <si>
    <t>DO  - https://doi.org/10.1111/cobi.12852</t>
  </si>
  <si>
    <t>DO  - 10.1016/j.fishres.2018.07.020</t>
  </si>
  <si>
    <t>DO  - 10.1016/S0140-6736(04)15787-5. S</t>
  </si>
  <si>
    <t>DO  - 10.1007/s10584-020-02658-w</t>
  </si>
  <si>
    <t>DO  - 10.1016/j.landusepol.2019.01.005</t>
  </si>
  <si>
    <t>C1  - doi: 10.2305/IUCN. CH.2019. doi: 10.1098/rstb.2004.1525.</t>
  </si>
  <si>
    <t>DO  - 10.1038/s41467-019-14215-w</t>
  </si>
  <si>
    <t>DO  - 10.1111/nph.12942</t>
  </si>
  <si>
    <t>DO  - ARTN 20150274</t>
  </si>
  <si>
    <t>DO  - 10.1007/s11027-015-9668-6</t>
  </si>
  <si>
    <t>DO  - 10.3390/rs10121887</t>
  </si>
  <si>
    <t>DO  - 2093-2106, doi: DOI 10.1098/rstb.2010.0055</t>
  </si>
  <si>
    <t>DO  - 10.3390/su9112062</t>
  </si>
  <si>
    <t>DO  - 10.1017/S1742170517000679</t>
  </si>
  <si>
    <t>DO  - 10.1098/rstb.2001.0888</t>
  </si>
  <si>
    <t>DO  - 10.3390/en11082020</t>
  </si>
  <si>
    <t>DO  - 10.1007/s40152-020-00172-4</t>
  </si>
  <si>
    <t>DO  - 10.3201/eid1112.050997</t>
  </si>
  <si>
    <t>DO  - 10.1007/s00382-018-4330-0. IO</t>
  </si>
  <si>
    <t>DO  - 10.1016/j.gfs.2019.08.001</t>
  </si>
  <si>
    <t>DO  - 10.1080/20442041.2020.1712180</t>
  </si>
  <si>
    <t>C1  - doi: 10.1111/gcb.14774. S doi: doi: 10.1002/ece3.4663.</t>
  </si>
  <si>
    <t>DO  - 10.1038/s43017-020-0067-5</t>
  </si>
  <si>
    <t>DO  - 10.3389/fmars.2020.539946</t>
  </si>
  <si>
    <t>DO  - 10.3390/cli6010013</t>
  </si>
  <si>
    <t>DO  - 10.1007/s10113-016-1029-9</t>
  </si>
  <si>
    <t>DO  - 10.1007/s10584-017-1909-0</t>
  </si>
  <si>
    <t>DO  - 10.1016/j.ecss.2020.106732</t>
  </si>
  <si>
    <t>DO  - 10.1016/j.geoforum.2014.09.006</t>
  </si>
  <si>
    <t>DO  - 10.1038/s41598-017-04058-0</t>
  </si>
  <si>
    <t>DO  - 10.1016/j.ecolmodel.2019.01.001</t>
  </si>
  <si>
    <t>DO  - 10.1002/ece3.1190</t>
  </si>
  <si>
    <t>DO  - 10.5194/bg-9-317-2012</t>
  </si>
  <si>
    <t>DO  - 10.1038/s41586-019-1468-9</t>
  </si>
  <si>
    <t>DO  - 10.1038/srep33930</t>
  </si>
  <si>
    <t>DO  - 10.1038/ismej.2015.102</t>
  </si>
  <si>
    <t>DO  - 10.1080/13549839.2018.1505836</t>
  </si>
  <si>
    <t>DO  - 10.1016/S0016-7061(97)00013-X</t>
  </si>
  <si>
    <t>DO  - 10.1111/gcb.14974</t>
  </si>
  <si>
    <t>DO  - 10.1016/j.actao.2020.103640</t>
  </si>
  <si>
    <t>DO  - 10.1038/s41558-019-0526-5</t>
  </si>
  <si>
    <t>DO  - 10.1080/21683565.2019.1631936</t>
  </si>
  <si>
    <t>DO  - 10.1002/lno.10381</t>
  </si>
  <si>
    <t>DO  - 10.1016/j.parint.2008.04.004</t>
  </si>
  <si>
    <t>DO  - 10.1073/pnas.1800285115</t>
  </si>
  <si>
    <t>DO  - 10.1038/s41598-02074644-2</t>
  </si>
  <si>
    <t>DO  - 10.1186/s12983-014-0087-4</t>
  </si>
  <si>
    <t>DO  - 10.1016/j.jclepro.2015.01.035</t>
  </si>
  <si>
    <t>DO  - 10.1111/j.1365-2486.2005.001008.x</t>
  </si>
  <si>
    <t>DO  - 10.1111/fog.12473</t>
  </si>
  <si>
    <t>DO  - 10.5304/jafscd.2017.074.017</t>
  </si>
  <si>
    <t>DO  - 10.1371/journal.pone.0250376</t>
  </si>
  <si>
    <t>DO  - 10.1016/j.catena.2017.09.010. IO</t>
  </si>
  <si>
    <t>DO  - 10.1016/j.cosust.2021.03.002</t>
  </si>
  <si>
    <t>DO  - 10.1007/s13280-018-10400</t>
  </si>
  <si>
    <t>C1  - doi: 10.1038/s41598-017-15050-z. doi: doi: 10.1111/gcb.15279.</t>
  </si>
  <si>
    <t>DO  - 10.1038/s41558-019-0553-2</t>
  </si>
  <si>
    <t>DO  - 10.1016/j.pbi.2018.05.012</t>
  </si>
  <si>
    <t>DO  - 10.1016/s2095-3119(18)62042-8</t>
  </si>
  <si>
    <t>DO  - 10.1029/2019GB006453</t>
  </si>
  <si>
    <t>DO  - 10.3390/land9120508</t>
  </si>
  <si>
    <t>UR  - https://doi.org/10.1111/ele.13777</t>
  </si>
  <si>
    <t>DO  - 10.1111/gcb.15161</t>
  </si>
  <si>
    <t>DO  - 10.1016/j.aquaculture.2013.09.027</t>
  </si>
  <si>
    <t>DO  - 10.1289/ehp.1206174</t>
  </si>
  <si>
    <t>DO  - 10.3354/meps12130</t>
  </si>
  <si>
    <t>DO  - 10.1038/nature21399</t>
  </si>
  <si>
    <t>DO  - 10.1016/j.jclepro.2016.05.024</t>
  </si>
  <si>
    <t>DO  - https://doi.org/10.1002/ecs2.2233</t>
  </si>
  <si>
    <t>DO  - 10.3389/fmars.2020.00245</t>
  </si>
  <si>
    <t>DO  - 10.1038/s41467-018-05668-6</t>
  </si>
  <si>
    <t>DO  - 10.1093/icesjms/fsw254</t>
  </si>
  <si>
    <t>DO  - 10.1111/anti.12421</t>
  </si>
  <si>
    <t>DO  - 10.1016/j.ecss.2020.106645</t>
  </si>
  <si>
    <t>DO  - 10.3354/meps261111</t>
  </si>
  <si>
    <t>DO  - 10.1098/rstb.2010.0126</t>
  </si>
  <si>
    <t>DO  - 10.1007/s10668-017-9909-9</t>
  </si>
  <si>
    <t>DO  - 10.1016/S2542-5196(19)30193-7</t>
  </si>
  <si>
    <t>DO  - 10.1111/ecog.02205</t>
  </si>
  <si>
    <t>DO  - 10.3389/fmars.2020.00361</t>
  </si>
  <si>
    <t>DO  - https://doi.org/10.1016/j.tree.2016.09.008</t>
  </si>
  <si>
    <t>DO  - 10.1111/1365-2435.13271. A</t>
  </si>
  <si>
    <t>DO  - 10.1371/journal.pone.0132276</t>
  </si>
  <si>
    <t>DO  - 10.1029/2010GL043584</t>
  </si>
  <si>
    <t>DO  - 10.3389/fmars.2019.00104</t>
  </si>
  <si>
    <t>DO  - 10.1007/s11367-017-1340-9</t>
  </si>
  <si>
    <t>DO  - 10.1088/1748-9326/aa5258</t>
  </si>
  <si>
    <t>DO  - 10.1098/rstb.2019.0120</t>
  </si>
  <si>
    <t>DO  - 10.1038/s41893-018-0189-7</t>
  </si>
  <si>
    <t>DO  - 10.1111/gcb.15513</t>
  </si>
  <si>
    <t>DO  - 10.1177/0169796x16667874</t>
  </si>
  <si>
    <t>DO  - 10.1007/s40641-020-00160-0</t>
  </si>
  <si>
    <t>DO  - 10.1007/s10584-018-2239-6</t>
  </si>
  <si>
    <t>DO  - 10.1111/pce.13360</t>
  </si>
  <si>
    <t>C1  - doi: 10.1038/ncomms14681.</t>
  </si>
  <si>
    <t>DO  - 10.1111/gcb.13838</t>
  </si>
  <si>
    <t>DO  - 10.1071/CP18421</t>
  </si>
  <si>
    <t>DO  - https://doi.org/10.1002/2017GL072955</t>
  </si>
  <si>
    <t>DO  - 10.3389/fsufs.2019.00066</t>
  </si>
  <si>
    <t>DO  - 10.1088/1748-9326/ab96d2</t>
  </si>
  <si>
    <t>DO  - 10.1080/03632415.2016.1185009</t>
  </si>
  <si>
    <t>DO  - https://doi.org/10.1111/ele.13290</t>
  </si>
  <si>
    <t>DO  - 10.1016/j.landusepol.2015.10.027</t>
  </si>
  <si>
    <t>DO  - 10.1038/ncomms4874. E</t>
  </si>
  <si>
    <t>DO  - 10.1038/s41598-020-75445-3</t>
  </si>
  <si>
    <t>C1  - doi: 10.1016/j.actatropica.2017.11.001. R doi: 10.1111/gcb.15005.</t>
  </si>
  <si>
    <t>DO  - 10.1029/2012JC008016</t>
  </si>
  <si>
    <t>DO  - 10.1016/j.envsci.2017.11.017</t>
  </si>
  <si>
    <t>DO  - 10.1029/2018jg004917</t>
  </si>
  <si>
    <t>DO  - 10.1371/journal.pone.0088308</t>
  </si>
  <si>
    <t>DO  - 10.1126/science.1192666</t>
  </si>
  <si>
    <t>DO  - 10.1142/s2010007815500177</t>
  </si>
  <si>
    <t>UR  - http://doi.org/10.25592/uhhfdm.804.</t>
  </si>
  <si>
    <t>DO  - https://doi.org/10.1016/j.biocon.2020.108536</t>
  </si>
  <si>
    <t>DO  - 10.1038/s41598-019-53580-w. E</t>
  </si>
  <si>
    <t>DO  - 10.1038/ncomms6918</t>
  </si>
  <si>
    <t>C1  - doi: 10.1371/journal.pone.0090662. R doi: 10.1016/j.marpol.2017.03.032. doi: 10.1016/j.ijsrc.2019.12.006.</t>
  </si>
  <si>
    <t>DO  - 10.1016/j.actatropica.2005.07.005</t>
  </si>
  <si>
    <t>DO  - 10.1002/lno.11331</t>
  </si>
  <si>
    <t>DO  - 10.1016/j.gloenvcha.2019.03.002</t>
  </si>
  <si>
    <t>DO  - https://doi.org/10.1111/1365S</t>
  </si>
  <si>
    <t>DO  - 10.1016/j.gecco.2019.e00565</t>
  </si>
  <si>
    <t>DO  - https://doi.org/10.1016/j.ppees.2017.05.003</t>
  </si>
  <si>
    <t>DO  - 10.1111/faf.12530</t>
  </si>
  <si>
    <t>DO  - 10.1016/j.envres.2020.110046</t>
  </si>
  <si>
    <t>DO  - https://doi.org/10.1111/1365-2656.13543</t>
  </si>
  <si>
    <t>DO  - 10.1016/j.pocean.2020.102349</t>
  </si>
  <si>
    <t>DO  - 10.1007/s12237-019-00517-1</t>
  </si>
  <si>
    <t>DO  - 10.1007/s10784-019-09452-9</t>
  </si>
  <si>
    <t>DO  - 10.1038/srep29987</t>
  </si>
  <si>
    <t>DO  - 10.3390/f11040477</t>
  </si>
  <si>
    <t>DO  - 10.1007/s10695-020-00899-1</t>
  </si>
  <si>
    <t>DO  - 10.1002/ecy.2098. A</t>
  </si>
  <si>
    <t>DO  - Doi 10.1023/A: 1016124517309</t>
  </si>
  <si>
    <t>DO  - 10.1016/j.biocon.2015.01.031</t>
  </si>
  <si>
    <t>C1  - doi: 10.1126/science.aax0110.</t>
  </si>
  <si>
    <t>DO  - 10.3390/su9060990</t>
  </si>
  <si>
    <t>DO  - 10.1016/j.aquatox.2019.04.024</t>
  </si>
  <si>
    <t>DO  - 10.1016/j.aquaeng.2019.04.001</t>
  </si>
  <si>
    <t>DO  - 28 doi: 10.1038/s41558-018-0156-3</t>
  </si>
  <si>
    <t>DO  - 10.1016/j.cosust.2021.06.007</t>
  </si>
  <si>
    <t>DO  - 10.1038/s41598-019-51416-1</t>
  </si>
  <si>
    <t>DO  - 10.1029/2019gl083469</t>
  </si>
  <si>
    <t>DO  - 10.1007/s12571-017-0702-2</t>
  </si>
  <si>
    <t>DO  - 10.1007/s10393-014-0967-2</t>
  </si>
  <si>
    <t>DO  - 10.5194/bg-18-2871-2021</t>
  </si>
  <si>
    <t>DO  - 10.1002/2017gl074509</t>
  </si>
  <si>
    <t>DO  - https://doi.org/10.1016/j.scitotenv.2019.03.458</t>
  </si>
  <si>
    <t>DO  - 10.1016/j.cub.2019.05.017</t>
  </si>
  <si>
    <t>DO  - 10.1007/s13593-014-0245-2</t>
  </si>
  <si>
    <t>DO  - 10.5751/ES-11361-250123</t>
  </si>
  <si>
    <t>DO  - 10.1016/j.jtherbio.2018.12.015</t>
  </si>
  <si>
    <t>DO  - 10.3389/fmars.2019.00556</t>
  </si>
  <si>
    <t>DO  - 10.1073/pnas.1409769112</t>
  </si>
  <si>
    <t>DO  - 10.1007/s10584-019-02538-y</t>
  </si>
  <si>
    <t>DO  - 10.4157/geogrevjapanb.87.131</t>
  </si>
  <si>
    <t>DO  - 10.3390/su11236655</t>
  </si>
  <si>
    <t>DO  - 10.1016/j.agwat.2018.01.025</t>
  </si>
  <si>
    <t>DO  - 10.1007/s12040-020-01485-y</t>
  </si>
  <si>
    <t>DO  - 10.1080/03066150.2018.1499093</t>
  </si>
  <si>
    <t>DO  - 10.3389/fevo.2021.646083</t>
  </si>
  <si>
    <t>DO  - 10.1007/s10113-020-01614-9</t>
  </si>
  <si>
    <t>DO  - 10.1093/icesjms/fsy088</t>
  </si>
  <si>
    <t>DO  - 10.1002/1438-390x.12050</t>
  </si>
  <si>
    <t>DO  - 10.1007/s10584-020-02789-0</t>
  </si>
  <si>
    <t>DO  - 10.1111/nph.16107. IO</t>
  </si>
  <si>
    <t>DO  - 10.1016/j.hal.2018.11.006</t>
  </si>
  <si>
    <t>C1  - doi: 10.1002/fee.1765. S doi: 10.1098/rspb.2012.2829. doi: 10.1038/s41558-019-0412-1. doi: 10.1016/j.ecss.2017.02.005.</t>
  </si>
  <si>
    <t>DO  - 10.1098/rspb.2011.1496</t>
  </si>
  <si>
    <t>DO  - 10.1111/faf.12356</t>
  </si>
  <si>
    <t>DO  - 10.1111/gcb.14985</t>
  </si>
  <si>
    <t>DO  - 10.3390/su11061664</t>
  </si>
  <si>
    <t>DO  - 10.5751/ES-02521-130225</t>
  </si>
  <si>
    <t>DO  - 10.1073/pnas.1814559115</t>
  </si>
  <si>
    <t>DO  - 10.5751/Es-06159-190259</t>
  </si>
  <si>
    <t>DO  - 10.1890/13-0468.1. A</t>
  </si>
  <si>
    <t>DO  - 10.1111/gcb.12577</t>
  </si>
  <si>
    <t>C1  - doi: 10.1016/j.tree.2017.11.004.</t>
  </si>
  <si>
    <t>DO  - 10.1016/j.marpol.2016.01.005</t>
  </si>
  <si>
    <t>DO  - 10.1002/wcc.523</t>
  </si>
  <si>
    <t>DO  - 10.1098/rspb.2014.1396</t>
  </si>
  <si>
    <t>DO  - 10.1016/j.rser.2019.109415</t>
  </si>
  <si>
    <t>DO  - 10.3389/fmars.2020.00252</t>
  </si>
  <si>
    <t>DO  - 10.1142/s2345737619020019</t>
  </si>
  <si>
    <t>DO  - 10.1073/pnas.1918953117</t>
  </si>
  <si>
    <t>DO  - 10.1007/s10708-017-9836-1</t>
  </si>
  <si>
    <t>DO  - 10.1002/lno.11768</t>
  </si>
  <si>
    <t>DO  - 10.1111/gcb.14700</t>
  </si>
  <si>
    <t>DO  - 10.1007/S11625-021-01023-9</t>
  </si>
  <si>
    <t>DO  - 10.1111/gcb.14813</t>
  </si>
  <si>
    <t>DO  - 10.1111/j.1365-2486.2010.02175.x</t>
  </si>
  <si>
    <t>DO  - 10.1016/j.tree.2010.01.007</t>
  </si>
  <si>
    <t>DO  - 10.1007/s00227-018-3452-6</t>
  </si>
  <si>
    <t>DO  - 10.1038/nature20588</t>
  </si>
  <si>
    <t>DO  - 10.1111/gcb.13425</t>
  </si>
  <si>
    <t>DO  - 10.1007/s12571-015-0466-5</t>
  </si>
  <si>
    <t>DO  - 10.1038/s41598-019-50425-4</t>
  </si>
  <si>
    <t>DO  - 10.1016/j.crm.2017.11.002</t>
  </si>
  <si>
    <t>DO  - 10.1016/j.dsr2.2020.104814</t>
  </si>
  <si>
    <t>DO  - 10.1016/j.fcr.2016.09.024</t>
  </si>
  <si>
    <t>DO  - 10.1016/j.gloplacha.2015.12.018</t>
  </si>
  <si>
    <t>DO  - 10.1111/gcb.13337</t>
  </si>
  <si>
    <t>DO  - 10.1098/rspb.2016.0637</t>
  </si>
  <si>
    <t>DO  - 10.1126/science.aav0294</t>
  </si>
  <si>
    <t>DO  - 10.3389/fmars.2021.687833</t>
  </si>
  <si>
    <t>DO  - 10.1038/s41893018-0114-0</t>
  </si>
  <si>
    <t>DO  - 10.1038/s41559-018-0514-6</t>
  </si>
  <si>
    <t>DO  - 10.1016/j.foreco.2018.07.045</t>
  </si>
  <si>
    <t>DO  - 10.1029/2019EF001163. IO</t>
  </si>
  <si>
    <t>DO  - 10.1038/nplants.2015.33</t>
  </si>
  <si>
    <t>C1  - doi: 10.1126/science.265.5169.228. S doi: 10.1073/pnas.1613094113. A doi: 10.1007/s12237-019-00681-4.</t>
  </si>
  <si>
    <t>DO  - 10.1007/s00267-016-07204</t>
  </si>
  <si>
    <t>DO  - 10.1146/annurev-marine-010814-015924</t>
  </si>
  <si>
    <t>DO  - 10.1111/pce.13712</t>
  </si>
  <si>
    <t>DO  - 10.1016/j.pbi.2016.11.011</t>
  </si>
  <si>
    <t>DO  - 10.1038/s41467-018-06030</t>
  </si>
  <si>
    <t>DO  - 10.1016/j.agrformet.2015.08.266</t>
  </si>
  <si>
    <t>DO  - 10.1016/j.cub.2019.07.081</t>
  </si>
  <si>
    <t>DO  - 10.1093/aob/mcx208</t>
  </si>
  <si>
    <t>DO  - 10.3389/fmars.2020.569258. A</t>
  </si>
  <si>
    <t>DO  - 10.3389/fmars.2015.00044</t>
  </si>
  <si>
    <t>C1  - doi: 10.3390/jmse5030040.</t>
  </si>
  <si>
    <t>DO  - 10.1029/2002gl016326</t>
  </si>
  <si>
    <t>DO  - 10.1080/02255189.2017.1298518</t>
  </si>
  <si>
    <t>DO  - 10.3354/meps12725</t>
  </si>
  <si>
    <t>DO  - 10.1016/j.apsoil.2016.02.004</t>
  </si>
  <si>
    <t>DO  - 10.1111/cobi.13429</t>
  </si>
  <si>
    <t>DO  - 10.1080/2154896X.2015.1082283</t>
  </si>
  <si>
    <t>DO  - 10.5751/Es-09461-220310</t>
  </si>
  <si>
    <t>DO  - 10.1016/j.earscirev.2019.102896</t>
  </si>
  <si>
    <t>DO  - 10.1080/19338244.2017.1288077</t>
  </si>
  <si>
    <t>DO  - 10.5194/bg-11-7125-2014</t>
  </si>
  <si>
    <t>DO  - 10.18352/ijc.529</t>
  </si>
  <si>
    <t>DO  - 10.1016/j.landusepol.2016.03.011</t>
  </si>
  <si>
    <t>DO  - 10.1111/gcb.12645</t>
  </si>
  <si>
    <t>DO  - 10.1038/s41598-020-70372-9</t>
  </si>
  <si>
    <t>DO  - 10.1080/13642987.2019.1579990</t>
  </si>
  <si>
    <t>DO  - 10.1111/gcb.13534</t>
  </si>
  <si>
    <t>DO  - 10.1007/s10584-020-02733-2</t>
  </si>
  <si>
    <t>DO  - 10.25165/j.ijabe.20181104.3331</t>
  </si>
  <si>
    <t>DO  - 10.1038/nclimate1304. E</t>
  </si>
  <si>
    <t>C1  - doi: doi: 10.5194/bg-17-813-2020. A doi: doi: 10.1038/s41467-021-22838-1.</t>
  </si>
  <si>
    <t>DO  - 10.1371/journal.pone.0180706</t>
  </si>
  <si>
    <t>DO  - 10.1098/rspb.2021.0274</t>
  </si>
  <si>
    <t>DO  - 10.1002/jpln.200800030</t>
  </si>
  <si>
    <t>DO  - 10.3389/fpls.2017.00095</t>
  </si>
  <si>
    <t>DO  - 10.1080/09718524.2020.1728810</t>
  </si>
  <si>
    <t>DO  - 10.1038/s41559-020-01342-7</t>
  </si>
  <si>
    <t>DO  - 10.1080/1059924X.2020.1814925</t>
  </si>
  <si>
    <t>DO  - 10.1016/j.envint.2020.105494</t>
  </si>
  <si>
    <t>DO  - 10.1016/j.foreco.2019.05.019</t>
  </si>
  <si>
    <t>DO  - 10.1093/icesjms/fsaa251</t>
  </si>
  <si>
    <t>DO  - 10.1016/j.ecolecon.2020.106782</t>
  </si>
  <si>
    <t>DO  - 10.1111/conl.12571</t>
  </si>
  <si>
    <t>DO  - 10.1007/s10584-020-02688-4</t>
  </si>
  <si>
    <t>DO  - 10.1016/j.jclepro.2019.04.287</t>
  </si>
  <si>
    <t>DO  - 10.1111/1440-1703.12053</t>
  </si>
  <si>
    <t>DO  - 10.1038/s41558019-0638-y</t>
  </si>
  <si>
    <t>DO  - 10.1038/s41893-018-0070-8</t>
  </si>
  <si>
    <t>DO  - 10.1111/gcb.14948</t>
  </si>
  <si>
    <t>DO  - 10.1016/j.ecolind.2019.02.020</t>
  </si>
  <si>
    <t>DO  - 10.1073/pnas.1804250115</t>
  </si>
  <si>
    <t>DO  - 10.1016/j.hal.2019.03.012</t>
  </si>
  <si>
    <t>DO  - 10.1029/2019GB006230</t>
  </si>
  <si>
    <t>DO  - 10.1016/j.geomorph.2009.11.023</t>
  </si>
  <si>
    <t>DO  - 10.18352/ijc.593</t>
  </si>
  <si>
    <t>DO  - 10.3389/fmars.2020.00523</t>
  </si>
  <si>
    <t>DO  - 10.1016/S2542-5196(17)30028-1</t>
  </si>
  <si>
    <t>DO  - 10.1038/s41467-021-23168-y</t>
  </si>
  <si>
    <t>DO  - 10.1073/pnas.1915169117</t>
  </si>
  <si>
    <t>DO  - 10.2112/SI82-037.1</t>
  </si>
  <si>
    <t>DO  - 10.1038/s41467-020-17045-3</t>
  </si>
  <si>
    <t>DO  - 10.1098/rstb.2019.0036</t>
  </si>
  <si>
    <t>DO  - 10.1016/j.fcr.2014.06.017</t>
  </si>
  <si>
    <t>DO  - 10.1016/j.eja.2017.11.008</t>
  </si>
  <si>
    <t>DO  - 10.1016/j.landusepol.2017.02.021</t>
  </si>
  <si>
    <t>DO  - 10.1289/EHP2644</t>
  </si>
  <si>
    <t>DO  - 10.1111/gcb.13284</t>
  </si>
  <si>
    <t>DO  - 10.1007/s00442-019-04430-z</t>
  </si>
  <si>
    <t>DO  - 10.1016/j.rama.2020.01.011</t>
  </si>
  <si>
    <t>DO  - 10.3389/fpls.2019.00529</t>
  </si>
  <si>
    <t>C1  - doi: 10.5194/bg-13-5065L E doi: 10.1002/aqc.3146. doi: 10.1002/2014EF000272.</t>
  </si>
  <si>
    <t>DO  - 10.3354/aei00332</t>
  </si>
  <si>
    <t>DO  - 10.1525/elementa.203</t>
  </si>
  <si>
    <t>DO  - 10.1146/annurev-environ-020713-163329</t>
  </si>
  <si>
    <t>DO  - 10.1002/eap.1855</t>
  </si>
  <si>
    <t>DO  - 10.1126/science.1251635</t>
  </si>
  <si>
    <t>DO  - 10.1016/j.geoforum.2019.04.021</t>
  </si>
  <si>
    <t>DO  - 10.1126/science.aac9874. A</t>
  </si>
  <si>
    <t>DO  - 10.1038/s41586-019-1316-y</t>
  </si>
  <si>
    <t>DO  - 10.1126/science.abf1772</t>
  </si>
  <si>
    <t>DO  - 10.1007/s10584-014-1113-4</t>
  </si>
  <si>
    <t>DO  - 10.1038/s41598-020-64855-y</t>
  </si>
  <si>
    <t>DO  - 10.1146/annurev-ecolsys-110617-062535</t>
  </si>
  <si>
    <t>DO  - 10.1007/s10872-019-00525-6</t>
  </si>
  <si>
    <t>DO  - 10.1007/s10113-015-0811-4</t>
  </si>
  <si>
    <t>DO  - 10.1002/2015GB005289</t>
  </si>
  <si>
    <t>DO  - 10.1016/j.worlddev.2013.01.015</t>
  </si>
  <si>
    <t>DO  - 10.1038/nature21058</t>
  </si>
  <si>
    <t>DO  - 10.3389/fpls.2020.00515</t>
  </si>
  <si>
    <t>DO  - 10.1111/raq.12485</t>
  </si>
  <si>
    <t>DO  - 10.1098/rsbl.2018.0251</t>
  </si>
  <si>
    <t>DO  - 10.1088/17489326/aa5ef1</t>
  </si>
  <si>
    <t>DO  - 10.3389/fmars.2021.721087</t>
  </si>
  <si>
    <t>DO  - 10.1016/j.marchem.2014.06.004</t>
  </si>
  <si>
    <t>DO  - 10.1016/j.cosust.2019.04.007</t>
  </si>
  <si>
    <t>DO  - 10.1088/1748-9326/10/6/064011</t>
  </si>
  <si>
    <t>DO  - 10.1038/s41467-020-19066-4</t>
  </si>
  <si>
    <t>DO  - 10.1029/2019JC015656</t>
  </si>
  <si>
    <t>DO  - 10.1016/j.marpol.2019.02.035</t>
  </si>
  <si>
    <t>DO  - 10.1016/j.gfs.2018.05.002</t>
  </si>
  <si>
    <t>DO  - 10.1002/ecs2.2839</t>
  </si>
  <si>
    <t>DO  - 10.1016/j.landusepol.2016.05.013</t>
  </si>
  <si>
    <t>DO  - 10.1016/j.cjche.2019.05.012</t>
  </si>
  <si>
    <t>DO  - 10.24095/hpcdp.39.4.03</t>
  </si>
  <si>
    <t>DO  - 10.1038/s41598-021-82424-9</t>
  </si>
  <si>
    <t>DO  - 10.1016/j.ecolecon.2019.01.024. IO</t>
  </si>
  <si>
    <t>DO  - 10.3368/le.94.4.541</t>
  </si>
  <si>
    <t>C1  - doi: 10.1029/2010GL045934. S doi: 10.1111/cobi.13541. R doi: 10.1016/j.ocecoaman.2021.105808. doi: 10.1126/sciadv.aav4830.</t>
  </si>
  <si>
    <t>DO  - 10.1016/j.agsy.2015.12.017</t>
  </si>
  <si>
    <t>DO  - 10.1016/j.scitotenv.2018.11.440</t>
  </si>
  <si>
    <t>DO  - 10.4081/gh.2015.353</t>
  </si>
  <si>
    <t>DO  - 10.1002/wcc.421</t>
  </si>
  <si>
    <t>C1  - doi: 10.1038/nature12859.</t>
  </si>
  <si>
    <t>DO  - 10.1029/2020JC016124</t>
  </si>
  <si>
    <t>DO  - 10.1016/j.gloenvcha.2013.05.012</t>
  </si>
  <si>
    <t>DO  - 10.3389/fmars.2019.00571</t>
  </si>
  <si>
    <t>DO  - 10.1007/s11625-015-0292-x</t>
  </si>
  <si>
    <t>DO  - 10.1016/j.geomorph.2017.09.040</t>
  </si>
  <si>
    <t>DO  - 10.1016/j.envsci.2015.11.007</t>
  </si>
  <si>
    <t>DO  - 10.1073/pnas.1803478115</t>
  </si>
  <si>
    <t>DO  - 10.1016/j.marpolbul.2017.12.063</t>
  </si>
  <si>
    <t>DO  - 10.1038/s41558-018-0213-y</t>
  </si>
  <si>
    <t>DO  - 10.1007/s00227-019-3644-8</t>
  </si>
  <si>
    <t>DO  - 10.1007/s13280-016-0793-6</t>
  </si>
  <si>
    <t>DO  - 10.1016/j.ecolecon.2014.11.019</t>
  </si>
  <si>
    <t>DO  - 10.1002/rra.3551</t>
  </si>
  <si>
    <t>DO  - 10.1016/j.forpol.2021.102450</t>
  </si>
  <si>
    <t>DO  - 10.3389/fmars.2020.00345</t>
  </si>
  <si>
    <t>DO  - 10.1016/j.agrformet.2018.09.018</t>
  </si>
  <si>
    <t>DO  - 10.1111/gcb.13641</t>
  </si>
  <si>
    <t>DO  - 10.3390/ijerph13020210</t>
  </si>
  <si>
    <t>DO  - 10.1126/science.1224836</t>
  </si>
  <si>
    <t>DO  - 10.1016/j.gloenvcha.2017.12.002</t>
  </si>
  <si>
    <t>DO  - 10.1016/j.seares.2018.05.001</t>
  </si>
  <si>
    <t>DO  - 10.1073/pnas.1811463116</t>
  </si>
  <si>
    <t>DO  - 10.1016/j.scitotenv.2019.01.029</t>
  </si>
  <si>
    <t>DO  - 10.1007/s10584-008-9445-6</t>
  </si>
  <si>
    <t>DO  - 10.1371/journal.pone.0192496</t>
  </si>
  <si>
    <t>DO  - 10.1016/j.rama.2017.07.002</t>
  </si>
  <si>
    <t>DO  - 10.1016/j.marpolbul.2020.111168</t>
  </si>
  <si>
    <t>DO  - 10.1016/j.ecolecon.2019.03.002</t>
  </si>
  <si>
    <t>DO  - 10.3354/meps09400</t>
  </si>
  <si>
    <t>DO  - 10.1038/s41467-021-22581-7</t>
  </si>
  <si>
    <t>DO  - 3941IO 3963, doi: 10.5194/bg-11-3941-2014</t>
  </si>
  <si>
    <t>DO  - 10.1016/j.marpol.2015.12.010</t>
  </si>
  <si>
    <t>C1  - doi: doi: 10.1016/j.jembe.2016.03.014. doi: 10.1126/sciadv.aay9969.</t>
  </si>
  <si>
    <t>DO  - 10.1016/j.cosust.2013.09.001</t>
  </si>
  <si>
    <t>DO  - 10.1038/nature09329</t>
  </si>
  <si>
    <t>DO  - 10.1111/oik.05946</t>
  </si>
  <si>
    <t>DO  - 10.1098/rsta.2016.0455</t>
  </si>
  <si>
    <t>DO  - 10.1016/j.coastaleng.2019.103611</t>
  </si>
  <si>
    <t>DO  - 10.1371/journal.pone.0208629</t>
  </si>
  <si>
    <t>DO  - 10.14430/arctic71082</t>
  </si>
  <si>
    <t>DO  - 10.1029/2020AV000334</t>
  </si>
  <si>
    <t>DO  - 10.1016/j.agrformet.2016.04.010</t>
  </si>
  <si>
    <t>DO  - 10.1126/sciadv.aaz5512</t>
  </si>
  <si>
    <t>DO  - 10.1016/j.crm.2014.02.001</t>
  </si>
  <si>
    <t>DO  - 10.1029/2020GL090228</t>
  </si>
  <si>
    <t>DO  - 10.1016/j.agee.2020.106928</t>
  </si>
  <si>
    <t>DO  - 10.1002/lno.11690</t>
  </si>
  <si>
    <t>DO  - 10.1016/j.marpol.2018.01.016</t>
  </si>
  <si>
    <t>DO  - 10.1002/ecy.2781</t>
  </si>
  <si>
    <t>DO  - 10.1017/S0376892916000151</t>
  </si>
  <si>
    <t>DO  - 10.1371/journal.pone.0123394</t>
  </si>
  <si>
    <t>DO  - 10.1175/Jcli-D-14-00471.1</t>
  </si>
  <si>
    <t>DO  - 10.1111/faf.12392</t>
  </si>
  <si>
    <t>DO  - 10.3354/cr01520</t>
  </si>
  <si>
    <t>DO  - 10.3354/meps12291</t>
  </si>
  <si>
    <t>DO  - 10.1088/1748-9326/aa8da6</t>
  </si>
  <si>
    <t>DO  - 10.1098/rspb.2019.1718</t>
  </si>
  <si>
    <t>DO  - 10.1111/faf.12443</t>
  </si>
  <si>
    <t>DO  - 10.1038/s41467-020-20061-y</t>
  </si>
  <si>
    <t>DO  - 10.1111/cobi.12349</t>
  </si>
  <si>
    <t>DO  - 10.1016/j.agee.2013.08.019</t>
  </si>
  <si>
    <t>DO  - 10.1016/j.scitotenv.2020.143004</t>
  </si>
  <si>
    <t>DO  - 10.1104/pp.112.211938</t>
  </si>
  <si>
    <t>DO  - 10.1038/s41598-019-46947-6</t>
  </si>
  <si>
    <t>DO  - 10.1016/j.jembe.2017.09.002</t>
  </si>
  <si>
    <t>DO  - 10.5751/Es-06189-190119</t>
  </si>
  <si>
    <t>DO  - 10.1017/S0021859615000453</t>
  </si>
  <si>
    <t>DO  - 10.1111/ddi.13000</t>
  </si>
  <si>
    <t>DO  - 10.5751/Es-07694-200311</t>
  </si>
  <si>
    <t>DO  - 10.1016/j.scitotenv.2018.12.055</t>
  </si>
  <si>
    <t>DO  - 10.1080/13549839.2018.1533931</t>
  </si>
  <si>
    <t>C1  - doi: 10.3389/fmars.2019.00091. doi: 10.1080/03066150.2020.1786812.</t>
  </si>
  <si>
    <t>DO  - 10.1111/raju.12154</t>
  </si>
  <si>
    <t>DO  - 10.1038/s41893-019-0352-9</t>
  </si>
  <si>
    <t>DO  - 10.1016/j.marpol.2019.01.003</t>
  </si>
  <si>
    <t>DO  - 10.2527/jas.2016.1066</t>
  </si>
  <si>
    <t>DO  - 10.1016/j.quascirev.2007.07.003</t>
  </si>
  <si>
    <t>DO  - 10.1080/08920753.2018.1426376</t>
  </si>
  <si>
    <t>DO  - 10.1016/j.ecss.2019.106432</t>
  </si>
  <si>
    <t>DO  - 10.1007/s12665-018-7864-x</t>
  </si>
  <si>
    <t>DO  - 10.1111/j.1469-8137.2007.02275.x</t>
  </si>
  <si>
    <t>DO  - 10.1126/sciadv.aat2504</t>
  </si>
  <si>
    <t>DO  - 10.1007/s00227-019-3541-1</t>
  </si>
  <si>
    <t>DO  - 10.1088/1748-9326/11/10/104008</t>
  </si>
  <si>
    <t>DO  - 10.1016/j.ecss.2019.106262</t>
  </si>
  <si>
    <t>DO  - 10.3354/cr01282</t>
  </si>
  <si>
    <t>DO  - 10.1016/j.gloplacha.2020.103125</t>
  </si>
  <si>
    <t>DO  - 10.1080/13657305.2017.1409293</t>
  </si>
  <si>
    <t>DO  - 10.1371/journal.pone.0065987.van</t>
  </si>
  <si>
    <t>DO  - 10.1016/j.gloenvcha.2009.01.008</t>
  </si>
  <si>
    <t>C1  - doi: 10.1038/s41558-018-0160-7.</t>
  </si>
  <si>
    <t>DO  - 10.1111/raq.12301. S</t>
  </si>
  <si>
    <t>DO  - 10.1016/j.foreco.2019.02.011</t>
  </si>
  <si>
    <t>C1  - doi: 10.3354/meps12567. R doi: 10.1007/s11027-015-9686-4.</t>
  </si>
  <si>
    <t>DO  - 10.1088/1748-9326/11/12/124010</t>
  </si>
  <si>
    <t>DO  - 10.3389/fmars.2020.00107</t>
  </si>
  <si>
    <t>DO  - 10.1016/j.soilbio.2018.12.021</t>
  </si>
  <si>
    <t>DO  - 10.1371/journal.pone.0249008</t>
  </si>
  <si>
    <t>DO  - 10.1111/j.1365-2028.2011.01257.x</t>
  </si>
  <si>
    <t>DO  - 10.1002/ecs2.1814</t>
  </si>
  <si>
    <t>DO  - 10.1073/pnas.1706103114</t>
  </si>
  <si>
    <t>DO  - 10.1002/gbc.20055</t>
  </si>
  <si>
    <t>DO  - 10.1016/j.fcr.2021.108071</t>
  </si>
  <si>
    <t>DO  - 10.1016/j.marpol.2019.02.001</t>
  </si>
  <si>
    <t>DO  - 10.1038/s41598-019-51699-4</t>
  </si>
  <si>
    <t>DO  - 10.1002/joc.4309</t>
  </si>
  <si>
    <t>DO  - 10.1016/j.ecoleng.2018.05.012</t>
  </si>
  <si>
    <t>DO  - 10.1016/j.scitotenv.2018.12.079</t>
  </si>
  <si>
    <t>DO  - 10.3389/fmicb.2019.00494</t>
  </si>
  <si>
    <t>DO  - 10.3389/fsufs.2020.00134</t>
  </si>
  <si>
    <t>DO  - 10.1073/pnas.0803833105</t>
  </si>
  <si>
    <t>DO  - 10.1186/17464269-8-38</t>
  </si>
  <si>
    <t>DO  - 10.1007/s10584-016-1835-6</t>
  </si>
  <si>
    <t>DO  - 10.1038/srep10016</t>
  </si>
  <si>
    <t>DO  - 10.1093/jn/nxab052</t>
  </si>
  <si>
    <t>DO  - 10.1016/j.gloplacha.2020.103379</t>
  </si>
  <si>
    <t>DO  - 10.1111/gcb.14296</t>
  </si>
  <si>
    <t>DO  - 10.1038/s41559-017-0084</t>
  </si>
  <si>
    <t>DO  - 10.1016/j.worlddev.2019.104753</t>
  </si>
  <si>
    <t>DO  - 10.1186/s40066-016-0064-6</t>
  </si>
  <si>
    <t>DO  - 10.1007/s13157-019-01218-y</t>
  </si>
  <si>
    <t>DO  - 10.1016/j.agrformet.2019.107710</t>
  </si>
  <si>
    <t>DO  - 10.1016/j.aquatox.2016.04.016</t>
  </si>
  <si>
    <t>DO  - 10.1016/j.marpolbul.2020.111389</t>
  </si>
  <si>
    <t>DO  - 10.3389/fphys.2019.00731</t>
  </si>
  <si>
    <t>DO  - 10.1080/03670244.2013.772513</t>
  </si>
  <si>
    <t>DO  - 10.1038/s41598-019-56232-1</t>
  </si>
  <si>
    <t>DO  - 10.1080/1755876x.2019.1606879</t>
  </si>
  <si>
    <t>DO  - 10.1038/s41598-019-41929-0</t>
  </si>
  <si>
    <t>DO  - 10.1007/s10584-019-02525-3</t>
  </si>
  <si>
    <t>DO  - 10.1016/j.cpb.2016.09.001</t>
  </si>
  <si>
    <t>DO  - 10.3389/fmars.2017.00160</t>
  </si>
  <si>
    <t>DO  - 10.1073/pnas.1800442115</t>
  </si>
  <si>
    <t>DO  - 10.1016/j.trd.2020.102393. S</t>
  </si>
  <si>
    <t>DO  - 10.1016/j.landusepol.2018.04.057</t>
  </si>
  <si>
    <t>C1  - 568L 575, doi: 10.1038/s41558-020-0758-4. doi: 10.1007/s40572-020-00286-1.</t>
  </si>
  <si>
    <t>DO  - 10.3390/jmse8070495</t>
  </si>
  <si>
    <t>DO  - 10.1016/j.marpol.2020.103927</t>
  </si>
  <si>
    <t>DO  - 10.1093/biosci/biw052</t>
  </si>
  <si>
    <t>DO  - 10.1038/s41467-018-03158-3</t>
  </si>
  <si>
    <t>DO  - 10.1016/j.landurbplan.2019.03.004</t>
  </si>
  <si>
    <t>DO  - 10.1002/2017JF004308</t>
  </si>
  <si>
    <t>DO  - 10.1002/2016JF004065</t>
  </si>
  <si>
    <t>DO  - 10.1016/j.jaridenv.2015.07.003</t>
  </si>
  <si>
    <t>DO  - 10.1080/08920753.2019.1669099</t>
  </si>
  <si>
    <t>DO  - 10.1016/j.geoforum.2016.12.007</t>
  </si>
  <si>
    <t>DO  - 10.1002/jwmg.21633</t>
  </si>
  <si>
    <t>DO  - 10.1139/as-2019-0011</t>
  </si>
  <si>
    <t>DO  - 10.1016/j.marpol.2020.104154</t>
  </si>
  <si>
    <t>DO  - 10.1016/j.forpol.2018.12.010</t>
  </si>
  <si>
    <t>DO  - 10.1038/s41558-020-00935-1</t>
  </si>
  <si>
    <t>DO  - 10.1007/s10113-014-0713-x</t>
  </si>
  <si>
    <t>DO  - 10.1080/1523908X.2018.1473153</t>
  </si>
  <si>
    <t>DO  - 10.1016/j.marpol.2019.103526</t>
  </si>
  <si>
    <t>DO  - 10.1080/09571264.2010.530098</t>
  </si>
  <si>
    <t>DO  - 10.1111/j.1365-2486.2009.02034.x</t>
  </si>
  <si>
    <t>DO  - 10.1371/journal.pbio.3000641</t>
  </si>
  <si>
    <t>DO  - 10.1029/2018GB006018</t>
  </si>
  <si>
    <t>DO  - 10.1038/s41586-018-0757z</t>
  </si>
  <si>
    <t>DO  - 10.3389/fmars.2020.567428</t>
  </si>
  <si>
    <t>DO  - 10.1038/s41558-020-0768-2</t>
  </si>
  <si>
    <t>DO  - 10.3390/su7066573</t>
  </si>
  <si>
    <t>DO  - 10.1002/ecs2.2790</t>
  </si>
  <si>
    <t>DO  - 10.1007/s13280-015-0737-6</t>
  </si>
  <si>
    <t>DO  - 10.1016/j.marpol.2019.103537</t>
  </si>
  <si>
    <t>DO  - 10.1016/j.jenvman.2017.12.014</t>
  </si>
  <si>
    <t>DO  - 10.1073/pnas.1919332117</t>
  </si>
  <si>
    <t>DO  - 10.1111/ecog.04995</t>
  </si>
  <si>
    <t>C1  - doi: 10.1016/j.ecolecon.2018.04.029. doi: 10.1038/nature14235. doi: 10.1093/nsr/nwaa296.</t>
  </si>
  <si>
    <t>DO  - 10.1017/S1751731118001945</t>
  </si>
  <si>
    <t>DO  - 10.1080/03066150.2020.1839054</t>
  </si>
  <si>
    <t>DO  - 10.3390/jmse9030291</t>
  </si>
  <si>
    <t>DO  - 10.1016/j.gfs.2019.100334</t>
  </si>
  <si>
    <t>DO  - 10.1007/s00343-018-7099-4</t>
  </si>
  <si>
    <t>DO  - 10.1016/j.indcrop.2012.06.020</t>
  </si>
  <si>
    <t>DO  - 10.5194/bg-16-4393-2019</t>
  </si>
  <si>
    <t>DO  - 10.1007/s13131</t>
  </si>
  <si>
    <t>DO  - 10.5751/Es-04198-160301</t>
  </si>
  <si>
    <t>DO  - 10.1016/j.marenvres.2017.09.001</t>
  </si>
  <si>
    <t>DO  - 10.1007/s10980-019-009219</t>
  </si>
  <si>
    <t>DO  - 10.3389/fphys.2018.01164</t>
  </si>
  <si>
    <t>DO  - 10.1007/s12231-0169343-1</t>
  </si>
  <si>
    <t>DO  - 10.1016/j.quascirev.2018.03.001</t>
  </si>
  <si>
    <t>DO  - 10.1111/j.1474-919X.2008.00906.x</t>
  </si>
  <si>
    <t>DO  - 10.1017/CBO9781107415379.009</t>
  </si>
  <si>
    <t>DO  - 10.15779/Z38M61BQ0J</t>
  </si>
  <si>
    <t>DO  - 10.1371/journal.pone.0076939</t>
  </si>
  <si>
    <t>DO  - 10.3354/meps12994</t>
  </si>
  <si>
    <t>DO  - 10.2993/0278-0771-34.3.315</t>
  </si>
  <si>
    <t>DO  - 10.1111/gcb.14558</t>
  </si>
  <si>
    <t>DO  - 10.1016/j.marpol.2017.03.031</t>
  </si>
  <si>
    <t>DO  - 10.1007/s10584-014-1250-9</t>
  </si>
  <si>
    <t>DO  - 10.1111/gcb.14290</t>
  </si>
  <si>
    <t>DO  - 10.1007/s10584-012-0585-3</t>
  </si>
  <si>
    <t>DO  - 10.1098/rspb.2013.2377</t>
  </si>
  <si>
    <t>DO  - 10.1007/s00267-017-0894-4</t>
  </si>
  <si>
    <t>DO  - 10.1038/s41561-018-0127-3</t>
  </si>
  <si>
    <t>UR  - https://doi.org/10.5285/d347ed22-2b57-4dce-88e3-31a4d00d4358.</t>
  </si>
  <si>
    <t>DO  - 10.1111/j.1462-2920.2011.02460.x</t>
  </si>
  <si>
    <t>DO  - 10.1080/17565529.2020.1857675</t>
  </si>
  <si>
    <t>DO  - 10.1016/j.gloenvcha.2020.102206</t>
  </si>
  <si>
    <t>DO  - 10.1016/j.foodpol.2017.03.012</t>
  </si>
  <si>
    <t>DO  - 10.1029/2019JC015399</t>
  </si>
  <si>
    <t>DO  - 10.1016/j.ecolind.2021.107376</t>
  </si>
  <si>
    <t>DO  - 10.1175/WCAS-D-18-0087.1</t>
  </si>
  <si>
    <t>DO  - 10.3390/su7066781</t>
  </si>
  <si>
    <t>DO  - 10.1002/ecy.3221</t>
  </si>
  <si>
    <t>DO  - 10.1016/j.aquaculture.2016.08.021</t>
  </si>
  <si>
    <t>DO  - 10.1371/journal.pone.0144165. E</t>
  </si>
  <si>
    <t>DO  - 10.1016/j.landusepol.2015.01.034</t>
  </si>
  <si>
    <t>C1  - doi: 10.1080/17565529.2017.1410087. L doi: 10.1016/j.marenvres.2020.105230. A doi: 10.1016/j.scitotenv.2020.137782.</t>
  </si>
  <si>
    <t>DO  - 10.1038/srep20197</t>
  </si>
  <si>
    <t>DO  - 10.1139/cjes-2018-0227</t>
  </si>
  <si>
    <t>DO  - 10.1016/j.wace.2014.04.004</t>
  </si>
  <si>
    <t>DO  - 10.3389/fmars.2021.556820</t>
  </si>
  <si>
    <t>DO  - 10.1016/j.agrformet.2018.08.005</t>
  </si>
  <si>
    <t>C1  - doi: 10.1016/j.ecoser.2018.12.009.</t>
  </si>
  <si>
    <t>DO  - 10.1029/2018EF001030</t>
  </si>
  <si>
    <t>DO  - 10.1016/j.hal.2019.101632</t>
  </si>
  <si>
    <t>DO  - 10.1002/2016ef000377</t>
  </si>
  <si>
    <t>DO  - 10.1126/science.aad8745. A</t>
  </si>
  <si>
    <t>DO  - 10.1007/s10584018-2314-z</t>
  </si>
  <si>
    <t>C1  - doi: 10.1038/s41598-018-34721-z.</t>
  </si>
  <si>
    <t>DO  - 10.1016/j.foodpol.2018.04.013</t>
  </si>
  <si>
    <t>DO  - 10.1038/s41598-018-25745-6</t>
  </si>
  <si>
    <t>DO  - 10.1016/j.agrformet.2017.10.013</t>
  </si>
  <si>
    <t>DO  - 10.1126/science.aba6853</t>
  </si>
  <si>
    <t>DO  - 10.3390/su10092988</t>
  </si>
  <si>
    <t>DO  - 10.1111/gcb.13864</t>
  </si>
  <si>
    <t>DO  - 10.3390/w11102028</t>
  </si>
  <si>
    <t>DO  - 10.1016/j.envsci.2020.03.012</t>
  </si>
  <si>
    <t>DO  - 10.1038/s41598-018-34089-0</t>
  </si>
  <si>
    <t>DO  - 10.1080/17565529.2019.1586634</t>
  </si>
  <si>
    <t>DO  - 10.1016/j.ecss.2020.106776</t>
  </si>
  <si>
    <t>DO  - 10.1007/s10457-015-9835-5</t>
  </si>
  <si>
    <t>DO  - 10.1007/s12237-018-0463-y</t>
  </si>
  <si>
    <t>DO  - 10.1016/j.jspr.2019.101532</t>
  </si>
  <si>
    <t>DO  - 10.1016/j.quascirev.2018.02.012</t>
  </si>
  <si>
    <t>DO  - 10.1016/j.envdev.2017.11.004</t>
  </si>
  <si>
    <t>DO  - 10.1016/j.quascirev.2017.11.030</t>
  </si>
  <si>
    <t>DO  - 10.1029/2020GL091499</t>
  </si>
  <si>
    <t>DO  - 10.1029/2020EF001506</t>
  </si>
  <si>
    <t>DO  - 10.1016/j.agsy.2017.05.009</t>
  </si>
  <si>
    <t>DO  - 10.5194/bg-18-1787-2021</t>
  </si>
  <si>
    <t>DO  - 10.1016/J. JCLEPRO.2020.124744</t>
  </si>
  <si>
    <t>DO  - 10.1093/plankt/fbt110</t>
  </si>
  <si>
    <t>DO  - 10.1016/S01678809(00)00219-X</t>
  </si>
  <si>
    <t>DO  - 10.3389/fmars.2020.00199</t>
  </si>
  <si>
    <t>DO  - 10.1016/j.gfs.2019.100324</t>
  </si>
  <si>
    <t>DO  - 10.1126/sciadv.aau5180</t>
  </si>
  <si>
    <t>DO  - 10.3389/fpls.2017.01658</t>
  </si>
  <si>
    <t>DO  - 10.1038/nclimate1982</t>
  </si>
  <si>
    <t>DO  - 10.1038/s41598-018-32975-1</t>
  </si>
  <si>
    <t>DO  - 10.1016/j.ecss.2019.04.003</t>
  </si>
  <si>
    <t>DO  - 10.1177/0300985809354465</t>
  </si>
  <si>
    <t>DO  - 10.1111/gcb.14675</t>
  </si>
  <si>
    <t>DO  - 10.1111/1365-2664.13535</t>
  </si>
  <si>
    <t>DO  - 10.1111/gcb.14043</t>
  </si>
  <si>
    <t>DO  - 10.3389/fmars.2021.688712</t>
  </si>
  <si>
    <t>DO  - 10.2495/dne-v14-n3-178-194</t>
  </si>
  <si>
    <t>DO  - 10.1111/gcb.15534</t>
  </si>
  <si>
    <t>DO  - 10.5304/jafscd.2019.09B.011</t>
  </si>
  <si>
    <t>DO  - 10.1007/s12237-020-00835-9</t>
  </si>
  <si>
    <t>DO  - 10.1016/j.worlddev.2014.11.014</t>
  </si>
  <si>
    <t>DO  - 10.1146/annurev-marine-122414-034025</t>
  </si>
  <si>
    <t>DO  - 10.1038/s41467-019-12622-7</t>
  </si>
  <si>
    <t>DO  - 10.3389/fmars.2020.00061</t>
  </si>
  <si>
    <t>DO  - 10.1016/j.marpolbul.2016.04.054</t>
  </si>
  <si>
    <t>DO  - 10.1038/nature21895</t>
  </si>
  <si>
    <t>C1  - doi: 10.1016/j.marpol.2018.12.003.</t>
  </si>
  <si>
    <t>DO  - 10.1038/35040544</t>
  </si>
  <si>
    <t>DO  - 10.5194/bg-18-1291-2021</t>
  </si>
  <si>
    <t>DO  - 10.1016/j.scitotenv.2020.138845</t>
  </si>
  <si>
    <t>DO  - 10.3389/fmars.2020.00635</t>
  </si>
  <si>
    <t>DO  - 10.1016/j.gfs.2019.03.002</t>
  </si>
  <si>
    <t>DO  - 10.1016/j.ocecoaman.2020.105241</t>
  </si>
  <si>
    <t>DO  - 10.1016/j.foreco.2016.07.046</t>
  </si>
  <si>
    <t>DO  - 10.1021/acs.est.9b06075. E</t>
  </si>
  <si>
    <t>DO  - 10.3390/ijerph15030478</t>
  </si>
  <si>
    <t>C1  - doi: 10.1038/s41561-019-0486-4. L doi: 10.1016/j.scitotenv.2021.145192. doi:</t>
  </si>
  <si>
    <t>DO  - 10.3389/fmars.2020.00686</t>
  </si>
  <si>
    <t>DO  - 10.1007/s10457-016-9942-y</t>
  </si>
  <si>
    <t>DO  - 10.4319/lo.2014.59.6.1919</t>
  </si>
  <si>
    <t>DO  - 10.1017/S1368980015001421</t>
  </si>
  <si>
    <t>DO  - 10.1007/s10750-017-3333-x</t>
  </si>
  <si>
    <t>DO  - 10.1029/2019JC015439</t>
  </si>
  <si>
    <t>DO  - 10.1016/j.compag.2020.105486</t>
  </si>
  <si>
    <t>DO  - 10.1029/2019JG005222</t>
  </si>
  <si>
    <t>DO  - 10.1016/j.marpol.2021.104705</t>
  </si>
  <si>
    <t>DO  - 10.1016/j.watres.2019.115028</t>
  </si>
  <si>
    <t>DO  - 10.1177/2399654418788566</t>
  </si>
  <si>
    <t>DO  - 10.1016/j.foreco.2019.117618</t>
  </si>
  <si>
    <t>DO  - 10.1002/2014JC010318</t>
  </si>
  <si>
    <t>DO  - 10.1186/s40663-016-0082-7</t>
  </si>
  <si>
    <t>DO  - 10.1002/2016GL068097</t>
  </si>
  <si>
    <t>DO  - 10.1016/j.forpol.2018.01.004</t>
  </si>
  <si>
    <t>DO  - 10.5194/bg-14-1739-2017</t>
  </si>
  <si>
    <t>DO  - 10.1890/13-0653.1</t>
  </si>
  <si>
    <t>DO  - 10.1016/j.envsci.2018.11.012</t>
  </si>
  <si>
    <t>DO  - 10.1016/j.erss.2021.101916</t>
  </si>
  <si>
    <t>DO  - 10.1038/nclimate2665</t>
  </si>
  <si>
    <t>DO  - 10.1007/s11160-014-9357-7</t>
  </si>
  <si>
    <t>DO  - 10.1016/j.jmarsys.2018.01.008</t>
  </si>
  <si>
    <t>DO  - 10.3390/su11164315</t>
  </si>
  <si>
    <t>DO  - 10.1111/gcb.13680</t>
  </si>
  <si>
    <t>DO  - 10.1111/faf.12291</t>
  </si>
  <si>
    <t>DO  - 10.1002/2015JC011167</t>
  </si>
  <si>
    <t>DO  - 10.1080/17565529.2014.886995</t>
  </si>
  <si>
    <t>DO  - 10.5194/bg-10-5831-2013</t>
  </si>
  <si>
    <t>DO  - 10.3354/meps13087</t>
  </si>
  <si>
    <t>DO  - 10.1016/j.scitotenv.2021.149573</t>
  </si>
  <si>
    <t>DO  - 10.1016/j.ecolind.2016.03.015</t>
  </si>
  <si>
    <t>DO  - 10.1093/icesjms/fsy140. IO</t>
  </si>
  <si>
    <t>DO  - 10.2134/jeq2015.10.0518</t>
  </si>
  <si>
    <t>C1  - S doi: 10.1007/s13157-019-01138-x. doi: 10.1098/rspb.2020.2126. doi: 10.1371/journal.pone.0203927.</t>
  </si>
  <si>
    <t>DO  - 10.1016/j.biombioe.2015.04.012</t>
  </si>
  <si>
    <t>DO  - 10.1029/2019ef001316</t>
  </si>
  <si>
    <t>DO  - 10.1038/s41598-017-00991-2</t>
  </si>
  <si>
    <t>DO  - 10.1007/s13593017-0479-x</t>
  </si>
  <si>
    <t>DO  - 10.1038/s41558-020-0856-3</t>
  </si>
  <si>
    <t>DO  - 10.1007/s11160-019-09574-y</t>
  </si>
  <si>
    <t>DO  - 10.1038/s41598-017-04806-2</t>
  </si>
  <si>
    <t>DO  - 10.46488/NEPT.2020.v19i02.003</t>
  </si>
  <si>
    <t>DO  - 10.1111/ele.13583</t>
  </si>
  <si>
    <t>DO  - 10.1029/2019JC015445</t>
  </si>
  <si>
    <t>DO  - 10.1016/j.jnggs.2019.03.002. A</t>
  </si>
  <si>
    <t>C1  - doi: 10.1038/s41598-019-</t>
  </si>
  <si>
    <t>DO  - 10.1016/J. AGEE.2018.07.009</t>
  </si>
  <si>
    <t>DO  - 10.1016/j.ecss.2020.106711</t>
  </si>
  <si>
    <t>DO  - 10.1016/j.agsy.2017.08.001</t>
  </si>
  <si>
    <t>DO  - 10.1002/lno.10161</t>
  </si>
  <si>
    <t>DO  - 10.1016/j.oneear.2021.01.005</t>
  </si>
  <si>
    <t>DO  - 10.1098/rsbl.2012.0764</t>
  </si>
  <si>
    <t>DO  - 10.1029/2019GB006348</t>
  </si>
  <si>
    <t>DO  - 10.3390/w13081124</t>
  </si>
  <si>
    <t>DO  - 10.1038/s41467-021-23391-7</t>
  </si>
  <si>
    <t>DO  - 10.1007/s10460-016-9696-1</t>
  </si>
  <si>
    <t>DO  - 10.1111/ddi.13002</t>
  </si>
  <si>
    <t>DO  - 10.1002/ldr.2721</t>
  </si>
  <si>
    <t>DO  - 10.1016/j.csr.2016.12.004</t>
  </si>
  <si>
    <t>DO  - 10.1038/s41437-019-0207-1</t>
  </si>
  <si>
    <t>DO  - 10.1016/j.biocon.2020.108536</t>
  </si>
  <si>
    <t>DO  - 10.1016/j.palaeo.2020.109702</t>
  </si>
  <si>
    <t>DO  - 10.1007/s12526-016-0580-4</t>
  </si>
  <si>
    <t>DO  - 10.1016/j.coastaleng.2020.103737</t>
  </si>
  <si>
    <t>DO  - 10.1007/s13280-016-0790-9</t>
  </si>
  <si>
    <t>DO  - 10.1093/aob/mcz063</t>
  </si>
  <si>
    <t>DO  - 10.1016/j.cosust.2020.11.007</t>
  </si>
  <si>
    <t>DO  - 10.1017/S0030605319000607</t>
  </si>
  <si>
    <t>DO  - 10.1007/s12237-020-00837-7. IO</t>
  </si>
  <si>
    <t>DO  - 10.2503/hortj. OKD-061</t>
  </si>
  <si>
    <t>C1  - S e00625, doi: 10.1016/j.gecco.2019.e00625. L doi: 10.3389/fmars.2019.00823. FIN 245, doi: 10.1016/j.biocon.2018.03.013.</t>
  </si>
  <si>
    <t>DO  - 10.1016/j.aquaeng.2018.06.008</t>
  </si>
  <si>
    <t>DO  - 10.1177/1048291118795155</t>
  </si>
  <si>
    <t>DO  - 10.1038/s41598-019-491670</t>
  </si>
  <si>
    <t>DO  - 10.3389/fpls.2016.01262</t>
  </si>
  <si>
    <t>DO  - 10.1016/j.cliser.2020.100166</t>
  </si>
  <si>
    <t>DO  - 10.1016/j.agsy.2014.05.002</t>
  </si>
  <si>
    <t>DO  - 10.1126/sciadv.aau3855</t>
  </si>
  <si>
    <t>DO  - 10.1126/sciadv.aaz3801</t>
  </si>
  <si>
    <t>DO  - 10.1016/j.marpol.2020.104284</t>
  </si>
  <si>
    <t>DO  - 10.3390/f9100656</t>
  </si>
  <si>
    <t>DO  - 10.1093/jxb/eru343</t>
  </si>
  <si>
    <t>DO  - 10.1080/21683565.2020.1811830</t>
  </si>
  <si>
    <t>DO  - 10.1016/j.foodpol.2013.08.014</t>
  </si>
  <si>
    <t>DO  - 10.1016/j.foreco.2015.11.040</t>
  </si>
  <si>
    <t>DO  - 10.1007/s10113-012-0351-0</t>
  </si>
  <si>
    <t>DO  - 10.1002/ldr.3302</t>
  </si>
  <si>
    <t>DO  - 10.1016/j.catena.2018.04.029</t>
  </si>
  <si>
    <t>DO  - 10.1016/j.scitotenv.2019.134794</t>
  </si>
  <si>
    <t>DO  - 10.1038/s41598-021-87618-9</t>
  </si>
  <si>
    <t>DO  - 10.1007/s12571-019-01002-0</t>
  </si>
  <si>
    <t>DO  - 10.1111/j.20400209.2014.00446.x</t>
  </si>
  <si>
    <t>DO  - 10.1016/j.eja.2016.10.012</t>
  </si>
  <si>
    <t>DO  - 10.1016/j.fcr.2015.10.013</t>
  </si>
  <si>
    <t>DO  - 10.3917/jie.pr1.0013</t>
  </si>
  <si>
    <t>DO  - 10.1016/j.jembe.2017.03.006</t>
  </si>
  <si>
    <t>DO  - 10.3389/fsufs.2019.00010</t>
  </si>
  <si>
    <t>DO  - 10.1016/j.funeco.2016.05.008</t>
  </si>
  <si>
    <t>DO  - 10.1016/j.geoforum.2020.01.007</t>
  </si>
  <si>
    <t>DO  - 10.1111/mms.12434</t>
  </si>
  <si>
    <t>DO  - 10.1016/j.scitotenv.2019.136033</t>
  </si>
  <si>
    <t>DO  - 10.1080/03066150.2016.1259220</t>
  </si>
  <si>
    <t>DO  - 10.1016/j.ecolecon.2019.04.019</t>
  </si>
  <si>
    <t>DO  - 10.1007/s10113-018-1431-6</t>
  </si>
  <si>
    <t>DO  - 10.3354/cr01468</t>
  </si>
  <si>
    <t>DO  - 10.1016/j.hal.2019.101655</t>
  </si>
  <si>
    <t>DO  - 10.1016/j.agsy.2016.10.013</t>
  </si>
  <si>
    <t>DO  - 10.1016/j.scitotenv.2020.141779</t>
  </si>
  <si>
    <t>DO  - 10.1016/j.foodpol.2016.02.005</t>
  </si>
  <si>
    <t>DO  - 10.1017/S1742170514000143</t>
  </si>
  <si>
    <t>DO  - 10.1080/17565529.2019.1605875</t>
  </si>
  <si>
    <t>DO  - 10.1016/j.scitotenv.2018.11.252</t>
  </si>
  <si>
    <t>DO  - 10.1088/1748-9326/aae254</t>
  </si>
  <si>
    <t>DO  - 10.1007/s13280-0160827-0</t>
  </si>
  <si>
    <t>DO  - 10.1016/j.ecolecon.2018.04.015</t>
  </si>
  <si>
    <t>DO  - 10.1177/0030727018815332</t>
  </si>
  <si>
    <t>DO  - 10.1016/j.gfs.2014.02.002</t>
  </si>
  <si>
    <t>DO  - 10.1038/Nclimate2754</t>
  </si>
  <si>
    <t>DO  - 10.1111/gcb.15825</t>
  </si>
  <si>
    <t>DO  - 10.1007/s10668-015-9755-6</t>
  </si>
  <si>
    <t>DO  - 10.1111/ele.12453</t>
  </si>
  <si>
    <t>DO  - 10.1002/ldr.2207</t>
  </si>
  <si>
    <t>DO  - 10.3389/fmars.2019.00337</t>
  </si>
  <si>
    <t>DO  - 10.1016/j.marpol.2018.04.001</t>
  </si>
  <si>
    <t>DO  - 10.1111/eva.12730</t>
  </si>
  <si>
    <t>DO  - 10.3390/su11102729</t>
  </si>
  <si>
    <t>DO  - 10.1007/s12571-015-0438-9</t>
  </si>
  <si>
    <t>DO  - 10.1073/pnas.1905921116</t>
  </si>
  <si>
    <t>DO  - 10.1111/raq.12430</t>
  </si>
  <si>
    <t>DO  - 10.1007/s10745-019-0074-7</t>
  </si>
  <si>
    <t>DO  - 10.1007/s10745-017-9944-z</t>
  </si>
  <si>
    <t>DO  - 10.3390/su10061990</t>
  </si>
  <si>
    <t>DO  - 10.1016/j.worlddev.2014.06.035</t>
  </si>
  <si>
    <t>DO  - 10.1080/14693062.2019.1630354</t>
  </si>
  <si>
    <t>DO  - 10.1007/s10457-018-0302-y</t>
  </si>
  <si>
    <t>DO  - 10.1016/j.marpol.2020.104153</t>
  </si>
  <si>
    <t>DO  - 10.1017/S0014479714000507</t>
  </si>
  <si>
    <t>DO  - 10.1016/j.envint.2015.01.012</t>
  </si>
  <si>
    <t>DO  - 10.1007/s13280017-0954-2</t>
  </si>
  <si>
    <t>DO  - 10.1073/pnas.1404067111</t>
  </si>
  <si>
    <t>DO  - 10.1016/j.gloenvcha.2016.07.004</t>
  </si>
  <si>
    <t>DO  - 10.1088/1748-9326/aa67c3</t>
  </si>
  <si>
    <t>DO  - 10.1080/13545701.2013.866261</t>
  </si>
  <si>
    <t>DO  - 10.1016/j.gloenvcha.2015.02.003</t>
  </si>
  <si>
    <t>DO  - 10.1016/j.gfs.2018.08.003</t>
  </si>
  <si>
    <t>DO  - 10.1016/j.gloenvcha.2009.01.005</t>
  </si>
  <si>
    <t>DO  - 10.1002/wcc.425</t>
  </si>
  <si>
    <t>DO  - 10.5194/acp18-8953-2018</t>
  </si>
  <si>
    <t>DO  - Doi 10.1890/09-1070.1</t>
  </si>
  <si>
    <t>DO  - 10.1093/ajae/aax060</t>
  </si>
  <si>
    <t>DO  - 10.1088/1748-9326/ab0cd0</t>
  </si>
  <si>
    <t>DO  - 10.1111/fog.12433</t>
  </si>
  <si>
    <t>DO  - 10.1371/journal.pone.0212840</t>
  </si>
  <si>
    <t>DO  - 10.1007/s12571-021-01161-z</t>
  </si>
  <si>
    <t>DO  - 10.1080/02255189.2017.1308316</t>
  </si>
  <si>
    <t>DO  - 10.1016/j.foodres.2014.09.001</t>
  </si>
  <si>
    <t>DO  - 10.1080/02827581.2013.786123</t>
  </si>
  <si>
    <t>DO  - 10.1684/ers.2016.0889</t>
  </si>
  <si>
    <t>DO  - 10.1007/s13593-019-0572-4</t>
  </si>
  <si>
    <t>DO  - 10.1016/j.agwat.2014.12.012</t>
  </si>
  <si>
    <t>DO  - 10.1016/j.ecolind.2012.06.025</t>
  </si>
  <si>
    <t>DO  - 10.1371/journal.pone.0218956</t>
  </si>
  <si>
    <t>DO  - 10.3390/su12062532</t>
  </si>
  <si>
    <t>DO  - 10.1038/s41893-020-0489-6</t>
  </si>
  <si>
    <t>DO  - 10.1038/s43016-021-00322-9</t>
  </si>
  <si>
    <t>DO  - 10.1111/gcb.14551</t>
  </si>
  <si>
    <t>DO  - 10.1016/j.envsci.2015.05.004</t>
  </si>
  <si>
    <t>DO  - 10.1016/j.cosust.2018.09.003</t>
  </si>
  <si>
    <t>DO  - 10.1016/j.gloenvcha.2020.102120</t>
  </si>
  <si>
    <t>DO  - 10.3389/fsufs.2020.00032</t>
  </si>
  <si>
    <t>DO  - 10.1016/j.cosust.2017.11.003</t>
  </si>
  <si>
    <t>DO  - 10.1007/s10980-016-0365-y</t>
  </si>
  <si>
    <t>DO  - 10.1111/pbr.12744</t>
  </si>
  <si>
    <t>DO  - 10.1016/j.pbi.2018.03.007</t>
  </si>
  <si>
    <t>DO  - 10.1038/s41598-02065960-8</t>
  </si>
  <si>
    <t>DO  - 10.1017/9781316831847.004</t>
  </si>
  <si>
    <t>DO  - 10.1016/j.scitotenv.2019.06.449</t>
  </si>
  <si>
    <t>DO  - 10.5018/economics-ejournal.ja.2018-14</t>
  </si>
  <si>
    <t>DO  - 10.1016/j.funbio.2019.04.008</t>
  </si>
  <si>
    <t>DO  - 10.1088/17489326/9/6/064028</t>
  </si>
  <si>
    <t>DO  - 10.1007/s40572-020-00286-1</t>
  </si>
  <si>
    <t>DO  - 10.1007/s10708-0179823-6</t>
  </si>
  <si>
    <t>DO  - 10.1016/j.gloenvcha.2016.04.002</t>
  </si>
  <si>
    <t>DO  - 10.1016/j.ecoser.2015.07.003</t>
  </si>
  <si>
    <t>DO  - 10.1089/bio.2018.0147</t>
  </si>
  <si>
    <t>DO  - 10.1016/j.agrformet.2017.09.005</t>
  </si>
  <si>
    <t>DO  - 10.1016/j.biosystemseng.2017.09.013</t>
  </si>
  <si>
    <t>DO  - 10.1016/j.gfs.2021.100519</t>
  </si>
  <si>
    <t>DO  - 10.1111/pbi.12456</t>
  </si>
  <si>
    <t>DO  - 10.1080/17565529.2021.1881424</t>
  </si>
  <si>
    <t>DO  - 10.1016/j.gloenvcha.2012.11.001</t>
  </si>
  <si>
    <t>DO  - 10.1111/gcb.14158</t>
  </si>
  <si>
    <t>DO  - 10.1371/journal.pone.0128376</t>
  </si>
  <si>
    <t>DO  - 10.1177/1940082917720667</t>
  </si>
  <si>
    <t>DO  - 10.5751/Es-06111190121</t>
  </si>
  <si>
    <t>DO  - 10.1038/s41598-018-27604-w</t>
  </si>
  <si>
    <t>DO  - 10.1016/j.gecco.2019.e00760</t>
  </si>
  <si>
    <t>DO  - 10.1029/2020GL088615</t>
  </si>
  <si>
    <t>DO  - 10.1111/nph.15661</t>
  </si>
  <si>
    <t>DO  - 10.1007/s00704-020-03170-y</t>
  </si>
  <si>
    <t>DO  - 10.1016/j.eja.2018.06.005</t>
  </si>
  <si>
    <t>DO  - 10.20870/oeno-one.2020.54.3.3195</t>
  </si>
  <si>
    <t>DO  - 10.3389/fsufs.2020.591792</t>
  </si>
  <si>
    <t>DO  - 10.1007/s10584-0182158-6</t>
  </si>
  <si>
    <t>DO  - 10.1016/j.jenvman.2018.08.050</t>
  </si>
  <si>
    <t>DO  - 10.1007/s10745-016-9858-1</t>
  </si>
  <si>
    <t>DO  - 10.1016/j.heliyon.2018.e00799</t>
  </si>
  <si>
    <t>DO  - 10.1002/mnfr.201500382</t>
  </si>
  <si>
    <t>DO  - 10.1016/S01406736(17)32464-9</t>
  </si>
  <si>
    <t>DO  - 10.3339/fmars.2076.00048</t>
  </si>
  <si>
    <t>DO  - 10.1093/jof/104.7.366</t>
  </si>
  <si>
    <t>DO  - 10.1111/asj.12569</t>
  </si>
  <si>
    <t>DO  - 10.1016/j.jclepro.2019.118490</t>
  </si>
  <si>
    <t>DO  - 10.1016/j.gloenvcha.2017.09.010</t>
  </si>
  <si>
    <t>DO  - 10.1007/s11111-020-00359-1</t>
  </si>
  <si>
    <t>DO  - 10.1016/j.agsy.2021.103192</t>
  </si>
  <si>
    <t>DO  - 10.1080/14693062.2015.1058238</t>
  </si>
  <si>
    <t>DO  - 10.1186/2048-7010-3-3</t>
  </si>
  <si>
    <t>DO  - 10.3389/fsufs.2019.00053</t>
  </si>
  <si>
    <t>DO  - 10.1007/s10460-017-9820-x</t>
  </si>
  <si>
    <t>DO  - 10.1016/j.algal.2019.101529</t>
  </si>
  <si>
    <t>DO  - 10.1007/s13280-019-01294-8</t>
  </si>
  <si>
    <t>DO  - 10.1007/s11027-013-9523-6</t>
  </si>
  <si>
    <t>DO  - 10.1016/j.rse.2017.03.035</t>
  </si>
  <si>
    <t>DO  - 10.1016/j.landusepol.2017.07.056</t>
  </si>
  <si>
    <t>DO  - 10.1016/j.agsy.2014.09.005</t>
  </si>
  <si>
    <t>DO  - 10.1139/facets2019-0027</t>
  </si>
  <si>
    <t>DO  - 10.1088/17489326/10/8/085010</t>
  </si>
  <si>
    <t>DO  - 10.1016/j.geoderma.2018.07.026</t>
  </si>
  <si>
    <t>DO  - 10.1007/s11270-017-3261-4</t>
  </si>
  <si>
    <t>DO  - 10.1371/journal.pone.0160974</t>
  </si>
  <si>
    <t>DO  - 10.1038/s41598-018-26896-2</t>
  </si>
  <si>
    <t>DO  - 10.1007/s10584-014-1305-y</t>
  </si>
  <si>
    <t>DO  - 10.1051/apido/2009025</t>
  </si>
  <si>
    <t>DO  - 10.1007/s00374-015-1022-3</t>
  </si>
  <si>
    <t>DO  - 10.1016/j.rser.2016.09.123</t>
  </si>
  <si>
    <t>DO  - 10.1007/s10584-018-2301-4</t>
  </si>
  <si>
    <t>DO  - 10.7226/jtfm.22.3.192</t>
  </si>
  <si>
    <t>DO  - 10.5539/enrr.v6n4p36</t>
  </si>
  <si>
    <t>DO  - 10.1111/gcb.13986</t>
  </si>
  <si>
    <t>DO  - 10.1016/j.agee.2018.07.025</t>
  </si>
  <si>
    <t>DO  - 10.3389/fmars.2019.00383</t>
  </si>
  <si>
    <t>DO  - 10.1080/14693062.2018.1427537</t>
  </si>
  <si>
    <t>DO  - 10.1016/j.agsy.2019.102737</t>
  </si>
  <si>
    <t>DO  - 10.1111/asj.12526</t>
  </si>
  <si>
    <t>DO  - 10.1016/j.livsci.2015.07.005</t>
  </si>
  <si>
    <t>DO  - 10.1016/j.microrel.2019.06.029</t>
  </si>
  <si>
    <t>DO  - 10.1186/s12889-016-3241-4</t>
  </si>
  <si>
    <t>DO  - 10.1016/j.scitotenv.2018.11.126</t>
  </si>
  <si>
    <t>DO  - 10.1016/j.agwat.2018.10.045</t>
  </si>
  <si>
    <t>DO  - 10.1007/s10393-008-0173-1</t>
  </si>
  <si>
    <t>DO  - 10.1016/j.plaphy.2018.02.019</t>
  </si>
  <si>
    <t>DO  - 10.1111/nph.17065</t>
  </si>
  <si>
    <t>DO  - 10.1029/2018EF000923</t>
  </si>
  <si>
    <t>DO  - 10.1007/s13225-012-0163-z</t>
  </si>
  <si>
    <t>DO  - 10.1016/j.agwat.2014.06.001</t>
  </si>
  <si>
    <t>DO  - 10.1016/j.jrurstud.2020.04.027</t>
  </si>
  <si>
    <t>DO  - 10.1007/s10708-014-9606-2</t>
  </si>
  <si>
    <t>DO  - 10.1007/s12147-0159140-7</t>
  </si>
  <si>
    <t>DO  - 10.1016/j.ecoleng.2016.04.010</t>
  </si>
  <si>
    <t>DO  - 10.1016/j.ecolind.2017.05.004</t>
  </si>
  <si>
    <t>DO  - 10.1017/S1751731116002706</t>
  </si>
  <si>
    <t>DO  - 10.1080/13669877.2010.514429</t>
  </si>
  <si>
    <t>DO  - 10.1007/s10126-019-09885-y</t>
  </si>
  <si>
    <t>DO  - 10.1016/j.jclepro.2017.12.172</t>
  </si>
  <si>
    <t>DO  - 10.1111/gcb.15649</t>
  </si>
  <si>
    <t>DO  - 10.1126/science.aav6316</t>
  </si>
  <si>
    <t>DO  - 10.1002/wene.345</t>
  </si>
  <si>
    <t>DO  - 10.1088/1748-9326/aa723b</t>
  </si>
  <si>
    <t>DO  - 10.1111/ppl.12540</t>
  </si>
  <si>
    <t>DO  - 10.1038/Nclimate2623</t>
  </si>
  <si>
    <t>DO  - 10.3389/fgene.2018.00693</t>
  </si>
  <si>
    <t>DO  - 10.1186/s13002-016-0113-z</t>
  </si>
  <si>
    <t>DO  - 10.1016/j.eja.2013.12.001</t>
  </si>
  <si>
    <t>DO  - 10.1016/j.envexpbot.2016.10.001</t>
  </si>
  <si>
    <t>DO  - 10.1038/s41477-019-0461-5</t>
  </si>
  <si>
    <t>DO  - 10.1016/j.scitotenv.2017.05.232</t>
  </si>
  <si>
    <t>DO  - 10.1007/s11027-017-9755-y</t>
  </si>
  <si>
    <t>DO  - 10.1016/j.eja.2019.01.009</t>
  </si>
  <si>
    <t>DO  - 10.1080/11263504.2017.1289273</t>
  </si>
  <si>
    <t>DO  - 10.1002/ece3.6117</t>
  </si>
  <si>
    <t>DO  - 10.2489/jswc.69.1.54</t>
  </si>
  <si>
    <t>DO  - 10.1111/gcb.14356</t>
  </si>
  <si>
    <t>DO  - 10.1175/Jcli-D-12-00584.1</t>
  </si>
  <si>
    <t>DO  - 10.1007/s13280-0181141-9</t>
  </si>
  <si>
    <t>DO  - 10.1016/j.foreco.2020.118408</t>
  </si>
  <si>
    <t>DO  - 10.32526/ennrj.17.2.2019.09</t>
  </si>
  <si>
    <t>DO  - 10.1093/jxb/erg027</t>
  </si>
  <si>
    <t>DO  - 10.1371/journal.pone.0098516</t>
  </si>
  <si>
    <t>DO  - 10.1016/j.agee.2016.07.014</t>
  </si>
  <si>
    <t>DO  - 10.3390/agronomy10121953</t>
  </si>
  <si>
    <t>DO  - 10.1021/jf506101h</t>
  </si>
  <si>
    <t>DO  - 10.1098/rspb.2016.0414</t>
  </si>
  <si>
    <t>DO  - 10.1016/j.geoforum.2017.01.009</t>
  </si>
  <si>
    <t>DO  - 10.1016/j.catena.2018.10.002</t>
  </si>
  <si>
    <t>DO  - 10.2134/jeq2017.02.0082</t>
  </si>
  <si>
    <t>10.1002/16-0110.1</t>
  </si>
  <si>
    <t>10.1002/1438-390X.12050</t>
  </si>
  <si>
    <t>10.1001/jama.2020.15398</t>
  </si>
  <si>
    <t>10.1002/1438-390x.12050</t>
  </si>
  <si>
    <t>10.1007/s10584-020-02762-x</t>
  </si>
  <si>
    <t>10.1001/jama.2020.1097</t>
  </si>
  <si>
    <t>10.1002/2016EF000404</t>
  </si>
  <si>
    <t>10.1001/jamapediatrics.2018.1960</t>
  </si>
  <si>
    <t>10.1002/2014JD022264</t>
  </si>
  <si>
    <t>10.1002/2013ef000194</t>
  </si>
  <si>
    <t>10.1002/2013GB004664</t>
  </si>
  <si>
    <t>10.1002/2014RG000464</t>
  </si>
  <si>
    <t>10.1002/2013GL057623</t>
  </si>
  <si>
    <t>10.1002/2014ef000278</t>
  </si>
  <si>
    <t>10.1002/2013JD020566</t>
  </si>
  <si>
    <t>10.1002/(SICI)1099-1360(199905)8</t>
  </si>
  <si>
    <t>10.1002/2013WR015195</t>
  </si>
  <si>
    <t>10.1002/aqc.2658</t>
  </si>
  <si>
    <t>10.1002/2014jd022062. IO</t>
  </si>
  <si>
    <t>10.1002/2014jc010360</t>
  </si>
  <si>
    <t>10.1002/2014wr016092</t>
  </si>
  <si>
    <t>10.1002/2014GL062769</t>
  </si>
  <si>
    <t>10.1002/2017GL072955</t>
  </si>
  <si>
    <t>10.1002/2013gl058679</t>
  </si>
  <si>
    <t>10.1002/2013GL058796</t>
  </si>
  <si>
    <t>10.1002/2013jd020941</t>
  </si>
  <si>
    <t>10.1002/2014EF000281</t>
  </si>
  <si>
    <t>10.1016/j.cacint.2020.100052</t>
  </si>
  <si>
    <t>10.1002/2016gl071460</t>
  </si>
  <si>
    <t>10.1002/2015gl065765</t>
  </si>
  <si>
    <t>10.1002/2015gl066979</t>
  </si>
  <si>
    <t>10.1002/2016gl068509</t>
  </si>
  <si>
    <t>10.1002/2014GB005080</t>
  </si>
  <si>
    <t>10.1002/2014WR016416</t>
  </si>
  <si>
    <t>10.1002/2014JC010254</t>
  </si>
  <si>
    <t>10.1002/2014JD022059</t>
  </si>
  <si>
    <t>10.1002/2013JD020630</t>
  </si>
  <si>
    <t>10.1002/2015wr018164</t>
  </si>
  <si>
    <t>10.1002/2017EF000595</t>
  </si>
  <si>
    <t>10.1002/aqc.2849</t>
  </si>
  <si>
    <t>10.1002/2014wr016056</t>
  </si>
  <si>
    <t>10.1002/2015JG003036. R</t>
  </si>
  <si>
    <t>10.1002/2014WR016730</t>
  </si>
  <si>
    <t>10.1002/2014jg002856</t>
  </si>
  <si>
    <t>10.1002/EET.1776</t>
  </si>
  <si>
    <t>10.1002/2013WR013956</t>
  </si>
  <si>
    <t>10.1002/2014EF000272</t>
  </si>
  <si>
    <t>10.1002/2014EF000250</t>
  </si>
  <si>
    <t>10.1002/2016ef000377</t>
  </si>
  <si>
    <t>10.1016/j.gloenvcha.2020.102035</t>
  </si>
  <si>
    <t>10.1002/2016jd025357</t>
  </si>
  <si>
    <t>10.1002/2017EF000545</t>
  </si>
  <si>
    <t>10.1002/2015JG003014</t>
  </si>
  <si>
    <t>10.1002/2016wr019525</t>
  </si>
  <si>
    <t>10.1002/2015GB005133</t>
  </si>
  <si>
    <t>10.1002/2015ef000338</t>
  </si>
  <si>
    <t>10.1002/2014WR015519</t>
  </si>
  <si>
    <t>10.1002/2016GL072488</t>
  </si>
  <si>
    <t>10.1002/2013JD020648</t>
  </si>
  <si>
    <t>10.1002/2016gl069315</t>
  </si>
  <si>
    <t>10.1002/CL2.1167</t>
  </si>
  <si>
    <t>10.1002/aqc.2958. S</t>
  </si>
  <si>
    <t>10.1002/2017ef000738</t>
  </si>
  <si>
    <t>10.1002/2015gl064127</t>
  </si>
  <si>
    <t>10.1002/2016ef000505</t>
  </si>
  <si>
    <t>10.1002/2016EF000514</t>
  </si>
  <si>
    <t>10.1002/2015EF000317</t>
  </si>
  <si>
    <t>10.1002/FEE.2299</t>
  </si>
  <si>
    <t>10.1002/2014gb004949</t>
  </si>
  <si>
    <t>10.1002/2014JB011290</t>
  </si>
  <si>
    <t>10.1002/2014gb004995</t>
  </si>
  <si>
    <t>10.1002/2016EF000525</t>
  </si>
  <si>
    <t>10.1016/j.landusepol.2020.105188</t>
  </si>
  <si>
    <t>10.1002/2017gl074889</t>
  </si>
  <si>
    <t>10.1002/2015GL067308</t>
  </si>
  <si>
    <t>10.1002/2015WR016892@10.1002/(ISSN)1944-7973. WRR50</t>
  </si>
  <si>
    <t>10.1002/2017gl074176</t>
  </si>
  <si>
    <t>10.1002/2015GL065252</t>
  </si>
  <si>
    <t>10.1002/2015JG003036</t>
  </si>
  <si>
    <t>10.1002/2015gl064694</t>
  </si>
  <si>
    <t>10.1002/2017ef000589</t>
  </si>
  <si>
    <t>10.1002/2014EF000278</t>
  </si>
  <si>
    <t>10.1002/2017ef000606</t>
  </si>
  <si>
    <t>10.1002/ece3.5968</t>
  </si>
  <si>
    <t>10.1002/ece3.2196. IO</t>
  </si>
  <si>
    <t>10.1002/2017wr021344</t>
  </si>
  <si>
    <t>10.1002/2015jd023618</t>
  </si>
  <si>
    <t>10.1002/2016JG003389</t>
  </si>
  <si>
    <t>10.1002/2016JD025943</t>
  </si>
  <si>
    <t>10.1002/2015GL065704</t>
  </si>
  <si>
    <t>10.1002/joc.6335</t>
  </si>
  <si>
    <t>10.1002/2014gl061841</t>
  </si>
  <si>
    <t>10.1002/2014JC009982</t>
  </si>
  <si>
    <t>10.1002/2014jf003232</t>
  </si>
  <si>
    <t>10.1002/2016gb005601</t>
  </si>
  <si>
    <t>10.1787/25202367</t>
  </si>
  <si>
    <t>10.1002/aepp.13139</t>
  </si>
  <si>
    <t>10.1002/eet.1851</t>
  </si>
  <si>
    <t>10.1002/2015JD023656</t>
  </si>
  <si>
    <t>10.1002/2016GL071009</t>
  </si>
  <si>
    <t>10.1002/2017gl074612</t>
  </si>
  <si>
    <t>10.1002/2015GL067265</t>
  </si>
  <si>
    <t>10.1002/2016ef000516</t>
  </si>
  <si>
    <t>10.1002/2015gl066235</t>
  </si>
  <si>
    <t>10.1002/2017EF000738</t>
  </si>
  <si>
    <t>10.1002/2015JD023269</t>
  </si>
  <si>
    <t>10.1002/2017wr020970</t>
  </si>
  <si>
    <t>10.1002/eet.1589</t>
  </si>
  <si>
    <t>10.1002/ece3.4281</t>
  </si>
  <si>
    <t>10.1002/eap.2223</t>
  </si>
  <si>
    <t>10.1002/2015jd024559</t>
  </si>
  <si>
    <t>10.1002/2017ef000710</t>
  </si>
  <si>
    <t>10.1002/ece3.2981</t>
  </si>
  <si>
    <t>10.1002/2016GL069315</t>
  </si>
  <si>
    <t>10.1002/LDR.3080</t>
  </si>
  <si>
    <t>10.1002/2014gl062308</t>
  </si>
  <si>
    <t>10.1002/2014JC010318</t>
  </si>
  <si>
    <t>10.1002/2014wr016267</t>
  </si>
  <si>
    <t>10.1002/2016GL070023</t>
  </si>
  <si>
    <t>10.7927/H4N877QK</t>
  </si>
  <si>
    <t>10.1002/ajim.22966</t>
  </si>
  <si>
    <t>10.1002/eet.523</t>
  </si>
  <si>
    <t>10.1002/2015jd024303</t>
  </si>
  <si>
    <t>10.1002/2016JD026292</t>
  </si>
  <si>
    <t>10.1002/2017jc013472</t>
  </si>
  <si>
    <t>10.1002/2015JD023126</t>
  </si>
  <si>
    <t>10.1002/2017EF000657</t>
  </si>
  <si>
    <t>10.1002/2015gl066727</t>
  </si>
  <si>
    <t>10.1002/2017gl074117</t>
  </si>
  <si>
    <t>10.1002/2016EF000485</t>
  </si>
  <si>
    <t>10.1002/2017wr021852</t>
  </si>
  <si>
    <t>10.1002/eet.1820</t>
  </si>
  <si>
    <t>10.1002/ece3.4357</t>
  </si>
  <si>
    <t>10.1002/fee.1484. A</t>
  </si>
  <si>
    <t>10.1002/2016GL071921</t>
  </si>
  <si>
    <t>10.1002/ece3.3471</t>
  </si>
  <si>
    <t>10.1002/2016gl069380</t>
  </si>
  <si>
    <t>10.1007/978-3-</t>
  </si>
  <si>
    <t>10.1002/2014gl062325</t>
  </si>
  <si>
    <t>10.1002/2014pa002621</t>
  </si>
  <si>
    <t>10.1002/2015GL066235</t>
  </si>
  <si>
    <t>10.1002/2017ef000536</t>
  </si>
  <si>
    <t>10.1002/ajim.23051</t>
  </si>
  <si>
    <t>10.1002/er.4435</t>
  </si>
  <si>
    <t>10.1002/2016wr019656</t>
  </si>
  <si>
    <t>10.1002/9781118845028.ch22</t>
  </si>
  <si>
    <t>10.1002/2017GL076206</t>
  </si>
  <si>
    <t>10.1002/2015gl067334</t>
  </si>
  <si>
    <t>10.1002/2017gl075058</t>
  </si>
  <si>
    <t>10.1002/2016GL071209</t>
  </si>
  <si>
    <t>10.1002/ece3.1465</t>
  </si>
  <si>
    <t>10.1002/eet.1834</t>
  </si>
  <si>
    <t>10.1002/ecs2.2485</t>
  </si>
  <si>
    <t>10.1002/lno.10104</t>
  </si>
  <si>
    <t>10.1002/2016gl072317</t>
  </si>
  <si>
    <t>10.1002/2017jc013355</t>
  </si>
  <si>
    <t>10.1002/ece3.4815</t>
  </si>
  <si>
    <t>10.1002/2016GL069656</t>
  </si>
  <si>
    <t>10.1007/978-3-642-38670-1</t>
  </si>
  <si>
    <t>10.1002/2014gl062960</t>
  </si>
  <si>
    <t>10.1002/2015GB005140</t>
  </si>
  <si>
    <t>10.1002/2017gl074509</t>
  </si>
  <si>
    <t>10.1002/ams2.387</t>
  </si>
  <si>
    <t>10.1002/gch2.201700132</t>
  </si>
  <si>
    <t>10.1002/2016GL068521</t>
  </si>
  <si>
    <t>10.1002/2017ef000676</t>
  </si>
  <si>
    <t>10.1002/9781119154051.ch5</t>
  </si>
  <si>
    <t>10.1002/2016GL071374</t>
  </si>
  <si>
    <t>10.1002/2017GL076521</t>
  </si>
  <si>
    <t>10.1002/2015wr017408</t>
  </si>
  <si>
    <t>10.1002/eap.2124</t>
  </si>
  <si>
    <t>10.1002/2017EF000632</t>
  </si>
  <si>
    <t>10.1002/eet.1815</t>
  </si>
  <si>
    <t>10.1002/eet.1938</t>
  </si>
  <si>
    <t>10.1002/ehs2.1211</t>
  </si>
  <si>
    <t>10.1002/lno.11149</t>
  </si>
  <si>
    <t>10.1002/2016RG000518</t>
  </si>
  <si>
    <t>10.1002/ecs2.1849</t>
  </si>
  <si>
    <t>10.1002/ece3.4838</t>
  </si>
  <si>
    <t>10.1002/2016GL070252</t>
  </si>
  <si>
    <t>10.1007/S00267-018-1027-4</t>
  </si>
  <si>
    <t>10.1002/2014JG002778</t>
  </si>
  <si>
    <t>10.1002/2015GB005289</t>
  </si>
  <si>
    <t>10.1002/2015jf003656</t>
  </si>
  <si>
    <t>10.1002/aah.10062</t>
  </si>
  <si>
    <t>10.1002/ejsp.2242</t>
  </si>
  <si>
    <t>10.1002/joc.5998</t>
  </si>
  <si>
    <t>10.1002/2016rg000517</t>
  </si>
  <si>
    <t>10.1002/2017EF000768</t>
  </si>
  <si>
    <t>10.1002/aqc.3052</t>
  </si>
  <si>
    <t>10.1002/2016gl069036</t>
  </si>
  <si>
    <t>10.1002/ece3.1915</t>
  </si>
  <si>
    <t>10.1002/2017GL073979</t>
  </si>
  <si>
    <t>10.1002/essoar.10502705.3</t>
  </si>
  <si>
    <t>10.1002/esp.4440</t>
  </si>
  <si>
    <t>10.1002/wcc.350</t>
  </si>
  <si>
    <t>10.1002/2017ef000766</t>
  </si>
  <si>
    <t>10.1002/env.2269</t>
  </si>
  <si>
    <t>10.1002/ece3.5986</t>
  </si>
  <si>
    <t>10.1002/2016GL070846</t>
  </si>
  <si>
    <t>10.1007/s00572-010-0348-9</t>
  </si>
  <si>
    <t>10.1002/2015gl063497</t>
  </si>
  <si>
    <t>10.1002/2015GB005355</t>
  </si>
  <si>
    <t>10.1002/2015jg003131. IO</t>
  </si>
  <si>
    <t>10.1002/etc.4865</t>
  </si>
  <si>
    <t>10.1002/pan3.10146</t>
  </si>
  <si>
    <t>10.1002/2016rg000544</t>
  </si>
  <si>
    <t>10.1002/aqc.3085</t>
  </si>
  <si>
    <t>10.1002/2016WR019305</t>
  </si>
  <si>
    <t>10.1002/2688-8319.12050</t>
  </si>
  <si>
    <t>10.1002/ece3.363</t>
  </si>
  <si>
    <t>10.1002/2017GL074509</t>
  </si>
  <si>
    <t>10.1002/ev.20135</t>
  </si>
  <si>
    <t>10.1002/fee.1225</t>
  </si>
  <si>
    <t>10.1002/joc.5086</t>
  </si>
  <si>
    <t>10.1002/wcc.508</t>
  </si>
  <si>
    <t>10.1002/9781118924396.wbiea1559</t>
  </si>
  <si>
    <t>10.1002/hyp.10966</t>
  </si>
  <si>
    <t>10.1002/ecs2.2084</t>
  </si>
  <si>
    <t>10.1002/2016GL071489</t>
  </si>
  <si>
    <t>10.1007/s10113-011-0262-5</t>
  </si>
  <si>
    <t>10.1002/2015gl064097</t>
  </si>
  <si>
    <t>10.1002/2015GL064694. E</t>
  </si>
  <si>
    <t>10.1002/2015wr017031</t>
  </si>
  <si>
    <t>10.1002/bbb.1961</t>
  </si>
  <si>
    <t>10.1002/ijgo.13457</t>
  </si>
  <si>
    <t>10.1002/psp.2157</t>
  </si>
  <si>
    <t>10.1002/2017ef000680</t>
  </si>
  <si>
    <t>10.1002/2017JG003781</t>
  </si>
  <si>
    <t>10.1002/asl2.549</t>
  </si>
  <si>
    <t>10.1002/aqc.2806</t>
  </si>
  <si>
    <t>10.1002/eco.1442</t>
  </si>
  <si>
    <t>10.1002/2017GL076520</t>
  </si>
  <si>
    <t>10.1002/job.2115</t>
  </si>
  <si>
    <t>10.1002/hfm.20742</t>
  </si>
  <si>
    <t>10.1002/pan3.10071</t>
  </si>
  <si>
    <t>10.1002/wcc.514</t>
  </si>
  <si>
    <t>10.1002/eap.1389</t>
  </si>
  <si>
    <t>10.1002/ird.2115</t>
  </si>
  <si>
    <t>10.1002/fes3.134</t>
  </si>
  <si>
    <t>10.1002/2016GL072453</t>
  </si>
  <si>
    <t>10.1007/s10113-017-1125-5</t>
  </si>
  <si>
    <t>10.1002/2015gl064924</t>
  </si>
  <si>
    <t>10.1002/2015GL066072</t>
  </si>
  <si>
    <t>10.1002/2016ef000485</t>
  </si>
  <si>
    <t>10.1002/bse.2375</t>
  </si>
  <si>
    <t>10.1002/ijop.12136</t>
  </si>
  <si>
    <t>10.1002/psp.2314</t>
  </si>
  <si>
    <t>10.1002/2017ef000714</t>
  </si>
  <si>
    <t>10.1002/2017jg003949</t>
  </si>
  <si>
    <t>10.1002/csr.1717</t>
  </si>
  <si>
    <t>10.1002/2017JC013466</t>
  </si>
  <si>
    <t>10.1002/bse.1744</t>
  </si>
  <si>
    <t>10.1002/eco.1827</t>
  </si>
  <si>
    <t>10.1002/mcda.1571</t>
  </si>
  <si>
    <t>10.1002/ieam.2010</t>
  </si>
  <si>
    <t>10.1002/wcc.653</t>
  </si>
  <si>
    <t>10.1002/wcc.565</t>
  </si>
  <si>
    <t>10.1002/ecs2.2650</t>
  </si>
  <si>
    <t>10.1002/joc.3711</t>
  </si>
  <si>
    <t>10.1002/hyp.10386. E</t>
  </si>
  <si>
    <t>10.1002/2017GL076587</t>
  </si>
  <si>
    <t>10.1007/s10584-009-9713-0</t>
  </si>
  <si>
    <t>10.1002/2015JC011167</t>
  </si>
  <si>
    <t>10.1002/2016ef000514</t>
  </si>
  <si>
    <t>10.1002/eap.1680</t>
  </si>
  <si>
    <t>10.1002/ijop.12149</t>
  </si>
  <si>
    <t>10.1002/wat2.1344</t>
  </si>
  <si>
    <t>10.1002/2018ef000813</t>
  </si>
  <si>
    <t>10.1002/ece3.2627</t>
  </si>
  <si>
    <t>10.1002/2017JD026592</t>
  </si>
  <si>
    <t>10.1002/bse.1857</t>
  </si>
  <si>
    <t>10.1002/2016wr019905</t>
  </si>
  <si>
    <t>10.1002/grl.50577</t>
  </si>
  <si>
    <t>10.1002/asl2.442</t>
  </si>
  <si>
    <t>10.1002/mcda.305</t>
  </si>
  <si>
    <t>10.1002/lom3.10400</t>
  </si>
  <si>
    <t>10.1007/s00300-013-1332-6</t>
  </si>
  <si>
    <t>10.1002/wcc.580</t>
  </si>
  <si>
    <t>10.1002/ecy.2136</t>
  </si>
  <si>
    <t>10.1002/joc.5048</t>
  </si>
  <si>
    <t>10.1002/hyp.13665</t>
  </si>
  <si>
    <t>10.1002/ece3.6205</t>
  </si>
  <si>
    <t>10.1007/s10584-013-0738-z</t>
  </si>
  <si>
    <t>10.1002/2015gl066383</t>
  </si>
  <si>
    <t>10.1002/2016GL068097</t>
  </si>
  <si>
    <t>10.1002/2016ef000518</t>
  </si>
  <si>
    <t>10.1002/eap.1785</t>
  </si>
  <si>
    <t>10.1002/joc.5559</t>
  </si>
  <si>
    <t>10.1002/wat2.1354</t>
  </si>
  <si>
    <t>10.1002/app5.83</t>
  </si>
  <si>
    <t>10.1002/ece3.3238</t>
  </si>
  <si>
    <t>10.1002/2017JG003836</t>
  </si>
  <si>
    <t>10.1002/bse.2019</t>
  </si>
  <si>
    <t>10.1002/2017gl072901</t>
  </si>
  <si>
    <t>10.1002/hyp.10933</t>
  </si>
  <si>
    <t>10.1002/cli2.8</t>
  </si>
  <si>
    <t>10.1002/mcda.361</t>
  </si>
  <si>
    <t>10.1002/pan3.13</t>
  </si>
  <si>
    <t>10.1007/s10113-013-0427-5</t>
  </si>
  <si>
    <t>10.1007/978-981-15-5144-4_1</t>
  </si>
  <si>
    <t>10.1002/fee.1806</t>
  </si>
  <si>
    <t>10.1002/joc.5066</t>
  </si>
  <si>
    <t>10.1002/ece3.7017</t>
  </si>
  <si>
    <t>10.1007/s10584-014-1288-8</t>
  </si>
  <si>
    <t>10.1002/2015JG003005</t>
  </si>
  <si>
    <t>10.1002/2016ef000525</t>
  </si>
  <si>
    <t>10.1002/eap.1855</t>
  </si>
  <si>
    <t>10.1002/psp.1962</t>
  </si>
  <si>
    <t>10.1002/wat2.1376</t>
  </si>
  <si>
    <t>10.1002/bsd2.13</t>
  </si>
  <si>
    <t>10.1002/aqc.2767</t>
  </si>
  <si>
    <t>10.1002/ece3.4416</t>
  </si>
  <si>
    <t>10.1002/aqc.2546</t>
  </si>
  <si>
    <t>10.1002/csr.1374</t>
  </si>
  <si>
    <t>10.1002/2017gl073333</t>
  </si>
  <si>
    <t>10.1002/hyp.11480</t>
  </si>
  <si>
    <t>10.1002/ece3.6149</t>
  </si>
  <si>
    <t>10.1002/met.1654</t>
  </si>
  <si>
    <t>10.1007/s10113-017-1123-7</t>
  </si>
  <si>
    <t>10.1007/s00477-019-01695-x</t>
  </si>
  <si>
    <t>10.1002/grl.50563</t>
  </si>
  <si>
    <t>10.1002/joc.5291</t>
  </si>
  <si>
    <t>10.1002/rra.3056</t>
  </si>
  <si>
    <t>10.1002/ecy.2090</t>
  </si>
  <si>
    <t>10.1007/s10584-016-1790-2</t>
  </si>
  <si>
    <t>10.1002/2015jg003033</t>
  </si>
  <si>
    <t>10.1002/2016gl068146</t>
  </si>
  <si>
    <t>10.1002/eap.2095</t>
  </si>
  <si>
    <t>10.1002/psp.2047</t>
  </si>
  <si>
    <t>10.1002/wat2.1462</t>
  </si>
  <si>
    <t>10.1002/asl.653</t>
  </si>
  <si>
    <t>10.1002/ecm.1301</t>
  </si>
  <si>
    <t>10.1002/aqc.3169</t>
  </si>
  <si>
    <t>10.1002/eap.1448</t>
  </si>
  <si>
    <t>10.1002/2017gl073551</t>
  </si>
  <si>
    <t>10.1002/joc.3889</t>
  </si>
  <si>
    <t>10.1002/ecy.2092</t>
  </si>
  <si>
    <t>10.1002/pan3.10131</t>
  </si>
  <si>
    <t>10.1007/s10113-020-01657-y</t>
  </si>
  <si>
    <t>10.1007/s10021-020-00519-2</t>
  </si>
  <si>
    <t>10.1002/jgrd.50206</t>
  </si>
  <si>
    <t>10.1002/joc.5320</t>
  </si>
  <si>
    <t>10.1002/wat2.1083</t>
  </si>
  <si>
    <t>10.1002/fee.1987</t>
  </si>
  <si>
    <t>10.1007/s10584-016-1831-x</t>
  </si>
  <si>
    <t>10.1002/2016GL071881</t>
  </si>
  <si>
    <t>10.1002/2016GL068506</t>
  </si>
  <si>
    <t>10.1002/ece3.1190</t>
  </si>
  <si>
    <t>10.1002/wcc.275</t>
  </si>
  <si>
    <t>10.1002/ece3.5270</t>
  </si>
  <si>
    <t>10.1002/ece3.1358</t>
  </si>
  <si>
    <t>10.1002/ecy.2913</t>
  </si>
  <si>
    <t>10.1002/eap.1631</t>
  </si>
  <si>
    <t>10.1002/2017gl073979</t>
  </si>
  <si>
    <t>10.1002/joc.4557</t>
  </si>
  <si>
    <t>10.1002/eet.1766</t>
  </si>
  <si>
    <t>10.1002/wcc.202</t>
  </si>
  <si>
    <t>10.1002/sd.1582</t>
  </si>
  <si>
    <t>10.1007/s10531-016-1094-x</t>
  </si>
  <si>
    <t>10.1007/s10113</t>
  </si>
  <si>
    <t>10.1002/joc.4124</t>
  </si>
  <si>
    <t>10.1002/joc.5362</t>
  </si>
  <si>
    <t>10.1002/wat2.1105</t>
  </si>
  <si>
    <t>10.1002/jobm.201700470</t>
  </si>
  <si>
    <t>10.1007/S10668-021-01257-8</t>
  </si>
  <si>
    <t>10.1002/2016GB005445</t>
  </si>
  <si>
    <t>10.1002/2016JC012644</t>
  </si>
  <si>
    <t>10.1002/2016gl069763</t>
  </si>
  <si>
    <t>10.1002/ece3.2637</t>
  </si>
  <si>
    <t>10.1002/wcc.276</t>
  </si>
  <si>
    <t>10.1002/eco.1769</t>
  </si>
  <si>
    <t>10.1002/ece3.2684</t>
  </si>
  <si>
    <t>10.1002/eet.565</t>
  </si>
  <si>
    <t>10.1002/ece3.2779</t>
  </si>
  <si>
    <t>10.1002/eap.1913</t>
  </si>
  <si>
    <t>10.1002/2017gl075888</t>
  </si>
  <si>
    <t>10.1002/joc.4989</t>
  </si>
  <si>
    <t>10.1002/fes3.87</t>
  </si>
  <si>
    <t>10.1002/wcc.269</t>
  </si>
  <si>
    <t>10.1002/sd.2029</t>
  </si>
  <si>
    <t>10.1007/s10531-016-1204-9</t>
  </si>
  <si>
    <t>10.1007/s10113-013S</t>
  </si>
  <si>
    <t>10.1002/joc.4396</t>
  </si>
  <si>
    <t>10.1002/joc.6237</t>
  </si>
  <si>
    <t>10.1002/wat2.1258</t>
  </si>
  <si>
    <t>10.1002/joc.6378</t>
  </si>
  <si>
    <t>10.1007/s11027-012-9372-8</t>
  </si>
  <si>
    <t>10.1002/2016GB005546</t>
  </si>
  <si>
    <t>10.1002/2016JF004065</t>
  </si>
  <si>
    <t>10.1002/2016gl070796</t>
  </si>
  <si>
    <t>10.1002/ece3.2900</t>
  </si>
  <si>
    <t>10.1002/rmv.1887</t>
  </si>
  <si>
    <t>10.1002/wcc.287</t>
  </si>
  <si>
    <t>10.1002/ecy.3008</t>
  </si>
  <si>
    <t>10.1002/ece3.3002</t>
  </si>
  <si>
    <t>10.1002/fee.2285</t>
  </si>
  <si>
    <t>10.1002/ece3.672</t>
  </si>
  <si>
    <t>10.1002/ece3.1105</t>
  </si>
  <si>
    <t>10.1002/2017jc012949</t>
  </si>
  <si>
    <t>10.1002/joc.5126</t>
  </si>
  <si>
    <t>10.1002/ird.2143</t>
  </si>
  <si>
    <t>10.1002/wcc.294</t>
  </si>
  <si>
    <t>10.1002/sdr.1597</t>
  </si>
  <si>
    <t>10.1007/s10531-018-1556-4</t>
  </si>
  <si>
    <t>10.1007/s10113-016-0950-2</t>
  </si>
  <si>
    <t>10.1002/ldr.2716</t>
  </si>
  <si>
    <t>10.1002/joc.6719</t>
  </si>
  <si>
    <t>10.1002/wat2.1475</t>
  </si>
  <si>
    <t>10.1002/lno.10639</t>
  </si>
  <si>
    <t>10.1007/S11077-016-9248-Y</t>
  </si>
  <si>
    <t>10.1002/2016GB005548</t>
  </si>
  <si>
    <t>10.1002/2016gl071789</t>
  </si>
  <si>
    <t>10.1002/wcc.348</t>
  </si>
  <si>
    <t>10.1002/eet.1912</t>
  </si>
  <si>
    <t>10.1002/gdj3.95</t>
  </si>
  <si>
    <t>10.1002/ecs2.1390</t>
  </si>
  <si>
    <t>10.1002/ece3.723</t>
  </si>
  <si>
    <t>10.1002/2018ef000823</t>
  </si>
  <si>
    <t>10.1002/joc.6594</t>
  </si>
  <si>
    <t>10.1002/ird.2162</t>
  </si>
  <si>
    <t>10.1002/wcc.335</t>
  </si>
  <si>
    <t>10.1002/tea.21648</t>
  </si>
  <si>
    <t>10.1007/s10584-014-1176-2</t>
  </si>
  <si>
    <t>10.1007/s10113-016-1012-5</t>
  </si>
  <si>
    <t>10.1002/ldr.2783</t>
  </si>
  <si>
    <t>10.1002/jsfa.9693</t>
  </si>
  <si>
    <t>10.1002/wcc.354</t>
  </si>
  <si>
    <t>10.1002/lno.11380</t>
  </si>
  <si>
    <t>10.1007/s13280-016-0772-y</t>
  </si>
  <si>
    <t>10.1002/2016gl071235</t>
  </si>
  <si>
    <t>10.1002/2017EF000660</t>
  </si>
  <si>
    <t>10.1002/2016jd025871</t>
  </si>
  <si>
    <t>10.1002/ece3.6117</t>
  </si>
  <si>
    <t>10.1002/wcc.409</t>
  </si>
  <si>
    <t>10.1002/wcc.357</t>
  </si>
  <si>
    <t>10.1002/fee.2346</t>
  </si>
  <si>
    <t>10.1002/ece3.4005</t>
  </si>
  <si>
    <t>10.1002/ieam.4492</t>
  </si>
  <si>
    <t>10.1002/ecs2.2171</t>
  </si>
  <si>
    <t>10.1002/ecm.1333</t>
  </si>
  <si>
    <t>10.1002/ajim.23024</t>
  </si>
  <si>
    <t>10.1002/joc.6760</t>
  </si>
  <si>
    <t>10.1002/jae.1273</t>
  </si>
  <si>
    <t>10.1002/wcc.204</t>
  </si>
  <si>
    <t>10.1007/s10584-015-1408-0</t>
  </si>
  <si>
    <t>10.1007/s10113-018-1332-8</t>
  </si>
  <si>
    <t>10.1002/ldr.3080</t>
  </si>
  <si>
    <t>10.1007/s00024-017</t>
  </si>
  <si>
    <t>10.1002/wcc.482</t>
  </si>
  <si>
    <t>10.1002/wat2.1433</t>
  </si>
  <si>
    <t>10.1007/s13595-014-0446-5</t>
  </si>
  <si>
    <t>10.1002/2016GL071844</t>
  </si>
  <si>
    <t>10.1002/2017EF000805</t>
  </si>
  <si>
    <t>10.1002/2016jg003505</t>
  </si>
  <si>
    <t>10.1002/wcc.552</t>
  </si>
  <si>
    <t>10.1002/wcc.380</t>
  </si>
  <si>
    <t>10.1002/fes3.61</t>
  </si>
  <si>
    <t>10.1002/joc.3540</t>
  </si>
  <si>
    <t>10.1002/eet.1707</t>
  </si>
  <si>
    <t>10.1002/awwa.1114</t>
  </si>
  <si>
    <t>10.1002/joc.6810</t>
  </si>
  <si>
    <t>10.1002/pan3.26</t>
  </si>
  <si>
    <t>10.1002/wcc.424</t>
  </si>
  <si>
    <t>10.1007/s10584-018-2158-6</t>
  </si>
  <si>
    <t>10.1007/s10113-019-01570-z</t>
  </si>
  <si>
    <t>10.1002/ldr.3326</t>
  </si>
  <si>
    <t>10.1007/s00227-018-3441-9</t>
  </si>
  <si>
    <t>10.1002/wcc.330</t>
  </si>
  <si>
    <t>10.1007/S13595-018-0736-4</t>
  </si>
  <si>
    <t>10.1002/2016jd025322</t>
  </si>
  <si>
    <t>10.1002/2017GL073613</t>
  </si>
  <si>
    <t>10.1002/2017GL073834</t>
  </si>
  <si>
    <t>10.1002/ece3.985</t>
  </si>
  <si>
    <t>10.1002/wene.294</t>
  </si>
  <si>
    <t>10.1002/wcc.388</t>
  </si>
  <si>
    <t>10.1002/hyp.8012</t>
  </si>
  <si>
    <t>10.1002/joc.5788</t>
  </si>
  <si>
    <t>10.1002/ecs2.2595</t>
  </si>
  <si>
    <t>10.1002/eet.1795</t>
  </si>
  <si>
    <t>10.1002/lno.11577</t>
  </si>
  <si>
    <t>10.1002/wat2.1370</t>
  </si>
  <si>
    <t>10.1002/wcc.475</t>
  </si>
  <si>
    <t>10.1002/wcc.336</t>
  </si>
  <si>
    <t>10.1007/s10584-018-2363-3</t>
  </si>
  <si>
    <t>10.1007/s10113-020-01623-8</t>
  </si>
  <si>
    <t>10.1002/qj.49710142802</t>
  </si>
  <si>
    <t>10.1007/s00338-013-1011-7</t>
  </si>
  <si>
    <t>10.1007/978-3-030-57537-3_7</t>
  </si>
  <si>
    <t>10.1002/wcc.507</t>
  </si>
  <si>
    <t>10.1007/S40974-016-0037-4</t>
  </si>
  <si>
    <t>10.1002/2016ms000904</t>
  </si>
  <si>
    <t>10.1002/2017GL076164</t>
  </si>
  <si>
    <t>10.1002/ecs2.1357</t>
  </si>
  <si>
    <t>10.1002/wsb.783</t>
  </si>
  <si>
    <t>10.1002/wcc.405</t>
  </si>
  <si>
    <t>10.1002/hyp.9813</t>
  </si>
  <si>
    <t>10.1002/joc.6072</t>
  </si>
  <si>
    <t>10.1002/ehs2.1240</t>
  </si>
  <si>
    <t>10.1002/eet.1843</t>
  </si>
  <si>
    <t>10.1002/eap.1458</t>
  </si>
  <si>
    <t>10.1002/met.1461</t>
  </si>
  <si>
    <t>10.1007/s10661-015-4415-8</t>
  </si>
  <si>
    <t>10.1007/s10113-020-01628-3</t>
  </si>
  <si>
    <t>10.1002/wcc.81</t>
  </si>
  <si>
    <t>10.1007/s00367-012-0319-6</t>
  </si>
  <si>
    <t>10.1007/BF00865530</t>
  </si>
  <si>
    <t>10.1002/wcc.735</t>
  </si>
  <si>
    <t>10.1016/j.agrformet.2016.01.001</t>
  </si>
  <si>
    <t>10.1002/2016wr019194</t>
  </si>
  <si>
    <t>10.1002/2017JF004308</t>
  </si>
  <si>
    <t>10.1002/2017GL075888. R</t>
  </si>
  <si>
    <t>10.1002/ecs2.1931</t>
  </si>
  <si>
    <t>10.1007/978-3-030-23773-8_10</t>
  </si>
  <si>
    <t>10.1002/jgrd.50667</t>
  </si>
  <si>
    <t>10.1002/esp.3841</t>
  </si>
  <si>
    <t>10.1002/joc.6283</t>
  </si>
  <si>
    <t>10.1002/ente.202000395</t>
  </si>
  <si>
    <t>10.1002/eft2.286</t>
  </si>
  <si>
    <t>10.1002/eap.1574</t>
  </si>
  <si>
    <t>10.1002/met.1648</t>
  </si>
  <si>
    <t>10.1002/wcc.410</t>
  </si>
  <si>
    <t>10.1007/s10750-013-1690-7</t>
  </si>
  <si>
    <t>10.1007/s10113-020-01691-w</t>
  </si>
  <si>
    <t>10.1002/wrcr.20516</t>
  </si>
  <si>
    <t>10.1007/s00382-015-2487-3</t>
  </si>
  <si>
    <t>10.1007/s00267-020-01264-x</t>
  </si>
  <si>
    <t>10.1007/s00248-019-01373-z</t>
  </si>
  <si>
    <t>10.1016/j.apgeog.2015.10.002</t>
  </si>
  <si>
    <t>10.1002/2017EF000628</t>
  </si>
  <si>
    <t>10.1002/2017JF004468. IO</t>
  </si>
  <si>
    <t>10.1002/2017gl076521</t>
  </si>
  <si>
    <t>10.1002/ecs2.2472</t>
  </si>
  <si>
    <t>10.1007/978-3-030-27805-2_1</t>
  </si>
  <si>
    <t>10.1002/wcc.421</t>
  </si>
  <si>
    <t>10.1002/jgrd.50836</t>
  </si>
  <si>
    <t>10.1002/geo2.51</t>
  </si>
  <si>
    <t>10.1002/joc.7177</t>
  </si>
  <si>
    <t>10.1002/esp.3524</t>
  </si>
  <si>
    <t>10.1002/fee.1451</t>
  </si>
  <si>
    <t>10.1002/eap.1778</t>
  </si>
  <si>
    <t>10.1002/wat2.1129</t>
  </si>
  <si>
    <t>10.1002/wcc.545</t>
  </si>
  <si>
    <t>10.1002/wcc.413</t>
  </si>
  <si>
    <t>10.1007/s11027-019-09891-4</t>
  </si>
  <si>
    <t>10.1007/s10584</t>
  </si>
  <si>
    <t>10.1007/978-90</t>
  </si>
  <si>
    <t>10.1007/s00382-015-2507-3</t>
  </si>
  <si>
    <t>10.1007/s00484-010</t>
  </si>
  <si>
    <t>10.1007/s00300-015-1761-5</t>
  </si>
  <si>
    <t>10.1016/j.atmosres.2020.105027</t>
  </si>
  <si>
    <t>10.1002/2017WR020851. A</t>
  </si>
  <si>
    <t>10.1002/2017jd027725</t>
  </si>
  <si>
    <t>10.1002/ecs2.2582</t>
  </si>
  <si>
    <t>10.1007/s00038-009-0112-0</t>
  </si>
  <si>
    <t>10.1002/wcc.461</t>
  </si>
  <si>
    <t>10.1002/joc.1742</t>
  </si>
  <si>
    <t>10.1002/IRD.2160</t>
  </si>
  <si>
    <t>10.1002/lno.10739</t>
  </si>
  <si>
    <t>10.1002/fee.1934</t>
  </si>
  <si>
    <t>10.1002/eap.2039</t>
  </si>
  <si>
    <t>10.1002/wcc.290</t>
  </si>
  <si>
    <t>10.1002/wcc.402</t>
  </si>
  <si>
    <t>10.1007/s11258-015-0512-6</t>
  </si>
  <si>
    <t>10.1007/s10584-017-1954-8</t>
  </si>
  <si>
    <t>10.1007/s00114S 015-1306-3</t>
  </si>
  <si>
    <t>10.1007/s00382-015-2659-1</t>
  </si>
  <si>
    <t>10.1007/s00484-019-01822-x</t>
  </si>
  <si>
    <t>10.1007/s00300-015-1809-6</t>
  </si>
  <si>
    <t>10.1016/j.biocon.2012.03.020</t>
  </si>
  <si>
    <t>10.1002/9781119312994.apr0752</t>
  </si>
  <si>
    <t>10.1002/etc.4304</t>
  </si>
  <si>
    <t>10.1007/s00038-013-0499-5</t>
  </si>
  <si>
    <t>10.1002/wcc.476</t>
  </si>
  <si>
    <t>10.1002/joc.1866</t>
  </si>
  <si>
    <t>10.1002/joc.4424</t>
  </si>
  <si>
    <t>10.1002/pan3.15</t>
  </si>
  <si>
    <t>10.1002/fee.1950</t>
  </si>
  <si>
    <t>10.1002/hyp.10988</t>
  </si>
  <si>
    <t>10.1007/s11625-020-00807-9</t>
  </si>
  <si>
    <t>10.1007/s10584-018-2272-5</t>
  </si>
  <si>
    <t>10.1007/s00267-013A</t>
  </si>
  <si>
    <t>10.1007/s00382-016-3001-2</t>
  </si>
  <si>
    <t>10.1007/s10113-010</t>
  </si>
  <si>
    <t>10.1007/s00300-018-2431-1</t>
  </si>
  <si>
    <t>10.1016/j.cosust.2016.12.005</t>
  </si>
  <si>
    <t>10.1002/2017jd026899</t>
  </si>
  <si>
    <t>10.1002/9781444347241.ch13</t>
  </si>
  <si>
    <t>10.1002/2017WR021047</t>
  </si>
  <si>
    <t>10.1002/fee.1777</t>
  </si>
  <si>
    <t>10.1007/s00038-015-0759-7</t>
  </si>
  <si>
    <t>10.1002/wcc.479</t>
  </si>
  <si>
    <t>10.1002/joc.3551</t>
  </si>
  <si>
    <t>10.1002/joc.4479</t>
  </si>
  <si>
    <t>10.1002/wat2.1314</t>
  </si>
  <si>
    <t>10.1002/fee.2124</t>
  </si>
  <si>
    <t>10.1002/hyp.13572</t>
  </si>
  <si>
    <t>10.1002/eap.2280</t>
  </si>
  <si>
    <t>10.1002/wcc.478</t>
  </si>
  <si>
    <t>10.1002/wcc.411</t>
  </si>
  <si>
    <t>10.1002/wcc.616</t>
  </si>
  <si>
    <t>10.1002/wcc.446</t>
  </si>
  <si>
    <t>10.1007/s12526-010-0073-9</t>
  </si>
  <si>
    <t>10.1007/s10584-018-2356-2</t>
  </si>
  <si>
    <t>10.1007/s00267-015</t>
  </si>
  <si>
    <t>10.1007/s00382-017-3671-4</t>
  </si>
  <si>
    <t>10.1007/s10113-013-0526-3</t>
  </si>
  <si>
    <t>10.1007/s00300-019</t>
  </si>
  <si>
    <t>10.1016/j.ecolecon.2018.06.016</t>
  </si>
  <si>
    <t>10.1002/2017JD027749</t>
  </si>
  <si>
    <t>10.1002/aqc.2793</t>
  </si>
  <si>
    <t>10.1002/2017wr021593</t>
  </si>
  <si>
    <t>10.1002/fes3.44</t>
  </si>
  <si>
    <t>10.1007/s00103-019-02928-8</t>
  </si>
  <si>
    <t>10.1002/wcc.500</t>
  </si>
  <si>
    <t>10.1002/joc.3707</t>
  </si>
  <si>
    <t>10.1002/joc.4659</t>
  </si>
  <si>
    <t>10.1002/wcc.339</t>
  </si>
  <si>
    <t>10.1002/joc.3959</t>
  </si>
  <si>
    <t>10.1002/wcc.557</t>
  </si>
  <si>
    <t>10.1002/wcc.638</t>
  </si>
  <si>
    <t>10.1002/wcc.451</t>
  </si>
  <si>
    <t>10.1007/s13280-018-1085-0</t>
  </si>
  <si>
    <t>10.1007/s10584-019-02513-7</t>
  </si>
  <si>
    <t>10.1007/s00267-015-0579-9</t>
  </si>
  <si>
    <t>10.1007/s00382-019-04661-z</t>
  </si>
  <si>
    <t>10.1007/s10113-013-0561-0</t>
  </si>
  <si>
    <t>10.1007/s00300-020-02643-0</t>
  </si>
  <si>
    <t>10.1016/j.ecoleng.2010.04.001</t>
  </si>
  <si>
    <t>10.1002/2018gl077848</t>
  </si>
  <si>
    <t>10.1002/aqc.2947</t>
  </si>
  <si>
    <t>10.1002/aepp.13123</t>
  </si>
  <si>
    <t>10.1007/s00103-019-02931-z</t>
  </si>
  <si>
    <t>10.1002/wcc.515</t>
  </si>
  <si>
    <t>10.1002/joc.3751</t>
  </si>
  <si>
    <t>10.1002/joc.4727</t>
  </si>
  <si>
    <t>10.1002/wcc.355</t>
  </si>
  <si>
    <t>10.1002/hyp.13596</t>
  </si>
  <si>
    <t>10.1002/joc.4050</t>
  </si>
  <si>
    <t>10.1002/wcc.612</t>
  </si>
  <si>
    <t>10.1002/WCC.709</t>
  </si>
  <si>
    <t>10.1002/wcc.462</t>
  </si>
  <si>
    <t>10.1016/j.biocon.2013.08.027. A</t>
  </si>
  <si>
    <t>10.1007/s10584-019-02535-1</t>
  </si>
  <si>
    <t>10.1007/s00376-015-4267-8</t>
  </si>
  <si>
    <t>10.1007/s00382-019-05105-4</t>
  </si>
  <si>
    <t>10.1007/s10113-014-0663-3</t>
  </si>
  <si>
    <t>10.1007/s00300-020-02696-1</t>
  </si>
  <si>
    <t>10.1016/j.envsci.2016.11.004</t>
  </si>
  <si>
    <t>10.1002/adsu.202000146</t>
  </si>
  <si>
    <t>10.1002/aqc.3024</t>
  </si>
  <si>
    <t>10.1002/ajhb.23357</t>
  </si>
  <si>
    <t>10.1002/fsh.10263</t>
  </si>
  <si>
    <t>10.1007/s00128-012-0677-9</t>
  </si>
  <si>
    <t>10.1002/wcc.525</t>
  </si>
  <si>
    <t>10.1002/joc.3875</t>
  </si>
  <si>
    <t>10.1002/joc.4988</t>
  </si>
  <si>
    <t>10.1002/hyp.13904</t>
  </si>
  <si>
    <t>10.1002/joc.4807</t>
  </si>
  <si>
    <t>10.1002/ecm.1351</t>
  </si>
  <si>
    <t>10.1002/wcc.700</t>
  </si>
  <si>
    <t>10.1002/wcc.520</t>
  </si>
  <si>
    <t>10.1007/978-90-481-3439-7_1</t>
  </si>
  <si>
    <t>10.1002/wcc.496</t>
  </si>
  <si>
    <t>10.1016/j.biocon.2014.04.023</t>
  </si>
  <si>
    <t>10.1007/s10584-021-03056-6</t>
  </si>
  <si>
    <t>10.1007/s00382-014-2075-y</t>
  </si>
  <si>
    <t>10.1007/s00484-015A</t>
  </si>
  <si>
    <t>10.1007/s10113-015-0841-y</t>
  </si>
  <si>
    <t>10.1007/s00300-020-02705-3</t>
  </si>
  <si>
    <t>10.1016/j.envsci.2018.08.006</t>
  </si>
  <si>
    <t>10.1002/aqc.2644</t>
  </si>
  <si>
    <t>10.1002/aqc.3146</t>
  </si>
  <si>
    <t>10.1002/joc.3775</t>
  </si>
  <si>
    <t>10.1007/s00248-015-0629-0</t>
  </si>
  <si>
    <t>10.1002/wcc.564</t>
  </si>
  <si>
    <t>10.1002/joc.3984</t>
  </si>
  <si>
    <t>10.1002/joc.5340</t>
  </si>
  <si>
    <t>10.1002/wcc.555</t>
  </si>
  <si>
    <t>10.1002/jgrd.50150</t>
  </si>
  <si>
    <t>10.1002/eco.1564</t>
  </si>
  <si>
    <t>10.1006/ecss.1993.1042</t>
  </si>
  <si>
    <t>10.1007/bf02579043</t>
  </si>
  <si>
    <t>10.1016/j.biocon.2014.09.015</t>
  </si>
  <si>
    <t>10.1007/s10669-014-9513-6</t>
  </si>
  <si>
    <t>10.1007/s00382-015-2636-8</t>
  </si>
  <si>
    <t>10.1007/s00484-017-1416-z</t>
  </si>
  <si>
    <t>10.1007/s10113-016-0961-z</t>
  </si>
  <si>
    <t>10.1007/s00300-020-02790-4</t>
  </si>
  <si>
    <t>10.1016/j.envsci.2020.04.013</t>
  </si>
  <si>
    <t>10.1002/aqc.2681</t>
  </si>
  <si>
    <t>10.1002/eap.1810</t>
  </si>
  <si>
    <t>10.1002/ecs2.2300</t>
  </si>
  <si>
    <t>10.1002/joc.4309</t>
  </si>
  <si>
    <t>10.1007/s00376-020-9283-7</t>
  </si>
  <si>
    <t>10.1002/joc.4259</t>
  </si>
  <si>
    <t>10.1002/joc.5747</t>
  </si>
  <si>
    <t>10.1002/wcc.676</t>
  </si>
  <si>
    <t>10.1002/jid.3259</t>
  </si>
  <si>
    <t>10.1002/joc.5902</t>
  </si>
  <si>
    <t>10.1002/ecs2.1709</t>
  </si>
  <si>
    <t>10.1007/s00027-012-0262-7</t>
  </si>
  <si>
    <t>10.1002/wcc.548</t>
  </si>
  <si>
    <t>10.1007/s00267-018-1027-4</t>
  </si>
  <si>
    <t>10.1002/wcc.526</t>
  </si>
  <si>
    <t>10.1016/j.biocon.2015.04.016</t>
  </si>
  <si>
    <t>10.1007/s11027</t>
  </si>
  <si>
    <t>10.1007/s00382-015-2792-x</t>
  </si>
  <si>
    <t>10.1007/s00704-018</t>
  </si>
  <si>
    <t>10.1007/s10113-016-1046-8</t>
  </si>
  <si>
    <t>10.1007/s10113-014-0630-z</t>
  </si>
  <si>
    <t>10.1016/j.envsci.2020.08.002</t>
  </si>
  <si>
    <t>10.1002/aqc.2958</t>
  </si>
  <si>
    <t>10.1002/eap.1978</t>
  </si>
  <si>
    <t>10.1002/eet.1810</t>
  </si>
  <si>
    <t>10.1002/joc.4325</t>
  </si>
  <si>
    <t>10.1007/s00391-014-0677-y</t>
  </si>
  <si>
    <t>10.1002/wcc.600</t>
  </si>
  <si>
    <t>10.1002/joc.6638</t>
  </si>
  <si>
    <t>10.1002/wrcr.20123</t>
  </si>
  <si>
    <t>10.1002/joc.3917</t>
  </si>
  <si>
    <t>10.1002/joc.6913</t>
  </si>
  <si>
    <t>10.1002/ecs2.2651</t>
  </si>
  <si>
    <t>10.1007/s00338-007-0200-7</t>
  </si>
  <si>
    <t>10.1007/s00267-018-1028-3</t>
  </si>
  <si>
    <t>10.1002/wcc.586</t>
  </si>
  <si>
    <t>10.1016/j.biocon.2015.11.022</t>
  </si>
  <si>
    <t>10.1007/s11027-017-9750-3</t>
  </si>
  <si>
    <t>10.1007/s00382-017-3602-4</t>
  </si>
  <si>
    <t>10.1007/s10021</t>
  </si>
  <si>
    <t>10.1007/s10113-018-1384-9</t>
  </si>
  <si>
    <t>10.1007/s10113-017</t>
  </si>
  <si>
    <t>10.1016/j.envsci.2021.02.011</t>
  </si>
  <si>
    <t>10.1002/eap.2009</t>
  </si>
  <si>
    <t>10.1007/s00484-013-0655-x</t>
  </si>
  <si>
    <t>10.1002/wcc.626</t>
  </si>
  <si>
    <t>10.1002/joc.4377</t>
  </si>
  <si>
    <t>10.1002/joc.6691</t>
  </si>
  <si>
    <t>10.1002/wrcr.20351</t>
  </si>
  <si>
    <t>10.1002/joc.7014</t>
  </si>
  <si>
    <t>10.1002/eet.1866</t>
  </si>
  <si>
    <t>10.1007/s00338-019-01796-7</t>
  </si>
  <si>
    <t>10.1002/wcc.576</t>
  </si>
  <si>
    <t>10.1007/s00267-018-1069-7</t>
  </si>
  <si>
    <t>10.1002/wcc.587</t>
  </si>
  <si>
    <t>10.1016/j.biocon.2016.06.031</t>
  </si>
  <si>
    <t>10.1007/s11027-019-09888-z</t>
  </si>
  <si>
    <t>10.1007/s00425-018-3066-8</t>
  </si>
  <si>
    <t>10.1007/s10113-012-0400-8. E</t>
  </si>
  <si>
    <t>10.1007/s10113-018-1385-8</t>
  </si>
  <si>
    <t>10.1007/S10113-018-1310-1</t>
  </si>
  <si>
    <t>10.1016/j.foreco.2011.04.037</t>
  </si>
  <si>
    <t>10.1002/eap.1413. E</t>
  </si>
  <si>
    <t>10.1002/eap.2032</t>
  </si>
  <si>
    <t>10.1002/esp.4057</t>
  </si>
  <si>
    <t>10.1002/joc.5818</t>
  </si>
  <si>
    <t>10.1007/s00484-014-0788-6</t>
  </si>
  <si>
    <t>10.1002/wcc.733</t>
  </si>
  <si>
    <t>10.1002/joc.4851</t>
  </si>
  <si>
    <t>10.1007/978-3-030-05252-2_1</t>
  </si>
  <si>
    <t>10.1002/joc.4153</t>
  </si>
  <si>
    <t>10.1002/ldr.3006</t>
  </si>
  <si>
    <t>10.1007/s00338-019-01803-x</t>
  </si>
  <si>
    <t>10.1002/wcc.618</t>
  </si>
  <si>
    <t>10.1007/s00267-0181099-1</t>
  </si>
  <si>
    <t>10.1002/wcc.610</t>
  </si>
  <si>
    <t>10.1016/j.biocon.2016.10.007</t>
  </si>
  <si>
    <t>10.1007/s11069-018-3529-z</t>
  </si>
  <si>
    <t>10.1007/s00442-004-1550-2</t>
  </si>
  <si>
    <t>10.1007/s10113-013-0499-2</t>
  </si>
  <si>
    <t>10.1007/s10113-019-01463-1. IO</t>
  </si>
  <si>
    <t>10.1007/s10113-019-01478-8</t>
  </si>
  <si>
    <t>10.1016/j.foreco.2011.05.041</t>
  </si>
  <si>
    <t>10.1002/eap.1527</t>
  </si>
  <si>
    <t>10.1002/ev.20334</t>
  </si>
  <si>
    <t>10.1002/jpln.200800030</t>
  </si>
  <si>
    <t>10.1007/s00484-014-0917-2</t>
  </si>
  <si>
    <t>10.1002/wsb.478</t>
  </si>
  <si>
    <t>10.1002/joc.4856</t>
  </si>
  <si>
    <t>10.1007/978-3-030-48962-5_4</t>
  </si>
  <si>
    <t>10.1002/joc.4420</t>
  </si>
  <si>
    <t>10.1002/ldr.3694</t>
  </si>
  <si>
    <t>10.1002/ejsp.2050</t>
  </si>
  <si>
    <t>10.1007/s10113-016-0988-1</t>
  </si>
  <si>
    <t>10.1016/j.biocon.2019.05.005</t>
  </si>
  <si>
    <t>10.1007/s11077-017-9279-z. E</t>
  </si>
  <si>
    <t>10.1007/s00442-012-2552-0</t>
  </si>
  <si>
    <t>10.1007/s10113-014</t>
  </si>
  <si>
    <t>10.1007/s10113-019-01484-w</t>
  </si>
  <si>
    <t>10.1016/j.foreco.2015.06.07</t>
  </si>
  <si>
    <t>10.1002/eap.1538/full. IO</t>
  </si>
  <si>
    <t>10.1002/hyp.10274</t>
  </si>
  <si>
    <t>10.1002/jsfa.8086</t>
  </si>
  <si>
    <t>10.1007/s00484-014-0933-2</t>
  </si>
  <si>
    <t>10.1007/s00038-014-0614-2</t>
  </si>
  <si>
    <t>10.1002/joc.5127</t>
  </si>
  <si>
    <t>10.1002/wcc.300</t>
  </si>
  <si>
    <t>10.1007/978-3-319-44400-0_19</t>
  </si>
  <si>
    <t>10.1002/joc.4810</t>
  </si>
  <si>
    <t>10.1002/met.1681</t>
  </si>
  <si>
    <t>10.1002/esp.3931</t>
  </si>
  <si>
    <t>10.1007/s00382-018-4497-4</t>
  </si>
  <si>
    <t>10.1007/s10113-0160998-z</t>
  </si>
  <si>
    <t>10.1007/978-3-319-12194-9_19</t>
  </si>
  <si>
    <t>10.1016/j.biocon.2021.109070</t>
  </si>
  <si>
    <t>10.1007/s11625-014-0242-z</t>
  </si>
  <si>
    <t>10.1007/s00442-015-3414-3</t>
  </si>
  <si>
    <t>10.1007/s10113-014-0621-0</t>
  </si>
  <si>
    <t>10.1007/s10113-019-01499-3</t>
  </si>
  <si>
    <t>10.1007/s10393-021-01549-5</t>
  </si>
  <si>
    <t>10.1016/j.foreco.2018.04.041</t>
  </si>
  <si>
    <t>10.1002/ece3.3164</t>
  </si>
  <si>
    <t>10.1002/hyp.11473</t>
  </si>
  <si>
    <t>10.1002/jsfa.9768</t>
  </si>
  <si>
    <t>10.1007/s00484-014-0936-z</t>
  </si>
  <si>
    <t>10.1007/s00267-014-0331-x</t>
  </si>
  <si>
    <t>10.1002/joc.5389</t>
  </si>
  <si>
    <t>10.1002/wcc.306</t>
  </si>
  <si>
    <t>10.1007/978-3-319-50094-2_25</t>
  </si>
  <si>
    <t>10.1002/joc.4831</t>
  </si>
  <si>
    <t>10.1002/pan3.10080</t>
  </si>
  <si>
    <t>10.1002/fee.1445</t>
  </si>
  <si>
    <t>10.1007/s00382-019-04830-0</t>
  </si>
  <si>
    <t>10.1002/wcc.666</t>
  </si>
  <si>
    <t>10.1007/s10113-017-1139-z</t>
  </si>
  <si>
    <t>10.1007/S00267-017-0952-Y</t>
  </si>
  <si>
    <t>10.1016/j.biocon.2021.109107</t>
  </si>
  <si>
    <t>10.1007/s11852-020-00755-7</t>
  </si>
  <si>
    <t>10.1007/s00704-016-1960-1</t>
  </si>
  <si>
    <t>10.1007/s10113-014-0666-0</t>
  </si>
  <si>
    <t>10.1007/s10113-019-01507-6</t>
  </si>
  <si>
    <t>10.1007/s10584-011</t>
  </si>
  <si>
    <t>10.1016/j.foreco.2019.03.014</t>
  </si>
  <si>
    <t>10.1002/eap.1628. A</t>
  </si>
  <si>
    <t>10.1002/ece3.4196</t>
  </si>
  <si>
    <t>10.1002/ldr.2207</t>
  </si>
  <si>
    <t>10.1007/s00484-016-1173-4</t>
  </si>
  <si>
    <t>10.1007/s00267-015-0605-y</t>
  </si>
  <si>
    <t>10.1002/joc.5420</t>
  </si>
  <si>
    <t>10.1002/wcc.319</t>
  </si>
  <si>
    <t>10.1007/978-3-319-707037_17</t>
  </si>
  <si>
    <t>10.1002/joc.4895</t>
  </si>
  <si>
    <t>10.1002/wat2.1264</t>
  </si>
  <si>
    <t>10.1002/fee.1733</t>
  </si>
  <si>
    <t>10.1007/s00382-020-05212-7</t>
  </si>
  <si>
    <t>10.1007/s10113-017-1154-0</t>
  </si>
  <si>
    <t>10.1007/s00484-021-02123-y</t>
  </si>
  <si>
    <t>10.1016/j.chnaes.2017.07.003</t>
  </si>
  <si>
    <t>10.1007/s11852-021-00801-y</t>
  </si>
  <si>
    <t>10.1007/s00704-017-2243-1</t>
  </si>
  <si>
    <t>10.1007/s10113-014-0718-5</t>
  </si>
  <si>
    <t>10.1007/s10113-019-01568-7</t>
  </si>
  <si>
    <t>10.1007/s10584-012-0685-0</t>
  </si>
  <si>
    <t>10.1016/j.geoforum.2013.04.004</t>
  </si>
  <si>
    <t>10.1002/eap.1724</t>
  </si>
  <si>
    <t>10.1002/ece3.4463</t>
  </si>
  <si>
    <t>10.1002/hyp.13473</t>
  </si>
  <si>
    <t>10.1002/ldr.2721</t>
  </si>
  <si>
    <t>10.1007/s00484-016-1284y</t>
  </si>
  <si>
    <t>10.1007/s00267-020-01345-x</t>
  </si>
  <si>
    <t>10.1002/joc.5777</t>
  </si>
  <si>
    <t>10.1002/wcc.353</t>
  </si>
  <si>
    <t>10.1007/978-3-319-93943-8_12</t>
  </si>
  <si>
    <t>10.1002/wat2.1302</t>
  </si>
  <si>
    <t>10.1002/fee.1754</t>
  </si>
  <si>
    <t>10.1007/s00382-021-05673-4</t>
  </si>
  <si>
    <t>10.1007/s00038-013-0465-2</t>
  </si>
  <si>
    <t>10.1007/s10113-017-1184-7</t>
  </si>
  <si>
    <t>10.1007/s10098-018-1551-1</t>
  </si>
  <si>
    <t>10.1016/j.cub.2014.11.067</t>
  </si>
  <si>
    <t>10.1007/s12237-018</t>
  </si>
  <si>
    <t>10.1007/s10021-013-9725-5</t>
  </si>
  <si>
    <t>10.1007/s10113-014-0753-2</t>
  </si>
  <si>
    <t>10.1007/s10584-013-0849-6</t>
  </si>
  <si>
    <t>10.1016/j.gloenvcha.2017.05.001</t>
  </si>
  <si>
    <t>10.1002/eap.1768</t>
  </si>
  <si>
    <t>10.1002/ece3.4663</t>
  </si>
  <si>
    <t>10.1002/ieam.4077</t>
  </si>
  <si>
    <t>10.1002/ldr.2750</t>
  </si>
  <si>
    <t>10.1007/s00484-016-1291-z</t>
  </si>
  <si>
    <t>10.1007/s00376-020-0088-5</t>
  </si>
  <si>
    <t>10.1002/joc.5791</t>
  </si>
  <si>
    <t>10.1002/wcc.419</t>
  </si>
  <si>
    <t>10.1007/978-3-642-38670-1_25</t>
  </si>
  <si>
    <t>10.1002/joc.5176</t>
  </si>
  <si>
    <t>10.1002/wat2.1541</t>
  </si>
  <si>
    <t>10.1002/fee.1974</t>
  </si>
  <si>
    <t>10.1007/s00484-015-0973-2</t>
  </si>
  <si>
    <t>10.1007/s10113-017-1248-8</t>
  </si>
  <si>
    <t>10.1007/s10113-013-0421-y</t>
  </si>
  <si>
    <t>10.1016/j.cub.2015.03.051</t>
  </si>
  <si>
    <t>10.1007/s12237-019-00551-z</t>
  </si>
  <si>
    <t>10.1007/s10113-015-0866-2</t>
  </si>
  <si>
    <t>10.1007/s10113-015-0781-6</t>
  </si>
  <si>
    <t>10.1007/s10346-014-0544-3</t>
  </si>
  <si>
    <t>10.1007/s10584-013-0875-4</t>
  </si>
  <si>
    <t>10.1016/j.gloenvcha.2017.10.001</t>
  </si>
  <si>
    <t>10.1002/eap.1902</t>
  </si>
  <si>
    <t>10.1002/ece3.5576</t>
  </si>
  <si>
    <t>10.1002/ird.2135</t>
  </si>
  <si>
    <t>10.1002/ldr.2844</t>
  </si>
  <si>
    <t>10.1007/s00484-017-1306-4</t>
  </si>
  <si>
    <t>10.1007/s00484-018-1530-6</t>
  </si>
  <si>
    <t>10.1002/wcc.467</t>
  </si>
  <si>
    <t>10.1007/978-3319-56681-8_14</t>
  </si>
  <si>
    <t>10.1002/joc.5294</t>
  </si>
  <si>
    <t>10.1002/fee.2043</t>
  </si>
  <si>
    <t>10.1007/s00484-017-1319-z</t>
  </si>
  <si>
    <t>10.1007/s00382-017-3740-8</t>
  </si>
  <si>
    <t>10.1007/s10113-017-1259-5</t>
  </si>
  <si>
    <t>10.1007/s10113-015-0838-6</t>
  </si>
  <si>
    <t>10.1016/j.cub.2019.07.063</t>
  </si>
  <si>
    <t>10.1007/s12237-020-00718-z.van</t>
  </si>
  <si>
    <t>10.1007/s10113-020-01724-4</t>
  </si>
  <si>
    <t>10.1007/s10113-015-0837-7</t>
  </si>
  <si>
    <t>10.1007/s10457-019-00369-5</t>
  </si>
  <si>
    <t>10.1007/s10584-016-1687-0</t>
  </si>
  <si>
    <t>10.1016/j.gloenvcha.2018.11.003</t>
  </si>
  <si>
    <t>10.1002/eap.2287</t>
  </si>
  <si>
    <t>10.1002/ece3.5852</t>
  </si>
  <si>
    <t>10.1002/ird.2275</t>
  </si>
  <si>
    <t>10.1002/ldr.3302</t>
  </si>
  <si>
    <t>10.1007/s00484-017-1324-2</t>
  </si>
  <si>
    <t>10.1007/s00704-004-0049-4</t>
  </si>
  <si>
    <t>10.1002/joc.6868</t>
  </si>
  <si>
    <t>10.1007/978-94-007-5518-5_15</t>
  </si>
  <si>
    <t>10.1002/joc.5312</t>
  </si>
  <si>
    <t>10.1002/wcc.321</t>
  </si>
  <si>
    <t>10.1002/fee.2125</t>
  </si>
  <si>
    <t>10.1007/s10018-018-0212-2</t>
  </si>
  <si>
    <t>10.1007/s00484-017-1476-0</t>
  </si>
  <si>
    <t>10.1007/s10113-0171178-5</t>
  </si>
  <si>
    <t>10.1007/s10113-0150802-5</t>
  </si>
  <si>
    <t>10.1016/j.ecoleng.2016.01.006</t>
  </si>
  <si>
    <t>10.1007/s40641-017-0080-z</t>
  </si>
  <si>
    <t>10.1007/s10584-011-0264-9</t>
  </si>
  <si>
    <t>10.1007/s10113-015-0852-8</t>
  </si>
  <si>
    <t>10.1007/s10584-010D</t>
  </si>
  <si>
    <t>10.1007/s10584-016-1819-6</t>
  </si>
  <si>
    <t>10.1016/j.gloenvcha.2021.102244</t>
  </si>
  <si>
    <t>10.1002/ece3.5973</t>
  </si>
  <si>
    <t>10.1002/joc.4332</t>
  </si>
  <si>
    <t>10.1002/ldr.3544</t>
  </si>
  <si>
    <t>10.1007/s00484-017-1407-0</t>
  </si>
  <si>
    <t>10.1007/s10113-013-0487-6</t>
  </si>
  <si>
    <t>10.1002/joc.7295</t>
  </si>
  <si>
    <t>10.1007/978-3-31956179-0_11</t>
  </si>
  <si>
    <t>10.1007/978-94-017-8631-7_10</t>
  </si>
  <si>
    <t>10.1002/joc.5427</t>
  </si>
  <si>
    <t>10.1002/fee.2142</t>
  </si>
  <si>
    <t>10.1007/s10021-009-9307-8</t>
  </si>
  <si>
    <t>10.1007/s10113-012-0287-4</t>
  </si>
  <si>
    <t>10.1007/s10113-018-1283-0</t>
  </si>
  <si>
    <t>10.1007/S10113-017-1224-3</t>
  </si>
  <si>
    <t>10.1016/j.ecolind.2018.07.009</t>
  </si>
  <si>
    <t>10.1007/s40641-020-00161-z</t>
  </si>
  <si>
    <t>10.1007/s10584-014-1266-1</t>
  </si>
  <si>
    <t>10.1007/s10113-015-0879-x</t>
  </si>
  <si>
    <t>10.1007/s10584-014-1084-5</t>
  </si>
  <si>
    <t>10.1007/S10584-018-2178-2</t>
  </si>
  <si>
    <t>10.1016/j.jenvman.2021.112310</t>
  </si>
  <si>
    <t>10.1002/ece3.3907</t>
  </si>
  <si>
    <t>10.1002/joc.5674</t>
  </si>
  <si>
    <t>10.1002/ldr.3826</t>
  </si>
  <si>
    <t>10.1007/s00484-018-1556-9</t>
  </si>
  <si>
    <t>10.1007/s10113-013-0533-4</t>
  </si>
  <si>
    <t>10.1002/joc.7302</t>
  </si>
  <si>
    <t>10.1007/978-4-431-55022-8_12</t>
  </si>
  <si>
    <t>10.1007/s00227-019-3614-1</t>
  </si>
  <si>
    <t>10.1002/joc.5468</t>
  </si>
  <si>
    <t>10.1002/fsh.10506</t>
  </si>
  <si>
    <t>10.1007/s10021-016-9983-0</t>
  </si>
  <si>
    <t>10.1007/s10113-014-0648-2</t>
  </si>
  <si>
    <t>10.1007/s10113-01901546-z</t>
  </si>
  <si>
    <t>10.1007/s10113-018-1329-3</t>
  </si>
  <si>
    <t>10.1016/j.ecolind.2019.02.020</t>
  </si>
  <si>
    <t>10.1007/s41885-018-0035-4</t>
  </si>
  <si>
    <t>10.1007/s10584-015-1554-4</t>
  </si>
  <si>
    <t>10.1007/s10113-015-0889-8</t>
  </si>
  <si>
    <t>10.1007/s10584-019-02647-8</t>
  </si>
  <si>
    <t>10.1016/j.landusepol.2016.05.032</t>
  </si>
  <si>
    <t>10.1002/ece3.5550</t>
  </si>
  <si>
    <t>10.1002/ece3.6787</t>
  </si>
  <si>
    <t>10.1002/joc.6266</t>
  </si>
  <si>
    <t>10.1002/mcf2.10112</t>
  </si>
  <si>
    <t>10.1007/s00484-020-02057-x</t>
  </si>
  <si>
    <t>10.1007/s10113-014-0659-z</t>
  </si>
  <si>
    <t>10.1002/ldr.2341</t>
  </si>
  <si>
    <t>10.1007/s00248-018-1255-4</t>
  </si>
  <si>
    <t>10.1007/s00267-015-0517-x</t>
  </si>
  <si>
    <t>10.1002/joc.5507</t>
  </si>
  <si>
    <t>10.1002/joc.2300</t>
  </si>
  <si>
    <t>10.1007/s10113-013-0486-7</t>
  </si>
  <si>
    <t>10.1007/s10113-014-0708-7</t>
  </si>
  <si>
    <t>10.1007/s10113-018-1387-6</t>
  </si>
  <si>
    <t>10.1016/j.ecolmodel.2016.03.021</t>
  </si>
  <si>
    <t>10.1016/j.apgeog.2017.12.015</t>
  </si>
  <si>
    <t>10.1007/s10584-017-2052-7</t>
  </si>
  <si>
    <t>10.1007/s10113-016-0972-9</t>
  </si>
  <si>
    <t>10.1007/s10584-014-1215-z</t>
  </si>
  <si>
    <t>10.1007/s10584-021</t>
  </si>
  <si>
    <t>10.1016/j.landusepol.2018.02.005</t>
  </si>
  <si>
    <t>10.1002/ece3.5663</t>
  </si>
  <si>
    <t>10.1002/ecm.1297</t>
  </si>
  <si>
    <t>10.1002/ldr.2879</t>
  </si>
  <si>
    <t>10.1002/mnfr.201500382</t>
  </si>
  <si>
    <t>10.1007/s10067-016-3390-y</t>
  </si>
  <si>
    <t>10.1007/s10113-014-0688-7</t>
  </si>
  <si>
    <t>10.1002/ldr.2420</t>
  </si>
  <si>
    <t>10.1007/s00267-0140299-6</t>
  </si>
  <si>
    <t>10.1007/s00267-0150504-2</t>
  </si>
  <si>
    <t>10.1002/joc.6296</t>
  </si>
  <si>
    <t>10.1002/joc.4912</t>
  </si>
  <si>
    <t>10.1007/s10113-014-0592-1</t>
  </si>
  <si>
    <t>10.1007/s10113-015-0921-z</t>
  </si>
  <si>
    <t>10.1007/s10113017-1125-5</t>
  </si>
  <si>
    <t>10.1007/s10113-019-014622</t>
  </si>
  <si>
    <t>10.1016/j.envsci.2014.12.007</t>
  </si>
  <si>
    <t>10.1016/j.cities.2016.10.016</t>
  </si>
  <si>
    <t>10.1007/s10661-016-5472-3</t>
  </si>
  <si>
    <t>10.1007/s10113-016-0994-3</t>
  </si>
  <si>
    <t>10.1007/s10584-015-1456-5</t>
  </si>
  <si>
    <t>10.1007/s10584-021-03158-1</t>
  </si>
  <si>
    <t>10.1016/j.quascirev.2019.06.016</t>
  </si>
  <si>
    <t>10.1002/ece3.5877</t>
  </si>
  <si>
    <t>10.1002/ecm.1366</t>
  </si>
  <si>
    <t>10.1002/ldr.2900</t>
  </si>
  <si>
    <t>10.1007/s10113-015-09102</t>
  </si>
  <si>
    <t>10.1007/s10113-015-0761-x</t>
  </si>
  <si>
    <t>10.1002/qj.3263</t>
  </si>
  <si>
    <t>10.1007/s00267-018-1117-3</t>
  </si>
  <si>
    <t>10.1007/s00338-012-0928-6</t>
  </si>
  <si>
    <t>10.1002/joc.6744</t>
  </si>
  <si>
    <t>10.1002/joc.5719</t>
  </si>
  <si>
    <t>10.1007/s10113-014-0662-4</t>
  </si>
  <si>
    <t>10.1007/s10113-0150782-5</t>
  </si>
  <si>
    <t>10.1007/s10113017-1155-z</t>
  </si>
  <si>
    <t>10.1007/s10113-020-01584-y</t>
  </si>
  <si>
    <t>10.1016/j.envsci.2015.12.008</t>
  </si>
  <si>
    <t>10.1016/j.cities.2020.102717</t>
  </si>
  <si>
    <t>10.1007/s10668-006-9055-2</t>
  </si>
  <si>
    <t>10.1007/s10113-016-1037-9</t>
  </si>
  <si>
    <t>10.1007/s10584-016-1771-5</t>
  </si>
  <si>
    <t>10.1007/s10745-015-9800-y</t>
  </si>
  <si>
    <t>10.1016/j.rser.2015.12.178</t>
  </si>
  <si>
    <t>10.1002/ecm.1405</t>
  </si>
  <si>
    <t>10.1002/ldr.3214</t>
  </si>
  <si>
    <t>10.1002/ps.5121</t>
  </si>
  <si>
    <t>10.1007/s10113-017-1224-3</t>
  </si>
  <si>
    <t>10.1007/s10113-015-0893-z</t>
  </si>
  <si>
    <t>10.1002/qj.3266</t>
  </si>
  <si>
    <t>10.1007/s00338-019-01767-y</t>
  </si>
  <si>
    <t>10.1007/s00338-015-1297-8</t>
  </si>
  <si>
    <t>10.1002/ppul.24256</t>
  </si>
  <si>
    <t>10.1002/jwmg.21649</t>
  </si>
  <si>
    <t>10.1007/s10113-014-0697-6</t>
  </si>
  <si>
    <t>10.1007/s10113-017-1105-9</t>
  </si>
  <si>
    <t>10.1007/s10584-009-9576-4</t>
  </si>
  <si>
    <t>10.1007/s10457-017-0090-9</t>
  </si>
  <si>
    <t>10.1016/j.gecco.2019.e00670</t>
  </si>
  <si>
    <t>10.1016/j.coastaleng.2013.11.005</t>
  </si>
  <si>
    <t>10.1007/s10708-017-9823-6</t>
  </si>
  <si>
    <t>10.1007/s10113-016-1052-x</t>
  </si>
  <si>
    <t>10.1007/s10584-017-1899-y</t>
  </si>
  <si>
    <t>10.1007/s10745-018-0026-7</t>
  </si>
  <si>
    <t>10.1017/S0376892916000151</t>
  </si>
  <si>
    <t>10.1002/ece3.7105</t>
  </si>
  <si>
    <t>10.1002/eco.2205</t>
  </si>
  <si>
    <t>10.1002/wcc.25</t>
  </si>
  <si>
    <t>10.1007/s10113-017-1256-8</t>
  </si>
  <si>
    <t>10.1007/s10113-016-0957-8</t>
  </si>
  <si>
    <t>10.1002/qj.461</t>
  </si>
  <si>
    <t>10.1007/s00338-019-01844-2</t>
  </si>
  <si>
    <t>10.1007/s00338-015-1342-7</t>
  </si>
  <si>
    <t>10.1002/ppul.24421</t>
  </si>
  <si>
    <t>10.1002/wcc.64</t>
  </si>
  <si>
    <t>10.1002/lno.11121</t>
  </si>
  <si>
    <t>10.1007/s10113-015-0770-9</t>
  </si>
  <si>
    <t>10.1007/s10113-017-1150-4</t>
  </si>
  <si>
    <t>10.1007/s10584-011-0045-5</t>
  </si>
  <si>
    <t>10.1007/S10457-021-00632-8</t>
  </si>
  <si>
    <t>10.1016/j.gecco.2021.e01476</t>
  </si>
  <si>
    <t>10.1016/j.coastaleng.2013.11.015</t>
  </si>
  <si>
    <t>10.1007/s10980-014-0078-z</t>
  </si>
  <si>
    <t>10.1007/s10113-017-1144-2</t>
  </si>
  <si>
    <t>10.1007/s10584-018-2187-1</t>
  </si>
  <si>
    <t>10.1007/s10745-018E O</t>
  </si>
  <si>
    <t>10.1017/S1355770X15000078</t>
  </si>
  <si>
    <t>10.1002/ecs2.1814</t>
  </si>
  <si>
    <t>10.1002/psp.2033</t>
  </si>
  <si>
    <t>10.1002/wcc.374</t>
  </si>
  <si>
    <t>10.1007/s10113-019-01473-z</t>
  </si>
  <si>
    <t>10.1007/s10113-016-0974-7</t>
  </si>
  <si>
    <t>10.1002/rra.3058</t>
  </si>
  <si>
    <t>10.1007/s00382-012-1334-z</t>
  </si>
  <si>
    <t>10.1007/s00338-017-1586-5</t>
  </si>
  <si>
    <t>10.1002/sim.5549</t>
  </si>
  <si>
    <t>10.1007/s00103-019-02943-9</t>
  </si>
  <si>
    <t>10.1002/ppp.1919</t>
  </si>
  <si>
    <t>10.1007/s10113-015-0832-z</t>
  </si>
  <si>
    <t>10.1007/s10584-014-1078-3</t>
  </si>
  <si>
    <t>10.1007/s10460-018-9867-3</t>
  </si>
  <si>
    <t>10.1016/j.gloenvcha.2018.08.004</t>
  </si>
  <si>
    <t>10.1016/j.coastaleng.2016.06.001</t>
  </si>
  <si>
    <t>10.1007/s10980-016-0466-7</t>
  </si>
  <si>
    <t>10.1007/s10113-017-1189-2</t>
  </si>
  <si>
    <t>10.1007/s10584-020-02770-x</t>
  </si>
  <si>
    <t>10.1007/s11111-016-0259-6</t>
  </si>
  <si>
    <t>10.1017/SUS.2020.11</t>
  </si>
  <si>
    <t>10.1002/ecm.1468</t>
  </si>
  <si>
    <t>10.1002/ecs2.2790</t>
  </si>
  <si>
    <t>10.1002/tafs.10129</t>
  </si>
  <si>
    <t>10.1007/s10113-019-01498-4</t>
  </si>
  <si>
    <t>10.1007/s10113-017-1198-1</t>
  </si>
  <si>
    <t>10.1002/wat2.1034</t>
  </si>
  <si>
    <t>10.1007/s00382-015-2585-2</t>
  </si>
  <si>
    <t>10.1007/s00338-018-1728-4</t>
  </si>
  <si>
    <t>10.1007/s00267-011-9788-z</t>
  </si>
  <si>
    <t>10.1002/prs.12087</t>
  </si>
  <si>
    <t>10.1007/s10584-014-1115-2</t>
  </si>
  <si>
    <t>10.1007/s10464-007-9109-0</t>
  </si>
  <si>
    <t>10.1016/j.heliyon.2016.e00084</t>
  </si>
  <si>
    <t>10.1016/j.coastaleng.2018.05.002</t>
  </si>
  <si>
    <t>10.1007/s11027-016-9705-0</t>
  </si>
  <si>
    <t>10.1007/s10113-018-1290-1</t>
  </si>
  <si>
    <t>10.1007/s10584-020-02862-8</t>
  </si>
  <si>
    <t>10.1007/s11160-020-09619-7</t>
  </si>
  <si>
    <t>10.1021/ACS</t>
  </si>
  <si>
    <t>10.1002/eco.1653</t>
  </si>
  <si>
    <t>10.1002/ecs2.2839</t>
  </si>
  <si>
    <t>10.1002/wat2.1030</t>
  </si>
  <si>
    <t>10.1002/wcc.425</t>
  </si>
  <si>
    <t>10.1007/s10113-020-01583-z</t>
  </si>
  <si>
    <t>10.1007/s00382-016-3065-z</t>
  </si>
  <si>
    <t>10.1007/s00382-014-2159-8</t>
  </si>
  <si>
    <t>10.1002/wcc.316</t>
  </si>
  <si>
    <t>10.1007/s00267-019-01158-7</t>
  </si>
  <si>
    <t>10.1002/rra.3033</t>
  </si>
  <si>
    <t>10.1007/s10113-016-0991-6</t>
  </si>
  <si>
    <t>10.1007/s10113-018-1281-2</t>
  </si>
  <si>
    <t>10.1007/s10584-014-1210-4</t>
  </si>
  <si>
    <t>10.1007/s10539-018-9655-x</t>
  </si>
  <si>
    <t>10.1016/j.indic.2020.100065</t>
  </si>
  <si>
    <t>10.1016/j.coastaleng.2019.01.007</t>
  </si>
  <si>
    <t>10.1007/s11069-016-2592-6</t>
  </si>
  <si>
    <t>10.1007/s10113-019-01502-x</t>
  </si>
  <si>
    <t>10.1007/s10584-020-02920-1</t>
  </si>
  <si>
    <t>10.1007/s11160-020D</t>
  </si>
  <si>
    <t>10.1029/2003jd003494</t>
  </si>
  <si>
    <t>10.1002/eco.1707</t>
  </si>
  <si>
    <t>10.1002/ecs2.3015</t>
  </si>
  <si>
    <t>10.1007/s10344-021-01497-z</t>
  </si>
  <si>
    <t>10.1007/s00382-017-3997-y</t>
  </si>
  <si>
    <t>10.1007/s00382-017-3946-9</t>
  </si>
  <si>
    <t>10.1007/s00267-019-01184-5</t>
  </si>
  <si>
    <t>10.1002/tafs.10059</t>
  </si>
  <si>
    <t>10.1007/s10584-014-1252-7</t>
  </si>
  <si>
    <t>10.1007/s10551-017-3763-4</t>
  </si>
  <si>
    <t>10.1016/j.jaridenv.2016.02.005</t>
  </si>
  <si>
    <t>10.1016/j.coastaleng.2020.103737</t>
  </si>
  <si>
    <t>10.1007/s11269-017-1742-2</t>
  </si>
  <si>
    <t>10.1007/s10113-020-01610-z</t>
  </si>
  <si>
    <t>10.1007/s11160-021-09641-3</t>
  </si>
  <si>
    <t>10.1029/2018JD029537</t>
  </si>
  <si>
    <t>10.1002/eco.2123</t>
  </si>
  <si>
    <t>10.1002/ecs2.3066</t>
  </si>
  <si>
    <t>10.1002/wat2.1151</t>
  </si>
  <si>
    <t>10.1007/s10393-013-0892-9</t>
  </si>
  <si>
    <t>10.1007/s10113-018-1438-z</t>
  </si>
  <si>
    <t>10.1002/wcc.14</t>
  </si>
  <si>
    <t>10.1007/s00382-020-05163-z</t>
  </si>
  <si>
    <t>10.1007/s00382-019-05006-6</t>
  </si>
  <si>
    <t>10.1007/s00267019-01198-z</t>
  </si>
  <si>
    <t>10.1002/wcc.11</t>
  </si>
  <si>
    <t>10.1007/s10113-016-1041-0</t>
  </si>
  <si>
    <t>10.1007/s10113-018-1353-3</t>
  </si>
  <si>
    <t>10.1007/s10584-015-1539-3</t>
  </si>
  <si>
    <t>10.1007/s10551-018-3900-8</t>
  </si>
  <si>
    <t>10.1016/j.jembe.2011.02.021</t>
  </si>
  <si>
    <t>10.1016/j.cosust.2021.05.001</t>
  </si>
  <si>
    <t>10.1007/s11442-017-1385-5</t>
  </si>
  <si>
    <t>10.1007/s10113-020-01615-8</t>
  </si>
  <si>
    <t>10.1007/s10668-017-0071-1</t>
  </si>
  <si>
    <t>10.1007/s11625-018</t>
  </si>
  <si>
    <t>10.1029/2019EF001198</t>
  </si>
  <si>
    <t>10.1002/eco.259</t>
  </si>
  <si>
    <t>10.1002/ecy.1672</t>
  </si>
  <si>
    <t>10.1002/wat2.1193</t>
  </si>
  <si>
    <t>10.1007/s10393-015-1036-1</t>
  </si>
  <si>
    <t>10.1007/s10113-019-01562-z</t>
  </si>
  <si>
    <t>10.1007/s00382-020-05419-8</t>
  </si>
  <si>
    <t>10.1007/s00382-020-05167-9</t>
  </si>
  <si>
    <t>10.1007/s00300-014-1499-5</t>
  </si>
  <si>
    <t>10.1002/wcc.211</t>
  </si>
  <si>
    <t>10.1007/s10113-016-1044-x</t>
  </si>
  <si>
    <t>10.1007/s10113-018-1360-4</t>
  </si>
  <si>
    <t>10.1007/s10584-016-1607-3</t>
  </si>
  <si>
    <t>10.1007/s10584-011-0350-z</t>
  </si>
  <si>
    <t>10.1016/j.jnc.2015.08.005</t>
  </si>
  <si>
    <t>10.1016/j.crm.2015.05.001</t>
  </si>
  <si>
    <t>10.1007/s12517-015-2216-6</t>
  </si>
  <si>
    <t>10.1007/s10342-019-01246-7</t>
  </si>
  <si>
    <t>10.1007/s10668-018-0240-x</t>
  </si>
  <si>
    <t>10.1007/s12237-015</t>
  </si>
  <si>
    <t>10.1038/534320a</t>
  </si>
  <si>
    <t>10.1002/ecs2.1271</t>
  </si>
  <si>
    <t>10.1002/ecy.1698</t>
  </si>
  <si>
    <t>10.1002/wat2.1270</t>
  </si>
  <si>
    <t>10.1007/s10393-018-1363-0</t>
  </si>
  <si>
    <t>10.1007/s10113013-0519-2</t>
  </si>
  <si>
    <t>10.1002/wcc.505</t>
  </si>
  <si>
    <t>10.1007/s00484-015-1067-x</t>
  </si>
  <si>
    <t>10.1007/s00382-020-05459-0</t>
  </si>
  <si>
    <t>10.1002/wcc.404</t>
  </si>
  <si>
    <t>10.1007/s00300-016-1897-y</t>
  </si>
  <si>
    <t>10.1007/s10113-016-1047-7</t>
  </si>
  <si>
    <t>10.1007/s10113-0181409-4</t>
  </si>
  <si>
    <t>10.1007/s10584-016-1625-1</t>
  </si>
  <si>
    <t>10.1007/s10584-013-0894-1</t>
  </si>
  <si>
    <t>10.1016/j.jnc.2019.04.003</t>
  </si>
  <si>
    <t>10.1016/j.crm.2019.04.001</t>
  </si>
  <si>
    <t>10.1007/s12517-016-2816-9</t>
  </si>
  <si>
    <t>10.1007/s10347-019-0577-0</t>
  </si>
  <si>
    <t>10.1007/s10668-019-00334-3</t>
  </si>
  <si>
    <t>10.1007/s13280-016-0850-1</t>
  </si>
  <si>
    <t>10.1038/nature12047</t>
  </si>
  <si>
    <t>10.1002/ecs2.1410</t>
  </si>
  <si>
    <t>10.1002/ecy.2098. A</t>
  </si>
  <si>
    <t>10.1007/s10460-0149548-9</t>
  </si>
  <si>
    <t>10.1007/s10113014-0741-6</t>
  </si>
  <si>
    <t>10.1002/wcc.573</t>
  </si>
  <si>
    <t>10.1007/s00484-018-1611-6</t>
  </si>
  <si>
    <t>10.1007/s00442-012-2555-x</t>
  </si>
  <si>
    <t>10.1007/s00382-016-3331-0</t>
  </si>
  <si>
    <t>10.1007/s10113-019-01540-5</t>
  </si>
  <si>
    <t>10.1007/s10584-016-1671-8</t>
  </si>
  <si>
    <t>10.1007/s10584-013-0922-1</t>
  </si>
  <si>
    <t>10.1016/j.marpol.2019.103769</t>
  </si>
  <si>
    <t>10.1016/j.crm.2020.100244</t>
  </si>
  <si>
    <t>10.1007/s40333-017-0001-y</t>
  </si>
  <si>
    <t>10.1007/s10584-008-9446-5</t>
  </si>
  <si>
    <t>10.1007/s13280-017-0954-2</t>
  </si>
  <si>
    <t>10.1038/nclimate2954</t>
  </si>
  <si>
    <t>10.1002/ecs2.1676</t>
  </si>
  <si>
    <t>10.1002/ecy.2617</t>
  </si>
  <si>
    <t>10.1002/wat2.1421</t>
  </si>
  <si>
    <t>10.1002/wcc.591</t>
  </si>
  <si>
    <t>10.1007/s10584-013-0868-3</t>
  </si>
  <si>
    <t>10.1007/s10113017-1224-3</t>
  </si>
  <si>
    <t>10.1007/s00704-017-2353-9</t>
  </si>
  <si>
    <t>10.1007/s00477-013-0755-5</t>
  </si>
  <si>
    <t>10.1007/s00382-0163471-2</t>
  </si>
  <si>
    <t>10.1002/wcc.569</t>
  </si>
  <si>
    <t>10.1007/s10113-017-1135-3</t>
  </si>
  <si>
    <t>10.1007/s10113-021-01808-9</t>
  </si>
  <si>
    <t>10.1007/s10584-016-1799-6</t>
  </si>
  <si>
    <t>10.1007/s10584-013-0926-x</t>
  </si>
  <si>
    <t>10.1016/j.oneear.2020.07.010</t>
  </si>
  <si>
    <t>10.1016/j.crm.2020.100266</t>
  </si>
  <si>
    <t>10.1007/s40415-018-0470-z</t>
  </si>
  <si>
    <t>10.1007/s10584-011-0060-6</t>
  </si>
  <si>
    <t>10.1007/s11027-020C E 09923-4</t>
  </si>
  <si>
    <t>10.1007/s13280-017-0957-z. IO</t>
  </si>
  <si>
    <t>10.1038/nclimate3108</t>
  </si>
  <si>
    <t>10.1002/ecs2.2094</t>
  </si>
  <si>
    <t>10.1002/ecy.2781</t>
  </si>
  <si>
    <t>10.1002/wat2.1461</t>
  </si>
  <si>
    <t>10.1002/wene.275</t>
  </si>
  <si>
    <t>10.1007/s10584-014-1104-5</t>
  </si>
  <si>
    <t>10.1007/s10113020-01620-x</t>
  </si>
  <si>
    <t>10.1007/s00704-018-2637-8</t>
  </si>
  <si>
    <t>10.1007/s00484-013-0703-6</t>
  </si>
  <si>
    <t>10.1002/wcc.665</t>
  </si>
  <si>
    <t>10.1007/s10113014-0655-3</t>
  </si>
  <si>
    <t>10.1007/s10584-016-1845-4</t>
  </si>
  <si>
    <t>10.1007/s10584-013-09310</t>
  </si>
  <si>
    <t>10.1016/j.pecon.2019.02.001</t>
  </si>
  <si>
    <t>10.1016/j.crm.2021.100355</t>
  </si>
  <si>
    <t>10.1007/s40626-014-0008-0</t>
  </si>
  <si>
    <t>10.1007/s10584-012-0418-4</t>
  </si>
  <si>
    <t>10.1007/s11069</t>
  </si>
  <si>
    <t>10.1007/s13280-019-01303-w</t>
  </si>
  <si>
    <t>10.1038/nclimate3226</t>
  </si>
  <si>
    <t>10.1002/ecy.2798</t>
  </si>
  <si>
    <t>10.1002/wat2.1468</t>
  </si>
  <si>
    <t>10.1002/wene.345</t>
  </si>
  <si>
    <t>10.1007/s10584-015-1329-y</t>
  </si>
  <si>
    <t>10.1007/s10346-014-0540-7</t>
  </si>
  <si>
    <t>10.1002/wea.3042</t>
  </si>
  <si>
    <t>10.1007/s00704-018-2698-8</t>
  </si>
  <si>
    <t>10.1007/s00484-014-0939-9</t>
  </si>
  <si>
    <t>10.1002/wcc.627</t>
  </si>
  <si>
    <t>10.1007/s00382-020-05153-1</t>
  </si>
  <si>
    <t>10.1007/s10113017-1252-z</t>
  </si>
  <si>
    <t>10.1007/s10584-018-2166-6</t>
  </si>
  <si>
    <t>10.1007/s10584-013-0965-3</t>
  </si>
  <si>
    <t>10.1016/j.pecon.2019.04.004. S</t>
  </si>
  <si>
    <t>10.1016/j.cub.2019.08.042</t>
  </si>
  <si>
    <t>10.1007/s40974-020</t>
  </si>
  <si>
    <t>10.1007/s10584-013-0925-y</t>
  </si>
  <si>
    <t>10.1007/s11069-015-2037-7</t>
  </si>
  <si>
    <t>10.1007/s13280-021V</t>
  </si>
  <si>
    <t>10.1038/nclimate3280</t>
  </si>
  <si>
    <t>10.1002/ecs2.2233</t>
  </si>
  <si>
    <t>10.1002/ecy.3221</t>
  </si>
  <si>
    <t>10.1007/978-3-319-31499-0_8</t>
  </si>
  <si>
    <t>10.1007/s10584-015-1592-y</t>
  </si>
  <si>
    <t>10.1007/s10584-005-9000-7</t>
  </si>
  <si>
    <t>10.1007/BF02864565</t>
  </si>
  <si>
    <t>10.1007/s10021-013-9700-1</t>
  </si>
  <si>
    <t>10.1007/s00484-016-1268-y</t>
  </si>
  <si>
    <t>10.1007/s00027-012-0253-8</t>
  </si>
  <si>
    <t>10.1007/s00382-020-05192-8</t>
  </si>
  <si>
    <t>10.1007/978-3-319-46709-2_2</t>
  </si>
  <si>
    <t>10.1007/s10113-018-1331-9</t>
  </si>
  <si>
    <t>10.1007/s10113020-01677-8</t>
  </si>
  <si>
    <t>10.1007/s10584-018-2216-0</t>
  </si>
  <si>
    <t>10.1007/s10584-013-1035-6</t>
  </si>
  <si>
    <t>10.1016/j.plaphy.2018.04.042</t>
  </si>
  <si>
    <t>10.1016/j.earscirev.2020.103110</t>
  </si>
  <si>
    <t>10.1007/s41207</t>
  </si>
  <si>
    <t>10.1007/s10584-014-1117-0</t>
  </si>
  <si>
    <t>10.1007/s11069-016P T</t>
  </si>
  <si>
    <t>10.1007/s13593-021-00676-1</t>
  </si>
  <si>
    <t>10.1038/ncomms14681</t>
  </si>
  <si>
    <t>10.1002/ecs2.2293</t>
  </si>
  <si>
    <t>10.1002/esp.4737</t>
  </si>
  <si>
    <t>10.1002/wcc.376</t>
  </si>
  <si>
    <t>10.1007/978-3-319-76348-4</t>
  </si>
  <si>
    <t>10.1007/s10584-016-15962</t>
  </si>
  <si>
    <t>10.1007/s10584-011-0346-8</t>
  </si>
  <si>
    <t>10.1007/s00122-020-03729-3</t>
  </si>
  <si>
    <t>10.1007/s10113-012-0359-5</t>
  </si>
  <si>
    <t>10.1007/s00704-018-2507-4</t>
  </si>
  <si>
    <t>10.1007/s00027-012-0278-z</t>
  </si>
  <si>
    <t>10.1007/s00484-013-0649-8</t>
  </si>
  <si>
    <t>10.1007/978-3-319-54571-4_11</t>
  </si>
  <si>
    <t>10.1007/s10457-017-0143-0</t>
  </si>
  <si>
    <t>10.1007/s10584-018-2238-7</t>
  </si>
  <si>
    <t>10.1016/j.pocean.2014.09.003</t>
  </si>
  <si>
    <t>10.1016/j.ecolecon.2018.02.002</t>
  </si>
  <si>
    <t>10.1016/J. AEOLIA.2016.12.001</t>
  </si>
  <si>
    <t>10.1007/s10584-015-1363-9. A</t>
  </si>
  <si>
    <t>10.1007/s11069-017-3120-z</t>
  </si>
  <si>
    <t>10.1007/s40572-018-0211-2</t>
  </si>
  <si>
    <t>10.1038/s41467-017-00775-2</t>
  </si>
  <si>
    <t>10.1002/ecs2.2336</t>
  </si>
  <si>
    <t>10.1002/essoar.10503428.2</t>
  </si>
  <si>
    <t>10.1007/Bf03404373</t>
  </si>
  <si>
    <t>10.1007/s10584-016-1679-0</t>
  </si>
  <si>
    <t>10.1007/s10584-013-0884-3</t>
  </si>
  <si>
    <t>10.1007/s10113-014-0709-6</t>
  </si>
  <si>
    <t>10.1007/s00704-018-2599-x</t>
  </si>
  <si>
    <t>10.1007/s00027-020-0701-9</t>
  </si>
  <si>
    <t>10.1007/s00484-013-0720-5</t>
  </si>
  <si>
    <t>10.1007/s00227-015-2748-z</t>
  </si>
  <si>
    <t>10.1007/s10460-013-9458-2</t>
  </si>
  <si>
    <t>10.1007/s10584-019-02401-0</t>
  </si>
  <si>
    <t>10.1007/s10584-014-1102-7</t>
  </si>
  <si>
    <t>10.1016/j.ppees.2015.01.003</t>
  </si>
  <si>
    <t>10.1016/j.ecolecon.2019.106487</t>
  </si>
  <si>
    <t>10.1016/J. ENVINT.2013.10.011</t>
  </si>
  <si>
    <t>10.1007/s10584-015-1458-3</t>
  </si>
  <si>
    <t>10.1007/s11069-018-3187-1</t>
  </si>
  <si>
    <t>10.1007/s40641-018-0106-1</t>
  </si>
  <si>
    <t>10.1038/s41467-017-02771-y</t>
  </si>
  <si>
    <t>10.1002/ecs2.2592</t>
  </si>
  <si>
    <t>10.1007/s00122-019-033170</t>
  </si>
  <si>
    <t>10.1007/s10584-016-1779-x</t>
  </si>
  <si>
    <t>10.1007/s10584-013-0900-7</t>
  </si>
  <si>
    <t>10.1007/s00267-014-0271-5</t>
  </si>
  <si>
    <t>10.1007/s10113-014-0715-8</t>
  </si>
  <si>
    <t>10.1007/s00704016-1949-9</t>
  </si>
  <si>
    <t>10.1007/s00267-016-0659-5</t>
  </si>
  <si>
    <t>10.1007/s00484-015-1115-6</t>
  </si>
  <si>
    <t>10.1007/s00267-019-01152-z</t>
  </si>
  <si>
    <t>10.1007/s10113-018-1409-4</t>
  </si>
  <si>
    <t>10.1007/s10530-015-0945-9</t>
  </si>
  <si>
    <t>10.1007/s10584-019-02409-6</t>
  </si>
  <si>
    <t>10.1007/s10584-014-1214-0</t>
  </si>
  <si>
    <t>10.1016/j.rsma.2016.12.011</t>
  </si>
  <si>
    <t>10.1016/j.ecolecon.2020.106828</t>
  </si>
  <si>
    <t>10.1016/J. ENVSCI.2017.10.011</t>
  </si>
  <si>
    <t>10.1007/s10584-015-1570-4</t>
  </si>
  <si>
    <t>10.1007/s11111-015-0246-3</t>
  </si>
  <si>
    <t>10.1016/0967</t>
  </si>
  <si>
    <t>10.1038/s41467-021-22840-7</t>
  </si>
  <si>
    <t>10.1002/fee.1491</t>
  </si>
  <si>
    <t>10.1002/wcc.549</t>
  </si>
  <si>
    <t>10.1007/s00248-018-1242-9</t>
  </si>
  <si>
    <t>10.1007/s10584-016-1873-0</t>
  </si>
  <si>
    <t>10.1007/s10584-013-0904-3</t>
  </si>
  <si>
    <t>10.1007/s00267-015-0469-1</t>
  </si>
  <si>
    <t>10.1007/s10113-015-0755-8</t>
  </si>
  <si>
    <t>10.1007/s10113-012-0385-3</t>
  </si>
  <si>
    <t>10.1007/s00267-016-0759-2</t>
  </si>
  <si>
    <t>10.1007/s00484-015-1128-1</t>
  </si>
  <si>
    <t>10.1007/s10113-0181359-x</t>
  </si>
  <si>
    <t>10.1007/s10584-012-0444-2</t>
  </si>
  <si>
    <t>10.1007/s10584-019-02410-z</t>
  </si>
  <si>
    <t>10.1007/s10584-014-1228-7</t>
  </si>
  <si>
    <t>10.1016/j.sajb.2015.05.002</t>
  </si>
  <si>
    <t>10.1016/j.ecoser.2018.12.012</t>
  </si>
  <si>
    <t>10.1016/J. JARIDENV.2005.03.007</t>
  </si>
  <si>
    <t>10.1007/s10584-016-1773-3</t>
  </si>
  <si>
    <t>10.1007/s11111-016-0255-x</t>
  </si>
  <si>
    <t>10.1016/j.agee.2015.09.034</t>
  </si>
  <si>
    <t>10.1038/s41558-017-0061-1</t>
  </si>
  <si>
    <t>10.1002/ecs2.2744</t>
  </si>
  <si>
    <t>10.1002/fee.1765</t>
  </si>
  <si>
    <t>10.1002/wcc.571</t>
  </si>
  <si>
    <t>10.1007/s00267-008-9237-9</t>
  </si>
  <si>
    <t>10.1007/s10584-0161849-0</t>
  </si>
  <si>
    <t>10.1007/s10584-013-0905-2</t>
  </si>
  <si>
    <t>10.1007/s00382-009-0623-7</t>
  </si>
  <si>
    <t>10.1007/s10113-014-0673-1</t>
  </si>
  <si>
    <t>10.1007/s00267-018-1104-8</t>
  </si>
  <si>
    <t>10.1007/s00484018-1518-2</t>
  </si>
  <si>
    <t>10.1007/s00382-017-3609-x</t>
  </si>
  <si>
    <t>10.1007/s10113-019-01487-7</t>
  </si>
  <si>
    <t>10.1007/s10584-012-0564-8</t>
  </si>
  <si>
    <t>10.1007/s10584-019-02445-2</t>
  </si>
  <si>
    <t>10.1007/s10584-014-1303-0</t>
  </si>
  <si>
    <t>10.1016/j.tree.2011.06.015</t>
  </si>
  <si>
    <t>10.1016/j.ecss.2007.09.021</t>
  </si>
  <si>
    <t>10.1016/j.actao.2006.10.004</t>
  </si>
  <si>
    <t>10.1007/s10584-018-2300-5</t>
  </si>
  <si>
    <t>10.1007/s11258-013-0284-9</t>
  </si>
  <si>
    <t>10.1016/j.annals.2019.01.008</t>
  </si>
  <si>
    <t>10.1038/s41558-019-0458-0</t>
  </si>
  <si>
    <t>10.1002/ecs2.2763</t>
  </si>
  <si>
    <t>10.1002/fee.2001</t>
  </si>
  <si>
    <t>10.1007/s00267-016-07204</t>
  </si>
  <si>
    <t>10.1007/s10584-017-1996-y</t>
  </si>
  <si>
    <t>10.1007/s10584-013-0909-y</t>
  </si>
  <si>
    <t>10.1007/s00382-012-1635-2</t>
  </si>
  <si>
    <t>10.1007/s10113-015-0909-8</t>
  </si>
  <si>
    <t>10.1007/s10113-016-1000-9</t>
  </si>
  <si>
    <t>10.1007/s00271017-0564-6</t>
  </si>
  <si>
    <t>10.1007/s00704-017-2061-5</t>
  </si>
  <si>
    <t>10.1007/s10113-020-01699-2</t>
  </si>
  <si>
    <t>10.1007/s10584-013-0812-6</t>
  </si>
  <si>
    <t>10.1007/s10584-019-02510-w</t>
  </si>
  <si>
    <t>10.1007/s10584-016-1775-1</t>
  </si>
  <si>
    <t>10.1016/j.tree.2018.03.009</t>
  </si>
  <si>
    <t>10.1016/j.ecss.2015.10.033</t>
  </si>
  <si>
    <t>10.1016/j.advwatres.2016.03.002</t>
  </si>
  <si>
    <t>10.1007/s10640-017-0197-5</t>
  </si>
  <si>
    <t>10.1007/s11258-016-0624-7</t>
  </si>
  <si>
    <t>10.1016/j.atmosres.2017.03.005</t>
  </si>
  <si>
    <t>10.1038/s41558-021-01135-1</t>
  </si>
  <si>
    <t>10.1002/ecs2.2796</t>
  </si>
  <si>
    <t>10.1002/gbc.20031</t>
  </si>
  <si>
    <t>10.1002/wcc.603</t>
  </si>
  <si>
    <t>10.1007/s00267-017-0894-4</t>
  </si>
  <si>
    <t>10.1007/s10584-017-2133-7</t>
  </si>
  <si>
    <t>10.1007/s10584-013-1047-2</t>
  </si>
  <si>
    <t>10.1007/s00382-013-1694-z</t>
  </si>
  <si>
    <t>10.1007/s10113-0160975-6</t>
  </si>
  <si>
    <t>10.1007/s10113-017-1251-0</t>
  </si>
  <si>
    <t>10.1007/s00338-019-01789-6</t>
  </si>
  <si>
    <t>10.1007/s00704-017-2127-4</t>
  </si>
  <si>
    <t>10.1007/s00382-018-4481-z</t>
  </si>
  <si>
    <t>10.1007/s10113-020-01736-0</t>
  </si>
  <si>
    <t>10.1007/s10584-013-0853-x</t>
  </si>
  <si>
    <t>10.1007/s10584-019-025333</t>
  </si>
  <si>
    <t>10.1007/s10584-016-1865-0</t>
  </si>
  <si>
    <t>10.1016/j.ympev.2016.09.006</t>
  </si>
  <si>
    <t>10.1016/j.ecss.2016.01.006</t>
  </si>
  <si>
    <t>10.1016/j.agee.2015.05.010</t>
  </si>
  <si>
    <t>10.1007/s10640-019-00340-z</t>
  </si>
  <si>
    <t>10.1007/s11258-016-0649-y</t>
  </si>
  <si>
    <t>10.1016/j.biocon.2019.108216</t>
  </si>
  <si>
    <t>10.1038/s41559-018-0490-x</t>
  </si>
  <si>
    <t>10.1002/ecs2.2962</t>
  </si>
  <si>
    <t>10.1002/gbc.20055</t>
  </si>
  <si>
    <t>10.1002/wcc.695</t>
  </si>
  <si>
    <t>10.1007/s10584-018-22115</t>
  </si>
  <si>
    <t>10.1007/s10584-014-1074-7</t>
  </si>
  <si>
    <t>10.1007/s00382-013-1834-5</t>
  </si>
  <si>
    <t>10.1007/S10113-017-1105-9</t>
  </si>
  <si>
    <t>10.1007/s10113-017-1255-9</t>
  </si>
  <si>
    <t>10.1007/s00382-014-2258-6</t>
  </si>
  <si>
    <t>10.1007/s00704-018-2545-y</t>
  </si>
  <si>
    <t>10.1007/s00484-013-0752-x</t>
  </si>
  <si>
    <t>10.1007/s10584-013-0974-2</t>
  </si>
  <si>
    <t>10.1007/s10584-019-02563-x</t>
  </si>
  <si>
    <t>10.1007/s10584-017-1938-8</t>
  </si>
  <si>
    <t>10.1017/jwe.2014.31</t>
  </si>
  <si>
    <t>10.1016/j.ecss.2016.05.001</t>
  </si>
  <si>
    <t>10.1016/j.agrformet.2019.107663</t>
  </si>
  <si>
    <t>10.1007/s10668-016-9820-9</t>
  </si>
  <si>
    <t>10.1007/s11284-011-0819-2</t>
  </si>
  <si>
    <t>10.1016/j.coldregions.2018.02.010</t>
  </si>
  <si>
    <t>10.1038/s41559-021-01417-z</t>
  </si>
  <si>
    <t>10.1002/ecy.1963</t>
  </si>
  <si>
    <t>10.1002/grl.50414</t>
  </si>
  <si>
    <t>10.1002/wrcr.20213</t>
  </si>
  <si>
    <t>10.1007/s00374-015-1022-3</t>
  </si>
  <si>
    <t>10.1007/s10584-018-2274-3</t>
  </si>
  <si>
    <t>10.1007/s00382-016-3052-4</t>
  </si>
  <si>
    <t>10.1007/s10113-017-1272-8</t>
  </si>
  <si>
    <t>10.1007/s10113-018-1399-2</t>
  </si>
  <si>
    <t>10.1007/s00382-014-2466-0</t>
  </si>
  <si>
    <t>10.1007/s10096-0030918-2</t>
  </si>
  <si>
    <t>10.1007/s00484-014-0820-x</t>
  </si>
  <si>
    <t>10.1007/s10113016-1036-x</t>
  </si>
  <si>
    <t>10.1007/s10584-0130948-4</t>
  </si>
  <si>
    <t>10.1007/s10584-019-02579-3</t>
  </si>
  <si>
    <t>10.1007/s10584-017-2071-4</t>
  </si>
  <si>
    <t>10.1017/S037689291500020X</t>
  </si>
  <si>
    <t>10.1016/j.ecss.2016.05.008</t>
  </si>
  <si>
    <t>10.1016/j.agsy.2014.03.008</t>
  </si>
  <si>
    <t>10.1007/s10712-016-9374-2</t>
  </si>
  <si>
    <t>10.1007/s11442-018-1547-0</t>
  </si>
  <si>
    <t>10.1016/j.cosust.2019.12.006</t>
  </si>
  <si>
    <t>10.1038/s41561-019A</t>
  </si>
  <si>
    <t>10.1002/ecy.2213</t>
  </si>
  <si>
    <t>10.1002/jwmg.21633</t>
  </si>
  <si>
    <t>10.1007/978-3-319-70703-7_10</t>
  </si>
  <si>
    <t>10.1007/s00425-016-2577-4</t>
  </si>
  <si>
    <t>10.1007/s10584-018-2334-8</t>
  </si>
  <si>
    <t>10.1007/s10584-014-1219-8</t>
  </si>
  <si>
    <t>10.1007/s00382-016-3355-5</t>
  </si>
  <si>
    <t>10.1007/s10113-018-1358-y</t>
  </si>
  <si>
    <t>10.1007/s10113-018-1418-3</t>
  </si>
  <si>
    <t>10.1007/s00382-017-3702-1</t>
  </si>
  <si>
    <t>10.1007/s00484-015-1117-4</t>
  </si>
  <si>
    <t>10.1007/s10530-019-02107-5</t>
  </si>
  <si>
    <t>10.1007/s10584-01902557-9</t>
  </si>
  <si>
    <t>10.1007/s10584-017-2090-1</t>
  </si>
  <si>
    <t>10.1017/S0959270914000537</t>
  </si>
  <si>
    <t>10.1016/j.ecss.2019.01.018</t>
  </si>
  <si>
    <t>10.1016/j.agsy.2016.06.004</t>
  </si>
  <si>
    <t>10.1007/s10980-014-0083-2</t>
  </si>
  <si>
    <t>10.1007/s11625-018-0622-x</t>
  </si>
  <si>
    <t>10.1016/j.cub.2017.04.034</t>
  </si>
  <si>
    <t>10.1038/s41561-020-0604-3</t>
  </si>
  <si>
    <t>10.1002/ecy.2842</t>
  </si>
  <si>
    <t>10.1002/lno.10011</t>
  </si>
  <si>
    <t>10.1007/s00442-007-0894-9</t>
  </si>
  <si>
    <t>10.1007/s10584-019-02376-y</t>
  </si>
  <si>
    <t>10.1007/s00382-017-3547-7</t>
  </si>
  <si>
    <t>10.1007/s10113017-1264-8</t>
  </si>
  <si>
    <t>10.1007/s00382-018-4158-7</t>
  </si>
  <si>
    <t>10.1007/s10113-013-0527-2</t>
  </si>
  <si>
    <t>10.1007/s10021-017-0192-2</t>
  </si>
  <si>
    <t>10.1007/s10584-020-02712-7</t>
  </si>
  <si>
    <t>10.1007/s10584-017-2122x</t>
  </si>
  <si>
    <t>10.1017/s1464793105006950</t>
  </si>
  <si>
    <t>10.1016/j.ecss.2019.04.020</t>
  </si>
  <si>
    <t>10.1016/j.apgeog.2011.08.005</t>
  </si>
  <si>
    <t>10.1007/s11027-013-9535-2</t>
  </si>
  <si>
    <t>10.1007/s11629-013-2879-y</t>
  </si>
  <si>
    <t>10.1016/j.dsr2.2013.03.010</t>
  </si>
  <si>
    <t>10.1038/s41586-018-0594-0</t>
  </si>
  <si>
    <t>10.1002/ecy.2979</t>
  </si>
  <si>
    <t>10.1002/lno.10161</t>
  </si>
  <si>
    <t>10.1007/s00267-017-0890-8</t>
  </si>
  <si>
    <t>10.1007/s00484-013-0715-2</t>
  </si>
  <si>
    <t>10.1007/s10584-019-023820</t>
  </si>
  <si>
    <t>10.1007/s10584-0141280-3</t>
  </si>
  <si>
    <t>10.1007/s00382-017-3735-5</t>
  </si>
  <si>
    <t>10.1007/s10393-0130892-9</t>
  </si>
  <si>
    <t>10.1007/s00382-018-4285-1</t>
  </si>
  <si>
    <t>10.1007/s10113-013-0549-9</t>
  </si>
  <si>
    <t>10.1007/s10040-015-1283-9</t>
  </si>
  <si>
    <t>10.1007/s10584-0141113-4</t>
  </si>
  <si>
    <t>10.1007/s10584-020-02845-9</t>
  </si>
  <si>
    <t>10.1007/s10584-018-2137-y</t>
  </si>
  <si>
    <t>10.1029/2002JD002670</t>
  </si>
  <si>
    <t>10.1016/j.ecss.2019.106402</t>
  </si>
  <si>
    <t>10.1016/j.biocon.2013.09.027</t>
  </si>
  <si>
    <t>10.1007/s11027-017-9761-0</t>
  </si>
  <si>
    <t>10.1007/s11629-020</t>
  </si>
  <si>
    <t>10.1016/j.dsr2.2013.04.025</t>
  </si>
  <si>
    <t>10.1038/s41586-019-1712-3</t>
  </si>
  <si>
    <t>10.1002/ecy.2989</t>
  </si>
  <si>
    <t>10.1002/lno.10381</t>
  </si>
  <si>
    <t>10.1007/s00271-014-0449-x</t>
  </si>
  <si>
    <t>10.1007/s00484-0140891-8</t>
  </si>
  <si>
    <t>10.1007/s10584-019-02531-5</t>
  </si>
  <si>
    <t>10.1007/s10584-015-1372-8</t>
  </si>
  <si>
    <t>10.1007/s00382-018-4077-7</t>
  </si>
  <si>
    <t>10.1007/s10113-019-01479-7</t>
  </si>
  <si>
    <t>10.1007/s10393-018-1339-0</t>
  </si>
  <si>
    <t>10.1007/s00382-018-4462-2</t>
  </si>
  <si>
    <t>10.1007/s10040-016-1521-9</t>
  </si>
  <si>
    <t>10.1007/s10584-015-1328-z</t>
  </si>
  <si>
    <t>10.1007/s10640-020-00445-w</t>
  </si>
  <si>
    <t>10.1029/2008gl035028</t>
  </si>
  <si>
    <t>10.1016/j.envpol.2018.04.016</t>
  </si>
  <si>
    <t>10.1016/j.cosust.2013.09.002</t>
  </si>
  <si>
    <t>10.1007/s11027-018-9824-x</t>
  </si>
  <si>
    <t>10.1007/s12571-012-0178-z</t>
  </si>
  <si>
    <t>10.1016/j.dsr2.2018.02.008</t>
  </si>
  <si>
    <t>10.1038/s41586-020-2773-z</t>
  </si>
  <si>
    <t>10.1002/lno.10384</t>
  </si>
  <si>
    <t>10.1007/s00376-016</t>
  </si>
  <si>
    <t>10.1007/s00484-016-1133-z</t>
  </si>
  <si>
    <t>10.1007/s10584-019-02560-0</t>
  </si>
  <si>
    <t>10.1007/s10584-015-1395-1</t>
  </si>
  <si>
    <t>10.1007/s00382-018-4238-8</t>
  </si>
  <si>
    <t>10.1007/s10126-018-9825-5</t>
  </si>
  <si>
    <t>10.1007/s10452-016-9594-z</t>
  </si>
  <si>
    <t>10.1007/s00382-018-4466-y</t>
  </si>
  <si>
    <t>10.1007/s10113-014-0683-z</t>
  </si>
  <si>
    <t>10.1007/s10113-0120297-2</t>
  </si>
  <si>
    <t>10.1007/s10584-016-1754-6</t>
  </si>
  <si>
    <t>10.1007/s10644-020-09266-9</t>
  </si>
  <si>
    <t>10.1007/s10584-018-2226-y</t>
  </si>
  <si>
    <t>10.1029/2010GL046474</t>
  </si>
  <si>
    <t>10.1016/j.envsci.2016.01.006</t>
  </si>
  <si>
    <t>10.1016/j.cosust.2018.05.004</t>
  </si>
  <si>
    <t>10.1007/s11069-015-1821-8</t>
  </si>
  <si>
    <t>10.1007/s12571-015-0529-7</t>
  </si>
  <si>
    <t>10.1016/j.dsr2.2018.11.006</t>
  </si>
  <si>
    <t>10.1038/s41586-021-03483-6</t>
  </si>
  <si>
    <t>10.1002/ecy.3228</t>
  </si>
  <si>
    <t>10.1007/s00382-011-1252-5</t>
  </si>
  <si>
    <t>10.1007/s00484-017-14070</t>
  </si>
  <si>
    <t>10.1007/s10584-019-02572-w</t>
  </si>
  <si>
    <t>10.1007/s10584-015-1528-6</t>
  </si>
  <si>
    <t>10.1007/s00382-018-4239-7</t>
  </si>
  <si>
    <t>10.1007/s10310-012-0345-2</t>
  </si>
  <si>
    <t>10.1007/s10530-012-0342-6</t>
  </si>
  <si>
    <t>10.1007/s00382-020-05223-4</t>
  </si>
  <si>
    <t>10.1007/s10113-014-0692-y</t>
  </si>
  <si>
    <t>10.1007/s10584-017-2125-7</t>
  </si>
  <si>
    <t>10.1007/s10584-015-1459-2</t>
  </si>
  <si>
    <t>10.1007/s10668-014-9583-0</t>
  </si>
  <si>
    <t>10.1038/19297</t>
  </si>
  <si>
    <t>10.1016/j.envsci.2016.06.009</t>
  </si>
  <si>
    <t>10.1016/j.earscirev.2016.08.003</t>
  </si>
  <si>
    <t>10.1007/s11269</t>
  </si>
  <si>
    <t>10.1007/s12571-016-0607-5</t>
  </si>
  <si>
    <t>10.1016/j.dsr2.2020.104787</t>
  </si>
  <si>
    <t>10.1038/s41586-021-03629-6</t>
  </si>
  <si>
    <t>10.1002/ecy.3332</t>
  </si>
  <si>
    <t>10.1002/lno.10789</t>
  </si>
  <si>
    <t>10.1007/s00382-013-1719-7</t>
  </si>
  <si>
    <t>10.1007/s00484-018-01655-0</t>
  </si>
  <si>
    <t>10.1007/s10584-019-02596-2</t>
  </si>
  <si>
    <t>10.1007/s00382-019-04653-z</t>
  </si>
  <si>
    <t>10.1007/s10342019-01228-9</t>
  </si>
  <si>
    <t>10.1007/s10530-016-1334-8</t>
  </si>
  <si>
    <t>10.1007/s00382-020-05333-z</t>
  </si>
  <si>
    <t>10.1007/s10113-014-0720-y</t>
  </si>
  <si>
    <t>10.1007/s10584-015-1464-5</t>
  </si>
  <si>
    <t>10.1007/s10669-015-9572-3</t>
  </si>
  <si>
    <t>10.1038/35002501</t>
  </si>
  <si>
    <t>10.1016/j.envsci.2018.04.007</t>
  </si>
  <si>
    <t>10.1016/j.ecolind.2020.106141</t>
  </si>
  <si>
    <t>10.1007/s11269-012-0135-9</t>
  </si>
  <si>
    <t>10.1007/s12665-009-0107-4</t>
  </si>
  <si>
    <t>10.1016/j.dsr2.2020.104818</t>
  </si>
  <si>
    <t>10.1038/s41893-019-0260-z</t>
  </si>
  <si>
    <t>10.1002/fee.2160</t>
  </si>
  <si>
    <t>10.1002/lno.11331</t>
  </si>
  <si>
    <t>10.1007/s00382-014-2204-7</t>
  </si>
  <si>
    <t>10.1007/s00484-018-1501-y</t>
  </si>
  <si>
    <t>10.1007/s10584-020-02657-x</t>
  </si>
  <si>
    <t>10.1007/s10584-016-1661-x</t>
  </si>
  <si>
    <t>10.1007/s00382-019-049003</t>
  </si>
  <si>
    <t>10.1007/s10346-015-0584-3</t>
  </si>
  <si>
    <t>10.1007/s10584-011-0332-1</t>
  </si>
  <si>
    <t>10.1007/s00382019-04990-z</t>
  </si>
  <si>
    <t>10.1007/s10113-014-0736-3</t>
  </si>
  <si>
    <t>10.1007/s10113-015-0854-6</t>
  </si>
  <si>
    <t>10.1007/s10584-018-2357-1</t>
  </si>
  <si>
    <t>10.1007/s10584-016-1684-3</t>
  </si>
  <si>
    <t>10.1007/s10784-016-9345-6</t>
  </si>
  <si>
    <t>10.1007/s10584-019-02388-8</t>
  </si>
  <si>
    <t>10.1038/nature05237</t>
  </si>
  <si>
    <t>10.1016/j.envsci.2018.06.001</t>
  </si>
  <si>
    <t>10.1016/j.ecoser.2016.11.021</t>
  </si>
  <si>
    <t>10.1007/s11269-016-1389-4</t>
  </si>
  <si>
    <t>10.1007/s13280-013-0430-6</t>
  </si>
  <si>
    <t>10.1016/j.dsr2.2020.104877</t>
  </si>
  <si>
    <t>10.1038/s41893-021-</t>
  </si>
  <si>
    <t>10.1002/fee.2189</t>
  </si>
  <si>
    <t>10.1002/lno.11380. IO</t>
  </si>
  <si>
    <t>10.1007/s00382-016-3449-0</t>
  </si>
  <si>
    <t>10.1007/s00484-02102105-0</t>
  </si>
  <si>
    <t>10.1007/s10584-020-02884-2</t>
  </si>
  <si>
    <t>10.1007/s10584-016-1699-9</t>
  </si>
  <si>
    <t>10.1007/s00382-020-05309-z</t>
  </si>
  <si>
    <t>10.1007/s10457-018-0302-y</t>
  </si>
  <si>
    <t>10.1007/s10584-012-0558-6</t>
  </si>
  <si>
    <t>10.1007/s00442-015-3431-2</t>
  </si>
  <si>
    <t>10.1007/s10584-016-1718-x</t>
  </si>
  <si>
    <t>10.1007/s10784-016-9347-4</t>
  </si>
  <si>
    <t>10.1038/nature12976</t>
  </si>
  <si>
    <t>10.1016/j.envsci.2020.05.003</t>
  </si>
  <si>
    <t>10.1016/j.envres.2017.03.047</t>
  </si>
  <si>
    <t>10.1007/s11269-017-1870-8</t>
  </si>
  <si>
    <t>10.1007/s13280-016-0842-1</t>
  </si>
  <si>
    <t>10.1016/j.dsr2.2020.104878</t>
  </si>
  <si>
    <t>10.1038/s43247-021-00163-1</t>
  </si>
  <si>
    <t>10.1002/fee.2190</t>
  </si>
  <si>
    <t>10.1002/lno.11444</t>
  </si>
  <si>
    <t>10.1007/s00704-014-1296-7</t>
  </si>
  <si>
    <t>10.1007/s10584-021-03030-2</t>
  </si>
  <si>
    <t>10.1007/s10584-016-1716-z</t>
  </si>
  <si>
    <t>10.1007/s00382-020-05350-y</t>
  </si>
  <si>
    <t>10.1007/s10460-018-09907-w</t>
  </si>
  <si>
    <t>10.1007/s10584-013-0741-4</t>
  </si>
  <si>
    <t>10.1007/s00442-015-3459-3</t>
  </si>
  <si>
    <t>10.1007/s10113-015-0786-1</t>
  </si>
  <si>
    <t>10.1007/S10113-020-01586-W</t>
  </si>
  <si>
    <t>10.1007/s10584-019-02507-5</t>
  </si>
  <si>
    <t>10.1007/s10584-016-1765-3</t>
  </si>
  <si>
    <t>10.1007/s10784-016-9349-2</t>
  </si>
  <si>
    <t>10.1007/s10584-019-02565-9</t>
  </si>
  <si>
    <t>10.1038/nature15374</t>
  </si>
  <si>
    <t>10.1016/j.geoderma.2017.10.058</t>
  </si>
  <si>
    <t>10.1016/j.foreco.2019.117847</t>
  </si>
  <si>
    <t>10.1007/s11269-018</t>
  </si>
  <si>
    <t>10.1007/s13280-021-01513-1</t>
  </si>
  <si>
    <t>10.1016/j.dsr2.2020.104904</t>
  </si>
  <si>
    <t>10.1038/srep26886</t>
  </si>
  <si>
    <t>10.1002/fee.2191</t>
  </si>
  <si>
    <t>10.1002/lno.11690</t>
  </si>
  <si>
    <t>10.1007/s00382-019-05090-8</t>
  </si>
  <si>
    <t>10.1007/s00704-016-1988-2</t>
  </si>
  <si>
    <t>10.1007/s00382-021-05859-w</t>
  </si>
  <si>
    <t>10.1007/s10499-017-0159-5</t>
  </si>
  <si>
    <t>10.1007/s10584-014-1099-y</t>
  </si>
  <si>
    <t>10.1007/s00442-019-04575-x</t>
  </si>
  <si>
    <t>10.1007/s10113-015-0788-z</t>
  </si>
  <si>
    <t>10.1007/s10584-021-03112-1</t>
  </si>
  <si>
    <t>10.1007/s10799-017-0285-9</t>
  </si>
  <si>
    <t>10.1007/S10584-019-02572-W</t>
  </si>
  <si>
    <t>10.1038/nature16144</t>
  </si>
  <si>
    <t>10.1016/j.geomorph.2009.12.009</t>
  </si>
  <si>
    <t>10.1016/j.gecco.2015.07.012</t>
  </si>
  <si>
    <t>10.1007/s11269-018-1962-0</t>
  </si>
  <si>
    <t>10.1007/s13364-018-0384-y</t>
  </si>
  <si>
    <t>10.1016/j.dsr2.2020.104909</t>
  </si>
  <si>
    <t>10.1038/srep41489</t>
  </si>
  <si>
    <t>10.1002/fee.2205</t>
  </si>
  <si>
    <t>10.1002/lno.11768</t>
  </si>
  <si>
    <t>10.1007/s00477-013-0744-8</t>
  </si>
  <si>
    <t>10.1007/s00704-017-2198-2</t>
  </si>
  <si>
    <t>10.1007/s10584021-03069-1</t>
  </si>
  <si>
    <t>10.1007/s10584-016-1837-4</t>
  </si>
  <si>
    <t>10.1007/s00382-021-05909-3</t>
  </si>
  <si>
    <t>10.1007/s10530-016-1173-7</t>
  </si>
  <si>
    <t>10.1007/s10584-014-1138-8</t>
  </si>
  <si>
    <t>10.1007/s00468-010-0427-8</t>
  </si>
  <si>
    <t>10.1007/s10113-015-0792-3</t>
  </si>
  <si>
    <t>10.1007/s10661-016-51768</t>
  </si>
  <si>
    <t>10.1007/s10584-017-1914-3</t>
  </si>
  <si>
    <t>10.1007/s11027-018-9789-9</t>
  </si>
  <si>
    <t>10.1007/s10584-020-02691-9</t>
  </si>
  <si>
    <t>10.1038/nclimate1627</t>
  </si>
  <si>
    <t>10.1016/j.gloenvcha.2014.05.010</t>
  </si>
  <si>
    <t>10.1016/j.gecco.2018.e00505</t>
  </si>
  <si>
    <t>10.1007/s11356-018-3463-3</t>
  </si>
  <si>
    <t>10.1007/s40333</t>
  </si>
  <si>
    <t>10.1016/j.dsr2.2020.104914</t>
  </si>
  <si>
    <t>10.1073/pnas.1305499111</t>
  </si>
  <si>
    <t>10.1002/fee.2218</t>
  </si>
  <si>
    <t>10.1002/lol2.10042</t>
  </si>
  <si>
    <t>10.1007/s00477-020-01837-6</t>
  </si>
  <si>
    <t>10.1007/s00704-018-2719-7</t>
  </si>
  <si>
    <t>10.1007/s10597017-0122-y</t>
  </si>
  <si>
    <t>10.1007/s10584-016-1849-0</t>
  </si>
  <si>
    <t>10.1007/s00477-016-1250-6</t>
  </si>
  <si>
    <t>10.1007/s10531-0181640-9</t>
  </si>
  <si>
    <t>10.1007/s10584-014-1284-z</t>
  </si>
  <si>
    <t>10.1007/s00477-018-1557-6</t>
  </si>
  <si>
    <t>10.1007/s10113-015-0801-6</t>
  </si>
  <si>
    <t>10.1007/s10113-021-01772-4</t>
  </si>
  <si>
    <t>10.1007/s10708-018-9914-z</t>
  </si>
  <si>
    <t>10.1007/s10584-017-2115-9</t>
  </si>
  <si>
    <t>10.1007/s11027-018-9794-z</t>
  </si>
  <si>
    <t>10.1038/nclimate1746</t>
  </si>
  <si>
    <t>10.1016/j.gloenvcha.2015.03.002</t>
  </si>
  <si>
    <t>10.1016/j.geoforum.2013.11.011</t>
  </si>
  <si>
    <t>10.1007/s11852-015-0389-5</t>
  </si>
  <si>
    <t>10.1007/s40641-020-00153-z</t>
  </si>
  <si>
    <t>10.1016/j.dsr2.2021.104951</t>
  </si>
  <si>
    <t>10.1073/pnas.1406495111</t>
  </si>
  <si>
    <t>10.1002/fee.2324</t>
  </si>
  <si>
    <t>10.1002/lol2.10096</t>
  </si>
  <si>
    <t>10.1007/s00521-018-3737-1</t>
  </si>
  <si>
    <t>10.1007/s00704-020-03170-y</t>
  </si>
  <si>
    <t>10.1007/s10640-015-9969-y</t>
  </si>
  <si>
    <t>10.1007/s00484-0120541-y</t>
  </si>
  <si>
    <t>10.1007/s10531-019-01777-w</t>
  </si>
  <si>
    <t>10.1007/s10584-016-1644-y</t>
  </si>
  <si>
    <t>10.1007/s00484-015-1009-7</t>
  </si>
  <si>
    <t>10.1007/s10393-010-0344-8</t>
  </si>
  <si>
    <t>10.1007/s10745-019-0049-8</t>
  </si>
  <si>
    <t>10.1007/s11027012-9401-7</t>
  </si>
  <si>
    <t>10.1007/s10584-020-02784-5</t>
  </si>
  <si>
    <t>10.1038/nclimate1958</t>
  </si>
  <si>
    <t>10.1016/j.gloenvcha.2018.03.008</t>
  </si>
  <si>
    <t>10.1016/j.gloenvcha.2005.08.004</t>
  </si>
  <si>
    <t>10.1007/s11852-015-0399-3</t>
  </si>
  <si>
    <t>10.1016/j.actatropica.2016.11.014</t>
  </si>
  <si>
    <t>10.1016/j.ecolmodel.2014.04.017</t>
  </si>
  <si>
    <t>10.1073/PNAS.1603290114</t>
  </si>
  <si>
    <t>10.1002/lol2.10186</t>
  </si>
  <si>
    <t>10.1007/s00704-015-1376-3</t>
  </si>
  <si>
    <t>10.1007/s10021-021-00638-4</t>
  </si>
  <si>
    <t>10.1007/s10640-020-00496-z</t>
  </si>
  <si>
    <t>10.1007/s10584-017-2087-9</t>
  </si>
  <si>
    <t>10.1007/s00484-016-1191-2</t>
  </si>
  <si>
    <t>10.1007/s10584-013-0976-0</t>
  </si>
  <si>
    <t>10.1007/s10584-016-1650-0</t>
  </si>
  <si>
    <t>10.1007/s00704-016-1840-8</t>
  </si>
  <si>
    <t>10.1007/s10113-0160959-6</t>
  </si>
  <si>
    <t>10.1007/s10393-014-0979-y</t>
  </si>
  <si>
    <t>10.1007/s10784-0179379-4</t>
  </si>
  <si>
    <t>10.1007/s11069-016-2537-0</t>
  </si>
  <si>
    <t>10.1007/s10584-021-03005-3</t>
  </si>
  <si>
    <t>10.1038/nclimate2280</t>
  </si>
  <si>
    <t>10.1016/j.gloenvcha.2018.05.003</t>
  </si>
  <si>
    <t>10.1016/j.gloenvcha.2009.12.001</t>
  </si>
  <si>
    <t>10.1007/s11852-017-0517-5</t>
  </si>
  <si>
    <t>10.1016/j.agrformet.2017.10.024</t>
  </si>
  <si>
    <t>10.1016/j.ecss.2018.05.026</t>
  </si>
  <si>
    <t>10.1073/pnas.1605516113</t>
  </si>
  <si>
    <t>10.1002/geo2.45</t>
  </si>
  <si>
    <t>10.1007/s00704-015-1656-y</t>
  </si>
  <si>
    <t>10.1007/s10040-018-1830-2</t>
  </si>
  <si>
    <t>10.1007/s10708-019-09974-4</t>
  </si>
  <si>
    <t>10.1007/s10584-018-2139-9</t>
  </si>
  <si>
    <t>10.1007/s00484-017-1402-5</t>
  </si>
  <si>
    <t>10.1007/s10584-014-1090-7</t>
  </si>
  <si>
    <t>10.1007/s10584-016-1692-3</t>
  </si>
  <si>
    <t>10.1007/s00704-017-2130-9</t>
  </si>
  <si>
    <t>10.1007/s10113-017-1116-6</t>
  </si>
  <si>
    <t>10.1007/s10811-014-0435-y</t>
  </si>
  <si>
    <t>10.1007/s11077-018-9328-2</t>
  </si>
  <si>
    <t>10.1038/nclimate2647</t>
  </si>
  <si>
    <t>10.1016/j.gloenvcha.2020.102037</t>
  </si>
  <si>
    <t>10.1016/j.gloenvcha.2018.12.003</t>
  </si>
  <si>
    <t>10.1007/s11852-018-0660-7</t>
  </si>
  <si>
    <t>10.1016/j.ancene.2017.01.001</t>
  </si>
  <si>
    <t>10.1016/j.emospa.2011.08.005</t>
  </si>
  <si>
    <t>10.1073/pnas.1701262114</t>
  </si>
  <si>
    <t>10.1002/med.21423</t>
  </si>
  <si>
    <t>10.1007/s00704-018-2451-3</t>
  </si>
  <si>
    <t>10.1007/s10113-0080060-x</t>
  </si>
  <si>
    <t>10.1007/s10745-015-9731-7</t>
  </si>
  <si>
    <t>10.1007/s10584-018-2160-z</t>
  </si>
  <si>
    <t>10.1007/s10584-016-1698-x</t>
  </si>
  <si>
    <t>10.1007/s10021-021-00607-x</t>
  </si>
  <si>
    <t>10.1007/s10393-018-1385-7</t>
  </si>
  <si>
    <t>10.1007/s10980-015-0269-2</t>
  </si>
  <si>
    <t>10.1007/s10584-018-2203-5</t>
  </si>
  <si>
    <t>10.1007/s11205-017-1796-9</t>
  </si>
  <si>
    <t>10.1007/s10584019-02382-0</t>
  </si>
  <si>
    <t>10.1038/nclimate2769</t>
  </si>
  <si>
    <t>10.1016/j.gloenvcha.2020.102039</t>
  </si>
  <si>
    <t>10.1016/j.gloplacha.2016.09.011</t>
  </si>
  <si>
    <t>10.1007/s12210-018-00757-6</t>
  </si>
  <si>
    <t>10.1016/j.apenergy.2018.09.063</t>
  </si>
  <si>
    <t>10.1016/j.envpol.2019.01.093</t>
  </si>
  <si>
    <t>10.1073/pnas.1710465114</t>
  </si>
  <si>
    <t>10.1002/hyp.10206</t>
  </si>
  <si>
    <t>10.1007/s00704-018-2689-9. IO</t>
  </si>
  <si>
    <t>10.1007/s10902-012-9338-2</t>
  </si>
  <si>
    <t>10.1007/s10584-018-2242-y</t>
  </si>
  <si>
    <t>10.1007/s00484-018-1592-5</t>
  </si>
  <si>
    <t>10.1007/s10584-016-1705-2</t>
  </si>
  <si>
    <t>10.1007/s10040-018-1740-3</t>
  </si>
  <si>
    <t>10.1007/s10393011-0690-1</t>
  </si>
  <si>
    <t>10.1007/s11027-013-9534-3</t>
  </si>
  <si>
    <t>10.1007/s10584-018-2257-4</t>
  </si>
  <si>
    <t>10.1038/nclimate2831. E</t>
  </si>
  <si>
    <t>10.1016/j.ijdrr.2014.07.007</t>
  </si>
  <si>
    <t>10.1016/j.gloplacha.2018.07.003</t>
  </si>
  <si>
    <t>10.1007/s12210-019-00835-3</t>
  </si>
  <si>
    <t>10.1016/j.biocon.2013.11.028</t>
  </si>
  <si>
    <t>10.1016/j.envres.2021.111205</t>
  </si>
  <si>
    <t>10.1002/hyp.10849</t>
  </si>
  <si>
    <t>10.1007/s10018C J 014-0094-x</t>
  </si>
  <si>
    <t>10.1007/s10113-012-0351-0</t>
  </si>
  <si>
    <t>10.1007/s10902-016-9809-y</t>
  </si>
  <si>
    <t>10.1007/s10584-018-2265-4</t>
  </si>
  <si>
    <t>10.1007/s00703-018-0644-z</t>
  </si>
  <si>
    <t>10.1007/s10584-016-1617-1</t>
  </si>
  <si>
    <t>10.1007/s10584-0161689-y</t>
  </si>
  <si>
    <t>10.1007/s10113-0100177-6</t>
  </si>
  <si>
    <t>10.1007/s10113-017-1194-5</t>
  </si>
  <si>
    <t>10.1007/s10464-015-9727x</t>
  </si>
  <si>
    <t>10.1007/s11027-015-9693-5</t>
  </si>
  <si>
    <t>10.1007/s11625-015-0349-x</t>
  </si>
  <si>
    <t>10.1007/s10668-012-9401-5</t>
  </si>
  <si>
    <t>10.1038/nclimate3126</t>
  </si>
  <si>
    <t>10.1016/j.ijdrr.2017.04.002</t>
  </si>
  <si>
    <t>10.1016/j.gsd.2020.100380</t>
  </si>
  <si>
    <t>10.1007/s12210-019-00866-w</t>
  </si>
  <si>
    <t>10.1016/j.biocon.2014.06.019</t>
  </si>
  <si>
    <t>10.1016/j.envsci.2017.10.012</t>
  </si>
  <si>
    <t>10.1073/PNAS.1917874117</t>
  </si>
  <si>
    <t>10.1002/hyp.13739</t>
  </si>
  <si>
    <t>10.1002/rra.3551</t>
  </si>
  <si>
    <t>10.1007/s10040-017-1567-3</t>
  </si>
  <si>
    <t>10.1007/s10902-0179858-x</t>
  </si>
  <si>
    <t>10.1007/s00704-015-1472-4</t>
  </si>
  <si>
    <t>10.1007/s10584-017-2029-6</t>
  </si>
  <si>
    <t>10.1007/s10113-014-0636-6</t>
  </si>
  <si>
    <t>10.1007/s10113-017-1218-1</t>
  </si>
  <si>
    <t>10.1007/s10584-008-9520-z</t>
  </si>
  <si>
    <t>10.1007/s11069-015-1975-4</t>
  </si>
  <si>
    <t>10.1007/s10584-018-2348-2</t>
  </si>
  <si>
    <t>10.1007/s11625012-0179-z</t>
  </si>
  <si>
    <t>10.1007/s10668-016-9858-8</t>
  </si>
  <si>
    <t>10.1038/nclimate3296</t>
  </si>
  <si>
    <t>10.1016/j.ijdrr.2017.04.007</t>
  </si>
  <si>
    <t>10.1016/j.iswcr.2020.03.003</t>
  </si>
  <si>
    <t>10.1007/s12665</t>
  </si>
  <si>
    <t>10.1016/j.biocon.2016.12.023</t>
  </si>
  <si>
    <t>10.1016/j.envsci.2018.02.006</t>
  </si>
  <si>
    <t>10.1073/PNAS.2015171118</t>
  </si>
  <si>
    <t>10.1002/hyp.14270</t>
  </si>
  <si>
    <t>10.1002/wcc.253</t>
  </si>
  <si>
    <t>10.1007/s10040-018-1806-2</t>
  </si>
  <si>
    <t>10.1007/s10113-014-0713-x</t>
  </si>
  <si>
    <t>10.1007/s11027-013-9458-y</t>
  </si>
  <si>
    <t>10.1007/s00704-017-2333-0</t>
  </si>
  <si>
    <t>10.1007/s10584-017-1900-9</t>
  </si>
  <si>
    <t>10.1007/s10584-018-2165-7</t>
  </si>
  <si>
    <t>10.1007/s10584-010-9804-y</t>
  </si>
  <si>
    <t>10.1007/s11069-016-2338-5</t>
  </si>
  <si>
    <t>10.1007/s12197-011-9186-7</t>
  </si>
  <si>
    <t>10.1007/s10668-019-00414-4</t>
  </si>
  <si>
    <t>10.1038/nclimate3377</t>
  </si>
  <si>
    <t>10.1016/j.ijdrr.2018.10.018</t>
  </si>
  <si>
    <t>10.1016/j.iswcr.2020.06.002</t>
  </si>
  <si>
    <t>10.1007/s12665-020-09261-3</t>
  </si>
  <si>
    <t>10.1016/j.envsci.2019.11.013</t>
  </si>
  <si>
    <t>10.1080/02692171.2015.1016406</t>
  </si>
  <si>
    <t>10.1002/hyp.5842</t>
  </si>
  <si>
    <t>10.1007/s10113-0140670-4</t>
  </si>
  <si>
    <t>10.1007/s11027-017-9778-4</t>
  </si>
  <si>
    <t>10.1007/s00704-018-2498-1</t>
  </si>
  <si>
    <t>10.1007/s10584-018-2177-3</t>
  </si>
  <si>
    <t>10.1007/s10113-014-0669-x</t>
  </si>
  <si>
    <t>10.1007/s10113-018-1300-3</t>
  </si>
  <si>
    <t>10.1007/s10584-010-9858-x</t>
  </si>
  <si>
    <t>10.1007/s10584-019-02382-0</t>
  </si>
  <si>
    <t>10.1007/s12571-018-008859</t>
  </si>
  <si>
    <t>10.1007/s10668015-9743-x</t>
  </si>
  <si>
    <t>10.1038/nclimate3416</t>
  </si>
  <si>
    <t>10.1016/j.ijdrr.2019.101172</t>
  </si>
  <si>
    <t>10.1016/j.jaridenv.2005.03.002</t>
  </si>
  <si>
    <t>10.1007/s12665-020-8847-2</t>
  </si>
  <si>
    <t>10.1016/j.cliser.2017.10.002</t>
  </si>
  <si>
    <t>10.1016/j.futures.2016.11.005</t>
  </si>
  <si>
    <t>10.1080/02827580903378626</t>
  </si>
  <si>
    <t>10.1002/jez.2414</t>
  </si>
  <si>
    <t>10.1007/s10113-014-0640-x</t>
  </si>
  <si>
    <t>10.1007/s10113-015-0762-9</t>
  </si>
  <si>
    <t>10.1007/s11077-020-09381-4</t>
  </si>
  <si>
    <t>10.1007/s10584-020-02704-7</t>
  </si>
  <si>
    <t>10.1007/s00704-018-2745-5</t>
  </si>
  <si>
    <t>10.1007/s10584-018-2200-8</t>
  </si>
  <si>
    <t>10.1007/s10113-018-1328-4</t>
  </si>
  <si>
    <t>10.1007/S10584-010-9972-9</t>
  </si>
  <si>
    <t>10.1007/s11069-017-2957-5</t>
  </si>
  <si>
    <t>10.1007/s10584-019-02532-4</t>
  </si>
  <si>
    <t>10.1007/s13280-014-0501-3</t>
  </si>
  <si>
    <t>10.1007/s10668020-00623-2</t>
  </si>
  <si>
    <t>10.1038/ncomms8615</t>
  </si>
  <si>
    <t>10.1016/j.jclepro.2018.03.217</t>
  </si>
  <si>
    <t>10.1016/j.jaridenv.2005.03.008</t>
  </si>
  <si>
    <t>10.1007/s13437-016-0104-x</t>
  </si>
  <si>
    <t>10.1016/j.cliser.2021.100215</t>
  </si>
  <si>
    <t>10.1016/j.gloenvcha.2012.07.010</t>
  </si>
  <si>
    <t>10.1080/09709274.2016.11906967</t>
  </si>
  <si>
    <t>10.1002/jez.2420</t>
  </si>
  <si>
    <t>10.1002/wcc.523</t>
  </si>
  <si>
    <t>10.1007/s10113-014-0651-7</t>
  </si>
  <si>
    <t>10.1007/s11111-014-0214-3</t>
  </si>
  <si>
    <t>10.1007/s10584-020-02716-3</t>
  </si>
  <si>
    <t>10.1007/s00704018-2664-5</t>
  </si>
  <si>
    <t>10.1007/s10584-018-2270-7</t>
  </si>
  <si>
    <t>10.1007/s10584-013-0733-4</t>
  </si>
  <si>
    <t>10.1007/s11069-018-3174-6</t>
  </si>
  <si>
    <t>10.1007/s13280-018-1100-5</t>
  </si>
  <si>
    <t>10.1007/s10708-020-10269-2</t>
  </si>
  <si>
    <t>10.1038/s41467-017-00923-8</t>
  </si>
  <si>
    <t>10.1016/j.jclepro.2019.03.007</t>
  </si>
  <si>
    <t>10.1016/j.jaridenv.2005.03.010</t>
  </si>
  <si>
    <t>10.1007/s13595-015-0527-0</t>
  </si>
  <si>
    <t>10.1016/j.cliser.2021.100238</t>
  </si>
  <si>
    <t>10.1016/j.gloenvcha.2018.02.006</t>
  </si>
  <si>
    <t>10.1080/10549811.2018.1418255</t>
  </si>
  <si>
    <t>10.1002/jez.2452</t>
  </si>
  <si>
    <t>10.1007/s10113-015-0765-6</t>
  </si>
  <si>
    <t>10.1007/s10113-015-0807-0</t>
  </si>
  <si>
    <t>10.1007/s11111-015-0250-7</t>
  </si>
  <si>
    <t>10.1007/s10584-020-02819-x</t>
  </si>
  <si>
    <t>10.1007/s10584-020-02718-1</t>
  </si>
  <si>
    <t>10.1007/s10584-019-02367-z</t>
  </si>
  <si>
    <t>10.1007/s10113-015-0882-2</t>
  </si>
  <si>
    <t>10.1007/s10113-018-1352-4</t>
  </si>
  <si>
    <t>10.1007/s10584-013-0735-2</t>
  </si>
  <si>
    <t>10.1007/s11069-018-3183-5</t>
  </si>
  <si>
    <t>10.1007/s10584-019-02637-w</t>
  </si>
  <si>
    <t>10.1007/s1335102000426</t>
  </si>
  <si>
    <t>10.1007/s10745-013-9619-3</t>
  </si>
  <si>
    <t>10.1038/s41467-017-01121-2</t>
  </si>
  <si>
    <t>10.1016/j.jclepro.2020.120595</t>
  </si>
  <si>
    <t>10.1016/j.jaridenv.2006.09.027</t>
  </si>
  <si>
    <t>10.1007/s40710-015-0096-0</t>
  </si>
  <si>
    <t>10.1016/j.cosust.2013.11.030</t>
  </si>
  <si>
    <t>10.1016/j.gloenvcha.2018.11.006</t>
  </si>
  <si>
    <t>10.1080/10807039.2018.1460801</t>
  </si>
  <si>
    <t>10.1002/jgrg.20042</t>
  </si>
  <si>
    <t>10.1007/s10113-015-0845-7</t>
  </si>
  <si>
    <t>10.1007/s10113-015-0811-4</t>
  </si>
  <si>
    <t>10.1007/s11111-016-0258-7</t>
  </si>
  <si>
    <t>10.1007/s10040-019-01946-9</t>
  </si>
  <si>
    <t>10.1007/s10584-020-02725-2</t>
  </si>
  <si>
    <t>10.1007/s10113-018-1362-2</t>
  </si>
  <si>
    <t>10.1007/s10584-013-0745-0</t>
  </si>
  <si>
    <t>10.1007/s11069-019-03719-9</t>
  </si>
  <si>
    <t>10.1007/s10584-020-02661-1</t>
  </si>
  <si>
    <t>10.1007/s13412-019-00560-1</t>
  </si>
  <si>
    <t>10.1007/s10745015-9756-y</t>
  </si>
  <si>
    <t>10.1038/s41467-018-03732-9</t>
  </si>
  <si>
    <t>10.1016/j.jclepro.2020.122813</t>
  </si>
  <si>
    <t>10.1016/j.jaridenv.2009.08.006</t>
  </si>
  <si>
    <t>10.1007/s40725-017-0064-1</t>
  </si>
  <si>
    <t>10.1016/j.crm.2015.08.002</t>
  </si>
  <si>
    <t>10.1016/j.gloenvcha.2019.05.010</t>
  </si>
  <si>
    <t>10.1080/13504509.2019.1627681</t>
  </si>
  <si>
    <t>10.1002/jgrg.20078</t>
  </si>
  <si>
    <t>10.1002/wcc.645</t>
  </si>
  <si>
    <t>10.1007/s10113-015-0910-2</t>
  </si>
  <si>
    <t>10.1007/s10113-016-0927-1</t>
  </si>
  <si>
    <t>10.1007/s11111-016-0263-x</t>
  </si>
  <si>
    <t>10.1007/s10584-021-03071-7</t>
  </si>
  <si>
    <t>10.1007/s10040-019-01977-2</t>
  </si>
  <si>
    <t>10.1007/s10584-021-03066-4</t>
  </si>
  <si>
    <t>10.1007/s10113-016-1078-0</t>
  </si>
  <si>
    <t>10.1007/s10113-018-1400-0</t>
  </si>
  <si>
    <t>10.1007/s10584-013-0799-z</t>
  </si>
  <si>
    <t>10.1007/s11069-020-04214-2</t>
  </si>
  <si>
    <t>10.1007/s10584-021-03092-2</t>
  </si>
  <si>
    <t>10.1007/s13412-021-00698-x</t>
  </si>
  <si>
    <t>10.1007/s10784-015-9304-7</t>
  </si>
  <si>
    <t>10.1038/s41558-018-0084-2</t>
  </si>
  <si>
    <t>10.1016/j.jenvman.2016.09.077</t>
  </si>
  <si>
    <t>10.1016/j.jaridenv.2011.04.020</t>
  </si>
  <si>
    <t>10.1016/j.agee.2016.05.018</t>
  </si>
  <si>
    <t>10.1016/j.crm.2017.02.001</t>
  </si>
  <si>
    <t>10.1016/j.gloplacha.2019.103050</t>
  </si>
  <si>
    <t>10.1080/14494035.2018.1488797</t>
  </si>
  <si>
    <t>10.1002/joc.5223</t>
  </si>
  <si>
    <t>10.1007/s00227-016-2880-4</t>
  </si>
  <si>
    <t>10.1007/s10113-016-1084-2</t>
  </si>
  <si>
    <t>10.1007/s10113-016-1029-9</t>
  </si>
  <si>
    <t>10.1007/s11111-017-0290-2</t>
  </si>
  <si>
    <t>10.1007/s10584-021-03203-z</t>
  </si>
  <si>
    <t>10.1007/s10113-011-0249-2</t>
  </si>
  <si>
    <t>10.1007/s10584-021-03081-5</t>
  </si>
  <si>
    <t>10.1007/s10584-019-02519-1</t>
  </si>
  <si>
    <t>10.1007/s10113-018-14218</t>
  </si>
  <si>
    <t>10.1007/s11069-020-04266-4</t>
  </si>
  <si>
    <t>10.1007/s10584-021-03114-z</t>
  </si>
  <si>
    <t>10.1007/s13753-011-0015-6</t>
  </si>
  <si>
    <t>10.1007/s10806009-9187-0</t>
  </si>
  <si>
    <t>10.1038/s41558-018-0370-z</t>
  </si>
  <si>
    <t>10.1016/j.jenvman.2018.10.043</t>
  </si>
  <si>
    <t>10.1016/j.jaridenv.2011.11.001</t>
  </si>
  <si>
    <t>10.1016/j.agee.2016.09.038</t>
  </si>
  <si>
    <t>10.1016/j.crm.2017.03.001</t>
  </si>
  <si>
    <t>10.1016/j.ijdrr.2017.12.011</t>
  </si>
  <si>
    <t>10.1080/14693062.2015.1015946</t>
  </si>
  <si>
    <t>10.1007/s00227-016-2883-1</t>
  </si>
  <si>
    <t>10.1007/s10113-016-1032-1</t>
  </si>
  <si>
    <t>10.1007/s11111-018-0295-5</t>
  </si>
  <si>
    <t>10.1007/s10653-019-00499-w</t>
  </si>
  <si>
    <t>10.1007/s10113-012-0293-6</t>
  </si>
  <si>
    <t>10.1007/s10592-014-0579-y</t>
  </si>
  <si>
    <t>10.1007/s10584-020-02666-w</t>
  </si>
  <si>
    <t>10.1007/s10113-017-1109-5</t>
  </si>
  <si>
    <t>10.1007/s10113-018-1436-1</t>
  </si>
  <si>
    <t>10.1007/s10584-013-0852-y</t>
  </si>
  <si>
    <t>10.1007/s10584-021-03130-z</t>
  </si>
  <si>
    <t>10.1007/s13753-016-0085-6</t>
  </si>
  <si>
    <t>10.1007/s11024-016-9302-0</t>
  </si>
  <si>
    <t>10.1038/s41558-019-0631-5</t>
  </si>
  <si>
    <t>10.1016/j.jenvman.2019.109753</t>
  </si>
  <si>
    <t>10.1016/j.jaridenv.2016.12.008</t>
  </si>
  <si>
    <t>10.1016/j.agrformet.2017.02.009</t>
  </si>
  <si>
    <t>10.1016/j.crm.2018.02.004</t>
  </si>
  <si>
    <t>10.1016/j.jappgeo.2015.09.016</t>
  </si>
  <si>
    <t>10.1080/1523908X.2017.1324772</t>
  </si>
  <si>
    <t>10.1002/joc.6850</t>
  </si>
  <si>
    <t>10.1007/s00227-018-3452-6</t>
  </si>
  <si>
    <t>10.1007/s11111-018-0296-4</t>
  </si>
  <si>
    <t>10.1007/s10745-018-9992-z</t>
  </si>
  <si>
    <t>10.1007/s10113-013-0500-0</t>
  </si>
  <si>
    <t>10.1007/s10640-014-9866-9</t>
  </si>
  <si>
    <t>10.1007/s10584-020-02729-y</t>
  </si>
  <si>
    <t>10.1007/s10113-017-1177-6</t>
  </si>
  <si>
    <t>10.1007/s11111-019-00321-w</t>
  </si>
  <si>
    <t>10.1007/s10584019-02533-3</t>
  </si>
  <si>
    <t>10.1007/s40070-013-0011-8</t>
  </si>
  <si>
    <t>10.1038/s41558-019-0682-7</t>
  </si>
  <si>
    <t>10.1016/j.jhydrol.2016.10.009</t>
  </si>
  <si>
    <t>10.1016/j.jaridenv.2017.03.017</t>
  </si>
  <si>
    <t>10.1016/j.agrformet.2017.02.015</t>
  </si>
  <si>
    <t>10.1016/j.earscirev.2016.08.011</t>
  </si>
  <si>
    <t>10.1016/j.jclepro.2019.118261</t>
  </si>
  <si>
    <t>10.1080/1747423X.2018.1537313</t>
  </si>
  <si>
    <t>10.1002/jqs.1313</t>
  </si>
  <si>
    <t>10.1007/s00227-019-3521-5</t>
  </si>
  <si>
    <t>10.1007/s10113-017-1131-7</t>
  </si>
  <si>
    <t>10.1007/s11111-018-0299-1</t>
  </si>
  <si>
    <t>10.1007/s10745-020-00171-3</t>
  </si>
  <si>
    <t>10.1007/s10113-013-0532-5</t>
  </si>
  <si>
    <t>10.1007/s10661-013-33616</t>
  </si>
  <si>
    <t>10.1007/s10584-020-02730-5</t>
  </si>
  <si>
    <t>10.1007/s10113-018-1380-0</t>
  </si>
  <si>
    <t>10.1007/s10113-019-01475-x</t>
  </si>
  <si>
    <t>10.1007/s11111-020-00357-3</t>
  </si>
  <si>
    <t>10.1007/s10668-014-9546-5</t>
  </si>
  <si>
    <t>10.1007/s40070-013-0014-5</t>
  </si>
  <si>
    <t>10.1007/s11069-010-9499-4</t>
  </si>
  <si>
    <t>10.1038/s41558-020-0738-8</t>
  </si>
  <si>
    <t>10.1016/j.landurbplan.2010.06.007</t>
  </si>
  <si>
    <t>10.1016/j.jaridenv.2018.01.013</t>
  </si>
  <si>
    <t>10.1016/j.agrformet.2017.07.022</t>
  </si>
  <si>
    <t>10.1016/j.earscirev.2017.09.019</t>
  </si>
  <si>
    <t>10.1016/j.jenvman.2019.109534</t>
  </si>
  <si>
    <t>10.1080/17565529.2014.965654</t>
  </si>
  <si>
    <t>10.1002/jqs.879</t>
  </si>
  <si>
    <t>10.1007/s00227-019-3541-1</t>
  </si>
  <si>
    <t>10.1007/s10113-017-1159-8</t>
  </si>
  <si>
    <t>10.1007/s10784-013-9206-5</t>
  </si>
  <si>
    <t>10.1007/s10661-017-6124-y</t>
  </si>
  <si>
    <t>10.1007/s10113-019-01482-y</t>
  </si>
  <si>
    <t>10.1007/s10113-019-01550-3</t>
  </si>
  <si>
    <t>10.1007/s10584-013-0891-4</t>
  </si>
  <si>
    <t>10.1007/s11269-016-1362-2</t>
  </si>
  <si>
    <t>10.1007/s10668-020-006143</t>
  </si>
  <si>
    <t>10.1007/s41748018-0047-9</t>
  </si>
  <si>
    <t>10.1007/s11069-020-03988-9</t>
  </si>
  <si>
    <t>10.1038/s41558-020-0773-5</t>
  </si>
  <si>
    <t>10.1016/j.landurbplan.2020.103974</t>
  </si>
  <si>
    <t>10.1016/j.jaridenv.2018.11.013</t>
  </si>
  <si>
    <t>10.1016/j.agsy.2017.01.009</t>
  </si>
  <si>
    <t>10.1016/j.ecolecon.2019.106443</t>
  </si>
  <si>
    <t>10.1016/j.jort.2019.100224</t>
  </si>
  <si>
    <t>10.1080/17565529.2015.1086294</t>
  </si>
  <si>
    <t>10.1002/jwmg.21969</t>
  </si>
  <si>
    <t>10.1007/s00227-019-3557-6. A</t>
  </si>
  <si>
    <t>10.1007/s10113-017-1199-0</t>
  </si>
  <si>
    <t>10.1007/s11111-019-00322-9</t>
  </si>
  <si>
    <t>10.1007/s10784-017-9371-z</t>
  </si>
  <si>
    <t>10.1007/s10113-0140597-9</t>
  </si>
  <si>
    <t>10.1007/s10661-0176247-1</t>
  </si>
  <si>
    <t>10.1007/s10584015-1454-7</t>
  </si>
  <si>
    <t>10.1007/s10113-01901465-z</t>
  </si>
  <si>
    <t>10.1007/s10584-014-1154-8</t>
  </si>
  <si>
    <t>10.1007/s11273-007-9038-6</t>
  </si>
  <si>
    <t>10.1007/s10668-020-01064-7</t>
  </si>
  <si>
    <t>10.1016/j.accre.2016.05.002</t>
  </si>
  <si>
    <t>10.1038/s41558-020-0894-x</t>
  </si>
  <si>
    <t>10.1016/j.landusepol.2019.104436</t>
  </si>
  <si>
    <t>10.1016/j.jaridenv.2019.01.007</t>
  </si>
  <si>
    <t>10.1016/j.agsy.2018.01.024</t>
  </si>
  <si>
    <t>10.1016/j.ecolecon.2019.106589</t>
  </si>
  <si>
    <t>10.1016/j.margen.2017.09.006</t>
  </si>
  <si>
    <t>10.1080/21513732.2015.1124453</t>
  </si>
  <si>
    <t>10.1002/ldr.3739</t>
  </si>
  <si>
    <t>10.1007/s00227-019-3644-8</t>
  </si>
  <si>
    <t>10.1007/s10113-017-1222E O 5</t>
  </si>
  <si>
    <t>10.1007/s11111-020-00364-4</t>
  </si>
  <si>
    <t>10.1007/s10784-019-09441-y</t>
  </si>
  <si>
    <t>10.1007/s10661-019-7497-x</t>
  </si>
  <si>
    <t>10.1007/s10584016-1798-7</t>
  </si>
  <si>
    <t>10.1007/s10113-021-01825-8</t>
  </si>
  <si>
    <t>10.1007/s10584-0141118-z</t>
  </si>
  <si>
    <t>10.1007/s11273-0159466-7</t>
  </si>
  <si>
    <t>10.1007/s10705-015-9711-8</t>
  </si>
  <si>
    <t>10.1016/j.accre.2018.12.004</t>
  </si>
  <si>
    <t>10.1038/s41559-017-0186</t>
  </si>
  <si>
    <t>10.1016/j.marpol.2014.11.004</t>
  </si>
  <si>
    <t>10.1016/j.jaridenv.2020.104414</t>
  </si>
  <si>
    <t>10.1016/j.agsy.2020.102809</t>
  </si>
  <si>
    <t>10.1016/j.ecoleng.2016.10.006</t>
  </si>
  <si>
    <t>10.1016/j.marpetgeo.2016.12.027</t>
  </si>
  <si>
    <t>10.1080/21580103.2017.1355335</t>
  </si>
  <si>
    <t>10.1002/lno.10311</t>
  </si>
  <si>
    <t>10.1007/s00227-020-03686-x</t>
  </si>
  <si>
    <t>10.1007/s10113-017-1269-3</t>
  </si>
  <si>
    <t>10.1007/s10113-018-1359-x</t>
  </si>
  <si>
    <t>10.1007/s11111-021-00377-7</t>
  </si>
  <si>
    <t>10.1007/s10784-019-09445-8</t>
  </si>
  <si>
    <t>10.1007/s10113-015-0782-5</t>
  </si>
  <si>
    <t>10.1007/s10661-019-7644-4</t>
  </si>
  <si>
    <t>10.1007/s10584020-02815-1</t>
  </si>
  <si>
    <t>10.1007/s10113-02101768-0</t>
  </si>
  <si>
    <t>10.1007/s10113-020-01625-6</t>
  </si>
  <si>
    <t>10.1007/s10584-0141235-8</t>
  </si>
  <si>
    <t>10.1007/s11273-016-9481-3</t>
  </si>
  <si>
    <t>10.1016/j.aej.2015.05.019</t>
  </si>
  <si>
    <t>10.1007/S11111-018-0299-1</t>
  </si>
  <si>
    <t>10.1038/s41559-017-0353-x</t>
  </si>
  <si>
    <t>10.1016/j.marpol.2016.02.021</t>
  </si>
  <si>
    <t>10.1016/j.jeem.2017.06.002</t>
  </si>
  <si>
    <t>10.1016/j.agwat.2014.05.008. S</t>
  </si>
  <si>
    <t>10.1016/j.marpol.2014.07.027</t>
  </si>
  <si>
    <t>10.1088/1748-9326/9/7/074004</t>
  </si>
  <si>
    <t>10.1002/lno.10726</t>
  </si>
  <si>
    <t>10.1007/s00227-020-03758-y</t>
  </si>
  <si>
    <t>10.1007/s10113-017S</t>
  </si>
  <si>
    <t>10.1007/s11111-021-00378-6</t>
  </si>
  <si>
    <t>10.1007/s11024-019-09369-2</t>
  </si>
  <si>
    <t>10.1007/s10113-015-0800-7</t>
  </si>
  <si>
    <t>10.1007/s10661-019-7651-5</t>
  </si>
  <si>
    <t>10.1007/s10640-015-9927-8</t>
  </si>
  <si>
    <t>10.1007/s10113020-01592-y</t>
  </si>
  <si>
    <t>10.1007/s10584-015-1535-7</t>
  </si>
  <si>
    <t>10.1007/s11356-019-04750-w</t>
  </si>
  <si>
    <t>10.1007/s10784-017-9377-6</t>
  </si>
  <si>
    <t>10.1016/j.agee.2017.02.021</t>
  </si>
  <si>
    <t>10.1007/s11111-018-0310x</t>
  </si>
  <si>
    <t>10.1038/s41559-019-1058-0</t>
  </si>
  <si>
    <t>10.1016/j.marpol.2016.10.006</t>
  </si>
  <si>
    <t>10.1016/j.jenvman.2014.11.010</t>
  </si>
  <si>
    <t>10.1016/j.agwat.2014.05.019</t>
  </si>
  <si>
    <t>10.1016/j.ecoser.2020.101213</t>
  </si>
  <si>
    <t>10.1016/j.marpol.2015.03.025</t>
  </si>
  <si>
    <t>10.1088/1748-9326/aa6a88</t>
  </si>
  <si>
    <t>10.1002/lol2.10055</t>
  </si>
  <si>
    <t>10.1007/s11136-015-1104-6</t>
  </si>
  <si>
    <t>10.1007/s11027-007-9104-7</t>
  </si>
  <si>
    <t>10.1007/S10661-019-7673-Z</t>
  </si>
  <si>
    <t>10.1007/s10113020-01595-9</t>
  </si>
  <si>
    <t>10.1007/s10457-020-00482-w</t>
  </si>
  <si>
    <t>10.1007/s10584-016-1645-x</t>
  </si>
  <si>
    <t>10.1007/s11625-013-0205-9</t>
  </si>
  <si>
    <t>10.1016/j.agsy.2016.10.001</t>
  </si>
  <si>
    <t>10.1038/s41559-020-1198-2</t>
  </si>
  <si>
    <t>10.1016/j.marpol.2017.10.001</t>
  </si>
  <si>
    <t>10.1016/j.jenvman.2016.09.044</t>
  </si>
  <si>
    <t>10.1016/j.agwat.2014.07.014</t>
  </si>
  <si>
    <t>10.1016/j.energy.2019.116419</t>
  </si>
  <si>
    <t>10.1016/j.marpol.2015.12.027</t>
  </si>
  <si>
    <t>10.1088/1748-9326/aaa4ff</t>
  </si>
  <si>
    <t>10.1002/lol2.10063</t>
  </si>
  <si>
    <t>10.1007/s00267-019-01220-4</t>
  </si>
  <si>
    <t>10.1007/s10113-018-1366-y</t>
  </si>
  <si>
    <t>10.1007/s10113-018-1431-6</t>
  </si>
  <si>
    <t>10.1007/s11205-012-0038-4</t>
  </si>
  <si>
    <t>10.1007/s11027-010-9242-1</t>
  </si>
  <si>
    <t>10.1007/s10661-019-7695-6</t>
  </si>
  <si>
    <t>10.1007/s10669-017-9629-6</t>
  </si>
  <si>
    <t>10.1007/s10113020-01602-z</t>
  </si>
  <si>
    <t>10.1007/s10531-01901741-8</t>
  </si>
  <si>
    <t>10.1007/s10584-016-1654-9</t>
  </si>
  <si>
    <t>10.1007/s11625-013-0210-z</t>
  </si>
  <si>
    <t>10.1007/s11027-012-9406-2</t>
  </si>
  <si>
    <t>10.1016/j.agsy.2019.102683</t>
  </si>
  <si>
    <t>10.1038/s41559-021-01528-7</t>
  </si>
  <si>
    <t>10.1016/j.marpol.2019.01.002</t>
  </si>
  <si>
    <t>10.1016/j.jhydrol.2009.01.043</t>
  </si>
  <si>
    <t>10.1016/j.agwat.2015.03.014</t>
  </si>
  <si>
    <t>10.1016/j.enpol.2017.05.033</t>
  </si>
  <si>
    <t>10.1016/j.marpol.2016.11.011</t>
  </si>
  <si>
    <t>10.1088/1748-9326/ab738e</t>
  </si>
  <si>
    <t>10.1002/lol2.10073</t>
  </si>
  <si>
    <t>10.1007/s00300-016-1932-z</t>
  </si>
  <si>
    <t>10.1007/s10113-0181412-9</t>
  </si>
  <si>
    <t>10.1007/s11205-014-0638-2</t>
  </si>
  <si>
    <t>10.1007/s11027-017-9768-6</t>
  </si>
  <si>
    <t>10.1007/s10661-019-7746-z</t>
  </si>
  <si>
    <t>10.1007/s10669-018-9709-2</t>
  </si>
  <si>
    <t>10.1007/s10346-014-0539-0</t>
  </si>
  <si>
    <t>10.1007/s10531018-1680-1</t>
  </si>
  <si>
    <t>10.1007/s10584-016-1738-6</t>
  </si>
  <si>
    <t>10.1007/s11625-013-0214-8</t>
  </si>
  <si>
    <t>10.1007/s11027-013-9491-x</t>
  </si>
  <si>
    <t>10.1016/j.aogh.2015.07.001</t>
  </si>
  <si>
    <t>10.1007/s11186-018-9318-6</t>
  </si>
  <si>
    <t>10.1038/s41586-018-0005-6</t>
  </si>
  <si>
    <t>10.1016/j.marpol.2019.02.028</t>
  </si>
  <si>
    <t>10.1016/j.jhydrol.2010.07.012</t>
  </si>
  <si>
    <t>10.1016/j.agwat.2015.05.014</t>
  </si>
  <si>
    <t>10.1016/j.envdev.2017.02.010</t>
  </si>
  <si>
    <t>10.1016/j.marpol.2016.12.024</t>
  </si>
  <si>
    <t>10.1088/1748-9326/ABD81B</t>
  </si>
  <si>
    <t>10.1002/lol2.10117</t>
  </si>
  <si>
    <t>10.1007/s00338-009-0581-x</t>
  </si>
  <si>
    <t>10.1007/s10113-019-01462-2</t>
  </si>
  <si>
    <t>10.1007/s11356-015-4628-y</t>
  </si>
  <si>
    <t>10.1007/s10113-016-1003-6</t>
  </si>
  <si>
    <t>10.1007/s10668-017-9945-5</t>
  </si>
  <si>
    <t>10.1007/s10705-015-9727-0</t>
  </si>
  <si>
    <t>10.1007/s10457-0180282-y</t>
  </si>
  <si>
    <t>10.1007/s10584-010-0003-7</t>
  </si>
  <si>
    <t>10.1007/s11027-014-9610-3</t>
  </si>
  <si>
    <t>10.1016/j.apm.2013.04.040</t>
  </si>
  <si>
    <t>10.1007/s11252-018-0748-8</t>
  </si>
  <si>
    <t>10.1038/s41586-018-0041-2</t>
  </si>
  <si>
    <t>10.1016/j.marpol.2019.103537</t>
  </si>
  <si>
    <t>10.1016/j.landusepol.2016.08.023</t>
  </si>
  <si>
    <t>10.1016/j.agwat.2015.06.013</t>
  </si>
  <si>
    <t>10.1016/j.envdev.2019.01.001</t>
  </si>
  <si>
    <t>10.1016/j.marpol.2017.05.011</t>
  </si>
  <si>
    <t>10.1088/1748-9326/ABDAE9</t>
  </si>
  <si>
    <t>10.1002/pan3.10060</t>
  </si>
  <si>
    <t>10.1007/s10113-018-1410-y</t>
  </si>
  <si>
    <t>10.1007/s11356-018-3653-z</t>
  </si>
  <si>
    <t>10.1007/s11069-008-9340-5</t>
  </si>
  <si>
    <t>10.1007/s10668-019-00345-0</t>
  </si>
  <si>
    <t>10.1007/s10980-019-00924-6</t>
  </si>
  <si>
    <t>10.1007/s10457-020-00521-6</t>
  </si>
  <si>
    <t>10.1007/s10584-014-1105-4</t>
  </si>
  <si>
    <t>10.1007/s10584-016-1776-0</t>
  </si>
  <si>
    <t>10.1007/s11625-019-00722-8</t>
  </si>
  <si>
    <t>10.1007/s11027-014-9626-8</t>
  </si>
  <si>
    <t>10.1016/j.cageo.2013.07.025</t>
  </si>
  <si>
    <t>10.1007/s11269-017-1685-7</t>
  </si>
  <si>
    <t>10.1038/s41586-018-0194-z</t>
  </si>
  <si>
    <t>10.1016/j.marpol.2020.103954</t>
  </si>
  <si>
    <t>10.1016/j.landusepol.2016.12.024</t>
  </si>
  <si>
    <t>10.1016/j.agwat.2015.12.024</t>
  </si>
  <si>
    <t>10.1016/j.envint.2015.09.007</t>
  </si>
  <si>
    <t>10.1016/j.marpol.2018.08.028</t>
  </si>
  <si>
    <t>10.1093/EJ/UEZ060</t>
  </si>
  <si>
    <t>10.1007/s00338-014-1159-9</t>
  </si>
  <si>
    <t>10.1007/s10113-018-1426-3</t>
  </si>
  <si>
    <t>10.1007/s10113-019-01503-w</t>
  </si>
  <si>
    <t>10.1007/s11869-020-00961-0</t>
  </si>
  <si>
    <t>10.1007/s10113-017-1108-6</t>
  </si>
  <si>
    <t>10.1007/s11027-013-9510-y</t>
  </si>
  <si>
    <t>10.1007/s10457-020-00565-8</t>
  </si>
  <si>
    <t>10.1007/s10584-014-1161-9</t>
  </si>
  <si>
    <t>10.1007/s11852-017-0531-7</t>
  </si>
  <si>
    <t>10.1007/s11027-014-9627-7</t>
  </si>
  <si>
    <t>10.1007/s11356-017-9567-3</t>
  </si>
  <si>
    <t>10.1038/s41586-018-0359-9</t>
  </si>
  <si>
    <t>10.1016/j.marpol.2020.103985</t>
  </si>
  <si>
    <t>10.1016/j.landusepol.2019.104075</t>
  </si>
  <si>
    <t>10.1016/j.agwat.2016.05.007</t>
  </si>
  <si>
    <t>10.1016/j.envint.2019.02.072</t>
  </si>
  <si>
    <t>10.1016/j.marpol.2019.02.013</t>
  </si>
  <si>
    <t>10.1093/REEP/REW013</t>
  </si>
  <si>
    <t>10.1002/wcc.382</t>
  </si>
  <si>
    <t>10.1007/s00338-017-1597-2</t>
  </si>
  <si>
    <t>10.1007/s10113-018-1442-3</t>
  </si>
  <si>
    <t>10.1007/s10113-019-01516-5</t>
  </si>
  <si>
    <t>10.1007/s11882-018-0777-7</t>
  </si>
  <si>
    <t>10.1007/s11069-014-1324-z</t>
  </si>
  <si>
    <t>10.1007/s10668019-00481-7</t>
  </si>
  <si>
    <t>10.1007/s11027-015-9658-8</t>
  </si>
  <si>
    <t>10.1007/s10460-015-9661-4</t>
  </si>
  <si>
    <t>10.1007/s10584-014-1179-z</t>
  </si>
  <si>
    <t>10.1007/s10584-016-1834-7</t>
  </si>
  <si>
    <t>10.1007/s12571-020-01066-3</t>
  </si>
  <si>
    <t>10.1007/s11027-015-9692-6</t>
  </si>
  <si>
    <t>10.1016/j.cities.2020.102791</t>
  </si>
  <si>
    <t>10.1007/s11625-016-0383-3</t>
  </si>
  <si>
    <t>10.1038/s41586-019-1081-y</t>
  </si>
  <si>
    <t>10.1016/j.marpol.2021.104532</t>
  </si>
  <si>
    <t>10.1016/j.marpolbul.2019.110538</t>
  </si>
  <si>
    <t>10.1016/j.agwat.2019.105843</t>
  </si>
  <si>
    <t>10.1016/j.envsci.2014.11.007</t>
  </si>
  <si>
    <t>10.1016/j.marpol.2019.103637</t>
  </si>
  <si>
    <t>10.1098/rspb.2021.0094</t>
  </si>
  <si>
    <t>10.1002/wcc.551</t>
  </si>
  <si>
    <t>10.1007/s00338-018-1678-x</t>
  </si>
  <si>
    <t>10.1007/s10113-019-01468-w</t>
  </si>
  <si>
    <t>10.1007/s10113-020-01614-9</t>
  </si>
  <si>
    <t>10.1007/s12040-0191184-8</t>
  </si>
  <si>
    <t>10.1007/s11069-015-2119-6</t>
  </si>
  <si>
    <t>10.1007/s10708-014-9545-y</t>
  </si>
  <si>
    <t>10.1007/s11027-016-9716-x</t>
  </si>
  <si>
    <t>10.1007/s10530-014-0663-8</t>
  </si>
  <si>
    <t>10.1007/s10584-0161787-x</t>
  </si>
  <si>
    <t>10.1007/s12571019-00971-6</t>
  </si>
  <si>
    <t>10.1007/s11069-018-3250-y</t>
  </si>
  <si>
    <t>10.1016/j.cliser.2016.06.003</t>
  </si>
  <si>
    <t>10.1007/s11625-016-0414-0</t>
  </si>
  <si>
    <t>10.1038/s41586-019-1132-4</t>
  </si>
  <si>
    <t>10.1016/j.marpol.2021.104573</t>
  </si>
  <si>
    <t>10.1016/j.ppees.2019.125460</t>
  </si>
  <si>
    <t>10.1016/j.apenergy.2018.08.109</t>
  </si>
  <si>
    <t>10.1016/j.envsci.2016.03.014. S</t>
  </si>
  <si>
    <t>10.1016/j.marpol.2019.103662</t>
  </si>
  <si>
    <t>10.1098/rstb.2015.0174</t>
  </si>
  <si>
    <t>10.1007/s00027-012-0279-y</t>
  </si>
  <si>
    <t>10.1007/s00338-019</t>
  </si>
  <si>
    <t>10.1007/s12040-020-014750</t>
  </si>
  <si>
    <t>10.1007/s11069-016-2358-1</t>
  </si>
  <si>
    <t>10.1007/s10745-013-9599-3</t>
  </si>
  <si>
    <t>10.1007/s11069-0099494-9</t>
  </si>
  <si>
    <t>10.1007/s10530-015-1038-5</t>
  </si>
  <si>
    <t>10.1007/s10584-014-1240-y</t>
  </si>
  <si>
    <t>10.1007/s12665-016-5311-4</t>
  </si>
  <si>
    <t>10.1007/s11069-018-3420-y</t>
  </si>
  <si>
    <t>10.1016/j.cliser.2016.11.004</t>
  </si>
  <si>
    <t>10.1007/s11625-017-0457-x</t>
  </si>
  <si>
    <t>10.1038/s41586-019-1240-1</t>
  </si>
  <si>
    <t>10.1016/j.ocecoaman.2013.09.006</t>
  </si>
  <si>
    <t>10.1016/j.puhe.2017.03.009</t>
  </si>
  <si>
    <t>10.1016/j.apgeog.2016.08.003</t>
  </si>
  <si>
    <t>10.1016/j.envsci.2018.05.013</t>
  </si>
  <si>
    <t>10.1016/j.marpol.2020.103832</t>
  </si>
  <si>
    <t>10.1111/cobi.12925</t>
  </si>
  <si>
    <t>10.1007/s00027-017-0557-9</t>
  </si>
  <si>
    <t>10.1007/s10113-020-01588-8</t>
  </si>
  <si>
    <t>10.1007/s10113-020-01653-2</t>
  </si>
  <si>
    <t>10.1007/s12134014-0340-x</t>
  </si>
  <si>
    <t>10.1007/s11069-019-035917</t>
  </si>
  <si>
    <t>10.1007/s10796-018-9878-z</t>
  </si>
  <si>
    <t>10.1007/s11069-016-2186-3</t>
  </si>
  <si>
    <t>10.1007/s10531-012-0346-7</t>
  </si>
  <si>
    <t>10.1007/s10584-0141298-6</t>
  </si>
  <si>
    <t>10.1007/s10584-017-1929-9</t>
  </si>
  <si>
    <t>10.1007/s13157-010-0114-y</t>
  </si>
  <si>
    <t>10.1016/j.cliser.2017.06.006</t>
  </si>
  <si>
    <t>10.1007/s11625-017-0523-4</t>
  </si>
  <si>
    <t>10.1038/s41586-020-2189-9</t>
  </si>
  <si>
    <t>10.1016/j.ocecoaman.2014.03.009</t>
  </si>
  <si>
    <t>10.1016/j.rse.2005.11.013</t>
  </si>
  <si>
    <t>10.1016/j.biocon.2018.07.029</t>
  </si>
  <si>
    <t>10.1016/j.envsci.2018.11.010</t>
  </si>
  <si>
    <t>10.1111/CONL.12695</t>
  </si>
  <si>
    <t>10.1007/s00267-002-2737-0</t>
  </si>
  <si>
    <t>10.1007/s00338-019-01813</t>
  </si>
  <si>
    <t>10.1007/s10113-020-01688-5</t>
  </si>
  <si>
    <t>10.1007/s12144-021-01385-4</t>
  </si>
  <si>
    <t>10.1007/s11069-019-03820-z</t>
  </si>
  <si>
    <t>10.1007/s10113-019-01494-8</t>
  </si>
  <si>
    <t>10.1007/s10872-016-0390-0</t>
  </si>
  <si>
    <t>10.1007/s11069-016-2532-5</t>
  </si>
  <si>
    <t>10.1007/s10531-015-0972-y</t>
  </si>
  <si>
    <t>10.1007/s10584-015-1400-8</t>
  </si>
  <si>
    <t>10.1007/s10584-017-2010-4</t>
  </si>
  <si>
    <t>10.1007/s13280018-1075-2</t>
  </si>
  <si>
    <t>10.1016/j.cliser.2017.11.002</t>
  </si>
  <si>
    <t>10.1007/s11625-018-0547-4</t>
  </si>
  <si>
    <t>10.1038/s41586-020-2360-3</t>
  </si>
  <si>
    <t>10.1016/j.ocecoaman.2015.05.006</t>
  </si>
  <si>
    <t>10.1016/j.rse.2013.09.011</t>
  </si>
  <si>
    <t>10.1016/j.envsci.2018.12.034</t>
  </si>
  <si>
    <t>10.1016/j.marpol.2020.104178</t>
  </si>
  <si>
    <t>10.1111/gcb.15374</t>
  </si>
  <si>
    <t>10.1007/s10333-019-00784-5</t>
  </si>
  <si>
    <t>10.1007/s10113-021-01763-5</t>
  </si>
  <si>
    <t>10.1007/s12144-021-02099-3</t>
  </si>
  <si>
    <t>10.1007/s10872016-0408-7</t>
  </si>
  <si>
    <t>10.1007/s11069-020-03887-z</t>
  </si>
  <si>
    <t>10.1007/s10584-011-0122-9</t>
  </si>
  <si>
    <t>10.1007/s10584-015-1486-z</t>
  </si>
  <si>
    <t>10.1007/s10584-017-2023-z</t>
  </si>
  <si>
    <t>10.1007/s13412-017-0429-6</t>
  </si>
  <si>
    <t>10.1016/j.cliser.2018.11.001</t>
  </si>
  <si>
    <t>10.1007/s11625-018-0572-3</t>
  </si>
  <si>
    <t>10.1038/s41586-021-03371-z</t>
  </si>
  <si>
    <t>10.1016/j.ocecoaman.2015.06.004</t>
  </si>
  <si>
    <t>10.1016/j.rse.2016.05.027</t>
  </si>
  <si>
    <t>10.1016/j.cosust.2015.08.002</t>
  </si>
  <si>
    <t>10.1016/j.envsci.2019.10.001</t>
  </si>
  <si>
    <t>10.1016/j.marpol.2021.104549</t>
  </si>
  <si>
    <t>10.1111/gcb.15712</t>
  </si>
  <si>
    <t>10.1007/s00267-014-0392-x</t>
  </si>
  <si>
    <t>10.1007/s00338-019-01888-4</t>
  </si>
  <si>
    <t>10.1007/s10126-019-09885-y</t>
  </si>
  <si>
    <t>10.1007/s12325-020-01248-7</t>
  </si>
  <si>
    <t>10.1007/s10113-020-01597-7</t>
  </si>
  <si>
    <t>10.1007/s11069-005-0977-z</t>
  </si>
  <si>
    <t>10.1007/s11069015-1871-y</t>
  </si>
  <si>
    <t>10.1007/s10584-012-0570-x</t>
  </si>
  <si>
    <t>10.1007/s10584-015-1529-5</t>
  </si>
  <si>
    <t>10.1007/s13412-0170440-y</t>
  </si>
  <si>
    <t>10.1016/j.cliser.2019.01.002</t>
  </si>
  <si>
    <t>10.1007/s11625-018-0589-7</t>
  </si>
  <si>
    <t>10.1038/s41597-020-0453-3</t>
  </si>
  <si>
    <t>10.1016/j.ocecoaman.2016.06.002</t>
  </si>
  <si>
    <t>10.1016/j.sajb.2015.06.001</t>
  </si>
  <si>
    <t>10.1016/j.envsci.2021.08.013</t>
  </si>
  <si>
    <t>10.1016/j.marpolbul.2017.09.027</t>
  </si>
  <si>
    <t>10.1111/GCB.15846</t>
  </si>
  <si>
    <t>10.1007/s00267-017-0866-8</t>
  </si>
  <si>
    <t>10.1007/s00338-020-01934-6</t>
  </si>
  <si>
    <t>10.1007/s10333-020-00829-0</t>
  </si>
  <si>
    <t>10.1007/s12571-019-00909-y</t>
  </si>
  <si>
    <t>10.1007/s10113-020-01716-4</t>
  </si>
  <si>
    <t>10.1007/s11069-012-0445-5</t>
  </si>
  <si>
    <t>10.1007/s11104-0173212-2</t>
  </si>
  <si>
    <t>10.1007/s10584-015-1531-y</t>
  </si>
  <si>
    <t>10.1007/s10584-017-2066-1</t>
  </si>
  <si>
    <t>10.1007/s13753-015-0065-2</t>
  </si>
  <si>
    <t>10.1016/j.cliser.2019.01.003</t>
  </si>
  <si>
    <t>10.1007/s11625-018-0644-4</t>
  </si>
  <si>
    <t>10.1038/s41598-017-13852-9</t>
  </si>
  <si>
    <t>10.1016/j.ocecoaman.2017.10.017</t>
  </si>
  <si>
    <t>10.1016/j.sajb.2015.06.002</t>
  </si>
  <si>
    <t>10.1016/j.crm.2017.02.002</t>
  </si>
  <si>
    <t>10.1016/j.fishres.2019.04.005</t>
  </si>
  <si>
    <t>10.1016/j.marpolbul.2020.111392</t>
  </si>
  <si>
    <t>10.1111/tmi.13248</t>
  </si>
  <si>
    <t>10.1007/s00267-020-01336-y</t>
  </si>
  <si>
    <t>10.1007/s00338-020-01945-3</t>
  </si>
  <si>
    <t>10.1007/s10584-007-9378-5</t>
  </si>
  <si>
    <t>10.1007/s10342-013-0764-4</t>
  </si>
  <si>
    <t>10.1007/s12571-020-01079-y</t>
  </si>
  <si>
    <t>10.1007/s11111-019-00326-5</t>
  </si>
  <si>
    <t>10.1007/s10113-021-01755-5</t>
  </si>
  <si>
    <t>10.1007/s11069-014-1344-8</t>
  </si>
  <si>
    <t>10.1007/s10584-015-1557-1</t>
  </si>
  <si>
    <t>10.1007/s10584-017-2108-8</t>
  </si>
  <si>
    <t>10.1007/s13753-019-0215-z</t>
  </si>
  <si>
    <t>10.1007/s11111-019-00324-7</t>
  </si>
  <si>
    <t>10.1016/j.cliser.2019.02.002</t>
  </si>
  <si>
    <t>10.1007/s11625-019-00656-1</t>
  </si>
  <si>
    <t>10.1038/s41598-018-31344-2</t>
  </si>
  <si>
    <t>10.1016/j.ocecoaman.2018.07.017</t>
  </si>
  <si>
    <t>10.1016/j.scienta.2018.08.028</t>
  </si>
  <si>
    <t>10.1016/j.desal.2017.07.012</t>
  </si>
  <si>
    <t>10.1016/j.flora.2015.11.001</t>
  </si>
  <si>
    <t>10.1016/j.ocecoaman.2017.05.007</t>
  </si>
  <si>
    <t>10.1126/sciadv.aaz1834</t>
  </si>
  <si>
    <t>10.1007/s00360-011</t>
  </si>
  <si>
    <t>10.1007/s00338-020-01946-2</t>
  </si>
  <si>
    <t>10.1007/s10584-013</t>
  </si>
  <si>
    <t>10.1007/s10393-008-0173-1</t>
  </si>
  <si>
    <t>10.1007/s13280-016-0833-2</t>
  </si>
  <si>
    <t>10.1007/s11356-018-36342</t>
  </si>
  <si>
    <t>10.1007/s10113-021-01785-z</t>
  </si>
  <si>
    <t>10.1007/s11069-014-1415-x</t>
  </si>
  <si>
    <t>10.1007/s11160-019-09579-7</t>
  </si>
  <si>
    <t>10.1007/s10584-015-1566-0</t>
  </si>
  <si>
    <t>10.1007/s10584-017-2109-7</t>
  </si>
  <si>
    <t>10.1016/B978-0-12-409548-9.11881-0</t>
  </si>
  <si>
    <t>10.1007/s11625-014-0269-1</t>
  </si>
  <si>
    <t>10.1016/j.cliser.2019.100104</t>
  </si>
  <si>
    <t>10.1007/s11625-020-00813-x</t>
  </si>
  <si>
    <t>10.1038/s41598-018-33237-w</t>
  </si>
  <si>
    <t>10.1016/j.ocecoaman.2018.10.031</t>
  </si>
  <si>
    <t>10.1016/j.scitotenv.2018.02.129</t>
  </si>
  <si>
    <t>10.1016/j.dsr2.2012.12.001</t>
  </si>
  <si>
    <t>10.1016/j.foreco.2014.04.005. IO</t>
  </si>
  <si>
    <t>10.1016/j.oneear.2020.05.014</t>
  </si>
  <si>
    <t>10.1126/SCIENCE</t>
  </si>
  <si>
    <t>10.1007/s00382-010</t>
  </si>
  <si>
    <t>10.1007/s00343-012-1067-1</t>
  </si>
  <si>
    <t>10.1007/s13280-017-1007-6</t>
  </si>
  <si>
    <t>10.1007/s11356-020-12333-3</t>
  </si>
  <si>
    <t>10.1007/s11069-015-1874-8</t>
  </si>
  <si>
    <t>10.1007/s11258-014-0432-x</t>
  </si>
  <si>
    <t>10.1007/s10584-014-1137-9</t>
  </si>
  <si>
    <t>10.1007/s10584-017-2110-1</t>
  </si>
  <si>
    <t>10.1016/j.agee.2017.11.013</t>
  </si>
  <si>
    <t>10.1007/s11625-016-0356-6</t>
  </si>
  <si>
    <t>10.1016/j.cliser.2019.100106</t>
  </si>
  <si>
    <t>10.1007/s11625-020-00872-0</t>
  </si>
  <si>
    <t>10.1038/s41598-019-40784-3</t>
  </si>
  <si>
    <t>10.1016/j.ocecoaman.2019.01.010</t>
  </si>
  <si>
    <t>10.1016/j.scitotenv.2018.03.068</t>
  </si>
  <si>
    <t>10.1016/j.dynatmoce.2015.06.001</t>
  </si>
  <si>
    <t>10.1016/j.foreco.2017.03.035</t>
  </si>
  <si>
    <t>10.1016/j.oneear.2020.07.006</t>
  </si>
  <si>
    <t>10.1126/science.aaa0181</t>
  </si>
  <si>
    <t>10.1007/s00382-020-05322-2</t>
  </si>
  <si>
    <t>10.1007/s00343-018-7099-4</t>
  </si>
  <si>
    <t>10.1007/s10393-017-1252-y</t>
  </si>
  <si>
    <t>10.1007/s13280-021-01584-0</t>
  </si>
  <si>
    <t>10.1007/s11625-016-0355-7</t>
  </si>
  <si>
    <t>10.1007/s10346-019-01167-x</t>
  </si>
  <si>
    <t>10.1007/s11069-015-1968-3</t>
  </si>
  <si>
    <t>10.1007/s11269-0151199-0</t>
  </si>
  <si>
    <t>10.1007/s10584-014-1140-1</t>
  </si>
  <si>
    <t>10.1007/s10584-018-2157-7</t>
  </si>
  <si>
    <t>10.1016/j.ancene.2019.100191</t>
  </si>
  <si>
    <t>10.1007/s11625-016-0357-5</t>
  </si>
  <si>
    <t>10.1016/j.cliser.2019.100121</t>
  </si>
  <si>
    <t>10.1007/s11625-021-00960-9</t>
  </si>
  <si>
    <t>10.1038/s41598-019-42792-9</t>
  </si>
  <si>
    <t>10.1016/j.ocecoaman.2019.104852</t>
  </si>
  <si>
    <t>10.1016/j.scitotenv.2018.10.406</t>
  </si>
  <si>
    <t>10.1016/j.earscirev.2014.09.001</t>
  </si>
  <si>
    <t>10.1016/j.foreco.2018.07.045</t>
  </si>
  <si>
    <t>10.1016/j.oneear.2020.09.014</t>
  </si>
  <si>
    <t>10.1126/science.aac6759</t>
  </si>
  <si>
    <t>10.1007/s00442-006-0655-1</t>
  </si>
  <si>
    <t>10.1007/s00360-019-01256-2</t>
  </si>
  <si>
    <t>10.1007/s10393-018-1348-z</t>
  </si>
  <si>
    <t>10.1007/s13412-021-00695-0</t>
  </si>
  <si>
    <t>10.1007/s11625-016-0379-z</t>
  </si>
  <si>
    <t>10.1007/s10393-009-0264-7</t>
  </si>
  <si>
    <t>10.1007/s11069-015-2100-4</t>
  </si>
  <si>
    <t>10.1007/s11625-019-00666-z</t>
  </si>
  <si>
    <t>10.1007/s10584-014-1281-2</t>
  </si>
  <si>
    <t>10.1007/s10584-016-1702-5</t>
  </si>
  <si>
    <t>10.1016/j.annals.2019.05.007</t>
  </si>
  <si>
    <t>10.1007/s11625-016-0366-4</t>
  </si>
  <si>
    <t>10.1016/j.cliser.2019.100125</t>
  </si>
  <si>
    <t>10.1007/s11625-021-00974-3</t>
  </si>
  <si>
    <t>10.1038/s41598-019-44732A</t>
  </si>
  <si>
    <t>10.1016/j.ocecoaman.2020.105150</t>
  </si>
  <si>
    <t>10.1016/j.scitotenv.2018.11.215</t>
  </si>
  <si>
    <t>10.1016/j.earscirev.2020.103348</t>
  </si>
  <si>
    <t>10.1016/j.foreco.2018.12.039</t>
  </si>
  <si>
    <t>10.1016/j.pocean.2019.02.008</t>
  </si>
  <si>
    <t>10.1126/science.aac8083</t>
  </si>
  <si>
    <t>10.1007/s00442-007-0683-5</t>
  </si>
  <si>
    <t>10.1007/s00367-019-00603-0</t>
  </si>
  <si>
    <t>10.1007/s10393-020-01473-0</t>
  </si>
  <si>
    <t>10.1007/s13524-016-0542-2</t>
  </si>
  <si>
    <t>10.1007/s11625-01900666-z</t>
  </si>
  <si>
    <t>10.1007/s10393-0130812-z</t>
  </si>
  <si>
    <t>10.1007/s11069-016-2203-6</t>
  </si>
  <si>
    <t>10.1007/s11625017-0432-6</t>
  </si>
  <si>
    <t>10.1007/s10584-014-1306-x</t>
  </si>
  <si>
    <t>10.1007/s10584-016-1806-y</t>
  </si>
  <si>
    <t>10.1007/s10584-018-2220-4</t>
  </si>
  <si>
    <t>10.1016/j.aquabot.2016.06.006</t>
  </si>
  <si>
    <t>10.1007/s11625-0160372-6</t>
  </si>
  <si>
    <t>10.1016/j.cliser.2019.100135</t>
  </si>
  <si>
    <t>10.1007/s11625-021-01032-8</t>
  </si>
  <si>
    <t>10.1038/s41598-020-58638-8</t>
  </si>
  <si>
    <t>10.1016/j.ocecoaman.2020.105223</t>
  </si>
  <si>
    <t>10.1016/j.tree.2019.08.003</t>
  </si>
  <si>
    <t>10.1016/j.ecolind.2016.01.024</t>
  </si>
  <si>
    <t>10.1016/j.foreco.2020.118548</t>
  </si>
  <si>
    <t>10.1016/j.polar.2016.11.003</t>
  </si>
  <si>
    <t>10.1126/science.aam6527</t>
  </si>
  <si>
    <t>10.1007/s00442-015</t>
  </si>
  <si>
    <t>10.1007/s00382-018-4330-0. IO</t>
  </si>
  <si>
    <t>10.1007/s10457-015-9835-5</t>
  </si>
  <si>
    <t>10.1007/s13593-015-0285-2</t>
  </si>
  <si>
    <t>10.1007/s10393-014-0942-y</t>
  </si>
  <si>
    <t>10.1007/s11069-016-2521-8</t>
  </si>
  <si>
    <t>10.1007/s11783-017-0937-3</t>
  </si>
  <si>
    <t>10.1007/s10584-014-1310-1</t>
  </si>
  <si>
    <t>10.1007/s10584-018-2251-x</t>
  </si>
  <si>
    <t>10.1016/j.atmosres.2017.08.002</t>
  </si>
  <si>
    <t>10.1007/s11625-018-0649-z</t>
  </si>
  <si>
    <t>10.1016/j.cliser.2020.100151</t>
  </si>
  <si>
    <t>10.1007/s11625-02100961-8</t>
  </si>
  <si>
    <t>10.1038/s41598A</t>
  </si>
  <si>
    <t>10.1016/j.ocecoaman.2020.105249</t>
  </si>
  <si>
    <t>10.1016/j.watres.2018.11.035</t>
  </si>
  <si>
    <t>10.1016/j.ecolind.2018.01.002</t>
  </si>
  <si>
    <t>10.1016/j.gecco.2015.01.008</t>
  </si>
  <si>
    <t>10.1016/j.polar.2020.100544</t>
  </si>
  <si>
    <t>10.1126/science.aau3445</t>
  </si>
  <si>
    <t>10.1007/s00442-008-1043-9</t>
  </si>
  <si>
    <t>10.1007/s10457-015-9863-1</t>
  </si>
  <si>
    <t>10.1007/s13753-015-0050-9</t>
  </si>
  <si>
    <t>10.1007/s11842-015-92897</t>
  </si>
  <si>
    <t>10.1007/s10393-015-1029-0</t>
  </si>
  <si>
    <t>10.1007/s11069-016-2599-z</t>
  </si>
  <si>
    <t>10.1007/s12355-013-0274-1</t>
  </si>
  <si>
    <t>10.1007/s10584-015-1415-1</t>
  </si>
  <si>
    <t>10.1007/s10584-016-1881-0</t>
  </si>
  <si>
    <t>10.1016/j.biocon.2008.10.006</t>
  </si>
  <si>
    <t>10.1016/j.cliser.2020.100152</t>
  </si>
  <si>
    <t>10.1007/s11625021-01016-8</t>
  </si>
  <si>
    <t>10.1038/s42003-021-01827-6</t>
  </si>
  <si>
    <t>10.1016/j.ocecoaman.2021.105654</t>
  </si>
  <si>
    <t>10.1016/j.worlddev.2019.104850</t>
  </si>
  <si>
    <t>10.1016/j.ecolind.2018.01.057</t>
  </si>
  <si>
    <t>10.1016/j.polar.2020.100569</t>
  </si>
  <si>
    <t>10.1126/science.aax8546</t>
  </si>
  <si>
    <t>10.1007/s00442-016-3610-9</t>
  </si>
  <si>
    <t>10.1007/s00442-019-04430-z</t>
  </si>
  <si>
    <t>10.1007/s10584-016</t>
  </si>
  <si>
    <t>10.1007/s10457-015-9872-0</t>
  </si>
  <si>
    <t>10.1007/s13753-017-0120-2</t>
  </si>
  <si>
    <t>10.1007/s11842-016-9342-1</t>
  </si>
  <si>
    <t>10.1007/s10457-016-9933-z</t>
  </si>
  <si>
    <t>10.1007/s11069-017-3035-8</t>
  </si>
  <si>
    <t>10.1007/s12571-013-0319-z</t>
  </si>
  <si>
    <t>10.1007/s10584-020-02655-z</t>
  </si>
  <si>
    <t>10.1016/j.biocon.2013.08.027</t>
  </si>
  <si>
    <t>10.1007/s11629-0132684-7</t>
  </si>
  <si>
    <t>10.1016/j.cliser.2020.100167</t>
  </si>
  <si>
    <t>10.1038/srep13479</t>
  </si>
  <si>
    <t>10.1016/j.ocecoaman.2021.105732</t>
  </si>
  <si>
    <t>10.1016/S0140-1963(03)00087-9</t>
  </si>
  <si>
    <t>10.1016/j.ecolind.2018.04.035</t>
  </si>
  <si>
    <t>10.1016/j.geoderma.2017.10.035. E</t>
  </si>
  <si>
    <t>10.1016/j.proeng.2017.05.041</t>
  </si>
  <si>
    <t>10.1126/science.aay4490</t>
  </si>
  <si>
    <t>10.1007/s00442-019-04486-x</t>
  </si>
  <si>
    <t>10.1007/s00442-019-04571-1</t>
  </si>
  <si>
    <t>10.1007/s10457-016-9926-y</t>
  </si>
  <si>
    <t>10.1007/s13753-017-0131-z</t>
  </si>
  <si>
    <t>10.1007/s11869012-0191-6</t>
  </si>
  <si>
    <t>10.1007/s10460-018-9862-8</t>
  </si>
  <si>
    <t>10.1007/s11069-017-3063-4</t>
  </si>
  <si>
    <t>10.1007/s13280-014-0525-8</t>
  </si>
  <si>
    <t>10.1007/s10584-016-1635-z</t>
  </si>
  <si>
    <t>10.1007/s10584-017-1966-4</t>
  </si>
  <si>
    <t>10.1007/s10584-020-02763-w</t>
  </si>
  <si>
    <t>10.1016/j.cliser.2020.100179</t>
  </si>
  <si>
    <t>10.1007/s12053016-9497-9</t>
  </si>
  <si>
    <t>10.1038/srep36897</t>
  </si>
  <si>
    <t>10.1016/j.ocecoaman.2021.105785</t>
  </si>
  <si>
    <t>10.1016/S0167-8809(02)00035-X</t>
  </si>
  <si>
    <t>10.1016/j.ecolmodel.2015.12.018</t>
  </si>
  <si>
    <t>10.1016/j.geoforum.2013.02.008</t>
  </si>
  <si>
    <t>10.1016/j.pt.2015.03.006</t>
  </si>
  <si>
    <t>10.1126/science.aaz9463</t>
  </si>
  <si>
    <t>10.1007/s00442-020-04644-6</t>
  </si>
  <si>
    <t>10.1007/s00484-013-0711-6</t>
  </si>
  <si>
    <t>10.1007/s10584-016-1597-1</t>
  </si>
  <si>
    <t>10.1007/s13753-018-02109</t>
  </si>
  <si>
    <t>10.1007/s12237-015-0003-y</t>
  </si>
  <si>
    <t>10.1007/s10461-020-03155-y</t>
  </si>
  <si>
    <t>10.1007/S11069-018-3236-9</t>
  </si>
  <si>
    <t>10.1007/s13280-019-01186-x</t>
  </si>
  <si>
    <t>10.1007/s10584-016-1786-y</t>
  </si>
  <si>
    <t>10.1007/s10584-017-2018-9</t>
  </si>
  <si>
    <t>10.1007/s10584-020-02934-9</t>
  </si>
  <si>
    <t>10.1016/j.biocon.2015.11.023</t>
  </si>
  <si>
    <t>10.1016/j.cliser.2020.100181</t>
  </si>
  <si>
    <t>10.1007/s12210-020-00877-y</t>
  </si>
  <si>
    <t>10.1038/srep43822</t>
  </si>
  <si>
    <t>10.1016/j.oneear.2019.09.008</t>
  </si>
  <si>
    <t>10.1016/s0308-521x(03)00053-2</t>
  </si>
  <si>
    <t>10.1016/j.ecoser.2016.02.039</t>
  </si>
  <si>
    <t>10.1016/j.geomorph.2016.02.009</t>
  </si>
  <si>
    <t>10.1016/j.puhe.2016.06.003</t>
  </si>
  <si>
    <t>10.1146/annurev-ecolsys-110512-135914</t>
  </si>
  <si>
    <t>10.1007/s00704-016-1837-3</t>
  </si>
  <si>
    <t>10.1007/s10021-015-9913-6</t>
  </si>
  <si>
    <t>10.1007/s10457-016-9942-y</t>
  </si>
  <si>
    <t>10.1007/s13753-02000274-x</t>
  </si>
  <si>
    <t>10.1007/s12571-016-0575-9</t>
  </si>
  <si>
    <t>10.1007/s10530-016-1078-5</t>
  </si>
  <si>
    <t>10.1007/s11069-019-03591-7</t>
  </si>
  <si>
    <t>10.1007/s40572-017-0150-3</t>
  </si>
  <si>
    <t>10.1007/s10584-021-02957-w</t>
  </si>
  <si>
    <t>10.1007/s13280-014-0520-0</t>
  </si>
  <si>
    <t>10.1016/j.coastaleng.2017.05.004</t>
  </si>
  <si>
    <t>10.1046/j.1523-1739.2002.99562.x</t>
  </si>
  <si>
    <t>10.1016/j.oneear.2020.09.016</t>
  </si>
  <si>
    <t>10.1016/S0959</t>
  </si>
  <si>
    <t>10.1016/j.ecss.2016.06.017</t>
  </si>
  <si>
    <t>10.1016/j.geomorph.2019.04.029</t>
  </si>
  <si>
    <t>10.1016/j.quaint.2019.05.001</t>
  </si>
  <si>
    <t>10.1146/ANNUREV-ENVIRON-051211-</t>
  </si>
  <si>
    <t>10.1007/s10457-016-9985-0</t>
  </si>
  <si>
    <t>10.1007/s40201-020-00462-3</t>
  </si>
  <si>
    <t>10.1007/s12571-02001113-z</t>
  </si>
  <si>
    <t>10.1007/s10531-018-1643-6</t>
  </si>
  <si>
    <t>10.1007/s11258-013-0259-x</t>
  </si>
  <si>
    <t>10.1007/s40641-020-00155-x</t>
  </si>
  <si>
    <t>10.1007/s10584-016-1792-0</t>
  </si>
  <si>
    <t>10.1007/s13280-016-0825-2</t>
  </si>
  <si>
    <t>10.1016/j.cosust.2015.02.004</t>
  </si>
  <si>
    <t>10.1007/s12571-013-0290-8</t>
  </si>
  <si>
    <t>10.1071/BT08051</t>
  </si>
  <si>
    <t>10.1016/j.oneear.2021.03.005</t>
  </si>
  <si>
    <t>10.1016/S2542</t>
  </si>
  <si>
    <t>10.1016/j.eja.2015.11.024</t>
  </si>
  <si>
    <t>10.1016/j.gfs.2020.100488</t>
  </si>
  <si>
    <t>10.1016/j.quascirev.2017.10.033</t>
  </si>
  <si>
    <t>10.1162/GLEP_A_00464</t>
  </si>
  <si>
    <t>10.1007/s10021-011-9504-0</t>
  </si>
  <si>
    <t>10.1007/s10021-021-00610-2</t>
  </si>
  <si>
    <t>10.1007/s10584-016-1723-0</t>
  </si>
  <si>
    <t>10.1007/s10457-0160003-3</t>
  </si>
  <si>
    <t>10.1007/s40572-017-0132-5</t>
  </si>
  <si>
    <t>10.1007/s10584-018-2298-8</t>
  </si>
  <si>
    <t>10.1007/s10584-021-03172-3</t>
  </si>
  <si>
    <t>10.1016/j.cosust.2019.09.011</t>
  </si>
  <si>
    <t>10.1007/s12571-015-0460-y</t>
  </si>
  <si>
    <t>10.1071/PC140136</t>
  </si>
  <si>
    <t>10.1016/j.oneear.2021.07.008</t>
  </si>
  <si>
    <t>10.1017/S0014479710000785</t>
  </si>
  <si>
    <t>10.1016/j.eja.2017.07.011</t>
  </si>
  <si>
    <t>10.1016/j.gloenvcha.2011.11.002</t>
  </si>
  <si>
    <t>10.1016/j.scitotenv.2015.01.039</t>
  </si>
  <si>
    <t>10.1175/JHM-D-16-0133.1</t>
  </si>
  <si>
    <t>10.1007/s10021-016-0048-1</t>
  </si>
  <si>
    <t>10.1007/s10113-016-1034-z</t>
  </si>
  <si>
    <t>10.1007/s10584-016-1767-1</t>
  </si>
  <si>
    <t>10.1007/s10457-017-0087-4</t>
  </si>
  <si>
    <t>10.1007/s40572-017-0168-6</t>
  </si>
  <si>
    <t>10.1007/s13280-016-0805-6</t>
  </si>
  <si>
    <t>10.1007/s10584-012-0536-z</t>
  </si>
  <si>
    <t>10.1016/j.agee.2015.05.011</t>
  </si>
  <si>
    <t>10.1007/s10584-016-1863-2</t>
  </si>
  <si>
    <t>10.1007/s10584-019-02374-0</t>
  </si>
  <si>
    <t>10.1007/s10705-017-9866-6</t>
  </si>
  <si>
    <t>10.1016/j.crm.2016.01.003</t>
  </si>
  <si>
    <t>10.1007/s13412-0170464-3</t>
  </si>
  <si>
    <t>10.1016/j.cosust.2019.10.010</t>
  </si>
  <si>
    <t>10.1007/s12571-017-0665-3</t>
  </si>
  <si>
    <t>10.1071/PCV23N1_ED</t>
  </si>
  <si>
    <t>10.1016/j.polsoc.2016.05.002</t>
  </si>
  <si>
    <t>10.1017/s0014479798004050</t>
  </si>
  <si>
    <t>10.1016/j.eja.2018.09.003</t>
  </si>
  <si>
    <t>10.1016/j.gloenvcha.2012.02.002</t>
  </si>
  <si>
    <t>10.1016/j.scitotenv.2015.05.022</t>
  </si>
  <si>
    <t>10.1177/0952076715593139</t>
  </si>
  <si>
    <t>10.1007/s10021-019-00460-z</t>
  </si>
  <si>
    <t>10.1007/s10113-017-1264-8</t>
  </si>
  <si>
    <t>10.1007/s10457-017-0152-z</t>
  </si>
  <si>
    <t>10.1007/s40572-018-0187-y</t>
  </si>
  <si>
    <t>10.1007/s10584-013-0774-8</t>
  </si>
  <si>
    <t>10.1007/s11258-017-0716-z</t>
  </si>
  <si>
    <t>10.1016/j.agee.2016.08.029</t>
  </si>
  <si>
    <t>10.1007/s10584-016-1867-y</t>
  </si>
  <si>
    <t>10.1007/s10584-019-02434-5</t>
  </si>
  <si>
    <t>10.1007/s10745-016-9859-0</t>
  </si>
  <si>
    <t>10.1016/j.crm.2018.04.003</t>
  </si>
  <si>
    <t>10.1016/j.cosust.2019.11.009</t>
  </si>
  <si>
    <t>10.1007/s12594-017-05573</t>
  </si>
  <si>
    <t>10.1073/pnas.0606292104</t>
  </si>
  <si>
    <t>10.1016/j.rsma.2019.100683</t>
  </si>
  <si>
    <t>10.1017/S037689292000017X</t>
  </si>
  <si>
    <t>10.1016/j.eja.2019.03.002</t>
  </si>
  <si>
    <t>10.1016/j.gloenvcha.2016.04.014</t>
  </si>
  <si>
    <t>10.1016/j.scitotenv.2017.02.158</t>
  </si>
  <si>
    <t>10.1186/s13002-015-0035-1</t>
  </si>
  <si>
    <t>10.1007/s10021S 017-0190-4</t>
  </si>
  <si>
    <t>10.1007/s10113-018-1311-0</t>
  </si>
  <si>
    <t>10.1007/s10584-016-1794-y</t>
  </si>
  <si>
    <t>10.1007/s40572-018-0189-9</t>
  </si>
  <si>
    <t>10.1007/s13280-018-1141-9</t>
  </si>
  <si>
    <t>10.1007/s10584-013-0863-8</t>
  </si>
  <si>
    <t>10.1007/s11258-017-0756-4</t>
  </si>
  <si>
    <t>10.1007/s10584-017-1920-5</t>
  </si>
  <si>
    <t>10.1007/s10980-016-0442-2</t>
  </si>
  <si>
    <t>10.1016/j.crm.2020.100254</t>
  </si>
  <si>
    <t>10.1007/s40622-015-0086-0</t>
  </si>
  <si>
    <t>10.1016/j.cosust.2021.04.003</t>
  </si>
  <si>
    <t>10.1007/s13280-011-0186-9</t>
  </si>
  <si>
    <t>10.1073/pnas.0702059104</t>
  </si>
  <si>
    <t>10.1016/j.sbspro.2015.12.063</t>
  </si>
  <si>
    <t>10.1016/j.ejar.2016.01.002</t>
  </si>
  <si>
    <t>10.1016/j.gloenvcha.2017.02.005</t>
  </si>
  <si>
    <t>10.1016/j.socscimed.2015.04.026</t>
  </si>
  <si>
    <t>10.1371/journal.pbio.2001657</t>
  </si>
  <si>
    <t>10.1007/s10113-020-01724-4. IO</t>
  </si>
  <si>
    <t>10.1007/s10113-018P</t>
  </si>
  <si>
    <t>10.1007/s10457-019-00383-7</t>
  </si>
  <si>
    <t>10.1007/s40572-018-0199-7</t>
  </si>
  <si>
    <t>10.1007/s13280019-01289-5</t>
  </si>
  <si>
    <t>10.1007/s11258-018-0862-y</t>
  </si>
  <si>
    <t>10.1016/j.agrformet.2013.06.017</t>
  </si>
  <si>
    <t>10.1007/s10584-017-2013-1</t>
  </si>
  <si>
    <t>10.1007/s10584-019-02509-3</t>
  </si>
  <si>
    <t>10.1007/s10980-019-00780-4</t>
  </si>
  <si>
    <t>10.1016/j.csr.2016.03.025</t>
  </si>
  <si>
    <t>10.1007/s40641-017-0079-5</t>
  </si>
  <si>
    <t>10.1016/j.crm.2015.04.002</t>
  </si>
  <si>
    <t>10.1007/s13280-014-0582-z</t>
  </si>
  <si>
    <t>10.1073/pnas.1207509109</t>
  </si>
  <si>
    <t>10.1016/j.scitotenv.2016.01.124</t>
  </si>
  <si>
    <t>10.1023/A: 1021237626450</t>
  </si>
  <si>
    <t>10.1016/j.ejrh.2015.01.001</t>
  </si>
  <si>
    <t>10.1016/j.gloenvcha.2018.07.007. A</t>
  </si>
  <si>
    <t>10.1016/j.socscimed.2015.07.017</t>
  </si>
  <si>
    <t>10.1371/journal.pone.0205714</t>
  </si>
  <si>
    <t>10.1007/s10113L</t>
  </si>
  <si>
    <t>10.1007/s10113-020-01715-5</t>
  </si>
  <si>
    <t>10.1007/s10584-017-1933-0</t>
  </si>
  <si>
    <t>10.1007/s10460-014-9533-3</t>
  </si>
  <si>
    <t>10.1007/s13524-015-0400-7</t>
  </si>
  <si>
    <t>10.1007/s11269-017-1575-z</t>
  </si>
  <si>
    <t>10.1016/j.agsy.2014.09.010</t>
  </si>
  <si>
    <t>10.1007/s10584-017-2105-y</t>
  </si>
  <si>
    <t>10.1007/s10584-019-02533-3</t>
  </si>
  <si>
    <t>10.1007/s11069-015-1678-x</t>
  </si>
  <si>
    <t>10.1007/s40641-018-0116-z</t>
  </si>
  <si>
    <t>10.1016/j.crm.2015.05.002</t>
  </si>
  <si>
    <t>10.1007/s13280-016-0827-0</t>
  </si>
  <si>
    <t>10.1073/pnas.1214037110</t>
  </si>
  <si>
    <t>10.1016/j.scitotenv.2016.11.106</t>
  </si>
  <si>
    <t>10.1029/2002gl016772</t>
  </si>
  <si>
    <t>10.1016/j.ejrh.2019.100593</t>
  </si>
  <si>
    <t>10.1016/j.gloenvcha.2018.10.012</t>
  </si>
  <si>
    <t>10.1016/j.socscimed.2016.09.026</t>
  </si>
  <si>
    <t>10.1371/journal.pone.0252063</t>
  </si>
  <si>
    <t>10.1007/s10342-019-01206-1</t>
  </si>
  <si>
    <t>10.1007/s10531-016-1268-6</t>
  </si>
  <si>
    <t>10.1007/s10460-015-9655-2</t>
  </si>
  <si>
    <t>10.1007/s40572-018-0221-0</t>
  </si>
  <si>
    <t>10.1007/s13593-018-0492-8</t>
  </si>
  <si>
    <t>10.1007/s11284-011-0891-7</t>
  </si>
  <si>
    <t>10.1016/j.agsy.2015.05.005</t>
  </si>
  <si>
    <t>10.1007/s10584-018-2144-z</t>
  </si>
  <si>
    <t>10.1007/s10584-019-02629-w</t>
  </si>
  <si>
    <t>10.1007/s11069-016-2398-6</t>
  </si>
  <si>
    <t>10.1016/j.ecolecon.2018.08.015</t>
  </si>
  <si>
    <t>10.1016/j.crm.2015.11.001</t>
  </si>
  <si>
    <t>10.1007/s13280-017-0923-9</t>
  </si>
  <si>
    <t>10.1073/pnas.1316342111</t>
  </si>
  <si>
    <t>10.1016/j.scitotenv.2019.04.308</t>
  </si>
  <si>
    <t>10.1029/2006GL026067</t>
  </si>
  <si>
    <t>10.1016/j.enbuild.2017.04.025</t>
  </si>
  <si>
    <t>10.1016/j.socscimed.2020.113137</t>
  </si>
  <si>
    <t>10.1505/146554820829523916</t>
  </si>
  <si>
    <t>10.1007/s10393-010</t>
  </si>
  <si>
    <t>10.1007/s10584-017-2098-6</t>
  </si>
  <si>
    <t>10.1007/s10460-015-9678-8</t>
  </si>
  <si>
    <t>10.1007/s40572-020-00294-1</t>
  </si>
  <si>
    <t>10.1007/s13753-014-0014-5</t>
  </si>
  <si>
    <t>10.1007/s11284-017-1510-z</t>
  </si>
  <si>
    <t>10.1016/j.agsy.2015.11.008</t>
  </si>
  <si>
    <t>10.1007/s10584-020-02659-9</t>
  </si>
  <si>
    <t>10.1007/s11069018-3556-9</t>
  </si>
  <si>
    <t>10.1007/s41885-020-00060-5</t>
  </si>
  <si>
    <t>10.1016/j.crm.2016.01.001</t>
  </si>
  <si>
    <t>10.1007/s13280-017-0934-6</t>
  </si>
  <si>
    <t>10.1073/pnas.1524465113</t>
  </si>
  <si>
    <t>10.1016/j.scitotenv.2020.139290</t>
  </si>
  <si>
    <t>10.1029/2007GL030844</t>
  </si>
  <si>
    <t>10.1016/j.enbuild.2017.05.021</t>
  </si>
  <si>
    <t>10.1016/j.indcrop.2012.06.020</t>
  </si>
  <si>
    <t>10.1016/j.ssaho.2020.100054</t>
  </si>
  <si>
    <t>10.1525/9780520959316-013</t>
  </si>
  <si>
    <t>10.1007/s10393-010-0308-z</t>
  </si>
  <si>
    <t>10.1007/s10584-017-2116-8</t>
  </si>
  <si>
    <t>10.1007/s10460-016-9696-1</t>
  </si>
  <si>
    <t>10.1007/s40641-019-00121-2</t>
  </si>
  <si>
    <t>10.1007/s11284-017-1535-3</t>
  </si>
  <si>
    <t>10.1016/j.agsy.2016.09.014</t>
  </si>
  <si>
    <t>10.1007/s10584-018-2345-5</t>
  </si>
  <si>
    <t>10.1007/s11111-020-00339-5</t>
  </si>
  <si>
    <t>10.1016/j.ecolind.2017.09.016</t>
  </si>
  <si>
    <t>10.1016/j.accre.2016.11.002</t>
  </si>
  <si>
    <t>10.1016/j.crm.2016.09.004</t>
  </si>
  <si>
    <t>10.1007/s13280-018-1090-3</t>
  </si>
  <si>
    <t>10.1073/pnas.1602817113</t>
  </si>
  <si>
    <t>10.1016/j.scitotenv.2020.141343</t>
  </si>
  <si>
    <t>10.1029/2007wr006785</t>
  </si>
  <si>
    <t>10.1016/j.energy.2018.05.043</t>
  </si>
  <si>
    <t>10.1016/j.janxdis.2020.102263</t>
  </si>
  <si>
    <t>10.1016/j.tranpol.2019.11.005</t>
  </si>
  <si>
    <t>10.1590/1676-0611-BN-</t>
  </si>
  <si>
    <t>10.1007/s10393-010-0317-y</t>
  </si>
  <si>
    <t>10.1007/s10584-012-0599-x</t>
  </si>
  <si>
    <t>10.1007/s10584-017-2122E</t>
  </si>
  <si>
    <t>10.1007/s10460-017-9820-x</t>
  </si>
  <si>
    <t>10.1007/s13753-017-0128-7</t>
  </si>
  <si>
    <t>10.1007/s10584-015-1522-z</t>
  </si>
  <si>
    <t>10.1007/s11284-018-1581-5</t>
  </si>
  <si>
    <t>10.1016/j.agsy.2017.01.008</t>
  </si>
  <si>
    <t>10.1007/s10584-019-02399-5</t>
  </si>
  <si>
    <t>10.1007/s10584-020-02662-0</t>
  </si>
  <si>
    <t>10.1007/s11111-020-00355-5</t>
  </si>
  <si>
    <t>10.1016/j.ecolmodel.2015.08.020</t>
  </si>
  <si>
    <t>10.1016/j.advwatres.2017.05.005</t>
  </si>
  <si>
    <t>10.1016/j.crm.2016.10.003</t>
  </si>
  <si>
    <t>10.1073/pnas.1610725113</t>
  </si>
  <si>
    <t>10.1016/j.scitotenv.2021.147058</t>
  </si>
  <si>
    <t>10.1029/2008wr007681</t>
  </si>
  <si>
    <t>10.1016/j.enpol.2017.08.004</t>
  </si>
  <si>
    <t>10.1016/j.jenvman.2013.07.018</t>
  </si>
  <si>
    <t>10.1016/j.wasec.2020.100062</t>
  </si>
  <si>
    <t>10.17159/sajs.2016/20140286</t>
  </si>
  <si>
    <t>10.1007/s10393-012-0808-0</t>
  </si>
  <si>
    <t>10.1007/s10584-014-1250-9</t>
  </si>
  <si>
    <t>10.1007/s10584-018-2141-2. L</t>
  </si>
  <si>
    <t>10.1007/s10460-020-10051-7</t>
  </si>
  <si>
    <t>10.1007/s40726-019-00115-6</t>
  </si>
  <si>
    <t>10.1007/s13753-018-0178-5</t>
  </si>
  <si>
    <t>10.1007/s10584-015-1573-1</t>
  </si>
  <si>
    <t>10.1007/s11284-018-1592-2</t>
  </si>
  <si>
    <t>10.1016/j.annals.2013.06.002</t>
  </si>
  <si>
    <t>10.1007/s10584-019-02412-x</t>
  </si>
  <si>
    <t>10.1007/s10584-020-02664-y</t>
  </si>
  <si>
    <t>10.1007/s11269-0182107-1</t>
  </si>
  <si>
    <t>10.1016/j.ecoser.2014.07.013</t>
  </si>
  <si>
    <t>10.1016/j.agee.2017.11.004</t>
  </si>
  <si>
    <t>10.1016/j.crm.2016.10.004</t>
  </si>
  <si>
    <t>10.1007/S13280-019-01164-3</t>
  </si>
  <si>
    <t>10.1073/pnas.1619014114. E</t>
  </si>
  <si>
    <t>10.1016/j.tranpol.2020.06.019</t>
  </si>
  <si>
    <t>10.1029/2012RG000388</t>
  </si>
  <si>
    <t>10.1016/j.envdev.2015.09.001</t>
  </si>
  <si>
    <t>10.1016/j.jenvman.2018.11.100</t>
  </si>
  <si>
    <t>10.1016/j.worlddev.2015.11.007</t>
  </si>
  <si>
    <t>10.18352/IJC.593</t>
  </si>
  <si>
    <t>10.1007/s10393-014-0967-2</t>
  </si>
  <si>
    <t>10.1007/s10584-016-1664-7</t>
  </si>
  <si>
    <t>10.1007/s10584-018-2189-z</t>
  </si>
  <si>
    <t>10.1007/s10460-020-10131-8</t>
  </si>
  <si>
    <t>10.1007/s41030-020-00138-1</t>
  </si>
  <si>
    <t>10.1007/s13753-018-0210-9</t>
  </si>
  <si>
    <t>10.1007/s11284016-1354-y</t>
  </si>
  <si>
    <t>10.1007/s10584-019-02459-w</t>
  </si>
  <si>
    <t>10.1007/s11273-015-9466-7</t>
  </si>
  <si>
    <t>10.1016/j.ecoser.2017.03.012</t>
  </si>
  <si>
    <t>10.1016/j.agee.2019.04.004</t>
  </si>
  <si>
    <t>10.1016/j.crm.2016.12.001</t>
  </si>
  <si>
    <t>10.1007/s13280-019-01187-w</t>
  </si>
  <si>
    <t>10.1016/j.uclim.2016.05.003</t>
  </si>
  <si>
    <t>10.1029/2019gl082327</t>
  </si>
  <si>
    <t>10.1016/j.envexpbot.2017.05.012</t>
  </si>
  <si>
    <t>10.1016/j.jenvman.2021.112982</t>
  </si>
  <si>
    <t>10.1016/S2542-5196(20)30173-X</t>
  </si>
  <si>
    <t>10.1890/14E</t>
  </si>
  <si>
    <t>10.1007/s10393-020-01474-z</t>
  </si>
  <si>
    <t>10.1007/s10584-016-1682-5</t>
  </si>
  <si>
    <t>10.1007/s10530-0161118-1</t>
  </si>
  <si>
    <t>10.1016/b978-0-444-63912-7.00026-6</t>
  </si>
  <si>
    <t>10.1007/s13753-019-0213-1</t>
  </si>
  <si>
    <t>10.1007/s10584-016-1665-6</t>
  </si>
  <si>
    <t>10.1007/s11284018-1576-2</t>
  </si>
  <si>
    <t>10.1016/j.apgeog.2015.06.019</t>
  </si>
  <si>
    <t>10.1007/s10584-019-02495-6</t>
  </si>
  <si>
    <t>10.1007/s10584-021-03041-z</t>
  </si>
  <si>
    <t>10.1007/s11356-017-8687-0</t>
  </si>
  <si>
    <t>10.1016/j.ecss.2007.08.024</t>
  </si>
  <si>
    <t>10.1016/j.agrformet.2010.05.006</t>
  </si>
  <si>
    <t>10.1016/j.crm.2017.03.002</t>
  </si>
  <si>
    <t>10.1007/s13280-020-01468-9</t>
  </si>
  <si>
    <t>10.1073/pnas.1716826115</t>
  </si>
  <si>
    <t>10.1016/j.watres.2013.09.045</t>
  </si>
  <si>
    <t>10.1038/nature06025</t>
  </si>
  <si>
    <t>10.1016/j.envres.2016.06.007</t>
  </si>
  <si>
    <t>10.1016/j.jhydrol.2013.11.006</t>
  </si>
  <si>
    <t>10.1017/S0007114520001282</t>
  </si>
  <si>
    <t>10.2980/19-3-3530</t>
  </si>
  <si>
    <t>10.1007/s10584-018-2287-y</t>
  </si>
  <si>
    <t>10.1007/s10531-005-0307-5</t>
  </si>
  <si>
    <t>10.1016/j.accre.2019.03.006</t>
  </si>
  <si>
    <t>10.1007/s13753-020-00263-0</t>
  </si>
  <si>
    <t>10.1007/s10584-0161742-x</t>
  </si>
  <si>
    <t>10.1007/s11356-017-8756-4</t>
  </si>
  <si>
    <t>10.1016/j.apgeog.2016.07.001</t>
  </si>
  <si>
    <t>10.1007/s11524-013-9791-1</t>
  </si>
  <si>
    <t>10.1016/j.ecss.2014.08.015</t>
  </si>
  <si>
    <t>10.1016/j.agsy.2021.103099</t>
  </si>
  <si>
    <t>10.1016/j.crm.2017.07.002</t>
  </si>
  <si>
    <t>10.1007/s13280-02101502-4</t>
  </si>
  <si>
    <t>10.1073/pnas.1804224115. IO</t>
  </si>
  <si>
    <t>10.1016/j.watres.2019.115067</t>
  </si>
  <si>
    <t>10.1038/nature11238. A</t>
  </si>
  <si>
    <t>10.1016/j.envres.2019.02.026</t>
  </si>
  <si>
    <t>10.1016/j.jhydrol.2014.05.058</t>
  </si>
  <si>
    <t>10.1017/S0032247414000618</t>
  </si>
  <si>
    <t>10.3390/cli4010012</t>
  </si>
  <si>
    <t>10.1007/s10457-015-9805-y</t>
  </si>
  <si>
    <t>10.1007/s10584-018-2349-1</t>
  </si>
  <si>
    <t>10.1007/s10531-005-2087-3</t>
  </si>
  <si>
    <t>10.1016/j.actatropica.2011.11.010</t>
  </si>
  <si>
    <t>10.1007/s13753-020-00290-x</t>
  </si>
  <si>
    <t>10.1007/s11356-017-8961-1</t>
  </si>
  <si>
    <t>10.1016/j.aquaculture.2016.10.025</t>
  </si>
  <si>
    <t>10.1007/s10584-01902608-1</t>
  </si>
  <si>
    <t>10.1007/s10584016-1641-1</t>
  </si>
  <si>
    <t>10.1007/s11524-017-0181-y</t>
  </si>
  <si>
    <t>10.1016/j.ecss.2016.10.046</t>
  </si>
  <si>
    <t>10.1016/j.agwat.2018.09.021</t>
  </si>
  <si>
    <t>10.1016/j.crm.2017.08.002</t>
  </si>
  <si>
    <t>10.1007/s13280016-0800-y</t>
  </si>
  <si>
    <t>10.1073/pnas.1916923117</t>
  </si>
  <si>
    <t>10.1016/j.worlddev.2017.10.014</t>
  </si>
  <si>
    <t>10.1038/nature14235</t>
  </si>
  <si>
    <t>10.1016/j.envsci.2011.02.007</t>
  </si>
  <si>
    <t>10.1016/j.jhydrol.2015.01.013</t>
  </si>
  <si>
    <t>10.1017/S0032247416000565</t>
  </si>
  <si>
    <t>10.3390/f10010045</t>
  </si>
  <si>
    <t>10.1007/s10457-018</t>
  </si>
  <si>
    <t>10.1007/s10584-019-02443R</t>
  </si>
  <si>
    <t>10.1007/s10584-008-9445-6</t>
  </si>
  <si>
    <t>10.1016/j.actatropica.2015.05.028</t>
  </si>
  <si>
    <t>10.1007/s10584-018-2341-9</t>
  </si>
  <si>
    <t>10.1007/s11356-01905252-5</t>
  </si>
  <si>
    <t>10.1016/j.biocon.2012.07.004</t>
  </si>
  <si>
    <t>10.1007/s10584020-02831-1</t>
  </si>
  <si>
    <t>10.1007/s11625-018-0571-4</t>
  </si>
  <si>
    <t>10.1016/j.ecss.2018.10.011</t>
  </si>
  <si>
    <t>10.1016/j.agwat.2020.106213</t>
  </si>
  <si>
    <t>10.1016/j.crm.2018.04.001</t>
  </si>
  <si>
    <t>10.1007/s13412-011-0012-5</t>
  </si>
  <si>
    <t>10.1073/pnas.2015094118</t>
  </si>
  <si>
    <t>10.1016/j.worlddev.2017.11.001</t>
  </si>
  <si>
    <t>10.1038/nclimate1596</t>
  </si>
  <si>
    <t>10.1016/j.envsci.2015.04.002</t>
  </si>
  <si>
    <t>10.1016/j.jhydrol.2019.04.068</t>
  </si>
  <si>
    <t>10.1017/S0032247417000134</t>
  </si>
  <si>
    <t>10.3390/f10020152</t>
  </si>
  <si>
    <t>10.1007/s10457-018-0310-y</t>
  </si>
  <si>
    <t>10.1007/s10584-008-9512-z</t>
  </si>
  <si>
    <t>10.1016/j.actatropica.2019.03.012</t>
  </si>
  <si>
    <t>10.1007/s40641-019-00122-1</t>
  </si>
  <si>
    <t>10.1007/s11368-018-2006-3</t>
  </si>
  <si>
    <t>10.1016/j.biocon.2015.09.010</t>
  </si>
  <si>
    <t>10.1007/s10584-020-02767-6</t>
  </si>
  <si>
    <t>10.1007/s10640-016-0001-y</t>
  </si>
  <si>
    <t>10.1007/s11676-016-0234-1</t>
  </si>
  <si>
    <t>10.1016/j.ejrh.2017.04.003</t>
  </si>
  <si>
    <t>10.1016/j.agwat.2021.106858</t>
  </si>
  <si>
    <t>10.1016/j.crm.2018.12.001</t>
  </si>
  <si>
    <t>10.1007/s13412-0190538-5</t>
  </si>
  <si>
    <t>10.1073/pnas.2021390118</t>
  </si>
  <si>
    <t>10.1016/j.worlddev.2018.02.029</t>
  </si>
  <si>
    <t>10.1038/nclimate1827</t>
  </si>
  <si>
    <t>10.1016/j.envsoft.2015.07.021</t>
  </si>
  <si>
    <t>10.1016/j.jnc.2014.03.007</t>
  </si>
  <si>
    <t>10.1017/s0950268812000544</t>
  </si>
  <si>
    <t>10.3390/f10050443</t>
  </si>
  <si>
    <t>10.1007/s10584-019-02571-x</t>
  </si>
  <si>
    <t>10.1007/s10584-019-02620-5</t>
  </si>
  <si>
    <t>10.1007/s10584-011-0303-6</t>
  </si>
  <si>
    <t>10.1016/j.ajp.2018.04.001</t>
  </si>
  <si>
    <t>10.1007/s10584-019-02405-w</t>
  </si>
  <si>
    <t>10.1007/s11434-0140642-6</t>
  </si>
  <si>
    <t>10.1016/j.biocon.2019.07.004</t>
  </si>
  <si>
    <t>10.1007/s11769-017-0928-0</t>
  </si>
  <si>
    <t>10.1016/j.enpol.2017.08.048</t>
  </si>
  <si>
    <t>10.1016/j.crm.2019.01.002</t>
  </si>
  <si>
    <t>10.1007/S13412-021-00695-0</t>
  </si>
  <si>
    <t>10.1080/02827581.2017.1283049</t>
  </si>
  <si>
    <t>10.1016/j.worlddev.2019.01.009</t>
  </si>
  <si>
    <t>10.1038/nclimate3275</t>
  </si>
  <si>
    <t>10.1016/j.esd.2018.05.001</t>
  </si>
  <si>
    <t>10.1016/j.jort.2015.07.003</t>
  </si>
  <si>
    <t>10.1017/s0954102015000607</t>
  </si>
  <si>
    <t>10.3390/F6072405</t>
  </si>
  <si>
    <t>10.1007/s10530-015-1025-x</t>
  </si>
  <si>
    <t>10.1007/s10584-020-02658-w</t>
  </si>
  <si>
    <t>10.1007/s10584-019-02644-x</t>
  </si>
  <si>
    <t>10.1007/s10584-012-0550-1</t>
  </si>
  <si>
    <t>10.1016/j.amepre.2008.08.022</t>
  </si>
  <si>
    <t>10.1016/j.agee.2017.09.003</t>
  </si>
  <si>
    <t>10.1007/s11625-016-0372-6</t>
  </si>
  <si>
    <t>10.1016/j.buildenv.2010.01.022</t>
  </si>
  <si>
    <t>10.1007/s10584013-0811-7</t>
  </si>
  <si>
    <t>10.1007/s10661-020-08429-5</t>
  </si>
  <si>
    <t>10.1007/s11852-017-0545-1</t>
  </si>
  <si>
    <t>10.1016/j.envdev.2018.11.001</t>
  </si>
  <si>
    <t>10.1016/j.biombioe.2012.09.053</t>
  </si>
  <si>
    <t>10.1016/j.crm.2020.100239</t>
  </si>
  <si>
    <t>10.1007/S13412-02100698-X</t>
  </si>
  <si>
    <t>10.1080/11956860.2017.1419787. E</t>
  </si>
  <si>
    <t>10.1017/bpp.2019.31</t>
  </si>
  <si>
    <t>10.1038/s41467-017-02021-1</t>
  </si>
  <si>
    <t>10.1016/j.eurpolymj.2015.04.017</t>
  </si>
  <si>
    <t>10.1016/j.jort.2020.100278</t>
  </si>
  <si>
    <t>10.1017/s095410201700027x</t>
  </si>
  <si>
    <t>10.3390/f6114295</t>
  </si>
  <si>
    <t>10.1007/s10531-012-0423-y</t>
  </si>
  <si>
    <t>10.1007/s10584-020-02692-8</t>
  </si>
  <si>
    <t>10.1007/s10584-012-0585-3</t>
  </si>
  <si>
    <t>10.1016/j.amepre.2017.04.008</t>
  </si>
  <si>
    <t>10.1016/j.agrformet.2015.03.005</t>
  </si>
  <si>
    <t>10.1007/s10584-019-02428-3</t>
  </si>
  <si>
    <t>10.1007/s11625-018-0642-6</t>
  </si>
  <si>
    <t>10.1016/j.buildenv.2011.05.022</t>
  </si>
  <si>
    <t>10.1007/s10712-015-9347-x</t>
  </si>
  <si>
    <t>10.1007/s12237-010-9362-6</t>
  </si>
  <si>
    <t>10.1016/j.envdev.2020.100549</t>
  </si>
  <si>
    <t>10.1016/j.buildenv.2014.10.006</t>
  </si>
  <si>
    <t>10.1016/j.dsr2.2015.04.002</t>
  </si>
  <si>
    <t>10.1007/s13753-016-0108-3</t>
  </si>
  <si>
    <t>10.1080/13504509.2016.1198939</t>
  </si>
  <si>
    <t>10.1017/S2047102517000292</t>
  </si>
  <si>
    <t>10.1038/s41467-018-04616-8</t>
  </si>
  <si>
    <t>10.1016/j.fcr.2011.11.017</t>
  </si>
  <si>
    <t>10.1016/j.jort.2020.100330</t>
  </si>
  <si>
    <t>10.1017/s0954102020000528</t>
  </si>
  <si>
    <t>10.3390/F7080170</t>
  </si>
  <si>
    <t>10.1007/s10531-013-0605-2</t>
  </si>
  <si>
    <t>10.1007/s10584-020-02783-6</t>
  </si>
  <si>
    <t>10.1016/j.amjsurg.2018.07.021</t>
  </si>
  <si>
    <t>10.1016/j.agsy.2016.05.004</t>
  </si>
  <si>
    <t>10.1007/s10584-019-02441-6</t>
  </si>
  <si>
    <t>10.1007/s11625-020-00835-5</t>
  </si>
  <si>
    <t>10.1016/j.cities.2017.09.008</t>
  </si>
  <si>
    <t>10.1007/s10640-019-00366-3</t>
  </si>
  <si>
    <t>10.1007/s10745-014-9687-z</t>
  </si>
  <si>
    <t>10.1007/s12665-017-6751-1</t>
  </si>
  <si>
    <t>10.1016/j.envint.2013.10.011</t>
  </si>
  <si>
    <t>10.1016/j.buildenv.2015.05.019</t>
  </si>
  <si>
    <t>10.1007/s13753-020-00262-1</t>
  </si>
  <si>
    <t>10.1080/13658816.2013.846472</t>
  </si>
  <si>
    <t>10.1017/S2047102518000092</t>
  </si>
  <si>
    <t>10.1038/s41467-020-17710-7</t>
  </si>
  <si>
    <t>10.1016/j.fcr.2017.02.013</t>
  </si>
  <si>
    <t>10.1016/j.jplph.2016.02.020</t>
  </si>
  <si>
    <t>10.1029/2018GB005977</t>
  </si>
  <si>
    <t>10.3390/F7090195</t>
  </si>
  <si>
    <t>10.1007/s10531-014</t>
  </si>
  <si>
    <t>10.1007/s10584-020-02789-0</t>
  </si>
  <si>
    <t>10.1007/s10584-0131047-2</t>
  </si>
  <si>
    <t>10.1016/j.aogh.2015.06.004</t>
  </si>
  <si>
    <t>10.1016/j.agsy.2016.10.005</t>
  </si>
  <si>
    <t>10.1007/s11629-0153822-1</t>
  </si>
  <si>
    <t>10.1016/j.cois.2016.08.003</t>
  </si>
  <si>
    <t>10.1007/s10661-016-5675-7</t>
  </si>
  <si>
    <t>10.1007/s10750-014-2157-1</t>
  </si>
  <si>
    <t>10.1007/s13280-0150690-4</t>
  </si>
  <si>
    <t>10.1016/j.envres.2018.02.001</t>
  </si>
  <si>
    <t>10.1016/j.cmi.2018.06.023</t>
  </si>
  <si>
    <t>10.1016/j.ecoser.2016.10.014</t>
  </si>
  <si>
    <t>10.1007/s13753-021-00353-7</t>
  </si>
  <si>
    <t>10.1080/20964129.2018.1530054</t>
  </si>
  <si>
    <t>10.1029/2002EO000216</t>
  </si>
  <si>
    <t>10.1038/s41467-021-24016-9</t>
  </si>
  <si>
    <t>10.1016/j.fcr.2017.11.018</t>
  </si>
  <si>
    <t>10.1016/j.jprot.2020.103755</t>
  </si>
  <si>
    <t>10.1029/2018GL078969</t>
  </si>
  <si>
    <t>10.3390/land4041200</t>
  </si>
  <si>
    <t>10.1007/s10531-014-0851-y</t>
  </si>
  <si>
    <t>10.1007/s10584-020-02940-x</t>
  </si>
  <si>
    <t>10.1007/s10584-021-02968-7</t>
  </si>
  <si>
    <t>10.1007/s10584-014-1113-4</t>
  </si>
  <si>
    <t>10.1016/j.aogh.2015.08.002</t>
  </si>
  <si>
    <t>10.1016/j.agsy.2017.02.008</t>
  </si>
  <si>
    <t>10.1007/s10584-01902645-w</t>
  </si>
  <si>
    <t>10.1007/s11629-016-4286-7</t>
  </si>
  <si>
    <t>10.1016/j.cosust.2014.10.011</t>
  </si>
  <si>
    <t>10.1007/s10661-019-7286-6</t>
  </si>
  <si>
    <t>10.1007/s10750-018-36651</t>
  </si>
  <si>
    <t>10.1007/s13280-02101601-2</t>
  </si>
  <si>
    <t>10.1016/j.compind.2020.103280</t>
  </si>
  <si>
    <t>10.1016/j.ejor.2009.01.021</t>
  </si>
  <si>
    <t>10.1007/s13762-020-03122-z</t>
  </si>
  <si>
    <t>10.1080/21513732.2018.1439103</t>
  </si>
  <si>
    <t>10.1029/2020EF001543</t>
  </si>
  <si>
    <t>10.1038/s41558-017-0034-4</t>
  </si>
  <si>
    <t>10.1016/j.foreco.2017.09.023</t>
  </si>
  <si>
    <t>10.1016/j.landusepol.2015.01.010</t>
  </si>
  <si>
    <t>10.1029/2018GL081788</t>
  </si>
  <si>
    <t>10.3390/land9120516</t>
  </si>
  <si>
    <t>10.1007/s10531-016-1071-4</t>
  </si>
  <si>
    <t>10.1007/s10584-021-02965-w</t>
  </si>
  <si>
    <t>10.1007/s10584-021-03006-2</t>
  </si>
  <si>
    <t>10.1007/s10584-014-1305-y</t>
  </si>
  <si>
    <t>10.1016/j.aogh.2015.08.003</t>
  </si>
  <si>
    <t>10.1016/j.agsy.2017.10.008</t>
  </si>
  <si>
    <t>10.1007/s11629-017-4750-z</t>
  </si>
  <si>
    <t>10.1016/j.crm.2015.02.002</t>
  </si>
  <si>
    <t>10.1007/s10668-015-9691-5</t>
  </si>
  <si>
    <t>10.1007/s10841-011-9410-y</t>
  </si>
  <si>
    <t>10.1007/s13412-02000639-0</t>
  </si>
  <si>
    <t>10.1016/j.envsci.2017.11.001</t>
  </si>
  <si>
    <t>10.1016/j.ejor.2011.03.046</t>
  </si>
  <si>
    <t>10.1007/s40003-020-00477-0</t>
  </si>
  <si>
    <t>10.1093/icesjms/fsu172</t>
  </si>
  <si>
    <t>10.1029/2020EF001614</t>
  </si>
  <si>
    <t>10.1038/s41558-018-0367-7</t>
  </si>
  <si>
    <t>10.1016/j.foreco.2017.10.017</t>
  </si>
  <si>
    <t>10.1016/j.landusepol.2016.05.027</t>
  </si>
  <si>
    <t>10.1029/2018JC013901</t>
  </si>
  <si>
    <t>10.3390/su12239987</t>
  </si>
  <si>
    <t>10.1007/s10533-018-0449-7</t>
  </si>
  <si>
    <t>10.1007/s10584-015-1562-4</t>
  </si>
  <si>
    <t>10.1016/j.aogh.2015.08.008</t>
  </si>
  <si>
    <t>10.1007/s10584-020-02722-5</t>
  </si>
  <si>
    <t>10.1007/s11629-020-5989-3</t>
  </si>
  <si>
    <t>10.1007/s10668-016-9899-z</t>
  </si>
  <si>
    <t>10.1007/s10980-015-0210-8</t>
  </si>
  <si>
    <t>10.1007/s13412015-0288-y</t>
  </si>
  <si>
    <t>10.1016/j.envsci.2018.03.025</t>
  </si>
  <si>
    <t>10.1016/j.cosust.2014.12.001</t>
  </si>
  <si>
    <t>10.1016/j.ejor.2011.11.014</t>
  </si>
  <si>
    <t>10.1093/icesjms/fsv040</t>
  </si>
  <si>
    <t>10.1029/2020EF001965</t>
  </si>
  <si>
    <t>10.1038/s41558-020-0835-8</t>
  </si>
  <si>
    <t>10.1016/j.foreco.2017.10.021</t>
  </si>
  <si>
    <t>10.1016/j.landusepol.2018.08.025</t>
  </si>
  <si>
    <t>10.1029/2019GL083396</t>
  </si>
  <si>
    <t>10.3390/su6074308</t>
  </si>
  <si>
    <t>10.1007/s10533-018-0527-x</t>
  </si>
  <si>
    <t>10.1007/s10584E O 019-02462-1</t>
  </si>
  <si>
    <t>10.1007/s10584-016-1715-0</t>
  </si>
  <si>
    <t>10.1016/j.aogh.2017.10.011</t>
  </si>
  <si>
    <t>10.1016/j.apenergy.2019.01.147</t>
  </si>
  <si>
    <t>10.1007/s10584-02002699-1</t>
  </si>
  <si>
    <t>10.1007/s12040019-1207-5</t>
  </si>
  <si>
    <t>10.1016/j.crm.2018.05.001</t>
  </si>
  <si>
    <t>10.1007/s10668-016-9906-4</t>
  </si>
  <si>
    <t>10.1007/s10980-015-0241-1</t>
  </si>
  <si>
    <t>10.1007/s13753-020-00281-y</t>
  </si>
  <si>
    <t>10.1016/j.envsci.2018.03.030</t>
  </si>
  <si>
    <t>10.1016/j.cosust.2020.06.004</t>
  </si>
  <si>
    <t>10.1016/j.ejor.2013.06.041</t>
  </si>
  <si>
    <t>10.1007/S40641-020-00153-Z</t>
  </si>
  <si>
    <t>10.1093/jcbiol/ruy072</t>
  </si>
  <si>
    <t>10.1029/2021EF002055</t>
  </si>
  <si>
    <t>10.1038/s41559-017-0081</t>
  </si>
  <si>
    <t>10.1016/j.geomorph.2017.07.017</t>
  </si>
  <si>
    <t>10.1016/j.landusepol.2020.104627</t>
  </si>
  <si>
    <t>10.1029/2019GL085116</t>
  </si>
  <si>
    <t>10.3390/w11030566</t>
  </si>
  <si>
    <t>10.1007/s10584-011-0032-x</t>
  </si>
  <si>
    <t>10.1007/s10661-019-7758-8</t>
  </si>
  <si>
    <t>10.1007/s10584-016-1788-9</t>
  </si>
  <si>
    <t>10.1016/j.apenergy.2016.07.027</t>
  </si>
  <si>
    <t>10.1016/j.apenergy.2019.114485</t>
  </si>
  <si>
    <t>10.1007/s10584-02103181-2</t>
  </si>
  <si>
    <t>10.1007/s12526-014-0236-1</t>
  </si>
  <si>
    <t>10.1016/j.crm.2019.100190</t>
  </si>
  <si>
    <t>10.1007/s10668-017-0066-y</t>
  </si>
  <si>
    <t>10.1007/s10980-018-0670-8</t>
  </si>
  <si>
    <t>10.1007/s40333-0160022-y</t>
  </si>
  <si>
    <t>10.1016/j.envsci.2018.08.014</t>
  </si>
  <si>
    <t>10.1016/j.cosust.2020.07.004</t>
  </si>
  <si>
    <t>10.1016/j.ejor.2015.07.019</t>
  </si>
  <si>
    <t>10.1007/s40641-020-00166-8</t>
  </si>
  <si>
    <t>10.1098/rspb.2012.1890</t>
  </si>
  <si>
    <t>10.1038/nclimate2472</t>
  </si>
  <si>
    <t>10.1038/s41559-017-0406-1</t>
  </si>
  <si>
    <t>10.1016/j.gloenvcha.2014.02.004</t>
  </si>
  <si>
    <t>10.1029/2019GL086421</t>
  </si>
  <si>
    <t>10.4060/ca9825en</t>
  </si>
  <si>
    <t>10.1007/s10584-011-0065-1</t>
  </si>
  <si>
    <t>10.1007/s10668-017-9909-9</t>
  </si>
  <si>
    <t>10.1016/j.apenergy.2018.02.048</t>
  </si>
  <si>
    <t>10.1016/j.apgeog.2013.11.005</t>
  </si>
  <si>
    <t>10.1007/s10640-011-9538-y</t>
  </si>
  <si>
    <t>10.1007/s12526-017-0680-9</t>
  </si>
  <si>
    <t>10.1016/j.crm.2020.100234</t>
  </si>
  <si>
    <t>10.1007/s10668-018-0271-3</t>
  </si>
  <si>
    <t>10.1007/s11027-014-9622-z</t>
  </si>
  <si>
    <t>10.1007/s40641-016-0036-8</t>
  </si>
  <si>
    <t>10.1016/j.envsci.2018.09.002</t>
  </si>
  <si>
    <t>10.1016/j.cosust.2021.03.013</t>
  </si>
  <si>
    <t>10.1016/j.ejor.2017.04.041</t>
  </si>
  <si>
    <t>10.1007/s40823-020-00056-7</t>
  </si>
  <si>
    <t>10.1098/rspb.2019.0235</t>
  </si>
  <si>
    <t>10.1038/nclimate2723</t>
  </si>
  <si>
    <t>10.1038/s41561-018-0092-x</t>
  </si>
  <si>
    <t>10.1016/j.gloplacha.2016.03.001</t>
  </si>
  <si>
    <t>10.1016/j.oneear.2020.10.016</t>
  </si>
  <si>
    <t>10.1029/2019GL086749</t>
  </si>
  <si>
    <t>10.4060/CB2953EN</t>
  </si>
  <si>
    <t>10.1007/s10584-011-0329-9</t>
  </si>
  <si>
    <t>10.1007/s10668-020-01005-4</t>
  </si>
  <si>
    <t>10.1007/s10668-015-9697-z</t>
  </si>
  <si>
    <t>10.1016/j.apenergy.2019.113647</t>
  </si>
  <si>
    <t>10.1016/j.baae.2020.04.003</t>
  </si>
  <si>
    <t>10.1007/s12571-013-0326-0</t>
  </si>
  <si>
    <t>10.1007/s10745-020-00165-1</t>
  </si>
  <si>
    <t>10.1007/s11027-014-9629-5</t>
  </si>
  <si>
    <t>10.1007/s40641-021-00170-6</t>
  </si>
  <si>
    <t>10.1016/j.envsci.2018.11.019</t>
  </si>
  <si>
    <t>10.1016/j.crm.2017.11.003</t>
  </si>
  <si>
    <t>10.1016/j.ejor.2019.01.017</t>
  </si>
  <si>
    <t>10.1007/s40888-018-0129-z</t>
  </si>
  <si>
    <t>10.1098/rsta.2017.0086</t>
  </si>
  <si>
    <t>10.1038/nclimate2736</t>
  </si>
  <si>
    <t>10.1038/s41561-019-0432-5</t>
  </si>
  <si>
    <t>10.1016/j.gloplacha.2016.06.012</t>
  </si>
  <si>
    <t>10.1016/j.oneear.2021.04.013</t>
  </si>
  <si>
    <t>10.1029/2020GL088100</t>
  </si>
  <si>
    <t>10.5194/bg-18-2511-2021</t>
  </si>
  <si>
    <t>10.1007/s10584-012-0560-z</t>
  </si>
  <si>
    <t>10.1007/s10712-011-9119-1</t>
  </si>
  <si>
    <t>10.1007/s10668-016-9793-8</t>
  </si>
  <si>
    <t>10.1007/s10584-016-1835-6</t>
  </si>
  <si>
    <t>10.1016/j.atmosenv.2012.11.028</t>
  </si>
  <si>
    <t>10.1016/j.cities.2019.01.009</t>
  </si>
  <si>
    <t>10.1007/s10661-019-7410-7</t>
  </si>
  <si>
    <t>10.1007/s12601-015-0038-9</t>
  </si>
  <si>
    <t>10.1016/j.crm.2020.100262</t>
  </si>
  <si>
    <t>10.1007/s10745-02100247-8</t>
  </si>
  <si>
    <t>10.1007/s11027-015-9638-z</t>
  </si>
  <si>
    <t>10.1016/J. TMP.2019.03.010</t>
  </si>
  <si>
    <t>10.1016/j.envsci.2018.12.028</t>
  </si>
  <si>
    <t>10.1016/j.crm.2017.12.003</t>
  </si>
  <si>
    <t>10.1016/j.enbuild.2019.04.013</t>
  </si>
  <si>
    <t>10.1007/s41885021-00088-1</t>
  </si>
  <si>
    <t>10.1109/JSTARS.2014.2319314</t>
  </si>
  <si>
    <t>10.1038/nclimate2909</t>
  </si>
  <si>
    <t>10.1038/s41586</t>
  </si>
  <si>
    <t>10.1016/j.gloplacha.2016.10.008</t>
  </si>
  <si>
    <t>10.1016/j.oneear.2021.05.005</t>
  </si>
  <si>
    <t>10.1038/nature18607</t>
  </si>
  <si>
    <t>10.5194/esd-8-1237-2017</t>
  </si>
  <si>
    <t>10.1007/s10584-013-0725-4</t>
  </si>
  <si>
    <t>10.1007/s10712-016-9391-1</t>
  </si>
  <si>
    <t>10.1007/s10668-017-0018-6</t>
  </si>
  <si>
    <t>10.1016/j.atmosenv.2015.04.009</t>
  </si>
  <si>
    <t>10.1007/s10661-019-7811-7</t>
  </si>
  <si>
    <t>10.1007/S12665-013-2988-5</t>
  </si>
  <si>
    <t>10.1016/j.crm.2021.100278</t>
  </si>
  <si>
    <t>10.1007/s10750-019-3904-0</t>
  </si>
  <si>
    <t>10.1007/s11027-015-9678-4</t>
  </si>
  <si>
    <t>10.1016/J. TOURMAN.2018.05.005</t>
  </si>
  <si>
    <t>10.1016/j.envsci.2019.11.006</t>
  </si>
  <si>
    <t>10.1016/j.crm.2018.02.001</t>
  </si>
  <si>
    <t>10.1016/j.enpol.2007.07.007</t>
  </si>
  <si>
    <t>10.1007/s42532-020-00065-0</t>
  </si>
  <si>
    <t>10.1111/1365-2435.13310</t>
  </si>
  <si>
    <t>10.1038/nclimate3111</t>
  </si>
  <si>
    <t>10.1016/j.gloplacha.2016.10.015</t>
  </si>
  <si>
    <t>10.1016/j.pecon.2020.10.005</t>
  </si>
  <si>
    <t>10.1038/nclimate1937</t>
  </si>
  <si>
    <t>10.5751/ES-11022-240314</t>
  </si>
  <si>
    <t>10.1007/s10712-019-09549-5</t>
  </si>
  <si>
    <t>10.1007/s10668-017-0055-1</t>
  </si>
  <si>
    <t>10.1007/s10584-016-1878-8</t>
  </si>
  <si>
    <t>10.1016/j.atmosenv.2016.10.046</t>
  </si>
  <si>
    <t>10.1016/j.cities.2020.102972</t>
  </si>
  <si>
    <t>10.1007/s10668-014-9594-x</t>
  </si>
  <si>
    <t>10.1007/s12665-019-8415-9</t>
  </si>
  <si>
    <t>10.1016/j.cub.2017.11.057</t>
  </si>
  <si>
    <t>10.1007/s10841-014-9740-7</t>
  </si>
  <si>
    <t>10.1007/s11027-016-9713-0</t>
  </si>
  <si>
    <t>10.1016/j.agee.2016.03.041</t>
  </si>
  <si>
    <t>10.1016/j.exis.2015.10.007</t>
  </si>
  <si>
    <t>10.1016/j.crm.2018.12.003</t>
  </si>
  <si>
    <t>10.1016/j.envsci.2012.11.008</t>
  </si>
  <si>
    <t>10.1016/J. ENG.2016.03.004</t>
  </si>
  <si>
    <t>10.1111/2041-210X.13295</t>
  </si>
  <si>
    <t>10.1038/nclimate3252</t>
  </si>
  <si>
    <t>10.1038/s41598-017-05431-9</t>
  </si>
  <si>
    <t>10.1016/j.gloplacha.2016.11.012</t>
  </si>
  <si>
    <t>10.1016/j.ppees.2017.06.005Get</t>
  </si>
  <si>
    <t>10.9734/AJAEES/2013/1856</t>
  </si>
  <si>
    <t>10.1007/s10584-017-1909-0</t>
  </si>
  <si>
    <t>10.1007/s10750-017-3333-x</t>
  </si>
  <si>
    <t>10.1007/s10584-017-1923-2</t>
  </si>
  <si>
    <t>10.1016/j.atmosenv.2017.05.014</t>
  </si>
  <si>
    <t>10.1016/j.clipol.2003.10.006</t>
  </si>
  <si>
    <t>10.1007/s10668-015-9690-6</t>
  </si>
  <si>
    <t>10.1007/s13280-017-0911-0</t>
  </si>
  <si>
    <t>10.1016/j.dsr.2015.02.008</t>
  </si>
  <si>
    <t>10.1007/s10933-015-9843-5</t>
  </si>
  <si>
    <t>10.1007/s11027-017-9769-5</t>
  </si>
  <si>
    <t>10.1016/j.agee.2016.12.011</t>
  </si>
  <si>
    <t>10.1016/j.foreco.2014.07.010</t>
  </si>
  <si>
    <t>10.1016/j.envsci.2015.09.014</t>
  </si>
  <si>
    <t>10.1016/J. ENVDEV.2019.01.001</t>
  </si>
  <si>
    <t>10.1111/2041-210X.13675</t>
  </si>
  <si>
    <t>10.1038/nclimate3271</t>
  </si>
  <si>
    <t>10.1038/s41612-018-0012-1. IO</t>
  </si>
  <si>
    <t>10.1016/j.gloplacha.2016.11.013</t>
  </si>
  <si>
    <t>10.1016/j.quaint.2016.07.032</t>
  </si>
  <si>
    <t>10.1038/nclimate2848</t>
  </si>
  <si>
    <t>10.1007/s10584-019-02422-9. L</t>
  </si>
  <si>
    <t>10.1007/s10750-017S</t>
  </si>
  <si>
    <t>10.1007/s10712-012-9213-z</t>
  </si>
  <si>
    <t>10.1007/s10584-017-1924-1</t>
  </si>
  <si>
    <t>10.1016/j.atmosenv.2017.10.061</t>
  </si>
  <si>
    <t>10.1016/j.cliser.2017.11.001</t>
  </si>
  <si>
    <t>10.1007/s10668-017-0010-1</t>
  </si>
  <si>
    <t>10.1007/s13280-017-0916-8</t>
  </si>
  <si>
    <t>10.1016/j.dsr2.2014.07.002</t>
  </si>
  <si>
    <t>10.1007/s10980-013-9958-x</t>
  </si>
  <si>
    <t>10.1007/s11027-019-9842-3</t>
  </si>
  <si>
    <t>10.1016/j.agee.2017.05.021</t>
  </si>
  <si>
    <t>10.1016/j.foreco.2014.08.005</t>
  </si>
  <si>
    <t>10.1016/j.envsci.2016.03.014</t>
  </si>
  <si>
    <t>10.1016/J. GECCO.2020</t>
  </si>
  <si>
    <t>10.1111/aec.12594</t>
  </si>
  <si>
    <t>10.1038/nclimate3301</t>
  </si>
  <si>
    <t>10.1038/s41893-019-0220-7</t>
  </si>
  <si>
    <t>10.1016/j.gloplacha.2018.09.013</t>
  </si>
  <si>
    <t>10.1016/j.renene.2018.07.104</t>
  </si>
  <si>
    <t>10.1038/nclimate2954. IO</t>
  </si>
  <si>
    <t>10.1007/s10584-020-02743-0</t>
  </si>
  <si>
    <t>10.1007/s10872</t>
  </si>
  <si>
    <t>10.1007/s10584-017-2011-3</t>
  </si>
  <si>
    <t>10.1016/j.atmosenv.2019.06.030</t>
  </si>
  <si>
    <t>10.1016/j.cliser.2018.06.001</t>
  </si>
  <si>
    <t>10.1007/s10668-017-0049-z</t>
  </si>
  <si>
    <t>10.1007/s13280-017-0946-2</t>
  </si>
  <si>
    <t>10.1016/j.dsr2.2018.11.002</t>
  </si>
  <si>
    <t>10.1007/s11027-013-9455-1</t>
  </si>
  <si>
    <t>10.1007/s11069-013-0912-7</t>
  </si>
  <si>
    <t>10.1016/j.agrformet.2012.07.012</t>
  </si>
  <si>
    <t>10.1016/j.foreco.2018.05.063</t>
  </si>
  <si>
    <t>10.1016/j.crm.2021.100311</t>
  </si>
  <si>
    <t>10.1016/j.envsci.2016.09.002</t>
  </si>
  <si>
    <t>10.1016/J. GLOENVCHA.2018.12.004</t>
  </si>
  <si>
    <t>10.1111/aec.12674</t>
  </si>
  <si>
    <t>10.1038/nclimate3344</t>
  </si>
  <si>
    <t>10.1038/s41893-019-0229-y</t>
  </si>
  <si>
    <t>10.1016/j.gsd.2016.06.001</t>
  </si>
  <si>
    <t>10.1016/j.scitotenv.2013.06.038</t>
  </si>
  <si>
    <t>10.1038/nclimate3004</t>
  </si>
  <si>
    <t>10.1007/s10872-019-00525-6</t>
  </si>
  <si>
    <t>10.1007/s10712-016-9399-6</t>
  </si>
  <si>
    <t>10.1016/j.atmosenv.2019.117062</t>
  </si>
  <si>
    <t>10.1016/j.cosust.2012.06.006</t>
  </si>
  <si>
    <t>10.1007/s10668-0180118-y</t>
  </si>
  <si>
    <t>10.1007/s13280-018-1115-y</t>
  </si>
  <si>
    <t>10.1016/j.earscirev.2016.07.011</t>
  </si>
  <si>
    <t>10.1007/s11027-015-9696-2</t>
  </si>
  <si>
    <t>10.1007/s11069-013-0969-3</t>
  </si>
  <si>
    <t>10.1016/j.agrformet.2017.05.006</t>
  </si>
  <si>
    <t>10.1016/j.foreco.2020.118480</t>
  </si>
  <si>
    <t>10.1016/j.csr.2017.03.001</t>
  </si>
  <si>
    <t>10.1016/j.envsci.2016.11.007</t>
  </si>
  <si>
    <t>10.1016/J. GLOENVCHA.2019.03.009</t>
  </si>
  <si>
    <t>10.1111/btp.12288</t>
  </si>
  <si>
    <t>10.1038/ncomms11969</t>
  </si>
  <si>
    <t>10.1038/s41893-020-00597-z</t>
  </si>
  <si>
    <t>10.1016/j.ijdrr.2017.06.018</t>
  </si>
  <si>
    <t>10.1016/j.scitotenv.2013.10.012</t>
  </si>
  <si>
    <t>10.1038/nclimate3188</t>
  </si>
  <si>
    <t>10.1007/s10641-015-0453-x</t>
  </si>
  <si>
    <t>10.1007/s10745-018</t>
  </si>
  <si>
    <t>10.1016/j.atmosenv.2021.118249</t>
  </si>
  <si>
    <t>10.1016/j.cosust.2017.02.001</t>
  </si>
  <si>
    <t>10.1007/s10668-01900566-3</t>
  </si>
  <si>
    <t>10.1007/s13351-013-0107-x</t>
  </si>
  <si>
    <t>10.1016/j.ecolecon.2019.106564</t>
  </si>
  <si>
    <t>10.1007/s11069-015-1832-5</t>
  </si>
  <si>
    <t>10.1016/j.agrformet.2018.02.011</t>
  </si>
  <si>
    <t>10.1016/j.geoforum.2013.12.013</t>
  </si>
  <si>
    <t>10.1016/j.econmod.2017.02.005</t>
  </si>
  <si>
    <t>10.1016/j.envsci.2016.12.003</t>
  </si>
  <si>
    <t>10.1016/J. GLOENVCHA.2020.102187</t>
  </si>
  <si>
    <t>10.1111/cobi.13466</t>
  </si>
  <si>
    <t>10.1038/ngeo1525</t>
  </si>
  <si>
    <t>10.1038/s42003-019-0383-9</t>
  </si>
  <si>
    <t>10.1016/j.jclepro.2018.03.220</t>
  </si>
  <si>
    <t>10.1016/j.scitotenv.2013.11.122</t>
  </si>
  <si>
    <t>10.1038/ncomms6608</t>
  </si>
  <si>
    <t>10.1007/s10682-011-9532-4</t>
  </si>
  <si>
    <t>10.1007/s11027-013-9505-8</t>
  </si>
  <si>
    <t>10.1016/j.atmosres.2012.04.002</t>
  </si>
  <si>
    <t>10.1016/j.cosust.2017.11.005</t>
  </si>
  <si>
    <t>10.1007/s10668017-9960-6</t>
  </si>
  <si>
    <t>10.1016/j.ecolecon.2020.106636</t>
  </si>
  <si>
    <t>10.1007/s11077-019-09354-2</t>
  </si>
  <si>
    <t>10.1016/j.agrformet.2018.09.008</t>
  </si>
  <si>
    <t>10.1016/j.geoforum.2014.11.003</t>
  </si>
  <si>
    <t>10.1016/j.ecss.2013.11.017</t>
  </si>
  <si>
    <t>10.1016/j.envsci.2016.12.005</t>
  </si>
  <si>
    <t>10.1016/J. GLOENVCHA.2020.102188</t>
  </si>
  <si>
    <t>10.1111/conl.12587</t>
  </si>
  <si>
    <t>10.1038/ngeo2251</t>
  </si>
  <si>
    <t>10.1038/s43017-019-0001-x</t>
  </si>
  <si>
    <t>10.1016/j.jdeveco.2016.05.004</t>
  </si>
  <si>
    <t>10.1016/j.scitotenv.2015.04.096</t>
  </si>
  <si>
    <t>10.1038/ngeo2695</t>
  </si>
  <si>
    <t>10.1007/s10750-007-9235-6</t>
  </si>
  <si>
    <t>10.1007/s11027-015-9668-6</t>
  </si>
  <si>
    <t>10.1007/s10750-014</t>
  </si>
  <si>
    <t>10.1016/j.buildenv.2020.106938</t>
  </si>
  <si>
    <t>10.1016/j.cosust.2018.06.005</t>
  </si>
  <si>
    <t>10.1007/s10669-017-9653-6</t>
  </si>
  <si>
    <t>10.1007/s13412-016-0386-5</t>
  </si>
  <si>
    <t>10.1016/j.ecolind.2017.10.010</t>
  </si>
  <si>
    <t>10.1007/s11119-019-09651-z</t>
  </si>
  <si>
    <t>10.1016/j.agrformet.2018.11.026</t>
  </si>
  <si>
    <t>10.1016/j.geoforum.2015.05.006</t>
  </si>
  <si>
    <t>10.1016/j.ecss.2016.06.018</t>
  </si>
  <si>
    <t>10.1016/j.envsci.2016.12.018</t>
  </si>
  <si>
    <t>10.1016/J. IJDRR.2020.101973</t>
  </si>
  <si>
    <t>10.1111/ddi.12160</t>
  </si>
  <si>
    <t>10.1038/s41467-018-06645-9</t>
  </si>
  <si>
    <t>10.1038/srep44188</t>
  </si>
  <si>
    <t>10.1016/j.jeem.2016.06.005</t>
  </si>
  <si>
    <t>10.1016/j.scitotenv.2015.05.009</t>
  </si>
  <si>
    <t>10.1038/ngeo2861</t>
  </si>
  <si>
    <t>10.1007/s10750-012-1182-1</t>
  </si>
  <si>
    <t>10.1007/s11027-015-9686-4</t>
  </si>
  <si>
    <t>10.1007/s11027-013-9497-4</t>
  </si>
  <si>
    <t>10.1016/j.chemosphere.2019.01.038</t>
  </si>
  <si>
    <t>10.1016/j.cosust.2018.07.001</t>
  </si>
  <si>
    <t>10.1007/s10669-018-9684-7</t>
  </si>
  <si>
    <t>10.1007/s13412-018-0534-1</t>
  </si>
  <si>
    <t>10.1016/j.econmod.2018.07.031</t>
  </si>
  <si>
    <t>10.1007/s11069-015-1690-1</t>
  </si>
  <si>
    <t>10.1007/s11160-017-9476-z</t>
  </si>
  <si>
    <t>10.1016/j.agwat.2015.10.029</t>
  </si>
  <si>
    <t>10.1016/j.geoforum.2015.11.008</t>
  </si>
  <si>
    <t>10.1016/j.eiar.2016.07.002</t>
  </si>
  <si>
    <t>10.1016/j.envsci.2017.01.001</t>
  </si>
  <si>
    <t>10.1016/J. LANDUSEPOL.2018.03.005</t>
  </si>
  <si>
    <t>10.1111/ddi.12232</t>
  </si>
  <si>
    <t>10.1038/s41467-019-10442-3</t>
  </si>
  <si>
    <t>10.1046/j.1365-2699.2002.00799.x</t>
  </si>
  <si>
    <t>10.1016/j.jenvman.2012.11.002</t>
  </si>
  <si>
    <t>10.1016/j.scitotenv.2015.05.065</t>
  </si>
  <si>
    <t>10.1038/s41467-018-03192-1</t>
  </si>
  <si>
    <t>10.1007/s11027-016-9734-8</t>
  </si>
  <si>
    <t>10.1016/j.chemosphere.2021.130728</t>
  </si>
  <si>
    <t>10.1007/s10705-015-9729y</t>
  </si>
  <si>
    <t>10.1007/s13753-016-0104-7</t>
  </si>
  <si>
    <t>10.1016/j.ecoser.2019.100967</t>
  </si>
  <si>
    <t>10.1007/s11069-016-2635-z</t>
  </si>
  <si>
    <t>10.1007/s11160020-09619-7</t>
  </si>
  <si>
    <t>10.1016/j.ancene.2018.08.002</t>
  </si>
  <si>
    <t>10.1016/j.geomorph.2014.03.042</t>
  </si>
  <si>
    <t>10.1016/j.eneco.2013.09.005</t>
  </si>
  <si>
    <t>10.1016/j.envsci.2017.06.007</t>
  </si>
  <si>
    <t>10.1016/J. LANDUSEPOL.2019.104145</t>
  </si>
  <si>
    <t>10.1111/ddi.12278</t>
  </si>
  <si>
    <t>10.1038/s41467-019-12808-z</t>
  </si>
  <si>
    <t>10.1057/ejdr.2010.41. E</t>
  </si>
  <si>
    <t>10.1016/j.jhydrol.2015.11.015</t>
  </si>
  <si>
    <t>10.1016/j.scitotenv.2017.04.027</t>
  </si>
  <si>
    <t>10.1038/s41467-018-05488-8</t>
  </si>
  <si>
    <t>10.1007/s10750-016-2962-9</t>
  </si>
  <si>
    <t>10.1007/s11027-017-9777-5</t>
  </si>
  <si>
    <t>10.1007/s11027-015-9699-z</t>
  </si>
  <si>
    <t>10.1007/s10584-018-2233-z</t>
  </si>
  <si>
    <t>10.1016/j.cliser.2019.02.003</t>
  </si>
  <si>
    <t>10.1016/j.cosust.2020.11.007</t>
  </si>
  <si>
    <t>10.1007/s10708-017-9771-1</t>
  </si>
  <si>
    <t>10.1016/j.ecss.2016.07.019</t>
  </si>
  <si>
    <t>10.1007/s11069-016-2705-2</t>
  </si>
  <si>
    <t>10.1007/s11269-013-0458-1</t>
  </si>
  <si>
    <t>10.1016/j.geomorph.2016.07.021</t>
  </si>
  <si>
    <t>10.1016/j.eneco.2014.04.014</t>
  </si>
  <si>
    <t>10.1016/j.envsci.2017.08.001</t>
  </si>
  <si>
    <t>10.1016/J. RESCONREC.2020.104918</t>
  </si>
  <si>
    <t>10.1111/ddi.12337</t>
  </si>
  <si>
    <t>10.1038/s41467-020-15665-3</t>
  </si>
  <si>
    <t>10.1057/s41599-018-0096-6</t>
  </si>
  <si>
    <t>10.1016/j.jhydrol.2016.02.005</t>
  </si>
  <si>
    <t>10.1016/j.scitotenv.2018.04.170</t>
  </si>
  <si>
    <t>10.1038/s41467-018-07557-4</t>
  </si>
  <si>
    <t>10.1007/s10841-014-9749-y</t>
  </si>
  <si>
    <t>10.1007/s10584-018-2239-6</t>
  </si>
  <si>
    <t>10.1016/j.copsyc.2019.06.024</t>
  </si>
  <si>
    <t>10.1016/j.cosust.2020.12.004</t>
  </si>
  <si>
    <t>10.1007/s10708-017-9808-5</t>
  </si>
  <si>
    <t>10.1007/s13753-019-00227-z</t>
  </si>
  <si>
    <t>10.1016/j.ecss.2020.106692</t>
  </si>
  <si>
    <t>10.1007/s11069-020-04097-3</t>
  </si>
  <si>
    <t>10.1007/s11269-014-0736-6</t>
  </si>
  <si>
    <t>10.1016/j.geomorph.2017.08.002</t>
  </si>
  <si>
    <t>10.1016/j.eneco.2014.07.003</t>
  </si>
  <si>
    <t>10.1016/j.envsci.2017.11.003</t>
  </si>
  <si>
    <t>10.1016/J. SCITOTENV.2018.10.168</t>
  </si>
  <si>
    <t>10.1111/ddi.12356</t>
  </si>
  <si>
    <t>10.1038/s41467-020-18531-4</t>
  </si>
  <si>
    <t>10.1073/pnas.0913139107</t>
  </si>
  <si>
    <t>10.1016/j.jhydrol.2016.05.040</t>
  </si>
  <si>
    <t>10.1016/j.scitotenv.2018.05.119</t>
  </si>
  <si>
    <t>10.1038/s41467-018-08240-4</t>
  </si>
  <si>
    <t>10.1007/s10841-019-00154</t>
  </si>
  <si>
    <t>10.1007/s11069-020-04182-7</t>
  </si>
  <si>
    <t>10.1007/s11027-017-9767-7</t>
  </si>
  <si>
    <t>10.1007/s10584-018-2301-4</t>
  </si>
  <si>
    <t>10.1016/j.cosust.2015.12.008</t>
  </si>
  <si>
    <t>10.1016/j.cosust.2021.02.004</t>
  </si>
  <si>
    <t>10.1007/s10750-016-2826-3</t>
  </si>
  <si>
    <t>10.1007/s13753018-0210-9</t>
  </si>
  <si>
    <t>10.1016/j.eist.2018.11.005</t>
  </si>
  <si>
    <t>10.1007/s11069-021-04926-z</t>
  </si>
  <si>
    <t>10.1007/s11269-017-1818-z</t>
  </si>
  <si>
    <t>10.1016/j.apgeog.2014.06.003</t>
  </si>
  <si>
    <t>10.1016/j.geomorph.2017.09.022</t>
  </si>
  <si>
    <t>10.1016/j.eng.2016.03.004</t>
  </si>
  <si>
    <t>10.1016/j.envsci.2018.01.013</t>
  </si>
  <si>
    <t>10.1016/J. SCS.2019.101573</t>
  </si>
  <si>
    <t>10.1111/ddi.12473</t>
  </si>
  <si>
    <t>10.1038/s41467-021-22838-1</t>
  </si>
  <si>
    <t>10.1073/pnas.1509645112</t>
  </si>
  <si>
    <t>10.1016/j.jhydrol.2017.09.028</t>
  </si>
  <si>
    <t>10.1016/j.scitotenv.2019.02.070</t>
  </si>
  <si>
    <t>10.1038/s41467-019-10347-1</t>
  </si>
  <si>
    <t>10.1007/s11027-018-9797-9</t>
  </si>
  <si>
    <t>10.1007/s10584-018-2321-0</t>
  </si>
  <si>
    <t>10.1016/j.cosust.2018.02.005</t>
  </si>
  <si>
    <t>10.1016/j.cosust.2021.02.006</t>
  </si>
  <si>
    <t>10.1007/s10784-014-9250-9</t>
  </si>
  <si>
    <t>10.1007/s40333-016-0121-9</t>
  </si>
  <si>
    <t>10.1016/j.eja.2020.126002</t>
  </si>
  <si>
    <t>10.1007/s11269-0182175-2</t>
  </si>
  <si>
    <t>10.1016/j.geomorph.2018.09.029</t>
  </si>
  <si>
    <t>10.1016/j.enpol.2019.111106</t>
  </si>
  <si>
    <t>10.1016/j.envsci.2018.01.016</t>
  </si>
  <si>
    <t>10.1016/J. UFUG.2018.02.011</t>
  </si>
  <si>
    <t>10.1111/ddi.12733. E</t>
  </si>
  <si>
    <t>10.1038/s41467-021-23810-9</t>
  </si>
  <si>
    <t>10.1073/pnas.1516684112</t>
  </si>
  <si>
    <t>10.1016/j.jpubeco.2020.104161</t>
  </si>
  <si>
    <t>10.1016/j.scitotenv.2019.02.169</t>
  </si>
  <si>
    <t>10.1038/s41467-020-17726-z</t>
  </si>
  <si>
    <t>10.1007/s10980-016-0421-7</t>
  </si>
  <si>
    <t>10.1007/s11160-014-9357-7</t>
  </si>
  <si>
    <t>10.1007/s10584-018-2337-5</t>
  </si>
  <si>
    <t>10.1016/j.cosust.2021.04.006</t>
  </si>
  <si>
    <t>10.1016/j.cosust.2021.02.010</t>
  </si>
  <si>
    <t>10.1007/s10816-018-9385-z</t>
  </si>
  <si>
    <t>10.1007/s40641-019-00128-9</t>
  </si>
  <si>
    <t>10.1016/j.ejrh.2015.10.005</t>
  </si>
  <si>
    <t>10.1007/s11269-019-02254-3</t>
  </si>
  <si>
    <t>10.1016/j.biocon.2017.08.005</t>
  </si>
  <si>
    <t>10.1016/j.geomorph.2020.107057</t>
  </si>
  <si>
    <t>10.1016/j.envdev.2016.03.001</t>
  </si>
  <si>
    <t>10.1016/j.envsci.2018.03.002</t>
  </si>
  <si>
    <t>10.1016/J. UFUG.2018.06.011</t>
  </si>
  <si>
    <t>10.1111/ddi.12775</t>
  </si>
  <si>
    <t>10.1038/s41467IO</t>
  </si>
  <si>
    <t>10.1073/pnas.1604581113</t>
  </si>
  <si>
    <t>10.1016/j.jrurstud.2019.02.005</t>
  </si>
  <si>
    <t>10.1016/j.scitotenv.2019.03.415</t>
  </si>
  <si>
    <t>10.1038/s41467-020-18300-3</t>
  </si>
  <si>
    <t>10.1007/s11160-016S</t>
  </si>
  <si>
    <t>10.1007/s11069-018-3180-8</t>
  </si>
  <si>
    <t>10.1007/s10584-018-2350-8</t>
  </si>
  <si>
    <t>10.1016/j.ebiom.2016.02.034</t>
  </si>
  <si>
    <t>10.1016/j.cosust.2021.04.008</t>
  </si>
  <si>
    <t>10.1007/s10980020-00995-w</t>
  </si>
  <si>
    <t>10.1007/s41742-018-0146-3</t>
  </si>
  <si>
    <t>10.1007/s11111014-0226-z</t>
  </si>
  <si>
    <t>10.1007/s11270-017-3425-2</t>
  </si>
  <si>
    <t>10.1016/j.biocon.2018.12.027</t>
  </si>
  <si>
    <t>10.1016/j.gloenvcha.2014.10.007</t>
  </si>
  <si>
    <t>10.1016/j.envint.2017.07.006</t>
  </si>
  <si>
    <t>10.1016/j.envsci.2018.08.007</t>
  </si>
  <si>
    <t>10.1016/J. WORLDDEV.2019.104667</t>
  </si>
  <si>
    <t>10.1111/ddi.12886</t>
  </si>
  <si>
    <t>10.1038/s41558-017-0065-x. E</t>
  </si>
  <si>
    <t>10.1073/pnas.1607542113</t>
  </si>
  <si>
    <t>10.1016/j.jue.2006.04.005. IO</t>
  </si>
  <si>
    <t>10.1016/j.scitotenv.2019.07.337</t>
  </si>
  <si>
    <t>10.1038/s41467-021-24742-0</t>
  </si>
  <si>
    <t>10.1007/s11160-017-9487-9</t>
  </si>
  <si>
    <t>10.1007/s11069-019-03632-1</t>
  </si>
  <si>
    <t>10.1007/s10584-0182158-6</t>
  </si>
  <si>
    <t>10.1016/j.ebiom.2016.03.046</t>
  </si>
  <si>
    <t>10.1007/s11027-013-9468-9</t>
  </si>
  <si>
    <t>10.1007/s42532-019-00009-3</t>
  </si>
  <si>
    <t>10.1016/j.ejrh.2020.100669</t>
  </si>
  <si>
    <t>10.1007/s11205016-1324-3</t>
  </si>
  <si>
    <t>10.1007/s11368-018-2032-1</t>
  </si>
  <si>
    <t>10.1016/j.chemosphere.2021.129581</t>
  </si>
  <si>
    <t>10.1016/j.envint.2018.03.028</t>
  </si>
  <si>
    <t>10.1016/j.envsci.2018.09.010</t>
  </si>
  <si>
    <t>10.1016/j.agee.2013.05.003</t>
  </si>
  <si>
    <t>10.1111/ddi.12897</t>
  </si>
  <si>
    <t>10.1038/s41558-018-0100-6</t>
  </si>
  <si>
    <t>10.1073/pnas.1805123115</t>
  </si>
  <si>
    <t>10.1016/j.landusepol.2018.08.010</t>
  </si>
  <si>
    <t>10.1016/j.scitotenv.2020.140322</t>
  </si>
  <si>
    <t>10.1038/s41467-021-25235-w</t>
  </si>
  <si>
    <t>10.1007/s10980-019-00934-4</t>
  </si>
  <si>
    <t>10.1007/s11160-017-9495-9</t>
  </si>
  <si>
    <t>10.1007/s11111-014-0210-7</t>
  </si>
  <si>
    <t>10.1007/s10584-019-02383-z</t>
  </si>
  <si>
    <t>10.1016/j.ecoenv.2018.09.066</t>
  </si>
  <si>
    <t>10.1016/j.cosust.2021.04.011</t>
  </si>
  <si>
    <t>10.1007/s11027-013-9520-9</t>
  </si>
  <si>
    <t>10.1016/B978-0-12-810473-6.00015-7</t>
  </si>
  <si>
    <t>10.1016/j.enbuild.2017.10.025</t>
  </si>
  <si>
    <t>10.1007/s11252-017-0714-x</t>
  </si>
  <si>
    <t>10.1007/s11676-017-0576-3</t>
  </si>
  <si>
    <t>10.1016/j.cliser.2018.07.002</t>
  </si>
  <si>
    <t>10.1016/j.gloenvcha.2020.102054</t>
  </si>
  <si>
    <t>10.1016/j.envint.2019.04.025</t>
  </si>
  <si>
    <t>10.1016/j.envsci.2018.10.012</t>
  </si>
  <si>
    <t>10.1111/ecog.00967</t>
  </si>
  <si>
    <t>10.1038/s41558-018-0162-5</t>
  </si>
  <si>
    <t>10.1073/pnas.1904955116</t>
  </si>
  <si>
    <t>10.1016/j.marenvres.2015.05.005</t>
  </si>
  <si>
    <t>10.1016/j.scitotenv.2020.140588</t>
  </si>
  <si>
    <t>10.1038/s41558-018-0092-2</t>
  </si>
  <si>
    <t>10.1007/s11027-006-9045-6</t>
  </si>
  <si>
    <t>10.1007/s11160-019-09574-y</t>
  </si>
  <si>
    <t>10.1007/s11111-014-0229-9</t>
  </si>
  <si>
    <t>10.1007/s10584-019-02391-z</t>
  </si>
  <si>
    <t>10.1016/j.ecolecon.2010.08.002</t>
  </si>
  <si>
    <t>10.1007/s11027-017-9774-8</t>
  </si>
  <si>
    <t>10.1016/j.agee.2014.02.033</t>
  </si>
  <si>
    <t>10.1016/j.enbuild.2020.110494</t>
  </si>
  <si>
    <t>10.1007/s11356-017-0093-0</t>
  </si>
  <si>
    <t>10.1007/s11852-013-0235-6</t>
  </si>
  <si>
    <t>10.1016/j.cmpb.2016.08.002</t>
  </si>
  <si>
    <t>10.1016/j.gloenvcha.2021.102236</t>
  </si>
  <si>
    <t>10.1016/j.envsci.2012.09.001</t>
  </si>
  <si>
    <t>10.1111/ecog.05166</t>
  </si>
  <si>
    <t>10.1038/s41558-018-0176-z</t>
  </si>
  <si>
    <t>10.1073/pnas.1908791116</t>
  </si>
  <si>
    <t>10.1016/j.scitotenv.2020.142411</t>
  </si>
  <si>
    <t>10.1038/s41558-018-0115-z</t>
  </si>
  <si>
    <t>10.1007/s11027-009-9193-6</t>
  </si>
  <si>
    <t>10.1007/s11160-020</t>
  </si>
  <si>
    <t>10.1007/s10584-019-02499-2</t>
  </si>
  <si>
    <t>10.1016/j.ecolecon.2017.03.019</t>
  </si>
  <si>
    <t>10.1016/j.cosust.2021.06.008</t>
  </si>
  <si>
    <t>10.1007/s11069-013-0797-5</t>
  </si>
  <si>
    <t>10.1016/j.agrformet.2011.09.002</t>
  </si>
  <si>
    <t>10.1016/j.energy.2017.05.168</t>
  </si>
  <si>
    <t>10.1007/s11356-0181415-6</t>
  </si>
  <si>
    <t>10.1016/j.cobeha.2021.02.001</t>
  </si>
  <si>
    <t>10.1016/j.gloplacha.2007.02.007</t>
  </si>
  <si>
    <t>10.1016/j.envsci.2014.12.003</t>
  </si>
  <si>
    <t>10.1016/j.envsci.2019.02.005</t>
  </si>
  <si>
    <t>10.1111/ele.12812</t>
  </si>
  <si>
    <t>10.1038/s41558-019-0633</t>
  </si>
  <si>
    <t>10.1080/00291951.2015.1031274</t>
  </si>
  <si>
    <t>10.1016/j.scitotenv.2021.145182</t>
  </si>
  <si>
    <t>10.1038/s41558-018-0209-7</t>
  </si>
  <si>
    <t>10.1007/s11160-020-09629-5</t>
  </si>
  <si>
    <t>10.1007/s11269-014P</t>
  </si>
  <si>
    <t>10.1007/s10584-019-02525-3</t>
  </si>
  <si>
    <t>10.1016/j.ecolecon.2018.04.033</t>
  </si>
  <si>
    <t>10.1007/s11069-014-1475-y</t>
  </si>
  <si>
    <t>10.1016/j.agsy.2016.01.001</t>
  </si>
  <si>
    <t>10.1016/j.energy.2019.02.053</t>
  </si>
  <si>
    <t>10.1007/s11625-0130209-5</t>
  </si>
  <si>
    <t>10.1007/s11852-017-0493-9</t>
  </si>
  <si>
    <t>10.1016/j.gloplacha.2010.05.003</t>
  </si>
  <si>
    <t>10.1016/j.envsci.2015.03.003</t>
  </si>
  <si>
    <t>10.1016/j.envsci.2019.03.004</t>
  </si>
  <si>
    <t>10.1111/ele.13222</t>
  </si>
  <si>
    <t>10.1038/s41558-020-00937-z</t>
  </si>
  <si>
    <t>10.1080/00938150601177538</t>
  </si>
  <si>
    <t>10.1016/j.marpolbul.2014.08.002</t>
  </si>
  <si>
    <t>10.1016/j.scitotenv.2021.146957</t>
  </si>
  <si>
    <t>10.1038/s41558-018-0282-0</t>
  </si>
  <si>
    <t>10.1007/s10584-019-02538-y</t>
  </si>
  <si>
    <t>10.1016/j.ecolecon.2020.106691</t>
  </si>
  <si>
    <t>10.1016/j.crm.2016.05.002</t>
  </si>
  <si>
    <t>10.1007/s11069-015-1856-x</t>
  </si>
  <si>
    <t>10.1016/j.agsy.2016.09.018</t>
  </si>
  <si>
    <t>10.1016/j.energy.2020.119678</t>
  </si>
  <si>
    <t>10.1007/s11625-015-0303-y</t>
  </si>
  <si>
    <t>10.1007/s12199-013-0329-7</t>
  </si>
  <si>
    <t>10.1016/j.cosust.2018.01.012</t>
  </si>
  <si>
    <t>10.1016/j.gloplacha.2012.03.008</t>
  </si>
  <si>
    <t>10.1016/j.envsci.2016.01.004</t>
  </si>
  <si>
    <t>10.1016/j.envsci.2019.04.004</t>
  </si>
  <si>
    <t>10.1016/j.agsy.2017.03.017</t>
  </si>
  <si>
    <t>10.1111/fwb.12081</t>
  </si>
  <si>
    <t>10.1038/s41558-020-0697-0</t>
  </si>
  <si>
    <t>10.1080/01419870.2015.1058503</t>
  </si>
  <si>
    <t>10.1016/j.marpolbul.2018.01.033</t>
  </si>
  <si>
    <t>10.1016/j.scitotenv.2021.146973</t>
  </si>
  <si>
    <t>10.1038/s41558-018-0311-x</t>
  </si>
  <si>
    <t>10.1007/s11269-016-1292-z</t>
  </si>
  <si>
    <t>10.1007/s11269-018-2043-0</t>
  </si>
  <si>
    <t>10.1007/s10584-019-02612-5</t>
  </si>
  <si>
    <t>10.1016/j.econlet.2009.07.007</t>
  </si>
  <si>
    <t>10.1007/s11069-016-2724-z</t>
  </si>
  <si>
    <t>10.1016/j.envdev.2017.06.002</t>
  </si>
  <si>
    <t>10.1007/s11625-015-0352-2</t>
  </si>
  <si>
    <t>10.1007/s12571-014-0372-2</t>
  </si>
  <si>
    <t>10.1016/j.gloplacha.2013.06.006</t>
  </si>
  <si>
    <t>10.1016/j.envsci.2019.04.013</t>
  </si>
  <si>
    <t>10.1016/j.agsy.2018.01.019</t>
  </si>
  <si>
    <t>10.1111/gcb.12185</t>
  </si>
  <si>
    <t>10.1038/s41558-020-0798-9</t>
  </si>
  <si>
    <t>10.1080/02508060.2013.830682</t>
  </si>
  <si>
    <t>10.1016/j.oceaneng.2015.07.005</t>
  </si>
  <si>
    <t>10.1016/j.tourman.2019.05.014</t>
  </si>
  <si>
    <t>10.1007/s11273-</t>
  </si>
  <si>
    <t>10.1007/s11273-017</t>
  </si>
  <si>
    <t>10.1007/s11269-020-02648-8</t>
  </si>
  <si>
    <t>10.1007/s10584-019-02622-3</t>
  </si>
  <si>
    <t>10.1016/j.econlet.2019.04.016</t>
  </si>
  <si>
    <t>10.1007/s11069-017-2980-6</t>
  </si>
  <si>
    <t>10.1016/j.agsy.2016.11.007</t>
  </si>
  <si>
    <t>10.1016/j.envdev.2018.09.003</t>
  </si>
  <si>
    <t>10.1007/s12571-019-00975-2</t>
  </si>
  <si>
    <t>10.1016/j.cosust.2019.11.006</t>
  </si>
  <si>
    <t>10.1016/j.gloplacha.2014.02.004</t>
  </si>
  <si>
    <t>10.1016/j.envsci.2017.05.014</t>
  </si>
  <si>
    <t>10.1016/j.envsci.2019.05.021</t>
  </si>
  <si>
    <t>10.1016/j.agsy.2018.08.002</t>
  </si>
  <si>
    <t>10.1111/gcb.13272</t>
  </si>
  <si>
    <t>10.1038/s41558-020-0829-6</t>
  </si>
  <si>
    <t>10.1080/02786826.2019.1676394</t>
  </si>
  <si>
    <t>10.1016/j.oceaneng.2017.06.002</t>
  </si>
  <si>
    <t>10.1016/j.tourman.2019.104032</t>
  </si>
  <si>
    <t>10.1038/s41558-019-0435-7</t>
  </si>
  <si>
    <t>10.1007/s11629-020-6221-1</t>
  </si>
  <si>
    <t>10.1007/s11356-018-1859-8</t>
  </si>
  <si>
    <t>10.1007/s10584-020-02688-4</t>
  </si>
  <si>
    <t>10.1016/j.econlet.2019.04.016," # "62</t>
  </si>
  <si>
    <t>10.1016/j.crm.2018.02.003</t>
  </si>
  <si>
    <t>10.1007/s11069-018-3295-y</t>
  </si>
  <si>
    <t>10.1016/j.agsy.2018.07.007</t>
  </si>
  <si>
    <t>10.1016/j.envint.2020.106136</t>
  </si>
  <si>
    <t>10.1007/s11625-018-0619-5</t>
  </si>
  <si>
    <t>10.1007/s13280-012-0257-6</t>
  </si>
  <si>
    <t>10.1016/j.gloplacha.2016.03.003</t>
  </si>
  <si>
    <t>10.1016/j.envsci.2017.05.018</t>
  </si>
  <si>
    <t>10.1016/j.envsci.2019.05.022</t>
  </si>
  <si>
    <t>10.1016/j.agsy.2019.01.004</t>
  </si>
  <si>
    <t>10.1111/gcb.13409</t>
  </si>
  <si>
    <t>10.1038/s41558-020-0898-6</t>
  </si>
  <si>
    <t>10.1080/03056244.2013.794727</t>
  </si>
  <si>
    <t>10.1016/j.pce.2012.02.002</t>
  </si>
  <si>
    <t>10.1016/j.wasec.2019.100025</t>
  </si>
  <si>
    <t>10.1038/s41558-019-0557-y</t>
  </si>
  <si>
    <t>10.1007/s13157-013-0378-0</t>
  </si>
  <si>
    <t>10.1007/s11745-008-3243-9</t>
  </si>
  <si>
    <t>10.1007/s11356-018-3203-8</t>
  </si>
  <si>
    <t>10.1016/j.ehb.2016.10.006</t>
  </si>
  <si>
    <t>10.1007/s11111-020-00349-3</t>
  </si>
  <si>
    <t>10.1016/j.agwat.2015.12.003</t>
  </si>
  <si>
    <t>10.1016/j.envres.2014.03.014</t>
  </si>
  <si>
    <t>10.1007/s11869-020-00818-6</t>
  </si>
  <si>
    <t>10.1007/s13280-014-0606-8</t>
  </si>
  <si>
    <t>10.1016/j.crm.2015.06.001</t>
  </si>
  <si>
    <t>10.1016/j.gloplacha.2016.03.009</t>
  </si>
  <si>
    <t>10.1016/j.envsci.2018.02.012</t>
  </si>
  <si>
    <t>10.1016/j.envsci.2019.05.023</t>
  </si>
  <si>
    <t>10.1016/j.agsy.2019.04.005</t>
  </si>
  <si>
    <t>10.1111/gcb.13818</t>
  </si>
  <si>
    <t>10.1038/s41558-021-00993-z</t>
  </si>
  <si>
    <t>10.1080/03066150.2014.993623</t>
  </si>
  <si>
    <t>10.1016/j.polgeo.2007.05.001</t>
  </si>
  <si>
    <t>10.1016/j.worlddev.2020.105383</t>
  </si>
  <si>
    <t>10.1038/s41558-020-00940-4. IO</t>
  </si>
  <si>
    <t>10.1007/s13157-018-1017-6</t>
  </si>
  <si>
    <t>10.1007/s11852-017-0521-9</t>
  </si>
  <si>
    <t>10.1007/s11625-016</t>
  </si>
  <si>
    <t>10.1007/s10584-020-02733-2</t>
  </si>
  <si>
    <t>10.1016/j.enbuild.2014.07.027</t>
  </si>
  <si>
    <t>10.1016/j.crm.2019.100196</t>
  </si>
  <si>
    <t>10.1007/s11250-018-1741-1</t>
  </si>
  <si>
    <t>10.1016/j.agwat.2017.10.003</t>
  </si>
  <si>
    <t>10.1016/j.envres.2017.11.005</t>
  </si>
  <si>
    <t>10.1007/s12229-0149149-8</t>
  </si>
  <si>
    <t>10.1007/s13280-015-0759-0</t>
  </si>
  <si>
    <t>10.1016/j.gloplacha.2017.09.016</t>
  </si>
  <si>
    <t>10.1016/j.envsci.2019.06.004</t>
  </si>
  <si>
    <t>10.1016/j.agsy.2020.102821</t>
  </si>
  <si>
    <t>10.1111/gcb.13835. A</t>
  </si>
  <si>
    <t>10.1038/s41586-018-0476-5</t>
  </si>
  <si>
    <t>10.1080/03066150.2015.1036746</t>
  </si>
  <si>
    <t>10.1016/j.quascirev.2016.12.021</t>
  </si>
  <si>
    <t>10.1017/jog.2021.18</t>
  </si>
  <si>
    <t>10.1038/s41558-020-0695-2</t>
  </si>
  <si>
    <t>10.1007/s13157-018-1023-8</t>
  </si>
  <si>
    <t>10.1016/j.enpol.2017.11.028</t>
  </si>
  <si>
    <t>10.1016/j.crm.2020.100216</t>
  </si>
  <si>
    <t>10.1007/s11269-016-1461-0</t>
  </si>
  <si>
    <t>10.1016/j.agwat.2018.03.003</t>
  </si>
  <si>
    <t>10.1016/j.envres.2020.110021</t>
  </si>
  <si>
    <t>10.1007/s12526-019-00994-4</t>
  </si>
  <si>
    <t>10.1007/s13280-016-0770-0</t>
  </si>
  <si>
    <t>10.1016/j.crm.2020.100261</t>
  </si>
  <si>
    <t>10.1016/j.gloplacha.2018.10.015</t>
  </si>
  <si>
    <t>10.1016/j.foreco.2018.05.062</t>
  </si>
  <si>
    <t>10.1016/j.envsci.2019.06.006</t>
  </si>
  <si>
    <t>10.1016/j.apenergy.2015.10.071</t>
  </si>
  <si>
    <t>10.1111/gcb.13848</t>
  </si>
  <si>
    <t>10.1038/s41598-017-09269-z</t>
  </si>
  <si>
    <t>10.1080/03066150.2016.1228629</t>
  </si>
  <si>
    <t>10.1016/j.scienta.2018.03.005</t>
  </si>
  <si>
    <t>10.1017/S0030605317000461</t>
  </si>
  <si>
    <t>10.1038/s41558-020-0745-9</t>
  </si>
  <si>
    <t>10.1007/s13280-015-0693-1</t>
  </si>
  <si>
    <t>10.1007/s11852-020-00742-y</t>
  </si>
  <si>
    <t>10.1007/s10584014-1280-3</t>
  </si>
  <si>
    <t>10.1016/j.crm.2021.100285</t>
  </si>
  <si>
    <t>10.1007/s11269-016-1523-3</t>
  </si>
  <si>
    <t>10.1016/j.agwat.2020.106332</t>
  </si>
  <si>
    <t>10.1016/j.envsci.2015.12.004</t>
  </si>
  <si>
    <t>10.1007/s13157-018-1024-7</t>
  </si>
  <si>
    <t>10.1007/s13280-016-0840-3</t>
  </si>
  <si>
    <t>10.1016/j.cub.2019.07.041</t>
  </si>
  <si>
    <t>10.1016/j.gloplacha.2019.03.018</t>
  </si>
  <si>
    <t>10.1016/j.futures.2018.07.001</t>
  </si>
  <si>
    <t>10.1016/j.envsci.2020.04.004</t>
  </si>
  <si>
    <t>10.1016/j.apenergy.2018.05.025</t>
  </si>
  <si>
    <t>10.1111/gcb.14390</t>
  </si>
  <si>
    <t>10.1038/s41598-018-24630-6</t>
  </si>
  <si>
    <t>10.1080/03066150.2018.1474457</t>
  </si>
  <si>
    <t>10.1016/j.scitotenv.2009.04.008</t>
  </si>
  <si>
    <t>10.1017/S0030605318000674</t>
  </si>
  <si>
    <t>10.1038/s41558-020-0752-x</t>
  </si>
  <si>
    <t>10.1007/s13280-018-10841</t>
  </si>
  <si>
    <t>10.1007/s12040-020-01485-y</t>
  </si>
  <si>
    <t>10.1007/s10584018-2314-z</t>
  </si>
  <si>
    <t>10.1016/j.envint.2014.08.012</t>
  </si>
  <si>
    <t>10.1016/j.ecolecon.2014.05.009</t>
  </si>
  <si>
    <t>10.1007/s11356-0183211-8</t>
  </si>
  <si>
    <t>10.1016/j.algal.2020.101797</t>
  </si>
  <si>
    <t>10.1016/j.envsci.2016.05.013</t>
  </si>
  <si>
    <t>10.1007/s13280-010-0084-6</t>
  </si>
  <si>
    <t>10.1007/s13280-020-01482-x</t>
  </si>
  <si>
    <t>10.1016/j.dsr2.2013.12.007</t>
  </si>
  <si>
    <t>10.1016/j.habitatint.2017.09.001</t>
  </si>
  <si>
    <t>10.1016/j.futures.2019.102492</t>
  </si>
  <si>
    <t>10.1016/j.envsci.2020.07.009</t>
  </si>
  <si>
    <t>10.1016/j.biocon.2020.108579</t>
  </si>
  <si>
    <t>10.1111/gcb.14401</t>
  </si>
  <si>
    <t>10.1038/s41598-018-30904-w</t>
  </si>
  <si>
    <t>10.1080/1088937X.2016.1156181</t>
  </si>
  <si>
    <t>10.1016/j.scitotenv.2015.03.099</t>
  </si>
  <si>
    <t>10.1029/2010WR009391</t>
  </si>
  <si>
    <t>10.1038/s41558-020-0758-4</t>
  </si>
  <si>
    <t>10.1007/s12088-021-00925-7</t>
  </si>
  <si>
    <t>10.1007/s12040-020IO</t>
  </si>
  <si>
    <t>10.1007/s10668-014-9530-0</t>
  </si>
  <si>
    <t>10.1016/j.envint.2015.01.006</t>
  </si>
  <si>
    <t>10.1016/j.ecolecon.2016.08.033</t>
  </si>
  <si>
    <t>10.1007/s11524-020-00429-7</t>
  </si>
  <si>
    <t>10.1007/s13412-021-00694-1</t>
  </si>
  <si>
    <t>10.1016/j.dsr2.2017.11.017</t>
  </si>
  <si>
    <t>10.1016/j.hal.2017.06.009</t>
  </si>
  <si>
    <t>10.1016/j.gecco.2020.e00919</t>
  </si>
  <si>
    <t>10.1016/j.envsoft.2012.07.008</t>
  </si>
  <si>
    <t>10.1016/j.biocon.2021.109234</t>
  </si>
  <si>
    <t>10.1111/gcb.14518</t>
  </si>
  <si>
    <t>10.1038/s41598-020-61136-6</t>
  </si>
  <si>
    <t>10.1080/14693062.2018.1527678</t>
  </si>
  <si>
    <t>10.1016/j.scitotenv.2015.07.035</t>
  </si>
  <si>
    <t>10.1029/2010WR010299</t>
  </si>
  <si>
    <t>10.1007/s13280-019-01227-5</t>
  </si>
  <si>
    <t>10.1007/s12210-018-0725-4</t>
  </si>
  <si>
    <t>10.1007/s12403-019-00325-9</t>
  </si>
  <si>
    <t>10.1007/s10668-015-9653-y</t>
  </si>
  <si>
    <t>10.1016/j.envint.2016.02.027</t>
  </si>
  <si>
    <t>10.1016/j.ecolecon.2017.03.032</t>
  </si>
  <si>
    <t>10.1007/s11606-020-05720-6</t>
  </si>
  <si>
    <t>10.1016/j.apcbee.2014.01.073</t>
  </si>
  <si>
    <t>10.1007/s13595-013-0306-8</t>
  </si>
  <si>
    <t>10.1016/j.ijdrr.2013.12.002</t>
  </si>
  <si>
    <t>10.1016/j.geoforum.2013.10.006</t>
  </si>
  <si>
    <t>10.1016/j.envsoft.2012.10.010</t>
  </si>
  <si>
    <t>10.1016/j.buildenv.2019.106552</t>
  </si>
  <si>
    <t>10.1111/gcb.14573</t>
  </si>
  <si>
    <t>10.1038/s41598-020-67736-6</t>
  </si>
  <si>
    <t>10.1080/17550874.2019.1673494</t>
  </si>
  <si>
    <t>10.1016/j.scitotenv.2016.03.115</t>
  </si>
  <si>
    <t>10.1029/2018EF000878</t>
  </si>
  <si>
    <t>10.1038/s41558-020-0905-y</t>
  </si>
  <si>
    <t>10.1007/s13280-021-01560-8</t>
  </si>
  <si>
    <t>10.1007/s12571-015-0439-8</t>
  </si>
  <si>
    <t>10.1007/s10668-015-9707-1</t>
  </si>
  <si>
    <t>10.1016/j.envint.2016.06.007</t>
  </si>
  <si>
    <t>10.1016/j.ecolecon.2017.03.043</t>
  </si>
  <si>
    <t>10.1007/s11625-011-0137-1</t>
  </si>
  <si>
    <t>10.1016/j.apcbee.2014.03.015</t>
  </si>
  <si>
    <t>10.1016/j.envsci.2017.06.014</t>
  </si>
  <si>
    <t>10.1007/s13280-015-0676-2</t>
  </si>
  <si>
    <t>10.1007/s13595-019-0874-3</t>
  </si>
  <si>
    <t>10.1016/j.ecolecon.2017.11.007</t>
  </si>
  <si>
    <t>10.1016/j.geoforum.2014.08.006</t>
  </si>
  <si>
    <t>10.1016/j.envsoft.2013.01.013</t>
  </si>
  <si>
    <t>10.1016/j.cities.2017.11.013</t>
  </si>
  <si>
    <t>10.1111/gcb.14972</t>
  </si>
  <si>
    <t>10.1038/s41893-018-0218-6</t>
  </si>
  <si>
    <t>10.1080/17565529.2015.1067179</t>
  </si>
  <si>
    <t>10.1016/j.scitotenv.2016.12.149</t>
  </si>
  <si>
    <t>10.1029/2018EF001024</t>
  </si>
  <si>
    <t>10.1038/s41558-021-01045-2</t>
  </si>
  <si>
    <t>10.1007/s13593-020-00646-z</t>
  </si>
  <si>
    <t>10.1007/s12237</t>
  </si>
  <si>
    <t>10.1007/s12571-016-0554-1</t>
  </si>
  <si>
    <t>10.1007/s10668-015-9755-6</t>
  </si>
  <si>
    <t>10.1016/j.envint.2016.11.016</t>
  </si>
  <si>
    <t>10.1016/j.ecolecon.2021.107103</t>
  </si>
  <si>
    <t>10.1016/j.apcbee.2014.10.046</t>
  </si>
  <si>
    <t>10.1007/s13595-020-0930-z</t>
  </si>
  <si>
    <t>10.1016/j.ecolecon.2018.04.014</t>
  </si>
  <si>
    <t>10.1016/j.ijdrr.2018.03.019</t>
  </si>
  <si>
    <t>10.1016/j.geoforum.2018.06.010</t>
  </si>
  <si>
    <t>10.1016/j.envsoft.2015.07.014</t>
  </si>
  <si>
    <t>10.1016/j.cities.2019.03.012</t>
  </si>
  <si>
    <t>10.1111/geb.12093</t>
  </si>
  <si>
    <t>10.1038/s41893-020-0556-z</t>
  </si>
  <si>
    <t>10.1016/j.scitotenv.2017.07.270. S</t>
  </si>
  <si>
    <t>10.1029/2018EF001139</t>
  </si>
  <si>
    <t>10.1038/s41558-021-01087-6</t>
  </si>
  <si>
    <t>10.1007/s13595-015-0522-5. R</t>
  </si>
  <si>
    <t>10.1007/s12237-013-9594-3</t>
  </si>
  <si>
    <t>10.1007/s12571-018-0771-x. E</t>
  </si>
  <si>
    <t>10.1016/j.ecolind.2017.01.028</t>
  </si>
  <si>
    <t>10.1007/s11625-020-00840-8</t>
  </si>
  <si>
    <t>10.1016/j.envsci.2018.01.012</t>
  </si>
  <si>
    <t>10.1007/s13595-021-01044-5</t>
  </si>
  <si>
    <t>10.1016/j.ijdrr.2019.101244</t>
  </si>
  <si>
    <t>10.1016/j.geoforum.2019.06.012</t>
  </si>
  <si>
    <t>10.1016/j.envsoft.2016.09.017</t>
  </si>
  <si>
    <t>10.1016/j.cities.2020.102658</t>
  </si>
  <si>
    <t>10.1111/geb.12096</t>
  </si>
  <si>
    <t>10.1038/s41893-021-00732-4</t>
  </si>
  <si>
    <t>10.1086/677753</t>
  </si>
  <si>
    <t>10.1016/j.scitotenv.2017.09.316</t>
  </si>
  <si>
    <t>10.1029/2018GL080959</t>
  </si>
  <si>
    <t>10.1038/s41559-017-0253-0. IO</t>
  </si>
  <si>
    <t>10.1007/s13595-019-0815-1</t>
  </si>
  <si>
    <t>10.1007/s12237-017S</t>
  </si>
  <si>
    <t>10.1007/s12665-018-7386-6</t>
  </si>
  <si>
    <t>10.1016/j.envint.2017.11.006</t>
  </si>
  <si>
    <t>10.1016/j.ecolind.2017.03.047</t>
  </si>
  <si>
    <t>10.1007/s11769019-1014-6</t>
  </si>
  <si>
    <t>10.1016/j.apgeog.2015.12.006</t>
  </si>
  <si>
    <t>10.1007/s13280-018-1043-x</t>
  </si>
  <si>
    <t>10.1007/s13753-019-00236-y</t>
  </si>
  <si>
    <t>10.1016/j.ecolecon.2020.106874</t>
  </si>
  <si>
    <t>10.1016/j.janxdis.2020.102237</t>
  </si>
  <si>
    <t>10.1016/j.gfs.2019.04.003</t>
  </si>
  <si>
    <t>10.1016/j.envsoft.2017.06.054</t>
  </si>
  <si>
    <t>10.1016/j.cities.2020.102734</t>
  </si>
  <si>
    <t>10.1111/geb.12228</t>
  </si>
  <si>
    <t>10.1038/s43017-019-0002-9</t>
  </si>
  <si>
    <t>10.1088/1748</t>
  </si>
  <si>
    <t>10.1016/j.scitotenv.2018.01.174</t>
  </si>
  <si>
    <t>10.1029/2019EF001321</t>
  </si>
  <si>
    <t>10.1038/s41559-019-0901-7</t>
  </si>
  <si>
    <t>10.1007/s40641-015-0022-6</t>
  </si>
  <si>
    <t>10.1007/s12237-018-0445-0</t>
  </si>
  <si>
    <t>10.1007/s10668-019-00443-z</t>
  </si>
  <si>
    <t>10.1016/j.ecolind.2019.105787</t>
  </si>
  <si>
    <t>10.1016/j.aqpro.2013.07.005</t>
  </si>
  <si>
    <t>10.1016/j.envsci.2018.08.001</t>
  </si>
  <si>
    <t>10.1007/s13280-018-1084-1</t>
  </si>
  <si>
    <t>10.1016/j.ecoleng.2010.11.027</t>
  </si>
  <si>
    <t>10.1016/j.jclepro.2020.121338</t>
  </si>
  <si>
    <t>10.1016/j.gloenvcha.2012.07.005</t>
  </si>
  <si>
    <t>10.1016/j.envsoft.2018.09.009</t>
  </si>
  <si>
    <t>10.1111/geb.12585</t>
  </si>
  <si>
    <t>10.1038/s43017-020-00109-9</t>
  </si>
  <si>
    <t>10.1016/j.scitotenv.2018.02.214</t>
  </si>
  <si>
    <t>10.1029/2019GL084730</t>
  </si>
  <si>
    <t>10.1038/s41559-020-01357-0</t>
  </si>
  <si>
    <t>10.1007/s40725-018-0075-6</t>
  </si>
  <si>
    <t>10.1007/s12237-018-0463-y</t>
  </si>
  <si>
    <t>10.1007/s13280-015-0671-7</t>
  </si>
  <si>
    <t>10.1007/s10668-020-00598-0</t>
  </si>
  <si>
    <t>10.1016/j.envint.2018.03.041</t>
  </si>
  <si>
    <t>10.1016/j.ecolind.2019.105817</t>
  </si>
  <si>
    <t>10.1007/s11869-014-0261-z</t>
  </si>
  <si>
    <t>10.1016/j.aquabot.2014.06.004</t>
  </si>
  <si>
    <t>10.1007/s13280-018-1121-0</t>
  </si>
  <si>
    <t>10.1016/j.ecoleng.2016.12.002</t>
  </si>
  <si>
    <t>10.1016/j.jembe.2015.09.015</t>
  </si>
  <si>
    <t>10.1016/j.gloenvcha.2014.01.003</t>
  </si>
  <si>
    <t>10.1016/j.erss.2017.09.013</t>
  </si>
  <si>
    <t>10.1016/j.cliser.2017.06.007</t>
  </si>
  <si>
    <t>10.1111/geb.13272</t>
  </si>
  <si>
    <t>10.1056/NEJMp2022011</t>
  </si>
  <si>
    <t>10.1088/1748-9326/aae013</t>
  </si>
  <si>
    <t>10.1016/j.scitotenv.2018.05.043</t>
  </si>
  <si>
    <t>10.1029/2019GL085347</t>
  </si>
  <si>
    <t>10.1038/s41579-019-0222-5</t>
  </si>
  <si>
    <t>10.1007/s12237-019</t>
  </si>
  <si>
    <t>10.1007/s10695-019-00614-9</t>
  </si>
  <si>
    <t>10.1016/j.envint.2018.04.001</t>
  </si>
  <si>
    <t>10.1016/j.ecolind.2020.106704</t>
  </si>
  <si>
    <t>10.1007/s12042-012-9096-7</t>
  </si>
  <si>
    <t>10.1016/j.aquaculture.2017.05.024</t>
  </si>
  <si>
    <t>10.1007/s13412-017-0464-3</t>
  </si>
  <si>
    <t>10.1016/j.ecolmodel.2019.02.002</t>
  </si>
  <si>
    <t>10.1016/j.jenvman.2018.01.024</t>
  </si>
  <si>
    <t>10.1016/j.gloenvcha.2014.02.006</t>
  </si>
  <si>
    <t>10.1016/j.erss.2018.06.023</t>
  </si>
  <si>
    <t>10.1111/icad.12038</t>
  </si>
  <si>
    <t>10.1056/NEJMsa1803972</t>
  </si>
  <si>
    <t>10.1088/1748-9326/ab3dde</t>
  </si>
  <si>
    <t>10.1016/j.scitotenv.2018.10.209</t>
  </si>
  <si>
    <t>10.1029/2019GL085578</t>
  </si>
  <si>
    <t>10.1038/s41586-018</t>
  </si>
  <si>
    <t>10.1007/s42452-019-1934-x</t>
  </si>
  <si>
    <t>10.1007/s13280-020-01342-8</t>
  </si>
  <si>
    <t>10.1007/s10695-020-00899-1</t>
  </si>
  <si>
    <t>10.1016/j.envint.2018.05.014</t>
  </si>
  <si>
    <t>10.1016/j.ecoser.2014.03.002</t>
  </si>
  <si>
    <t>10.1007/s12517-016-2660-y</t>
  </si>
  <si>
    <t>10.1016/j.aquaculture.2018.08.037</t>
  </si>
  <si>
    <t>10.1016/j.envsci.2019.01.015</t>
  </si>
  <si>
    <t>10.1016/j.ecolmodel.2020.109074</t>
  </si>
  <si>
    <t>10.1016/j.jenvman.2018.12.054</t>
  </si>
  <si>
    <t>10.1016/j.gloenvcha.2014.11.002</t>
  </si>
  <si>
    <t>10.1016/j.eswa.2012.01.032</t>
  </si>
  <si>
    <t>10.1111/icad.12173</t>
  </si>
  <si>
    <t>10.1057/s41278-018-0114-z</t>
  </si>
  <si>
    <t>10.1088/1748-9326/ab5046</t>
  </si>
  <si>
    <t>10.1016/j.scitotenv.2018.11.399</t>
  </si>
  <si>
    <t>10.1029/2020GL087745</t>
  </si>
  <si>
    <t>10.1038/s41586-018-0320-y</t>
  </si>
  <si>
    <t>10.1016/0304-4017(94)00725-R</t>
  </si>
  <si>
    <t>10.1007/s10708-014-9606-2</t>
  </si>
  <si>
    <t>10.1016/j.envint.2018.07.008</t>
  </si>
  <si>
    <t>10.1016/j.ecoser.2019.100982</t>
  </si>
  <si>
    <t>10.1007/s12571-011-0149-9</t>
  </si>
  <si>
    <t>10.1016/j.asr.2018.01.026</t>
  </si>
  <si>
    <t>10.1016/j.envsci.2020.02.020</t>
  </si>
  <si>
    <t>10.1007/s13524-012-0192-y</t>
  </si>
  <si>
    <t>10.1007/s41885-019-00044-0</t>
  </si>
  <si>
    <t>10.1016/j.ejrh.2015.12.055</t>
  </si>
  <si>
    <t>10.1016/j.jhydrol.2015.01.045</t>
  </si>
  <si>
    <t>10.1016/j.gloenvcha.2015.02.012</t>
  </si>
  <si>
    <t>10.1016/j.foreco.2015.07.020</t>
  </si>
  <si>
    <t>10.1016/j.cliser.2020.100180</t>
  </si>
  <si>
    <t>10.1111/j.1472</t>
  </si>
  <si>
    <t>10.1073/pnas.0810440106</t>
  </si>
  <si>
    <t>10.1088/1748C J 9326/6/3/035502</t>
  </si>
  <si>
    <t>10.1016/j.scitotenv.2018.12.076</t>
  </si>
  <si>
    <t>10.1029/2020GL088893</t>
  </si>
  <si>
    <t>10.1038/s41586-019-1592-6</t>
  </si>
  <si>
    <t>10.1016/j.accre.2021.05.003</t>
  </si>
  <si>
    <t>10.1007/s12237-019-00517-1</t>
  </si>
  <si>
    <t>10.1007/s13753-015-0063-4</t>
  </si>
  <si>
    <t>10.1007/s10708-017-9836-1</t>
  </si>
  <si>
    <t>10.1016/j.envint.2018.08.002</t>
  </si>
  <si>
    <t>10.1007/s12571-014-0396-7</t>
  </si>
  <si>
    <t>10.1016/j.atmosenv.2014.07.043</t>
  </si>
  <si>
    <t>10.1016/j.envsci.2020.03.005</t>
  </si>
  <si>
    <t>10.1007/s13580-018-0088-x</t>
  </si>
  <si>
    <t>10.1016/j.advwatres.2017.01.011</t>
  </si>
  <si>
    <t>10.1016/j.ejrh.2018.04.004</t>
  </si>
  <si>
    <t>10.1016/j.gloenvcha.2015.05.002</t>
  </si>
  <si>
    <t>10.1016/j.geoforum.2017.06.013</t>
  </si>
  <si>
    <t>10.1111/j.1472A B 4642.2012.00890.x</t>
  </si>
  <si>
    <t>10.1073/pnas.1510272113</t>
  </si>
  <si>
    <t>10.1088/1748R</t>
  </si>
  <si>
    <t>10.1016/j.scitotenv.2019.01.001</t>
  </si>
  <si>
    <t>10.1038/nature04141</t>
  </si>
  <si>
    <t>10.1038/s41586-020-2126-y</t>
  </si>
  <si>
    <t>10.1016/j.actao.2020.103640</t>
  </si>
  <si>
    <t>10.1007/s12237-019-00531-3</t>
  </si>
  <si>
    <t>10.1007/s13753-017-0152-7</t>
  </si>
  <si>
    <t>10.1007/s10708-0179823-6</t>
  </si>
  <si>
    <t>10.1016/j.envint.2018.08.014</t>
  </si>
  <si>
    <t>10.1016/j.eiar.2017.03.005</t>
  </si>
  <si>
    <t>10.1007/s12571-016-0638-y</t>
  </si>
  <si>
    <t>10.1016/j.atmosenv.2017.02.034</t>
  </si>
  <si>
    <t>10.1016/j.agee.2011.11.017</t>
  </si>
  <si>
    <t>10.1016/j.ejrh.2018.08.002</t>
  </si>
  <si>
    <t>10.1016/j.jhydrol.2017.03.001</t>
  </si>
  <si>
    <t>10.1016/j.gloenvcha.2015.10.006</t>
  </si>
  <si>
    <t>10.1016/j.geoforum.2017.07.009</t>
  </si>
  <si>
    <t>10.1016/j.cosust.2013.10.013</t>
  </si>
  <si>
    <t>10.1111/j.1600-0587.2013.00396.x</t>
  </si>
  <si>
    <t>10.1073/pnas.1820067116</t>
  </si>
  <si>
    <t>10.1093/aob/mcz048</t>
  </si>
  <si>
    <t>10.1016/j.scitotenv.2019.01.048</t>
  </si>
  <si>
    <t>10.1038/nclimate1329</t>
  </si>
  <si>
    <t>10.1038/s41586-020-2616-y</t>
  </si>
  <si>
    <t>10.1016/j.actatropica.2005.07.005</t>
  </si>
  <si>
    <t>10.1007/s12237-019-00538-w</t>
  </si>
  <si>
    <t>10.1007/s10712-018-9492-0</t>
  </si>
  <si>
    <t>10.1016/j.envint.2018.08.058</t>
  </si>
  <si>
    <t>10.1016/j.enbuild.2019.01.015</t>
  </si>
  <si>
    <t>10.1016/j.autcon.2018.03.016</t>
  </si>
  <si>
    <t>10.1016/j.envsci.2020.05.022</t>
  </si>
  <si>
    <t>10.1007/s13744-019-00753-x</t>
  </si>
  <si>
    <t>10.1016/j.agee.2017.06.006</t>
  </si>
  <si>
    <t>10.1016/j.energy.2017.03.095</t>
  </si>
  <si>
    <t>10.1016/j.jhydrol.2018.12.008</t>
  </si>
  <si>
    <t>10.1016/j.gloenvcha.2015.11.001</t>
  </si>
  <si>
    <t>10.1016/j.geoforum.2018.12.006</t>
  </si>
  <si>
    <t>10.1016/j.cosust.2014.09.003</t>
  </si>
  <si>
    <t>10.1111/j.1755-263X.2010.00120.x</t>
  </si>
  <si>
    <t>10.1073/pnas.1911617116</t>
  </si>
  <si>
    <t>10.1093/biosci/biv118</t>
  </si>
  <si>
    <t>10.1016/j.scitotenv.2019.04.348</t>
  </si>
  <si>
    <t>10.1038/nclimate1911</t>
  </si>
  <si>
    <t>10.1038/s41586-021-03303-x</t>
  </si>
  <si>
    <t>10.1016/j.actatropica.2013.06.006</t>
  </si>
  <si>
    <t>10.1007/s12237-019-00676-1</t>
  </si>
  <si>
    <t>10.1007/s10745-014-9684-2</t>
  </si>
  <si>
    <t>10.1016/j.envint.2019.02.065</t>
  </si>
  <si>
    <t>10.1007/s12571-017-0694-y</t>
  </si>
  <si>
    <t>10.1016/j.envsoft.2016.03.014</t>
  </si>
  <si>
    <t>10.1007/s13762-018-2111-2</t>
  </si>
  <si>
    <t>10.1016/j.agrformet.2017.03.019</t>
  </si>
  <si>
    <t>10.1016/j.energy.2017.11.089</t>
  </si>
  <si>
    <t>10.1016/j.jimonfin.2017.01.006</t>
  </si>
  <si>
    <t>10.1016/j.gloenvcha.2017.03.001</t>
  </si>
  <si>
    <t>10.1016/j.geoforum.2020.05.023</t>
  </si>
  <si>
    <t>10.1016/j.cosust.2014.12.005</t>
  </si>
  <si>
    <t>10.1111/jbi.12926</t>
  </si>
  <si>
    <t>10.1073/pnas.2008198117</t>
  </si>
  <si>
    <t>10.1093/biosci/biy065. IO</t>
  </si>
  <si>
    <t>10.1016/j.scitotenv.2019.07.263</t>
  </si>
  <si>
    <t>10.1038/nclimate2103</t>
  </si>
  <si>
    <t>10.1038/s41598-017-12479-0</t>
  </si>
  <si>
    <t>10.1007/s12237-019-00681-4</t>
  </si>
  <si>
    <t>10.1007/s40641-019-00143-w</t>
  </si>
  <si>
    <t>10.1016/j.envint.2019.03.063</t>
  </si>
  <si>
    <t>10.1016/j.enpol.2016.06.025</t>
  </si>
  <si>
    <t>10.1007/s12571-017-0727-6</t>
  </si>
  <si>
    <t>10.1016/j.biocon.2016.09.004</t>
  </si>
  <si>
    <t>10.1016/j.envsoft.2018.09.020</t>
  </si>
  <si>
    <t>10.1007/s40152-018-0112-x</t>
  </si>
  <si>
    <t>10.1016/j.agrformet.2018.01.030</t>
  </si>
  <si>
    <t>10.1016/j.envint.2016.05.008</t>
  </si>
  <si>
    <t>10.1016/j.jnc.2020.125845</t>
  </si>
  <si>
    <t>10.1016/j.gloenvcha.2017.08.011</t>
  </si>
  <si>
    <t>10.1016/j.gloenvcha.2009.10.006</t>
  </si>
  <si>
    <t>10.1016/j.cosust.2015.07.006</t>
  </si>
  <si>
    <t>10.1111/jbi.13674</t>
  </si>
  <si>
    <t>10.1080/01426397.2019.1694881</t>
  </si>
  <si>
    <t>10.1093/eurheartj/ehz216</t>
  </si>
  <si>
    <t>10.1016/j.scitotenv.2019.133989</t>
  </si>
  <si>
    <t>10.1038/nclimate2237</t>
  </si>
  <si>
    <t>10.1038/s41598-017-19118-8</t>
  </si>
  <si>
    <t>10.1016/j.actatropica.2017.11.001</t>
  </si>
  <si>
    <t>10.1007/s12237-020-00721-4</t>
  </si>
  <si>
    <t>10.1007/s10745-015-9749-x</t>
  </si>
  <si>
    <t>10.1016/j.envint.2019.105181</t>
  </si>
  <si>
    <t>10.1016/j.enpol.2017.06.014</t>
  </si>
  <si>
    <t>10.1007/s12665-019-8470-2</t>
  </si>
  <si>
    <t>10.1016/j.biocon.2018.11.027</t>
  </si>
  <si>
    <t>10.1016/j.envsoft.2019.05.009</t>
  </si>
  <si>
    <t>10.1007/s40152-018-0113-9</t>
  </si>
  <si>
    <t>10.1016/j.agsy.2016.12.001</t>
  </si>
  <si>
    <t>10.1016/j.jort.2015.06.005</t>
  </si>
  <si>
    <t>10.1016/j.gloenvcha.2017.10.002</t>
  </si>
  <si>
    <t>10.1016/j.gloenvcha.2010.03.005</t>
  </si>
  <si>
    <t>10.1016/j.cosust.2016.04.003</t>
  </si>
  <si>
    <t>10.1111/jvs.12549</t>
  </si>
  <si>
    <t>10.1080/02697459.2019.1696145</t>
  </si>
  <si>
    <t>10.1093/femsec/fiv044</t>
  </si>
  <si>
    <t>10.1016/j.scitotenv.2019.136161</t>
  </si>
  <si>
    <t>10.1038/nclimate3337</t>
  </si>
  <si>
    <t>10.1038/s41598-018-26321-8</t>
  </si>
  <si>
    <t>10.1016/j.actatropica.2018.09.013</t>
  </si>
  <si>
    <t>10.1007/s12237-020-00742-z</t>
  </si>
  <si>
    <t>10.1007/s40899-017-0138-z</t>
  </si>
  <si>
    <t>10.1007/s10745-016-9858-1</t>
  </si>
  <si>
    <t>10.1016/j.envint.2020.105513</t>
  </si>
  <si>
    <t>10.1016/j.enpol.2017.09.025</t>
  </si>
  <si>
    <t>10.1016/j.catena.2019.02.018</t>
  </si>
  <si>
    <t>10.1016/j.fcr.2018.05.012</t>
  </si>
  <si>
    <t>10.1007/s40152-0180110-z</t>
  </si>
  <si>
    <t>10.1016/j.jrurstud.2018.03.001</t>
  </si>
  <si>
    <t>10.1016/j.gloenvcha.2017.11.007</t>
  </si>
  <si>
    <t>10.1016/j.gloenvcha.2011.10.003</t>
  </si>
  <si>
    <t>10.1111/nph.13130</t>
  </si>
  <si>
    <t>10.1080/03088839.2019.1634845</t>
  </si>
  <si>
    <t>10.1098/rstb.2011.0182</t>
  </si>
  <si>
    <t>10.1016/j.scitotenv.2021.146126</t>
  </si>
  <si>
    <t>10.1038/nclimate3419</t>
  </si>
  <si>
    <t>10.1038/s41598-019-39521-7</t>
  </si>
  <si>
    <t>10.1016/j.agee.2020.106899</t>
  </si>
  <si>
    <t>10.1007/s12237-020-00834-w</t>
  </si>
  <si>
    <t>10.1007/s40974-020-00158-2</t>
  </si>
  <si>
    <t>10.1007/s10745-016-9872-3</t>
  </si>
  <si>
    <t>10.1016/j.envint.2020.105966</t>
  </si>
  <si>
    <t>10.1016/j.enpol.2017.12.023</t>
  </si>
  <si>
    <t>10.1016/j.catena.2019.03.019</t>
  </si>
  <si>
    <t>10.1016/j.fishres.2014.06.013</t>
  </si>
  <si>
    <t>10.1007/s40503-015-0027-5</t>
  </si>
  <si>
    <t>10.1016/j.agsy.2017.07.010</t>
  </si>
  <si>
    <t>10.1016/j.envint.2019.05.026</t>
  </si>
  <si>
    <t>10.1016/j.jrurstud.2020.10.027</t>
  </si>
  <si>
    <t>10.1016/j.gloenvcha.2018.04.006</t>
  </si>
  <si>
    <t>10.1016/j.gloenvcha.2012.12.006</t>
  </si>
  <si>
    <t>10.1016/j.cosust.2016.12.006</t>
  </si>
  <si>
    <t>10.1111/rec.13035</t>
  </si>
  <si>
    <t>10.1080/03906701.2014.894335</t>
  </si>
  <si>
    <t>10.1098/rstb.2015.0437</t>
  </si>
  <si>
    <t>10.1016/j.techfore.2015.08.013</t>
  </si>
  <si>
    <t>10.1038/ngeo3019</t>
  </si>
  <si>
    <t>10.1038/s41598-020-58561-y</t>
  </si>
  <si>
    <t>10.1016/j.agrformet.2012.04.018</t>
  </si>
  <si>
    <t>10.1007/s12237-020-00835-9</t>
  </si>
  <si>
    <t>10.1007/s41207-018-0070-0</t>
  </si>
  <si>
    <t>10.1007/s10745-017-9944-z</t>
  </si>
  <si>
    <t>10.1016/j.envint.2020.106127</t>
  </si>
  <si>
    <t>10.1016/j.envdev.2017.02.008</t>
  </si>
  <si>
    <t>10.1016/j.catena.2019.104082</t>
  </si>
  <si>
    <t>10.1016/j.foreco.2019.117850</t>
  </si>
  <si>
    <t>10.1007/s40974-017-0074-7</t>
  </si>
  <si>
    <t>10.1016/j.agsy.2018.07.001</t>
  </si>
  <si>
    <t>10.1016/j.envint.2019.105027</t>
  </si>
  <si>
    <t>10.1016/j.jtherbio.2021.102858</t>
  </si>
  <si>
    <t>10.1016/j.gloenvcha.2018.10.006</t>
  </si>
  <si>
    <t>10.1016/j.gloenvcha.2013.07.022</t>
  </si>
  <si>
    <t>10.1016/j.cosust.2017.04.002</t>
  </si>
  <si>
    <t>10.1111/risa.12739</t>
  </si>
  <si>
    <t>10.1080/09640568.2011.604193</t>
  </si>
  <si>
    <t>10.1098/rstb.2017.0440</t>
  </si>
  <si>
    <t>10.1016/j.tourman.2018.12.010</t>
  </si>
  <si>
    <t>10.1038/s41467-018-03786-9</t>
  </si>
  <si>
    <t>10.1038/s41598-020-62829-8</t>
  </si>
  <si>
    <t>10.1016/j.agrformet.2017.04.004</t>
  </si>
  <si>
    <t>10.1007/s12237-020-00837-7. IO</t>
  </si>
  <si>
    <t>10.1016/j.accre.2017.07.002</t>
  </si>
  <si>
    <t>10.1007/s10745-018-0001-3</t>
  </si>
  <si>
    <t>10.1016/j.envint.2020.106170</t>
  </si>
  <si>
    <t>10.1016/j.cell.2019.10.008</t>
  </si>
  <si>
    <t>10.1016/j.futures.2018.12.002</t>
  </si>
  <si>
    <t>10.1007/s41111-017-0061-3</t>
  </si>
  <si>
    <t>10.1016/j.envpol.2017.03.022</t>
  </si>
  <si>
    <t>10.1016/j.landusepol.2018.09.030</t>
  </si>
  <si>
    <t>10.1016/j.gloenvcha.2018.10.011</t>
  </si>
  <si>
    <t>10.1016/j.gloenvcha.2013.08.016</t>
  </si>
  <si>
    <t>10.1016/j.cosust.2017.04.007</t>
  </si>
  <si>
    <t>10.1126/sciadv.1601198</t>
  </si>
  <si>
    <t>10.1080/09640568.2019.1703656</t>
  </si>
  <si>
    <t>10.1108/17568691011020265</t>
  </si>
  <si>
    <t>10.1016/j.uclim.2018.12.010</t>
  </si>
  <si>
    <t>10.1038/s41558-017-0049-x</t>
  </si>
  <si>
    <t>10.1038/s41598-020-63650-z</t>
  </si>
  <si>
    <t>10.1016/j.agsy.2017.03.017. L</t>
  </si>
  <si>
    <t>10.1007/s12237-020-00850-w</t>
  </si>
  <si>
    <t>10.1016/j.accre.2020.02.002</t>
  </si>
  <si>
    <t>10.1007/s10745-018-0038-3</t>
  </si>
  <si>
    <t>10.1016/j.envint.2021.106530</t>
  </si>
  <si>
    <t>10.1016/j.envdev.2019.04.007</t>
  </si>
  <si>
    <t>10.1007/s13280-020-01351-7</t>
  </si>
  <si>
    <t>10.1016/j.chnaes.2018.04.002</t>
  </si>
  <si>
    <t>10.1016/j.futures.2019.05.004</t>
  </si>
  <si>
    <t>10.1007/s42452-019-0937-y</t>
  </si>
  <si>
    <t>10.1016/j.envres.2011.12.010</t>
  </si>
  <si>
    <t>10.1016/j.marenvres.2017.03.007</t>
  </si>
  <si>
    <t>10.1016/j.gloenvcha.2013.12.002</t>
  </si>
  <si>
    <t>10.1016/j.cosust.2017.05.002</t>
  </si>
  <si>
    <t>10.1126/sciadv.1603080</t>
  </si>
  <si>
    <t>10.1080/09640568.2019.1708709</t>
  </si>
  <si>
    <t>10.1111/1365-2745.12863</t>
  </si>
  <si>
    <t>10.1016/j.wace.2014.01.002</t>
  </si>
  <si>
    <t>10.1038/s42003-018-0195-3</t>
  </si>
  <si>
    <t>10.1016/j.anbehav.2016.05.009</t>
  </si>
  <si>
    <t>10.1007/s12526-019-01001-6</t>
  </si>
  <si>
    <t>10.1016/j.actatropica.2020.105337</t>
  </si>
  <si>
    <t>10.1007/s10745-018-0044-5</t>
  </si>
  <si>
    <t>10.1016/j.envpol.2016.08.069</t>
  </si>
  <si>
    <t>10.1016/j.envdev.2019.100468</t>
  </si>
  <si>
    <t>10.1007/s13412020-00617-6</t>
  </si>
  <si>
    <t>10.1016/j.cities.2011.07.002</t>
  </si>
  <si>
    <t>10.1016/j.gloenvcha.2013.12.007</t>
  </si>
  <si>
    <t>10.1016/J. CATENA.2018.11.024</t>
  </si>
  <si>
    <t>10.1016/j.agwat.2020.106202</t>
  </si>
  <si>
    <t>10.1016/j.envres.2014.10.015</t>
  </si>
  <si>
    <t>10.1016/j.marenvres.2018.02.028</t>
  </si>
  <si>
    <t>10.1016/j.gloenvcha.2019.101928</t>
  </si>
  <si>
    <t>10.1016/j.cosust.2017.05.005</t>
  </si>
  <si>
    <t>10.1126/sciadv.aaz0414</t>
  </si>
  <si>
    <t>10.1080/09644016.2020.1850972. IO</t>
  </si>
  <si>
    <t>10.1111/1442-1984.12120</t>
  </si>
  <si>
    <t>10.1016/j.worlddev.2014.09.021</t>
  </si>
  <si>
    <t>10.1038/s41558-018-0093-1</t>
  </si>
  <si>
    <t>10.1038/s42003-021-01951-3</t>
  </si>
  <si>
    <t>10.1016/j.ancene.2018.12.003</t>
  </si>
  <si>
    <t>10.1007/s12665-019-8702-5</t>
  </si>
  <si>
    <t>10.1016/j.agee.2014.01.009</t>
  </si>
  <si>
    <t>10.1007/s10745-019-00098-4</t>
  </si>
  <si>
    <t>10.1016/j.envpol.2016.10.008</t>
  </si>
  <si>
    <t>10.1016/j.envint.2017.03.011</t>
  </si>
  <si>
    <t>10.1007/s13593-013-0175-4</t>
  </si>
  <si>
    <t>10.1016/j.gloenvcha.2013.12.013</t>
  </si>
  <si>
    <t>10.1016/J. EXIS.2016.10.004</t>
  </si>
  <si>
    <t>10.1016/j.anifeedsci.2018.10.009</t>
  </si>
  <si>
    <t>10.1016/j.envres.2016.06.012</t>
  </si>
  <si>
    <t>10.1016/j.marenvres.2019.02.002</t>
  </si>
  <si>
    <t>10.1016/j.gloenvcha.2020.102063</t>
  </si>
  <si>
    <t>10.1016/j.gloenvcha.2015.07.002</t>
  </si>
  <si>
    <t>10.1016/j.cosust.2017.08.002</t>
  </si>
  <si>
    <t>10.1126/sciadv.abb4848</t>
  </si>
  <si>
    <t>10.1080/09669582.2019.1599005</t>
  </si>
  <si>
    <t>10.1111/1467-7717.00201</t>
  </si>
  <si>
    <t>10.1016/S0011-9164(01)00243-0</t>
  </si>
  <si>
    <t>10.1038/s41559-020-1251-1</t>
  </si>
  <si>
    <t>10.1038/s42003-021-02581-5</t>
  </si>
  <si>
    <t>10.1016/j.ancene.2021.100292</t>
  </si>
  <si>
    <t>10.1007/s13131</t>
  </si>
  <si>
    <t>10.1016/j.agee.2015.07.019</t>
  </si>
  <si>
    <t>10.1007/s10745-019-0074-7</t>
  </si>
  <si>
    <t>10.1016/j.envpol.2016.10.091</t>
  </si>
  <si>
    <t>10.1016/j.cities.2019.05.007</t>
  </si>
  <si>
    <t>10.1016/j.gloenvcha.2014.03.004</t>
  </si>
  <si>
    <t>10.1016/j.actatropica.2013.09.013</t>
  </si>
  <si>
    <t>10.1016/j.apenergy.2018.07.108</t>
  </si>
  <si>
    <t>10.1016/j.envres.2019.108771</t>
  </si>
  <si>
    <t>10.1016/j.marmicro.2017.06.001</t>
  </si>
  <si>
    <t>10.1016/j.gloenvcha.2021.102307</t>
  </si>
  <si>
    <t>10.1016/j.gloenvcha.2015.10.004</t>
  </si>
  <si>
    <t>10.1016/j.cosust.2017.09.003</t>
  </si>
  <si>
    <t>10.1126/science.1149345</t>
  </si>
  <si>
    <t>10.1080/13669877.2013.788548</t>
  </si>
  <si>
    <t>10.1111/agec.12344</t>
  </si>
  <si>
    <t>10.1016/S0140-6736(15)01156-3</t>
  </si>
  <si>
    <t>10.1038/s43247-020-00026-1</t>
  </si>
  <si>
    <t>10.1007/s13157-017-0980-7</t>
  </si>
  <si>
    <t>10.1016/j.agrformet.2017.11.009</t>
  </si>
  <si>
    <t>10.1007/s10745-020-00138-4</t>
  </si>
  <si>
    <t>10.1016/j.envpol.2017.02.066</t>
  </si>
  <si>
    <t>10.1016/j.envres.2020.109384</t>
  </si>
  <si>
    <t>10.1007/s13753-020-00303-9</t>
  </si>
  <si>
    <t>10.1016/j.cosust.2013.11.002</t>
  </si>
  <si>
    <t>10.1016/j.gloenvcha.2014.03.006</t>
  </si>
  <si>
    <t>10.1016/j.actatropica.2020.105744</t>
  </si>
  <si>
    <t>10.1016/j.apgeog.2015.06.013</t>
  </si>
  <si>
    <t>10.1016/j.envres.2021.111166</t>
  </si>
  <si>
    <t>10.1016/j.marpol.2008.04.002</t>
  </si>
  <si>
    <t>10.1016/j.gloplacha.2016.08.009</t>
  </si>
  <si>
    <t>10.1126/science.1210173</t>
  </si>
  <si>
    <t>10.1080/13683500.2020.1825351</t>
  </si>
  <si>
    <t>10.1111/avsc.12133</t>
  </si>
  <si>
    <t>10.1016/S0140-6736(19)32596-6</t>
  </si>
  <si>
    <t>10.1038/s41586-018-0715-9</t>
  </si>
  <si>
    <t>10.1038/srep28690</t>
  </si>
  <si>
    <t>10.1016/j.atmosenv.2015.06.002</t>
  </si>
  <si>
    <t>10.1007/s13157-018-1016-7</t>
  </si>
  <si>
    <t>10.1016/j.agrformet.2018.05.013</t>
  </si>
  <si>
    <t>10.1007/s10784-019-09452-9</t>
  </si>
  <si>
    <t>10.1016/j.envpol.2018.06.045</t>
  </si>
  <si>
    <t>10.1016/j.envsci.2005.06.010</t>
  </si>
  <si>
    <t>10.1007/s15010-018-1186-5</t>
  </si>
  <si>
    <t>10.1016/j.gloenvcha.2014.12.003</t>
  </si>
  <si>
    <t>10.1016/j.agee.2016.12.010</t>
  </si>
  <si>
    <t>10.1016/j.marpol.2014.10.005</t>
  </si>
  <si>
    <t>10.1016/j.gloenvcha.2017.06.006</t>
  </si>
  <si>
    <t>10.1126/science.1210288</t>
  </si>
  <si>
    <t>10.1080/14693062.2015.1019822</t>
  </si>
  <si>
    <t>10.1111/avsc.12228</t>
  </si>
  <si>
    <t>10.1016/S2542-5196(17)30156-0</t>
  </si>
  <si>
    <t>10.1038/s41586-019-1740-z</t>
  </si>
  <si>
    <t>10.1038/srep30682</t>
  </si>
  <si>
    <t>10.1016/j.baae.2017.04.002</t>
  </si>
  <si>
    <t>10.1007/s13157-018-1067-9</t>
  </si>
  <si>
    <t>10.1016/j.agrformet.2019.02.037</t>
  </si>
  <si>
    <t>10.1007/s10811-0150639-9</t>
  </si>
  <si>
    <t>10.1016/j.envpol.2019.05.125</t>
  </si>
  <si>
    <t>10.1016/j.envsci.2005.06.011</t>
  </si>
  <si>
    <t>10.1007/s40641-015-0008-4</t>
  </si>
  <si>
    <t>10.1016/j.cosust.2017.10.006</t>
  </si>
  <si>
    <t>10.1016/j.gloenvcha.2016.03.002</t>
  </si>
  <si>
    <t>10.1016/j.agee.2017.04.018</t>
  </si>
  <si>
    <t>10.1016/j.atmosenv.2008.09.051</t>
  </si>
  <si>
    <t>10.1016/j.envsci.2013.10.006</t>
  </si>
  <si>
    <t>10.1016/j.marpol.2016.01.004</t>
  </si>
  <si>
    <t>10.1016/j.gloplacha.2019.01.013</t>
  </si>
  <si>
    <t>10.1016/j.gloenvcha.2017.06.010</t>
  </si>
  <si>
    <t>10.1016/j.cosust.2018.04.010</t>
  </si>
  <si>
    <t>10.1126/science.1216773</t>
  </si>
  <si>
    <t>10.1080/14693062.2019.1623166</t>
  </si>
  <si>
    <t>10.1111/brv.12470</t>
  </si>
  <si>
    <t>10.1029/2006GL025734</t>
  </si>
  <si>
    <t>10.1038/s41586-019-1822-y</t>
  </si>
  <si>
    <t>10.1073/pnas.1210508110</t>
  </si>
  <si>
    <t>10.1016/j.biocon.2006.03.010</t>
  </si>
  <si>
    <t>10.1007/s13157-019-01138-x</t>
  </si>
  <si>
    <t>10.1016/j.agsy.2016.05.006</t>
  </si>
  <si>
    <t>10.1007/s10980-016-0365-y</t>
  </si>
  <si>
    <t>10.1016/j.envpol.2020.115369</t>
  </si>
  <si>
    <t>10.1016/j.envsci.2010.10.003</t>
  </si>
  <si>
    <t>10.1007/s40899-018-0213-0</t>
  </si>
  <si>
    <t>10.1016/j.cosust.2018.03.008</t>
  </si>
  <si>
    <t>10.1016/j.gloenvcha.2019.03.008</t>
  </si>
  <si>
    <t>10.1016/j.agrformet.2014.10.001</t>
  </si>
  <si>
    <t>10.1016/j.atmosres.2012.07.012</t>
  </si>
  <si>
    <t>10.1016/j.envsci.2015.06.020</t>
  </si>
  <si>
    <t>10.1016/j.marpol.2017.03.002</t>
  </si>
  <si>
    <t>10.1016/j.ijdrr.2014.09.005</t>
  </si>
  <si>
    <t>10.1016/j.gloenvcha.2018.02.015</t>
  </si>
  <si>
    <t>10.1016/j.cosust.2018.05.016</t>
  </si>
  <si>
    <t>10.1126/science.1239352</t>
  </si>
  <si>
    <t>10.1080/14693062.2019.1640105</t>
  </si>
  <si>
    <t>10.1111/btp.12390. E</t>
  </si>
  <si>
    <t>10.1029/2011JC007469</t>
  </si>
  <si>
    <t>10.1038/s41586-021-03436-z</t>
  </si>
  <si>
    <t>10.1073/pnas.1212278110</t>
  </si>
  <si>
    <t>10.1016/j.biocon.2011.07.012</t>
  </si>
  <si>
    <t>10.1007/s13157-019-01218-y</t>
  </si>
  <si>
    <t>10.1016/j.agsy.2017.02.006</t>
  </si>
  <si>
    <t>10.1007/s10980-017-0561-4</t>
  </si>
  <si>
    <t>10.1016/j.envres.2014.06.022</t>
  </si>
  <si>
    <t>10.1016/j.envsci.2014.06.003</t>
  </si>
  <si>
    <t>10.1007/s40974-015-0001-8</t>
  </si>
  <si>
    <t>10.1016/j.crm.2013.10.001</t>
  </si>
  <si>
    <t>10.1016/j.gloenvcha.2020.102161</t>
  </si>
  <si>
    <t>10.1016/j.agrformet.2017.03.003</t>
  </si>
  <si>
    <t>10.1016/j.envsci.2016.05.006</t>
  </si>
  <si>
    <t>10.1016/j.marpol.2017.05.019</t>
  </si>
  <si>
    <t>10.1016/j.ijdrr.2018.07.004</t>
  </si>
  <si>
    <t>10.1016/j.cosust.2020.01.007</t>
  </si>
  <si>
    <t>10.1126/science.1259911</t>
  </si>
  <si>
    <t>10.1080/14693062.2020.1745743</t>
  </si>
  <si>
    <t>10.1111/ddi.12438</t>
  </si>
  <si>
    <t>10.1029/2018EF000922</t>
  </si>
  <si>
    <t>10.1038/s41598-018-36729-x</t>
  </si>
  <si>
    <t>10.1073/pnas.1523119113. S</t>
  </si>
  <si>
    <t>10.1016/j.biocon.2012.02.018</t>
  </si>
  <si>
    <t>10.1007/s13280-016-0838-x</t>
  </si>
  <si>
    <t>10.1016/j.agwat.2013.03.014</t>
  </si>
  <si>
    <t>10.1007/s10980-019-009219</t>
  </si>
  <si>
    <t>10.1016/j.envres.2015.02.006</t>
  </si>
  <si>
    <t>10.1016/j.envsci.2015.04.006</t>
  </si>
  <si>
    <t>10.1016/j.crm.2016.05.004</t>
  </si>
  <si>
    <t>10.1016/j.gloplacha.2011.10.012</t>
  </si>
  <si>
    <t>10.1016/j.agrformet.2017.03.012</t>
  </si>
  <si>
    <t>10.1016/j.biocon.2015.11.030</t>
  </si>
  <si>
    <t>10.1016/j.envsci.2016.05.007</t>
  </si>
  <si>
    <t>10.1016/j.marpol.2017.06.012</t>
  </si>
  <si>
    <t>10.1016/j.ijdrr.2020.101668</t>
  </si>
  <si>
    <t>10.1126/science.aac4722</t>
  </si>
  <si>
    <t>10.1080/1523908X.2016.1264873</t>
  </si>
  <si>
    <t>10.1111/disa.12060</t>
  </si>
  <si>
    <t>10.1029/2019GL082933</t>
  </si>
  <si>
    <t>10.1038/s41598-019-44914-9</t>
  </si>
  <si>
    <t>10.1073/pnas.1611056113</t>
  </si>
  <si>
    <t>10.1016/j.biocon.2012.03.028</t>
  </si>
  <si>
    <t>10.1007/s13280-018</t>
  </si>
  <si>
    <t>10.1016/j.agwat.2018.02.025</t>
  </si>
  <si>
    <t>10.1007/s10980-019-00964-y</t>
  </si>
  <si>
    <t>10.1016/j.envres.2015.10.018</t>
  </si>
  <si>
    <t>10.1016/j.envsci.2015.08.002</t>
  </si>
  <si>
    <t>10.1007/s41207-0180067-8</t>
  </si>
  <si>
    <t>10.1016/j.crm.2016.11.001</t>
  </si>
  <si>
    <t>10.1016/j.hal.2019.101628</t>
  </si>
  <si>
    <t>10.1016/j.agrformet.2018.04.024</t>
  </si>
  <si>
    <t>10.1016/j.biocon.2017.06.026</t>
  </si>
  <si>
    <t>10.1016/j.envsci.2018.01.004</t>
  </si>
  <si>
    <t>10.1016/j.marpol.2017.07.022</t>
  </si>
  <si>
    <t>10.1016/j.ijheh.2018.04.001</t>
  </si>
  <si>
    <t>10.1016/j.gloenvcha.2018.08.003</t>
  </si>
  <si>
    <t>10.1080/1523908X.2018.1487280</t>
  </si>
  <si>
    <t>10.1111/gcb.12795</t>
  </si>
  <si>
    <t>10.1029/2019GL084084</t>
  </si>
  <si>
    <t>10.1038/s41598-019-49167-0</t>
  </si>
  <si>
    <t>10.1073/pnas.1702382114</t>
  </si>
  <si>
    <t>10.1016/j.biocon.2012.11.025. A</t>
  </si>
  <si>
    <t>10.1007/s13280-019-01283-x</t>
  </si>
  <si>
    <t>10.1016/j.agwat.2018.05.019</t>
  </si>
  <si>
    <t>10.1007/s11027-007-9109-2</t>
  </si>
  <si>
    <t>10.1016/j.envres.2015.11.016</t>
  </si>
  <si>
    <t>10.1016/j.envsci.2016.01.013</t>
  </si>
  <si>
    <t>10.1016/j.crm.2016.11.002</t>
  </si>
  <si>
    <t>10.1016/j.hal.2020.101848</t>
  </si>
  <si>
    <t>10.1016/j.agsy.2017.06.012</t>
  </si>
  <si>
    <t>10.1016/j.biocon.2018.03.002</t>
  </si>
  <si>
    <t>10.1016/j.envsci.2018.07.004</t>
  </si>
  <si>
    <t>10.1016/j.marpol.2017.11.011</t>
  </si>
  <si>
    <t>10.1016/j.gloenvcha.2018.11.008</t>
  </si>
  <si>
    <t>10.1016/j.cosust.2021.03.005</t>
  </si>
  <si>
    <t>10.1126/science.aac9819</t>
  </si>
  <si>
    <t>10.1080/17477891.2017.1298511</t>
  </si>
  <si>
    <t>10.1111/gcb.12909</t>
  </si>
  <si>
    <t>10.1029/2019JD032356</t>
  </si>
  <si>
    <t>10.1038/s41598-020-66277-2</t>
  </si>
  <si>
    <t>10.1073/pnas.1706080114</t>
  </si>
  <si>
    <t>10.1016/j.biocon.2013.06.007</t>
  </si>
  <si>
    <t>10.1007/s13280-021-01572-4</t>
  </si>
  <si>
    <t>10.1016/j.agwat.2019.02.033</t>
  </si>
  <si>
    <t>10.1007/s11027-012-9402-6</t>
  </si>
  <si>
    <t>10.1016/j.envres.2016.05.039</t>
  </si>
  <si>
    <t>10.1007/s42965-020-00101-w</t>
  </si>
  <si>
    <t>10.1016/j.heliyon.2018.e00565</t>
  </si>
  <si>
    <t>10.1016/j.agsy.2017.08.007</t>
  </si>
  <si>
    <t>10.1016/j.biocon.2018.03.013</t>
  </si>
  <si>
    <t>10.1016/j.marpol.2018.01.018</t>
  </si>
  <si>
    <t>10.1016/j.jaridenv.2016.10.007</t>
  </si>
  <si>
    <t>10.1016/j.gloenvcha.2018.12.004</t>
  </si>
  <si>
    <t>10.1016/j.cosust.2021.04.001</t>
  </si>
  <si>
    <t>10.1126/science.aad8745</t>
  </si>
  <si>
    <t>10.1080/17524032.2021.1877762</t>
  </si>
  <si>
    <t>10.1038/s41893-018-0159-0</t>
  </si>
  <si>
    <t>10.1073/pnas.1802885115</t>
  </si>
  <si>
    <t>10.1007/s13412-021-00693-2</t>
  </si>
  <si>
    <t>10.1016/j.agwat.2019.02.035</t>
  </si>
  <si>
    <t>10.1007/s11027-013-9487-6</t>
  </si>
  <si>
    <t>10.1016/j.envres.2016.06.045</t>
  </si>
  <si>
    <t>10.1016/j.envsci.2017.07.008</t>
  </si>
  <si>
    <t>10.1016/0360-1323(94)00061-V</t>
  </si>
  <si>
    <t>10.1016/j.crm.2016.12.002</t>
  </si>
  <si>
    <t>10.1016/j.hlpt.2020.08.011</t>
  </si>
  <si>
    <t>10.1016/j.agsy.2018.09.009</t>
  </si>
  <si>
    <t>10.1016/j.biocon.2018.06.032</t>
  </si>
  <si>
    <t>10.1016/j.envsci.2018.10.006</t>
  </si>
  <si>
    <t>10.1016/j.marpol.2018.03.011</t>
  </si>
  <si>
    <t>10.1016/j.jce.2011.02.001</t>
  </si>
  <si>
    <t>10.1016/j.gloenvcha.2019.05.004</t>
  </si>
  <si>
    <t>10.1016/j.cosust.2021.06.002</t>
  </si>
  <si>
    <t>10.1126/science.aaf7166</t>
  </si>
  <si>
    <t>10.1080/17565529.2016.1146120</t>
  </si>
  <si>
    <t>10.1111/gcb.13529</t>
  </si>
  <si>
    <t>10.1038/nature13959</t>
  </si>
  <si>
    <t>10.1038/s41893-019-0305-3</t>
  </si>
  <si>
    <t>10.1073/pnas.1803543115. IO</t>
  </si>
  <si>
    <t>10.1016/j.biocon.2015.01.011</t>
  </si>
  <si>
    <t>10.1007/s40572-020-00286-1</t>
  </si>
  <si>
    <t>10.1016/j.agwat.2020.106438</t>
  </si>
  <si>
    <t>10.1007/s11027-013-9523-6</t>
  </si>
  <si>
    <t>10.1016/j.envres.2017.06.002</t>
  </si>
  <si>
    <t>10.1016/j.envsci.2017.07.010</t>
  </si>
  <si>
    <t>10.1016/0899-5362(96)00022-X</t>
  </si>
  <si>
    <t>10.1016/j.crm.2017.03.003</t>
  </si>
  <si>
    <t>10.1016/j.ijdrr.2020.101619</t>
  </si>
  <si>
    <t>10.1016/j.agsy.2019.03.002</t>
  </si>
  <si>
    <t>10.1016/j.biocon.2019.108219</t>
  </si>
  <si>
    <t>10.1016/j.envsci.2018.10.011</t>
  </si>
  <si>
    <t>10.1016/j.marpol.2018.04.021</t>
  </si>
  <si>
    <t>10.1016/j.jclepro.2016.01.086</t>
  </si>
  <si>
    <t>10.1126/science.aai9214</t>
  </si>
  <si>
    <t>10.1080/17565529.2019.1632166</t>
  </si>
  <si>
    <t>10.1111/gcb.13900</t>
  </si>
  <si>
    <t>10.1038/nature15725</t>
  </si>
  <si>
    <t>10.1038/s41893-020-0559-9</t>
  </si>
  <si>
    <t>10.1073/pnas.2014379117</t>
  </si>
  <si>
    <t>10.1016/j.biocon.2015.01.031</t>
  </si>
  <si>
    <t>10.1016/j.agwat.2021.106793</t>
  </si>
  <si>
    <t>10.1007/s11027-015-9635-2</t>
  </si>
  <si>
    <t>10.1016/j.envres.2017.11.004</t>
  </si>
  <si>
    <t>10.1016/j.envsci.2017.09.007</t>
  </si>
  <si>
    <t>10.1016/j.crm.2017.06.006</t>
  </si>
  <si>
    <t>10.1016/j.jclepro.2014.10.100</t>
  </si>
  <si>
    <t>10.1016/j.agwat.2013.09.013</t>
  </si>
  <si>
    <t>10.1016/j.biocon.2020.108549</t>
  </si>
  <si>
    <t>10.1016/j.envsci.2018.11.025</t>
  </si>
  <si>
    <t>10.1016/j.marpol.2020.104137</t>
  </si>
  <si>
    <t>10.1016/j.jclepro.2017.04.060</t>
  </si>
  <si>
    <t>10.1016/j.gloenvcha.2019.101966</t>
  </si>
  <si>
    <t>10.1126/science.aan8048</t>
  </si>
  <si>
    <t>10.1080/17565529.2020.1765133</t>
  </si>
  <si>
    <t>10.1111/gcb.14059</t>
  </si>
  <si>
    <t>10.1038/nclimate2353</t>
  </si>
  <si>
    <t>10.1038/s43247-020-00065-8</t>
  </si>
  <si>
    <t>10.1080/02255189.2017.1400955</t>
  </si>
  <si>
    <t>10.1016/j.biocon.2015.05.001</t>
  </si>
  <si>
    <t>10.1007/s40641-017-0082-x</t>
  </si>
  <si>
    <t>10.1016/j.agwat.2021.106904</t>
  </si>
  <si>
    <t>10.1007/s11027-017-9755-y</t>
  </si>
  <si>
    <t>10.1016/j.envres.2017.11.049</t>
  </si>
  <si>
    <t>10.1016/j.envsci.2017.11.013</t>
  </si>
  <si>
    <t>10.1016/j.accre.2019.06.006</t>
  </si>
  <si>
    <t>10.1016/j.jclepro.2017.10.086</t>
  </si>
  <si>
    <t>10.1016/j.agwat.2016.04.028</t>
  </si>
  <si>
    <t>10.1016/j.biocon.2021.109008</t>
  </si>
  <si>
    <t>10.1016/j.envsci.2019.07.001</t>
  </si>
  <si>
    <t>10.1016/j.marpolbul.2013.06.011</t>
  </si>
  <si>
    <t>10.1016/j.gloenvcha.2019.101981</t>
  </si>
  <si>
    <t>10.1016/j.crm.2018.04.005</t>
  </si>
  <si>
    <t>10.1126/science.aar3646</t>
  </si>
  <si>
    <t>10.1080/19475705.2018.1564373. L</t>
  </si>
  <si>
    <t>10.1111/gcb.15137</t>
  </si>
  <si>
    <t>10.1038/nclimate2923</t>
  </si>
  <si>
    <t>10.1038/srep38495</t>
  </si>
  <si>
    <t>10.1080/03088839.2020.1795288</t>
  </si>
  <si>
    <t>10.1016/j.biocon.2015.10.024</t>
  </si>
  <si>
    <t>10.1016/j.ancene.2017.05.002</t>
  </si>
  <si>
    <t>10.1007/s11027-017-9773-9</t>
  </si>
  <si>
    <t>10.1016/j.envres.2017.12.027</t>
  </si>
  <si>
    <t>10.1016/j.actatropica.2016.10.022</t>
  </si>
  <si>
    <t>10.1016/j.crm.2018.03.003</t>
  </si>
  <si>
    <t>10.1016/j.jclepro.2017.11.168</t>
  </si>
  <si>
    <t>10.1016/j.agwat.2019.02.011</t>
  </si>
  <si>
    <t>10.1016/j.buildenv.2011.04.034</t>
  </si>
  <si>
    <t>10.1016/j.envsci.2020.05.013</t>
  </si>
  <si>
    <t>10.1016/j.marpolbul.2015.06.017</t>
  </si>
  <si>
    <t>10.1016/j.jclepro.2019.05.114</t>
  </si>
  <si>
    <t>10.1016/j.gloenvcha.2019.102024</t>
  </si>
  <si>
    <t>10.1016/j.crm.2018.06.001</t>
  </si>
  <si>
    <t>10.1126/science.aav9242</t>
  </si>
  <si>
    <t>10.1080/21664250.2021.1920278</t>
  </si>
  <si>
    <t>10.1111/geb.13072. IO</t>
  </si>
  <si>
    <t>10.1038/nclimate2925</t>
  </si>
  <si>
    <t>10.1038/srep39150</t>
  </si>
  <si>
    <t>10.1080/08920753.2020.1732798</t>
  </si>
  <si>
    <t>10.1016/j.biocon.2015.12.008</t>
  </si>
  <si>
    <t>10.1007/s40641-020-00160-0</t>
  </si>
  <si>
    <t>10.1007/s11027-018-9834-8</t>
  </si>
  <si>
    <t>10.1016/j.envres.2018.01.047</t>
  </si>
  <si>
    <t>10.1016/j.crm.2018.06.002</t>
  </si>
  <si>
    <t>10.1016/j.jembe.2011.02.018</t>
  </si>
  <si>
    <t>10.1016/j.ancene.2016.12.001</t>
  </si>
  <si>
    <t>10.1016/j.buildenv.2011.11.020</t>
  </si>
  <si>
    <t>10.1016/j.envsci.2020.11.003</t>
  </si>
  <si>
    <t>10.1016/j.marpolbul.2015.06.050</t>
  </si>
  <si>
    <t>10.1016/j.jclepro.2019.117661</t>
  </si>
  <si>
    <t>10.1016/j.gloenvcha.2020.102061</t>
  </si>
  <si>
    <t>10.1016/j.crm.2021.100273</t>
  </si>
  <si>
    <t>10.1126/science.aaw1620</t>
  </si>
  <si>
    <t>10.1080/21693293.2017.1353196</t>
  </si>
  <si>
    <t>10.1111/j.0169-5150.2005.00011.x</t>
  </si>
  <si>
    <t>10.1071/BT19020</t>
  </si>
  <si>
    <t>10.1080/1088937X.2018.1455756</t>
  </si>
  <si>
    <t>10.1016/j.biocon.2018.03.005</t>
  </si>
  <si>
    <t>10.1007/s42995-020V</t>
  </si>
  <si>
    <t>10.1016/j.aogh.2015.08.005</t>
  </si>
  <si>
    <t>10.1007/s11027012-9427-x</t>
  </si>
  <si>
    <t>10.1016/j.envsci.2018.05.004</t>
  </si>
  <si>
    <t>10.1016/j.actatropica.2020.105468</t>
  </si>
  <si>
    <t>10.1016/j.crm.2019.100192</t>
  </si>
  <si>
    <t>10.1016/j.jenvman.2006.09.022</t>
  </si>
  <si>
    <t>10.1016/j.aogh.2015.06.008</t>
  </si>
  <si>
    <t>10.1016/j.buildenv.2013.12.005</t>
  </si>
  <si>
    <t>10.1016/j.erss.2021.102259</t>
  </si>
  <si>
    <t>10.1016/j.marpolbul.2015.09.018</t>
  </si>
  <si>
    <t>10.1016/j.jclepro.2019.119625</t>
  </si>
  <si>
    <t>10.1016/j.gloenvcha.2020.102104</t>
  </si>
  <si>
    <t>10.1126/science.aay3467</t>
  </si>
  <si>
    <t>10.1086/382255</t>
  </si>
  <si>
    <t>10.1111/j.1365-2486.2011.02561.x</t>
  </si>
  <si>
    <t>10.1038/s41467-018-04253-1</t>
  </si>
  <si>
    <t>10.1071/WF07154</t>
  </si>
  <si>
    <t>10.1080/1088937x.2019.1648585</t>
  </si>
  <si>
    <t>10.1016/j.biocon.2019.04.018</t>
  </si>
  <si>
    <t>10.1016/j.apenergy.2018.04.121</t>
  </si>
  <si>
    <t>10.1016/j.apenergy.2017.10.064</t>
  </si>
  <si>
    <t>10.1007/s11056-015-9481-9</t>
  </si>
  <si>
    <t>10.1016/j.envres.2018.03.017</t>
  </si>
  <si>
    <t>10.1016/j.envsci.2019.05.016</t>
  </si>
  <si>
    <t>10.1016/j.advwatres.2016.05.016</t>
  </si>
  <si>
    <t>10.1016/j.jenvman.2010.10.037</t>
  </si>
  <si>
    <t>10.1016/j.apgeog.2012.11.018</t>
  </si>
  <si>
    <t>10.1016/j.buildenv.2017.06.031</t>
  </si>
  <si>
    <t>10.1016/j.foodres.2018.05.012</t>
  </si>
  <si>
    <t>10.1016/j.marpolbul.2017.06.057</t>
  </si>
  <si>
    <t>10.1016/j.jclepro.2020.120158</t>
  </si>
  <si>
    <t>10.1016/j.heliyon.2018.e00588</t>
  </si>
  <si>
    <t>10.1016/j.ecolecon.2006.07.035</t>
  </si>
  <si>
    <t>10.1126/science.aba2656</t>
  </si>
  <si>
    <t>10.1088/1748-9326/11/5/054006</t>
  </si>
  <si>
    <t>10.1111/j.1365-2486.2011.02598.x</t>
  </si>
  <si>
    <t>10.1038/s41467-018-05250-0</t>
  </si>
  <si>
    <t>10.1071/WF13014</t>
  </si>
  <si>
    <t>10.1080/1088937X.2019.1686082</t>
  </si>
  <si>
    <t>10.1016/j.apenergy.2021.116960</t>
  </si>
  <si>
    <t>10.1016/j.apgeog.2016.10.003</t>
  </si>
  <si>
    <t>10.1007/s11111-0140215-2</t>
  </si>
  <si>
    <t>10.1016/j.envres.2018.04.015</t>
  </si>
  <si>
    <t>10.1016/j.envsci.2019.08.018</t>
  </si>
  <si>
    <t>10.1016/j.agee.2012.04.021</t>
  </si>
  <si>
    <t>10.1016/j.crm.2021.100298</t>
  </si>
  <si>
    <t>10.1016/j.jenvman.2015.08.021</t>
  </si>
  <si>
    <t>10.1016/j.apgeog.2012.12.007</t>
  </si>
  <si>
    <t>10.1016/j.buildenv.2018.07.033</t>
  </si>
  <si>
    <t>10.1016/j.foreco.2015.03.015</t>
  </si>
  <si>
    <t>10.1016/j.marpolbul.2017.10.037</t>
  </si>
  <si>
    <t>10.1016/j.jdeveco.2010.12.002</t>
  </si>
  <si>
    <t>10.1016/j.ecolecon.2017.05.033</t>
  </si>
  <si>
    <t>10.1126/science.abb7080</t>
  </si>
  <si>
    <t>10.1088/1748-9326/aabb32. V</t>
  </si>
  <si>
    <t>10.1111/j.1365-2699.2008.02081.x</t>
  </si>
  <si>
    <t>10.1038/s41467-018-06358-z</t>
  </si>
  <si>
    <t>10.1071/WF17115</t>
  </si>
  <si>
    <t>10.1080/1088937X.2019.1707319</t>
  </si>
  <si>
    <t>10.1016/j.biocon.2019.05.008</t>
  </si>
  <si>
    <t>10.1016/j.aquabot.2020.103231</t>
  </si>
  <si>
    <t>10.1016/j.apgeog.2018.02.008</t>
  </si>
  <si>
    <t>10.1007/s11111-0160259-6</t>
  </si>
  <si>
    <t>10.1016/j.envres.2018.05.021</t>
  </si>
  <si>
    <t>10.1016/j.envsci.2019.10.007</t>
  </si>
  <si>
    <t>10.1016/j.agrformet.2016.07.021</t>
  </si>
  <si>
    <t>10.1016/j.dendro.2016.03.001</t>
  </si>
  <si>
    <t>10.1016/j.jenvman.2016.01.030</t>
  </si>
  <si>
    <t>10.1016/j.apgeog.2016.07.012</t>
  </si>
  <si>
    <t>10.1016/j.cities.2014.01.005</t>
  </si>
  <si>
    <t>10.1016/j.foreco.2015.04.016</t>
  </si>
  <si>
    <t>10.1016/j.marpolbul.2018.04.065</t>
  </si>
  <si>
    <t>10.1016/j.jeem.2012.02.001</t>
  </si>
  <si>
    <t>10.1016/j.ijdrr.2017.01.013</t>
  </si>
  <si>
    <t>10.1016/j.ecolecon.2018.03.030</t>
  </si>
  <si>
    <t>10.1126/science.abc3189</t>
  </si>
  <si>
    <t>10.1088/1748-9326/aac4d4</t>
  </si>
  <si>
    <t>10.1111/j.13652486.2009.01961.x</t>
  </si>
  <si>
    <t>10.1071/WR17186</t>
  </si>
  <si>
    <t>10.1080/1088937X.2019.1707320</t>
  </si>
  <si>
    <t>10.1016/j.biocon.2020.108521</t>
  </si>
  <si>
    <t>10.1016/j.aquatox.2016.04.016</t>
  </si>
  <si>
    <t>10.1016/j.aqpro.2016.06.013</t>
  </si>
  <si>
    <t>10.1007/s11111-020-00359-1</t>
  </si>
  <si>
    <t>10.1016/j.envres.2018.06.001</t>
  </si>
  <si>
    <t>10.1016/j.envsci.2019.12.001</t>
  </si>
  <si>
    <t>10.1016/j.agrformet.2016.12.010</t>
  </si>
  <si>
    <t>10.1016/j.dsr2.2013.04.018</t>
  </si>
  <si>
    <t>10.1016/j.jenvman.2017.09.038</t>
  </si>
  <si>
    <t>10.1016/j.apgeog.2016.11.004</t>
  </si>
  <si>
    <t>10.1016/j.cliser.2016.07.001</t>
  </si>
  <si>
    <t>10.1016/j.foreco.2017.09.037</t>
  </si>
  <si>
    <t>10.1016/j.marpolbul.2019.06.049</t>
  </si>
  <si>
    <t>10.1016/j.jenvman.2018.03.116</t>
  </si>
  <si>
    <t>10.1016/j.ecolecon.2018.04.029</t>
  </si>
  <si>
    <t>10.1126/science.abd3369</t>
  </si>
  <si>
    <t>10.1088/1748-9326/ab5532</t>
  </si>
  <si>
    <t>10.1111/j.1442-9993.2009.02046.x</t>
  </si>
  <si>
    <t>10.1073/pnas.1506570112</t>
  </si>
  <si>
    <t>10.1080/15564894.2010.520076</t>
  </si>
  <si>
    <t>10.1016/j.biocon.2020.108536</t>
  </si>
  <si>
    <t>10.1016/j.aquatox.2019.04.024</t>
  </si>
  <si>
    <t>10.1016/j.atmosres.2019.02.006</t>
  </si>
  <si>
    <t>10.1016/j.envres.2018.09.032</t>
  </si>
  <si>
    <t>10.1016/j.envsci.2021.06.008</t>
  </si>
  <si>
    <t>10.1016/j.agrformet.2021.108339</t>
  </si>
  <si>
    <t>10.1016/j.dsr2.2017.06.010</t>
  </si>
  <si>
    <t>10.1016/j.jenvman.2018.04.012</t>
  </si>
  <si>
    <t>10.1016/j.apgeog.2019.01.003</t>
  </si>
  <si>
    <t>10.1016/j.cliser.2016.10.003</t>
  </si>
  <si>
    <t>10.1016/j.foreco.2018.03.043</t>
  </si>
  <si>
    <t>10.1016/j.marpolbul.2020.111099</t>
  </si>
  <si>
    <t>10.1016/j.jenvman.2019.03.036</t>
  </si>
  <si>
    <t>10.1016/j.ecolecon.2019.02.005</t>
  </si>
  <si>
    <t>10.1126/science.abd9464</t>
  </si>
  <si>
    <t>10.1088/1748-9326/ab8ca6</t>
  </si>
  <si>
    <t>10.1111/j.1467-7660.2009.01558.x</t>
  </si>
  <si>
    <t>10.1038/s41558-018-0222-x</t>
  </si>
  <si>
    <t>10.1073/pnas.1509938112. A</t>
  </si>
  <si>
    <t>10.1080/17450101.2019.1611015</t>
  </si>
  <si>
    <t>10.1016/j.atmosenv.2013.06.042</t>
  </si>
  <si>
    <t>10.1016/j.catena.2017.11.023</t>
  </si>
  <si>
    <t>10.1016/j.envres.2018.11.006</t>
  </si>
  <si>
    <t>10.1016/j.envsci.2021.08.020</t>
  </si>
  <si>
    <t>10.1016/j.agsy.2009.09.002</t>
  </si>
  <si>
    <t>10.1016/j.dsr2.2018.10.005</t>
  </si>
  <si>
    <t>10.1016/j.jenvman.2018.05.067</t>
  </si>
  <si>
    <t>10.1016/j.apr.2017.07.001</t>
  </si>
  <si>
    <t>10.1016/j.cliser.2016.10.004</t>
  </si>
  <si>
    <t>10.1016/j.foreco.2019.117517</t>
  </si>
  <si>
    <t>10.1016/j.ocecoaman.2015.05.003</t>
  </si>
  <si>
    <t>10.1016/j.jenvman.2019.04.101</t>
  </si>
  <si>
    <t>10.1016/j.ijdrr.2018.11.005</t>
  </si>
  <si>
    <t>10.1016/j.ecolecon.2019.03.008</t>
  </si>
  <si>
    <t>10.1146/annurev-ecolsys-121415-032359</t>
  </si>
  <si>
    <t>10.1088/1748-9326/abb398</t>
  </si>
  <si>
    <t>10.1111/j.1467-7717.2007.01034.x</t>
  </si>
  <si>
    <t>10.1038/s41558-018-0299-2</t>
  </si>
  <si>
    <t>10.1073/pnas.1520582113</t>
  </si>
  <si>
    <t>10.1080/17477891.2019.1637331</t>
  </si>
  <si>
    <t>10.1016/j.biocon.2020.108892</t>
  </si>
  <si>
    <t>10.1016/j.bbr.2010.05.031</t>
  </si>
  <si>
    <t>10.1016/j.catena.2018.02.017</t>
  </si>
  <si>
    <t>10.1007/s11160-021-09663-x</t>
  </si>
  <si>
    <t>10.1016/j.envres.2019.01.010</t>
  </si>
  <si>
    <t>10.1016/j.esd.2014.12.008</t>
  </si>
  <si>
    <t>10.1016/j.agsy.2016.03.005</t>
  </si>
  <si>
    <t>10.1016/j.eap.2019.04.004</t>
  </si>
  <si>
    <t>10.1016/j.jenvman.2018.09.031</t>
  </si>
  <si>
    <t>10.1016/j.aquaculture.2017.06.008</t>
  </si>
  <si>
    <t>10.1016/j.cliser.2017.06.001</t>
  </si>
  <si>
    <t>10.1016/j.forpol.2018.03.010</t>
  </si>
  <si>
    <t>10.1016/j.ocecoaman.2017.07.009</t>
  </si>
  <si>
    <t>10.1016/j.jenvman.2019.05.013</t>
  </si>
  <si>
    <t>10.1016/j.ijdrr.2018.12.001</t>
  </si>
  <si>
    <t>10.1016/j.ecolecon.2019.106460</t>
  </si>
  <si>
    <t>10.1146/annurev-ecolsysC J 110316-022803</t>
  </si>
  <si>
    <t>10.1088/1748-9326/abdc5b</t>
  </si>
  <si>
    <t>10.1111/j.1467-8306.2006.00704.x</t>
  </si>
  <si>
    <t>10.1038/s41586-019-1495-6</t>
  </si>
  <si>
    <t>10.1073/pnas.1619807114</t>
  </si>
  <si>
    <t>10.1080/17518369.2017.1374124</t>
  </si>
  <si>
    <t>10.1016/j.biocon.2020.108938</t>
  </si>
  <si>
    <t>10.1016/j.catena.2020.104593</t>
  </si>
  <si>
    <t>10.1007/s11248-019-00154-1</t>
  </si>
  <si>
    <t>10.1016/j.envres.2019.03.060</t>
  </si>
  <si>
    <t>10.1016/j.esg.2019.100006</t>
  </si>
  <si>
    <t>10.1016/j.agsy.2016.09.016</t>
  </si>
  <si>
    <t>10.1016/j.eap.2019.07.010</t>
  </si>
  <si>
    <t>10.1016/j.jenvman.2019.109662</t>
  </si>
  <si>
    <t>10.1016/j.atmosenv.2020.117606</t>
  </si>
  <si>
    <t>10.1016/j.cliser.2017.06.002</t>
  </si>
  <si>
    <t>10.1016/j.geoforum.2017.06.014</t>
  </si>
  <si>
    <t>10.1016/j.ocecoaman.2018.02.015</t>
  </si>
  <si>
    <t>10.1016/j.ijdrr.2018.12.021</t>
  </si>
  <si>
    <t>10.1016/j.ecolecon.2020.106791</t>
  </si>
  <si>
    <t>10.1146/annurev-marine-041911-111611</t>
  </si>
  <si>
    <t>10.1088/2515-7620/ab1871</t>
  </si>
  <si>
    <t>10.1111/j.1469-8137.2004.01243.x. Myers</t>
  </si>
  <si>
    <t>10.1038/s41598-</t>
  </si>
  <si>
    <t>10.1073/pnas.1713936115</t>
  </si>
  <si>
    <t>10.1080/20964129.2020.1813634</t>
  </si>
  <si>
    <t>10.1016/j.catena.2017.09.010. IO</t>
  </si>
  <si>
    <t>10.1007/s11259-006-0016-x</t>
  </si>
  <si>
    <t>10.1016/j.envres.2019.05.020</t>
  </si>
  <si>
    <t>10.1016/j.ecoinf.2017.10.002</t>
  </si>
  <si>
    <t>10.1016/j.jes.2019.11.020</t>
  </si>
  <si>
    <t>10.1016/j.atmosres.2020.105299</t>
  </si>
  <si>
    <t>10.1016/j.cliser.2017.06.010</t>
  </si>
  <si>
    <t>10.1016/j.gloenvcha.2005.11.007</t>
  </si>
  <si>
    <t>10.1016/j.ocecoaman.2018.06.012</t>
  </si>
  <si>
    <t>10.1016/j.jhydrol.2009.12.011</t>
  </si>
  <si>
    <t>10.1016/j.ijdrr.2019.101390</t>
  </si>
  <si>
    <t>10.1016/j.ecolind.2017.10.074</t>
  </si>
  <si>
    <t>10.1155/2013/379429</t>
  </si>
  <si>
    <t>10.1088/2515-7620/ab6368</t>
  </si>
  <si>
    <t>10.1038/s41598-017-00116-9</t>
  </si>
  <si>
    <t>10.1073/pnas.1720141115</t>
  </si>
  <si>
    <t>10.1080/22423982.2018.1454785</t>
  </si>
  <si>
    <t>10.1016/j.clipol.2003.10.013</t>
  </si>
  <si>
    <t>10.1016/j.biocon.2018.07.004</t>
  </si>
  <si>
    <t>10.1016/j.cities.2018.03.008</t>
  </si>
  <si>
    <t>10.1007/s11259-018-97411</t>
  </si>
  <si>
    <t>10.1016/j.envres.2019.108548</t>
  </si>
  <si>
    <t>10.1016/j.geoforum.2014.11.018</t>
  </si>
  <si>
    <t>10.1016/j.agsy.2017.05.004</t>
  </si>
  <si>
    <t>10.1016/j.ecolecon.2014.07.025</t>
  </si>
  <si>
    <t>10.1016/j.jhydrol.2004.03.004</t>
  </si>
  <si>
    <t>10.1016/j.biocon.2014.07.004</t>
  </si>
  <si>
    <t>10.1016/j.cliser.2019.100108</t>
  </si>
  <si>
    <t>10.1016/j.gloenvcha.2009.01.005</t>
  </si>
  <si>
    <t>10.1016/j.jrurstud.2017.12.026</t>
  </si>
  <si>
    <t>10.1016/j.ijdrr.2020.101596</t>
  </si>
  <si>
    <t>10.1016/j.ecolind.2017.12.068</t>
  </si>
  <si>
    <t>10.1175/BAMS-D-17-0046.1</t>
  </si>
  <si>
    <t>10.1093/acrefore/9780199389407.013.350</t>
  </si>
  <si>
    <t>10.1111/j.1472-4642.2007.00391.x</t>
  </si>
  <si>
    <t>10.1038/s41598-017-14283-2</t>
  </si>
  <si>
    <t>10.1073/pnas.1804224115</t>
  </si>
  <si>
    <t>10.1080/23311886.2019.1609189</t>
  </si>
  <si>
    <t>10.1016/j.coesh.2021.100277</t>
  </si>
  <si>
    <t>10.1016/j.biocon.2018.07.009</t>
  </si>
  <si>
    <t>10.1016/j.coesh.2018.03.005</t>
  </si>
  <si>
    <t>10.1007/s11269-012-9994-3</t>
  </si>
  <si>
    <t>10.1016/j.envres.2019.108637</t>
  </si>
  <si>
    <t>10.1016/j.geoforum.2015.06.026</t>
  </si>
  <si>
    <t>10.1016/j.ecolecon.2015.07.012</t>
  </si>
  <si>
    <t>10.1016/j.jhydrol.2009.11.025</t>
  </si>
  <si>
    <t>10.1016/j.gloenvcha.2011.02.003</t>
  </si>
  <si>
    <t>10.1016/j.ocecoaman.2019.03.021</t>
  </si>
  <si>
    <t>10.1016/j.jrurstud.2018.09.018</t>
  </si>
  <si>
    <t>10.1016/j.ijdrr.2020.101615</t>
  </si>
  <si>
    <t>10.1016/j.ecolind.2019.105934</t>
  </si>
  <si>
    <t>10.1177/194008291600900111</t>
  </si>
  <si>
    <t>10.1093/aob/mcz127</t>
  </si>
  <si>
    <t>10.1111/j.1472-4642.2011.00810.x</t>
  </si>
  <si>
    <t>10.1038/sdata.2018.34</t>
  </si>
  <si>
    <t>10.1073/pnas.1809326115</t>
  </si>
  <si>
    <t>10.1086/696018</t>
  </si>
  <si>
    <t>10.1016/j.cofs.2017.09.013</t>
  </si>
  <si>
    <t>10.1016/j.comcom.2020.02.052</t>
  </si>
  <si>
    <t>10.1007/s11270-015-2555-7</t>
  </si>
  <si>
    <t>10.1016/j.envres.2020.109447</t>
  </si>
  <si>
    <t>10.1016/j.geoforum.2017.08.009</t>
  </si>
  <si>
    <t>10.1016/j.agwat.2017.10.022</t>
  </si>
  <si>
    <t>10.1016/j.ecolecon.2017.04.009</t>
  </si>
  <si>
    <t>10.1016/j.jhydrol.2010.09.018</t>
  </si>
  <si>
    <t>10.1016/j.biocon.2018.03.028</t>
  </si>
  <si>
    <t>10.1016/j.gloenvcha.2012.01.003</t>
  </si>
  <si>
    <t>10.1016/j.jrurstud.2020.08.005</t>
  </si>
  <si>
    <t>10.1016/j.ijdrr.2020.101626</t>
  </si>
  <si>
    <t>10.1016/j.ecolind.2020.106071</t>
  </si>
  <si>
    <t>10.1371/journal.pbio.2001104</t>
  </si>
  <si>
    <t>10.1093/cjres/rsaa029</t>
  </si>
  <si>
    <t>10.1111/j.1759-5436.2004.tb00144.x</t>
  </si>
  <si>
    <t>10.1038/sdata.2018.44</t>
  </si>
  <si>
    <t>10.1073/pnas.1811591115</t>
  </si>
  <si>
    <t>10.1088/1748-9326/9/10/104005</t>
  </si>
  <si>
    <t>10.1016/j.cois.2016.07.006</t>
  </si>
  <si>
    <t>10.1016/j.biocon.2019.06.033</t>
  </si>
  <si>
    <t>10.1016/j.cosust.2018.03.001</t>
  </si>
  <si>
    <t>10.1007/s11270-017-3261-4</t>
  </si>
  <si>
    <t>10.1016/j.envres.2021.110707</t>
  </si>
  <si>
    <t>10.1016/j.agwat.2020.106064</t>
  </si>
  <si>
    <t>10.1016/j.ecolind.2018.05.017</t>
  </si>
  <si>
    <t>10.1016/j.jhydrol.2011.06.014</t>
  </si>
  <si>
    <t>10.1016/j.biocon.2019.05.055</t>
  </si>
  <si>
    <t>10.1016/j.ocecoaman.2021.105554</t>
  </si>
  <si>
    <t>10.1016/j.jtrangeo.2015.11.009</t>
  </si>
  <si>
    <t>10.1016/j.ijsbe.2017.03.007</t>
  </si>
  <si>
    <t>10.1016/j.ecoser.2019.100970</t>
  </si>
  <si>
    <t>10.1371/journal.pone.0012110</t>
  </si>
  <si>
    <t>10.1098/rstb.2019.0120</t>
  </si>
  <si>
    <t>10.1111/jvs.12303</t>
  </si>
  <si>
    <t>10.1038/srep32607</t>
  </si>
  <si>
    <t>10.1073/pnas.1815107116</t>
  </si>
  <si>
    <t>10.1088/1748-9326/9/4/045001</t>
  </si>
  <si>
    <t>10.1016/j.cois.2019.07.002</t>
  </si>
  <si>
    <t>10.1016/j.biocon.2019.108354</t>
  </si>
  <si>
    <t>10.1007/s11356-018-2884-3</t>
  </si>
  <si>
    <t>10.1016/j.envres.2021.110781</t>
  </si>
  <si>
    <t>10.1016/j.geoforum.2020.05.003</t>
  </si>
  <si>
    <t>10.1016/j.amepre.2008.08.023</t>
  </si>
  <si>
    <t>10.1016/j.ecolind.2019.105512</t>
  </si>
  <si>
    <t>10.1016/j.jhydrol.2013.04.021</t>
  </si>
  <si>
    <t>10.1016/j.gloenvcha.2013.07.020</t>
  </si>
  <si>
    <t>10.1016/j.oneear.2019.08.004</t>
  </si>
  <si>
    <t>10.1016/j.landurbplan.2018.01.008</t>
  </si>
  <si>
    <t>10.1016/j.jaridenv.2019.01.011</t>
  </si>
  <si>
    <t>10.1016/j.ecoser.2020.101159</t>
  </si>
  <si>
    <t>10.1371/journal.pone.0057103</t>
  </si>
  <si>
    <t>10.1108/IJDRBE-03</t>
  </si>
  <si>
    <t>10.1111/nph.15992</t>
  </si>
  <si>
    <t>10.1061/(ASCE)WR.1943-5452.0000735</t>
  </si>
  <si>
    <t>10.1073/pnas.2001697117</t>
  </si>
  <si>
    <t>10.1088/1748-9326/aa5841</t>
  </si>
  <si>
    <t>10.1016/j.cois.2020.05.007</t>
  </si>
  <si>
    <t>10.1016/j.cosust.2021.02.009</t>
  </si>
  <si>
    <t>10.1007/s11356-019-04970-0</t>
  </si>
  <si>
    <t>10.1016/j.envres.2021.110995</t>
  </si>
  <si>
    <t>10.1016/j.geoforum.2020.07.007</t>
  </si>
  <si>
    <t>10.1016/j.ecolind.2020.106137</t>
  </si>
  <si>
    <t>10.1016/j.jhydrol.2013.06.051</t>
  </si>
  <si>
    <t>10.1016/j.biocon.2021.109187</t>
  </si>
  <si>
    <t>10.1016/j.crm.2014.03.001</t>
  </si>
  <si>
    <t>10.1016/j.gloenvcha.2013.09.005</t>
  </si>
  <si>
    <t>10.1016/j.oneear.2019.12.017</t>
  </si>
  <si>
    <t>10.1016/j.landurbplan.2018.09.024</t>
  </si>
  <si>
    <t>10.1016/j.jclepro.2015.11.080</t>
  </si>
  <si>
    <t>10.1016/j.eist.2015.09.001</t>
  </si>
  <si>
    <t>10.1371/journal.pone.0065427</t>
  </si>
  <si>
    <t>10.1111/1468-2427.12554</t>
  </si>
  <si>
    <t>10.1126/sciadv.aao4350</t>
  </si>
  <si>
    <t>10.1063/1.4949196</t>
  </si>
  <si>
    <t>10.1073/pnas.2011048118</t>
  </si>
  <si>
    <t>10.1088/1748-9326/aaa359</t>
  </si>
  <si>
    <t>10.1016/j.cosust.2018.04.005</t>
  </si>
  <si>
    <t>10.1016/j.biocon.2020.108813</t>
  </si>
  <si>
    <t>10.1016/j.crm.2016.01.002</t>
  </si>
  <si>
    <t>10.1007/s11356-01904214-1</t>
  </si>
  <si>
    <t>10.1016/j.envres.2021.111153</t>
  </si>
  <si>
    <t>10.1016/j.gfs.2016.11.002</t>
  </si>
  <si>
    <t>10.1016/j.ecolmodel.2013.11.023</t>
  </si>
  <si>
    <t>10.1016/j.jhydrol.2014.01.024</t>
  </si>
  <si>
    <t>10.1016/j.bjid.2014.10.004</t>
  </si>
  <si>
    <t>10.1016/j.crm.2014.09.001</t>
  </si>
  <si>
    <t>10.1016/j.gloenvcha.2014.05.003</t>
  </si>
  <si>
    <t>10.1016/j.palaeo.2005.01.008</t>
  </si>
  <si>
    <t>10.1016/j.landusepol.2018.04.059</t>
  </si>
  <si>
    <t>10.1016/j.eist.2016.07.003</t>
  </si>
  <si>
    <t>10.1371/journal.pone.0068037</t>
  </si>
  <si>
    <t>10.1111/1468-2427.12756</t>
  </si>
  <si>
    <t>10.1126/sciadv.aax1396</t>
  </si>
  <si>
    <t>10.1063/1.4984564</t>
  </si>
  <si>
    <t>10.1080/00045608.2013.873326</t>
  </si>
  <si>
    <t>10.1088/1748-9326/aae3ec</t>
  </si>
  <si>
    <t>10.1016/j.crm.2015.03.002</t>
  </si>
  <si>
    <t>10.1016/j.biocon.2020.108815</t>
  </si>
  <si>
    <t>10.1016/j.crm.2017.01.003</t>
  </si>
  <si>
    <t>10.1007/s11356-020-09111-6</t>
  </si>
  <si>
    <t>10.1016/j.envsci.2015.03.001</t>
  </si>
  <si>
    <t>10.1016/j.apgeog.2014.07.005</t>
  </si>
  <si>
    <t>10.1016/j.ecolmodel.2014.12.013</t>
  </si>
  <si>
    <t>10.1016/j.jhydrol.2018.10.025</t>
  </si>
  <si>
    <t>10.1016/j.catena.2016.07.032</t>
  </si>
  <si>
    <t>10.1016/j.gloenvcha.2014.09.009</t>
  </si>
  <si>
    <t>10.1016/j.pocean.2018.06.009</t>
  </si>
  <si>
    <t>10.1016/j.landusepol.2018.06.005</t>
  </si>
  <si>
    <t>10.1016/j.jclepro.2018.06.049</t>
  </si>
  <si>
    <t>10.1016/j.eist.2016.09.001</t>
  </si>
  <si>
    <t>10.1371/journal.pone.0080531</t>
  </si>
  <si>
    <t>10.1111/2041-210X.12923</t>
  </si>
  <si>
    <t>10.1126/science.1131634</t>
  </si>
  <si>
    <t>10.1073/pnas.0906865106</t>
  </si>
  <si>
    <t>10.1080/00291951.2019.1689163</t>
  </si>
  <si>
    <t>10.1088/1748-9326/aaf300</t>
  </si>
  <si>
    <t>10.1016/j.crte.2006.02.011</t>
  </si>
  <si>
    <t>10.1016/j.crm.2017.06.002</t>
  </si>
  <si>
    <t>10.1007/s11367-017-1340-9</t>
  </si>
  <si>
    <t>10.1016/j.envsci.2018.10.015</t>
  </si>
  <si>
    <t>10.1016/j.gloenvcha.2006.08.001</t>
  </si>
  <si>
    <t>10.1016/j.apgeog.2014.10.010</t>
  </si>
  <si>
    <t>10.1016/j.ecoser.2018.01.006</t>
  </si>
  <si>
    <t>10.1016/j.jhydrol.2018.11.022</t>
  </si>
  <si>
    <t>10.1016/j.catena.2018.08.008</t>
  </si>
  <si>
    <t>10.1016/j.gloenvcha.2015.08.012</t>
  </si>
  <si>
    <t>10.1016/j.polgeo.2020.102171</t>
  </si>
  <si>
    <t>10.1016/j.landusepol.2018.08.018</t>
  </si>
  <si>
    <t>10.1016/j.jclepro.2019.04.291</t>
  </si>
  <si>
    <t>10.1016/j.eist.2017.01.004</t>
  </si>
  <si>
    <t>10.1371/journal.pone.0086487</t>
  </si>
  <si>
    <t>10.1111/anti.12555</t>
  </si>
  <si>
    <t>10.1126/science.aam5962</t>
  </si>
  <si>
    <t>10.1073/pnas.1109936109</t>
  </si>
  <si>
    <t>10.1080/02508060.2017.1376568</t>
  </si>
  <si>
    <t>10.1088/1748-9326/aaf5e6</t>
  </si>
  <si>
    <t>10.1016/j.csr.2019.104004</t>
  </si>
  <si>
    <t>10.1016/j.biotechadv.2012.03.006</t>
  </si>
  <si>
    <t>10.1007/s11625-015-0292-x</t>
  </si>
  <si>
    <t>10.1016/j.erss.2020.101661</t>
  </si>
  <si>
    <t>10.1016/j.gloenvcha.2009.10.002</t>
  </si>
  <si>
    <t>10.1016/j.apgeog.2015.07.004</t>
  </si>
  <si>
    <t>10.1016/j.ecoser.2018.09.005</t>
  </si>
  <si>
    <t>10.1016/j.jhydrol.2019.01.039</t>
  </si>
  <si>
    <t>10.1016/j.catena.2020.104687</t>
  </si>
  <si>
    <t>10.1016/j.crm.2017.03.004</t>
  </si>
  <si>
    <t>10.1016/j.gloenvcha.2016.08.002</t>
  </si>
  <si>
    <t>10.1016/j.landusepol.2018.12.034</t>
  </si>
  <si>
    <t>10.1016/j.eist.2017.05.002</t>
  </si>
  <si>
    <t>10.1371/journal.pone.0121026</t>
  </si>
  <si>
    <t>10.1111/apv.12153</t>
  </si>
  <si>
    <t>10.1126/science.aao0432</t>
  </si>
  <si>
    <t>10.1073/pnas.1308044111</t>
  </si>
  <si>
    <t>10.1080/02508281.2019.1606978</t>
  </si>
  <si>
    <t>10.1088/1748-9326/ab4667</t>
  </si>
  <si>
    <t>10.1016/j.dendro.2019.04.003</t>
  </si>
  <si>
    <t>10.1016/j.cbpb.2020.110438</t>
  </si>
  <si>
    <t>10.1007/s11625-016-0400-6</t>
  </si>
  <si>
    <t>10.1016/j.erss.2020.101677</t>
  </si>
  <si>
    <t>10.1016/j.gloenvcha.2010.12.002</t>
  </si>
  <si>
    <t>10.1016/j.aquabot.2016.05.004</t>
  </si>
  <si>
    <t>10.1016/j.ecoser.2019.100905</t>
  </si>
  <si>
    <t>10.1016/j.jhydrol.2019.05.022</t>
  </si>
  <si>
    <t>10.1016/j.catena.2021.105266</t>
  </si>
  <si>
    <t>10.1016/j.rse.2019.04.028</t>
  </si>
  <si>
    <t>10.1016/j.marpol.2013.10.017</t>
  </si>
  <si>
    <t>10.1016/j.jenvman.2013.05.044</t>
  </si>
  <si>
    <t>10.1016/j.eist.2017.10.007</t>
  </si>
  <si>
    <t>10.1371/journal.pone.0122721</t>
  </si>
  <si>
    <t>10.1111/cico.12283</t>
  </si>
  <si>
    <t>10.1126/science.aay5958</t>
  </si>
  <si>
    <t>10.1073/pnas.1314437111</t>
  </si>
  <si>
    <t>10.1080/02626667.2016.1267860</t>
  </si>
  <si>
    <t>10.1088/1748-9326/ab68a9</t>
  </si>
  <si>
    <t>10.1016/j.cell.2019.10.008. E</t>
  </si>
  <si>
    <t>10.1016/j.desal.2015.01.041</t>
  </si>
  <si>
    <t>10.1007/S11625-021-01023-9</t>
  </si>
  <si>
    <t>10.1016/j.erss.2020.101701</t>
  </si>
  <si>
    <t>10.1016/j.gloenvcha.2011.06.002</t>
  </si>
  <si>
    <t>10.1016/j.atmosenv.2016.07.040</t>
  </si>
  <si>
    <t>10.1016/j.jhydrol.2019.05.054</t>
  </si>
  <si>
    <t>10.1016/j.cities.2016.04.004</t>
  </si>
  <si>
    <t>10.1016/j.gloenvcha.2017.10.008</t>
  </si>
  <si>
    <t>10.1016/j.rser.2013.12.037</t>
  </si>
  <si>
    <t>10.1016/j.ocecoaman.2018.06.010</t>
  </si>
  <si>
    <t>10.1016/j.jenvman.2013.09.020</t>
  </si>
  <si>
    <t>10.1016/j.eist.2017.12.001</t>
  </si>
  <si>
    <t>10.1371/journal.pone.0139465</t>
  </si>
  <si>
    <t>10.1111/conl.12074</t>
  </si>
  <si>
    <t>10.1134/S2079096111010057</t>
  </si>
  <si>
    <t>10.1073/pnas.1409606112</t>
  </si>
  <si>
    <t>10.1080/02723646.2018.1428266</t>
  </si>
  <si>
    <t>10.1088/1748-9326/ab9be1</t>
  </si>
  <si>
    <t>10.1016/j.earscirev.2016.08.008</t>
  </si>
  <si>
    <t>10.1016/j.cell.2021.01.055</t>
  </si>
  <si>
    <t>10.1016/j.desal.2015.11.032</t>
  </si>
  <si>
    <t>10.1016/j.fawpar.2020.e00091</t>
  </si>
  <si>
    <t>10.1016/j.gloenvcha.2013.09.011</t>
  </si>
  <si>
    <t>10.1016/j.atmosres.2019.05.008</t>
  </si>
  <si>
    <t>10.1016/j.ecss.2018.04.021</t>
  </si>
  <si>
    <t>10.1016/j.jinf.2020.06.065</t>
  </si>
  <si>
    <t>10.1016/j.culher.2019.06.013</t>
  </si>
  <si>
    <t>10.1016/j.gloenvcha.2019.01.002</t>
  </si>
  <si>
    <t>10.1016/j.rser.2018.05.069</t>
  </si>
  <si>
    <t>10.1016/j.jenvman.2015.11.043</t>
  </si>
  <si>
    <t>10.1016/j.eist.2019.01.001</t>
  </si>
  <si>
    <t>10.1371/journal.pone.0140389</t>
  </si>
  <si>
    <t>10.1111/gcb.14063</t>
  </si>
  <si>
    <t>10.1139/cjfr-2019-0247</t>
  </si>
  <si>
    <t>10.1073/pnas.1524741113</t>
  </si>
  <si>
    <t>10.1080/03066150.2014.894911</t>
  </si>
  <si>
    <t>10.1088/1748-9326/abb2c8</t>
  </si>
  <si>
    <t>10.1016/j.earscirev.2017.07.007</t>
  </si>
  <si>
    <t>10.1016/j.chemosphere.2019.125646</t>
  </si>
  <si>
    <t>10.1016/j.desal.2016.10.002</t>
  </si>
  <si>
    <t>10.1007/s12147-0159140-7</t>
  </si>
  <si>
    <t>10.1016/j.foodpol.2018.10.010</t>
  </si>
  <si>
    <t>10.1016/j.avb.2008.06.003</t>
  </si>
  <si>
    <t>10.1016/j.ecss.2018.08.016</t>
  </si>
  <si>
    <t>10.1016/j.jnlssr.2020.06.009</t>
  </si>
  <si>
    <t>10.1016/j.cities.2017.09.001</t>
  </si>
  <si>
    <t>10.1016/j.dendro.2018.01.001</t>
  </si>
  <si>
    <t>10.1016/j.gloplacha.2016.06.002</t>
  </si>
  <si>
    <t>10.1016/j.scitotenv.2019.05.253</t>
  </si>
  <si>
    <t>10.1016/j.jenvman.2017.07.044</t>
  </si>
  <si>
    <t>10.1016/j.eist.2019.01.004</t>
  </si>
  <si>
    <t>10.1371/journal.pone.0153888</t>
  </si>
  <si>
    <t>10.1111/gcb.15310</t>
  </si>
  <si>
    <t>10.1146/annurev-polisci-050317-070830</t>
  </si>
  <si>
    <t>10.1073/pnas.1617464114</t>
  </si>
  <si>
    <t>10.1080/03670244.2015.1052426</t>
  </si>
  <si>
    <t>10.1088/1748-9326/abdcf2</t>
  </si>
  <si>
    <t>10.1016/j.chemosphere.2020.127520. R</t>
  </si>
  <si>
    <t>10.1016/j.desal.2017.11.018</t>
  </si>
  <si>
    <t>10.1007/s12231-0169343-1</t>
  </si>
  <si>
    <t>10.1016/j.foodres.2017.03.020</t>
  </si>
  <si>
    <t>10.1016/j.biocon.2017.03.028</t>
  </si>
  <si>
    <t>10.1016/j.ecss.2018.12.021</t>
  </si>
  <si>
    <t>10.1016/j.jrurstud.2008.08.002</t>
  </si>
  <si>
    <t>10.1016/j.cities.2017.12.011</t>
  </si>
  <si>
    <t>10.1016/j.dendro.2019.02.001</t>
  </si>
  <si>
    <t>10.1016/j.gloplacha.2019.04.001</t>
  </si>
  <si>
    <t>10.1016/j.techfore.2018.01.008</t>
  </si>
  <si>
    <t>10.1016/j.jenvman.2019.109317</t>
  </si>
  <si>
    <t>10.1016/j.eist.2019.10.007</t>
  </si>
  <si>
    <t>10.1371/journal.pone.0194537</t>
  </si>
  <si>
    <t>10.1111/jfr3.12151</t>
  </si>
  <si>
    <t>10.1146/annurev-publhealth-031816</t>
  </si>
  <si>
    <t>10.1073/pnas.1907826116</t>
  </si>
  <si>
    <t>10.1080/07900627.2021.1875809</t>
  </si>
  <si>
    <t>10.1088/1755</t>
  </si>
  <si>
    <t>10.1016/j.earscirev.2018.06.010</t>
  </si>
  <si>
    <t>10.1016/j.chemosphere.2020.127605</t>
  </si>
  <si>
    <t>10.1016/j.desal.2017.12.025</t>
  </si>
  <si>
    <t>10.1007/s12237-018-0424-5</t>
  </si>
  <si>
    <t>10.1016/j.foreco.2018.10.020</t>
  </si>
  <si>
    <t>10.1016/j.gloenvcha.2014.01.002</t>
  </si>
  <si>
    <t>10.1016/j.biocon.2017.06.001</t>
  </si>
  <si>
    <t>10.1016/j.ejrh.2017.06.004</t>
  </si>
  <si>
    <t>10.1016/j.cities.2018.05.011</t>
  </si>
  <si>
    <t>10.1016/j.hal.2015.07.009</t>
  </si>
  <si>
    <t>10.1016/j.toxicon.2020.05.001</t>
  </si>
  <si>
    <t>10.1016/j.polgeo.2017.07.005</t>
  </si>
  <si>
    <t>10.1016/j.jenvman.2019.109456</t>
  </si>
  <si>
    <t>10.1016/j.eist.2020.01.009</t>
  </si>
  <si>
    <t>10.1371/journal.pone.0218168</t>
  </si>
  <si>
    <t>10.1111/jfr3.12553</t>
  </si>
  <si>
    <t>10.1175/BAMS-D-17-0074.1</t>
  </si>
  <si>
    <t>10.1080/02508060.2012.714966</t>
  </si>
  <si>
    <t>10.1080/07929978.2016.1258257</t>
  </si>
  <si>
    <t>10.1093/aob/mcw201</t>
  </si>
  <si>
    <t>10.1016/j.earscirev.2018.11.012</t>
  </si>
  <si>
    <t>10.1016/j.cjche.2019.05.012</t>
  </si>
  <si>
    <t>10.1016/j.earscirev.2010.02.004</t>
  </si>
  <si>
    <t>10.1007/s12526-016-0580-4</t>
  </si>
  <si>
    <t>10.1016/j.gecco.2019.e00620</t>
  </si>
  <si>
    <t>10.1016/j.gloenvcha.2014.04.014</t>
  </si>
  <si>
    <t>10.1016/j.biocon.2018.03.036</t>
  </si>
  <si>
    <t>10.1016/j.ejrh.2021.100779</t>
  </si>
  <si>
    <t>10.1016/j.jrurstud.2018.04.003</t>
  </si>
  <si>
    <t>10.1016/j.hal.2016.01.003</t>
  </si>
  <si>
    <t>10.1016/j.tree.2017.02.005</t>
  </si>
  <si>
    <t>10.1016/j.polgeo.2017.09.004</t>
  </si>
  <si>
    <t>10.1016/j.jenvman.2020.110283</t>
  </si>
  <si>
    <t>10.1016/j.eist.2020.04.002</t>
  </si>
  <si>
    <t>10.15242/IICBE. C0415015</t>
  </si>
  <si>
    <t>10.1111/jfr3.12567</t>
  </si>
  <si>
    <t>10.1175/jcli-d-14-00363.1</t>
  </si>
  <si>
    <t>10.1080/02626667.2014.975708</t>
  </si>
  <si>
    <t>10.1080/09669582.2012.681789</t>
  </si>
  <si>
    <t>10.1093/botlinnean/box040</t>
  </si>
  <si>
    <t>10.1016/j.ecohyd.2015.08.001</t>
  </si>
  <si>
    <t>10.1016/j.earscirev.2014.06.004</t>
  </si>
  <si>
    <t>10.1016/j.geoforum.2019.03.017</t>
  </si>
  <si>
    <t>10.1016/j.gloenvcha.2014.06.004</t>
  </si>
  <si>
    <t>10.1016/j.biocon.2018.07.020</t>
  </si>
  <si>
    <t>10.1016/j.enbuild.2016.09.067</t>
  </si>
  <si>
    <t>10.1016/j.jrurstud.2018.07.004</t>
  </si>
  <si>
    <t>10.1016/j.hal.2018.02.005</t>
  </si>
  <si>
    <t>10.1016/j.uclim.2013.12.003</t>
  </si>
  <si>
    <t>10.1016/j.rser.2019.05.014</t>
  </si>
  <si>
    <t>10.1016/j.jhydrol.2015.06.060</t>
  </si>
  <si>
    <t>10.1016/j.enconman.2015.12.048</t>
  </si>
  <si>
    <t>10.1608/FRJ-2.2.1</t>
  </si>
  <si>
    <t>10.1111/nyas.13322</t>
  </si>
  <si>
    <t>10.1175/JCLI-D-14-00480.1. E</t>
  </si>
  <si>
    <t>10.1080/02626667.2017.1283042</t>
  </si>
  <si>
    <t>10.1080/14616688.2020.1833971</t>
  </si>
  <si>
    <t>10.1093/icesjms/fsw040</t>
  </si>
  <si>
    <t>10.1016/j.ecoleng.2018.02.014</t>
  </si>
  <si>
    <t>10.1016/j.coastaleng.2019.103611</t>
  </si>
  <si>
    <t>10.1016/j.earscirev.2018.10.017</t>
  </si>
  <si>
    <t>10.1016/j.gloenvcha.2014.12.005</t>
  </si>
  <si>
    <t>10.1016/j.biocon.2019.05.003</t>
  </si>
  <si>
    <t>10.1016/j.enpol.2011.09.039</t>
  </si>
  <si>
    <t>10.1016/j.jrurstud.2018.08.006</t>
  </si>
  <si>
    <t>10.1016/j.ecolecon.2014.12.002</t>
  </si>
  <si>
    <t>10.1016/j.hal.2018.09.002</t>
  </si>
  <si>
    <t>10.1016/j.uclim.2014.07.009</t>
  </si>
  <si>
    <t>10.1016/j.jhydrol.2018.02.047</t>
  </si>
  <si>
    <t>10.1016/j.eneco.2008.06.004</t>
  </si>
  <si>
    <t>10.1890/07-0564.1</t>
  </si>
  <si>
    <t>10.1126/sciadv.aay3656</t>
  </si>
  <si>
    <t>10.1175/jcli-d-14-00852.1</t>
  </si>
  <si>
    <t>10.1080/10042857.2018.1460957</t>
  </si>
  <si>
    <t>10.1080/14693062.2014.1003775</t>
  </si>
  <si>
    <t>10.1093/icesjms/fsw066</t>
  </si>
  <si>
    <t>10.1016/j.ecoleng.2018.06.011. A</t>
  </si>
  <si>
    <t>10.1016/j.earscirev.2019.02.018</t>
  </si>
  <si>
    <t>10.1007/s12571-015-0427-z</t>
  </si>
  <si>
    <t>10.1016/j.geoforum.2020.05.021</t>
  </si>
  <si>
    <t>10.1016/j.gloenvcha.2015.01.004</t>
  </si>
  <si>
    <t>10.1016/j.envdev.2013.06.002</t>
  </si>
  <si>
    <t>10.1016/j.jrurstud.2018.08.015</t>
  </si>
  <si>
    <t>10.1016/j.ecolecon.2016.01.015</t>
  </si>
  <si>
    <t>10.1016/j.hal.2019.03.008</t>
  </si>
  <si>
    <t>10.1016/j.wace.2014.06.001</t>
  </si>
  <si>
    <t>10.1016/j.scitotenv.2016.07.136</t>
  </si>
  <si>
    <t>10.1016/j.jhydrol.2018.11.060</t>
  </si>
  <si>
    <t>10.1016/j.eneco.2012.08.006</t>
  </si>
  <si>
    <t>10.1890/12-0915.1</t>
  </si>
  <si>
    <t>10.1126/science.1248222</t>
  </si>
  <si>
    <t>10.1175/JCLI-D-17-0187.1</t>
  </si>
  <si>
    <t>10.1080/14649357.2020.1704130</t>
  </si>
  <si>
    <t>10.1080/14693062.2019.1661819</t>
  </si>
  <si>
    <t>10.1093/icesjms/fsx221</t>
  </si>
  <si>
    <t>10.1016/j.ecoleng.2021.106318</t>
  </si>
  <si>
    <t>10.1016/j.cosust.2013.11.020</t>
  </si>
  <si>
    <t>10.1016/j.ecolecon.2015.07.026</t>
  </si>
  <si>
    <t>10.1007/s12571-015-0435-z</t>
  </si>
  <si>
    <t>10.1016/j.gloenvcha.2015.03.003</t>
  </si>
  <si>
    <t>10.1016/j.envdev.2015.09.005</t>
  </si>
  <si>
    <t>10.1016/j.jrurstud.2020.01.010</t>
  </si>
  <si>
    <t>10.1016/j.cosust.2016.11.010</t>
  </si>
  <si>
    <t>10.1016/j.ecolecon.2016.08.003</t>
  </si>
  <si>
    <t>10.1016/j.hal.2019.03.009</t>
  </si>
  <si>
    <t>10.1016/j.wace.2019.100214</t>
  </si>
  <si>
    <t>10.1016/j.scitotenv.2017.08.112</t>
  </si>
  <si>
    <t>10.22459/aurj.02.2010.05</t>
  </si>
  <si>
    <t>10.1126/science.aab3574</t>
  </si>
  <si>
    <t>10.1175/jcli-d-18-0463.1</t>
  </si>
  <si>
    <t>10.1080/1755876X.2020.1785097</t>
  </si>
  <si>
    <t>10.1080/14735903.2017.1315234</t>
  </si>
  <si>
    <t>10.1093/icesjms/fsy063. IO</t>
  </si>
  <si>
    <t>10.1016/j.ecoleng.2021.106321</t>
  </si>
  <si>
    <t>10.1016/j.cosust.2013.11.023</t>
  </si>
  <si>
    <t>10.1016/j.ecolecon.2017.08.006</t>
  </si>
  <si>
    <t>10.1007/s12571-015-0438-9</t>
  </si>
  <si>
    <t>10.1016/j.geosus.2021.08.001</t>
  </si>
  <si>
    <t>10.1016/j.gloenvcha.2015.03.008</t>
  </si>
  <si>
    <t>10.1016/j.biombioe.2020.105695</t>
  </si>
  <si>
    <t>10.1016/j.envdev.2018.10.003</t>
  </si>
  <si>
    <t>10.1016/j.landurbplan.2017.06.016</t>
  </si>
  <si>
    <t>10.1016/j.cosust.2021.04.012</t>
  </si>
  <si>
    <t>10.1016/j.ecolecon.2018.03.023</t>
  </si>
  <si>
    <t>10.1016/j.hal.2019.101731</t>
  </si>
  <si>
    <t>10.1016/j.wace.2020.100271</t>
  </si>
  <si>
    <t>10.1016/j.scitotenv.2017.09.056</t>
  </si>
  <si>
    <t>10.1016/j.landurbplan.2019.103671</t>
  </si>
  <si>
    <t>10.1016/j.eneco.2017.04.030</t>
  </si>
  <si>
    <t>10.2307/3298564</t>
  </si>
  <si>
    <t>10.1126/science.aac8721</t>
  </si>
  <si>
    <t>10.1175/JHM-386.1</t>
  </si>
  <si>
    <t>10.1080/1943815X.2015.1062032</t>
  </si>
  <si>
    <t>10.1080/15715124.2016.1149074</t>
  </si>
  <si>
    <t>10.1093/icesjms/fsy152</t>
  </si>
  <si>
    <t>10.1016/j.ecolind.2016.02.004</t>
  </si>
  <si>
    <t>10.1016/j.cosust.2020.10.015</t>
  </si>
  <si>
    <t>10.1016/j.ecolecon.2019.05.013</t>
  </si>
  <si>
    <t>10.1007/s12571-015-04469</t>
  </si>
  <si>
    <t>10.1016/j.gfs.2021.100540</t>
  </si>
  <si>
    <t>10.1016/j.gloenvcha.2015.08.010</t>
  </si>
  <si>
    <t>10.1016/j.catena.2018.09.003</t>
  </si>
  <si>
    <t>10.1016/j.envdev.2018.12.003</t>
  </si>
  <si>
    <t>10.1016/j.landurbplan.2018.01.012</t>
  </si>
  <si>
    <t>10.1016/j.coviro.2020.05.001</t>
  </si>
  <si>
    <t>10.1016/j.ecolecon.2018.05.011</t>
  </si>
  <si>
    <t>10.1016/j.hydroa.2020.100054</t>
  </si>
  <si>
    <t>10.1016/j.scitotenv.2018.03.013</t>
  </si>
  <si>
    <t>10.1016/j.landusepol.2015.09.003</t>
  </si>
  <si>
    <t>10.1016/j.eneco.2017.11.006</t>
  </si>
  <si>
    <t>10.3389/feart.2020.00104</t>
  </si>
  <si>
    <t>10.1126/science.aao0503</t>
  </si>
  <si>
    <t>10.1175/wcas-d-15-0012.1</t>
  </si>
  <si>
    <t>10.1080/19443994.2013.860632</t>
  </si>
  <si>
    <t>10.1080/17477891.2014.1003776</t>
  </si>
  <si>
    <t>10.1093/icesjms/fsz043</t>
  </si>
  <si>
    <t>10.1016/j.ecolind.2017.01.021</t>
  </si>
  <si>
    <t>10.1016/j.ecoleng.2017.07.012</t>
  </si>
  <si>
    <t>10.1007/s12571-015-0455-8</t>
  </si>
  <si>
    <t>10.1016/j.gloenvcha.2015.08.015</t>
  </si>
  <si>
    <t>10.1016/j.envdev.2018.12.004</t>
  </si>
  <si>
    <t>10.1016/j.landusepol.2012.04.004</t>
  </si>
  <si>
    <t>10.1016/j.crhy.2017.06.001</t>
  </si>
  <si>
    <t>10.1016/j.ijdrr.2019.101100</t>
  </si>
  <si>
    <t>10.1016/j.scitotenv.2018.06.255</t>
  </si>
  <si>
    <t>10.1016/j.landusepol.2016.06.041</t>
  </si>
  <si>
    <t>10.1016/j.enpol.2011.07.058</t>
  </si>
  <si>
    <t>10.3389/fenvs.2014.00042</t>
  </si>
  <si>
    <t>10.1126/science.aax8346</t>
  </si>
  <si>
    <t>10.1177/0022343311427343</t>
  </si>
  <si>
    <t>10.1080/21632324.2015.1022973</t>
  </si>
  <si>
    <t>10.1093/icesjms/fsz048</t>
  </si>
  <si>
    <t>10.1016/j.cosust.2021.03.002</t>
  </si>
  <si>
    <t>10.1016/j.ecolind.2015.07.019</t>
  </si>
  <si>
    <t>10.1007/s12571-015-0466-5</t>
  </si>
  <si>
    <t>10.1016/j.gloenvcha.2017.07.001</t>
  </si>
  <si>
    <t>10.1016/j.gloenvcha.2015.09.014</t>
  </si>
  <si>
    <t>10.1016/j.cities.2020.102892</t>
  </si>
  <si>
    <t>10.1016/j.landusepol.2014.06.003</t>
  </si>
  <si>
    <t>10.1016/j.ecolind.2016.06.013</t>
  </si>
  <si>
    <t>10.1016/j.ijdrr.2020.101750</t>
  </si>
  <si>
    <t>10.1016/j.worlddev.2019.06.023</t>
  </si>
  <si>
    <t>10.1016/j.scitotenv.2018.06.349</t>
  </si>
  <si>
    <t>10.1016/j.landusepol.2018.12.012</t>
  </si>
  <si>
    <t>10.1016/j.enpol.2012.09.045</t>
  </si>
  <si>
    <t>10.3389/fmars.2016.00062</t>
  </si>
  <si>
    <t>10.1126/science.abh1894</t>
  </si>
  <si>
    <t>10.1177/0956247814564528</t>
  </si>
  <si>
    <t>10.1086/671766</t>
  </si>
  <si>
    <t>10.1080/17565529.2015.1034233</t>
  </si>
  <si>
    <t>10.1098/rsbl.2016.0198</t>
  </si>
  <si>
    <t>10.1016/j.ecolind.2020.106554</t>
  </si>
  <si>
    <t>10.1016/j.cosust.2021.06.007</t>
  </si>
  <si>
    <t>10.1016/j.ecolind.2017.02.040</t>
  </si>
  <si>
    <t>10.1007/s12571-0160607-5</t>
  </si>
  <si>
    <t>10.1016/j.gloenvcha.2017.11.012</t>
  </si>
  <si>
    <t>10.1016/j.gloenvcha.2016.02.002</t>
  </si>
  <si>
    <t>10.1016/j.cliser.2015.12.001</t>
  </si>
  <si>
    <t>10.1016/j.envdev.2019.05.002</t>
  </si>
  <si>
    <t>10.1016/j.landusepol.2015.12.029</t>
  </si>
  <si>
    <t>10.1016/j.crm.2018.08.001</t>
  </si>
  <si>
    <t>10.1016/s0140-6736(14)61977-2</t>
  </si>
  <si>
    <t>10.1016/j.scitotenv.2018.08.139</t>
  </si>
  <si>
    <t>10.1016/j.landusepol.2020.104868</t>
  </si>
  <si>
    <t>10.1016/j.enpol.2014.05.051</t>
  </si>
  <si>
    <t>10.3389/fmars.2019.00084</t>
  </si>
  <si>
    <t>10.1126/science.abi6594</t>
  </si>
  <si>
    <t>10.1177/1464993415592738</t>
  </si>
  <si>
    <t>10.1088/1748-9326/11/4/044005</t>
  </si>
  <si>
    <t>10.1080/17565529.2015.1034234</t>
  </si>
  <si>
    <t>10.1098/rsos.171897</t>
  </si>
  <si>
    <t>10.1016/j.ecolmodel.2016.10.004</t>
  </si>
  <si>
    <t>10.1016/j.ecolind.2018.12.032</t>
  </si>
  <si>
    <t>10.1007/s12571-017-0669-z</t>
  </si>
  <si>
    <t>10.1016/j.gloenvcha.2018.01.002</t>
  </si>
  <si>
    <t>10.1016/j.gloenvcha.2016.04.012</t>
  </si>
  <si>
    <t>10.1016/j.cliser.2018.07.003</t>
  </si>
  <si>
    <t>10.1016/j.envexpbot.2017.11.014</t>
  </si>
  <si>
    <t>10.1016/j.landusepol.2019.104144</t>
  </si>
  <si>
    <t>10.1016/j.cropro.2020.105137</t>
  </si>
  <si>
    <t>10.1016/j.ecolind.2018.01.019</t>
  </si>
  <si>
    <t>10.1016/j.jaridenv.2018.10.006</t>
  </si>
  <si>
    <t>10.1016/s0140-6736(15)01156-3</t>
  </si>
  <si>
    <t>10.1016/j.scitotenv.2018.09.289</t>
  </si>
  <si>
    <t>10.1016/j.learninstruc.2017.03.007</t>
  </si>
  <si>
    <t>10.1016/j.enpol.2014.10.022</t>
  </si>
  <si>
    <t>10.3389/fmars.2019.00411</t>
  </si>
  <si>
    <t>10.1126/science.abj1040</t>
  </si>
  <si>
    <t>10.12688/f1000research.17543.1</t>
  </si>
  <si>
    <t>10.1088/1748-9326/9/3/034001</t>
  </si>
  <si>
    <t>10.1080/17565529.2017.1374238</t>
  </si>
  <si>
    <t>10.1098/rsos.190744</t>
  </si>
  <si>
    <t>10.1016/j.ecoser.2014.06.007</t>
  </si>
  <si>
    <t>10.1016/j.ecolind.2019.04.057</t>
  </si>
  <si>
    <t>10.1007/s12571-017-0702-2</t>
  </si>
  <si>
    <t>10.1016/j.gloenvcha.2016.10.005</t>
  </si>
  <si>
    <t>10.1016/j.envint.2013.11.002</t>
  </si>
  <si>
    <t>10.1016/j.margeo.2018.08.002</t>
  </si>
  <si>
    <t>10.1016/j.csr.2013.04.036</t>
  </si>
  <si>
    <t>10.1016/j.ecolind.2019.04.056</t>
  </si>
  <si>
    <t>10.1016/j.jebo.2019.10.021</t>
  </si>
  <si>
    <t>10.1016/s0140-6736(18)32777-6</t>
  </si>
  <si>
    <t>10.1016/j.scitotenv.2021.150065</t>
  </si>
  <si>
    <t>10.1016/j.marpol.2016.09.001</t>
  </si>
  <si>
    <t>10.1016/j.enpol.2016.12.035</t>
  </si>
  <si>
    <t>10.3389/fmars.2019.00499</t>
  </si>
  <si>
    <t>10.1130/g36555.1</t>
  </si>
  <si>
    <t>10.1371/journal.pone.0137857</t>
  </si>
  <si>
    <t>10.1088/1748-9326/9/3/034006</t>
  </si>
  <si>
    <t>10.1080/17565529.2018.1442804</t>
  </si>
  <si>
    <t>10.1098/rspb.2021.1741</t>
  </si>
  <si>
    <t>10.1016/j.ecoser.2014.06.011</t>
  </si>
  <si>
    <t>10.1016/j.eja.2017.01.002</t>
  </si>
  <si>
    <t>10.1007/s12571-018-0827-y</t>
  </si>
  <si>
    <t>10.1016/j.gloenvcha.2017.06.005</t>
  </si>
  <si>
    <t>10.1016/j.cliser.2019.100107</t>
  </si>
  <si>
    <t>10.1016/j.envint.2014.11.004</t>
  </si>
  <si>
    <t>10.1016/j.margeo.2019.106081</t>
  </si>
  <si>
    <t>10.1016/j.ecolind.2019.05.067</t>
  </si>
  <si>
    <t>10.1016/j.jembe.2019.05.009</t>
  </si>
  <si>
    <t>10.1016/s2214-109x(20)30291-6</t>
  </si>
  <si>
    <t>10.1016/j.smallrumres.2016.12.036</t>
  </si>
  <si>
    <t>10.1016/j.marpol.2018.01.031</t>
  </si>
  <si>
    <t>10.1016/j.enpol.2017.02.008</t>
  </si>
  <si>
    <t>10.3390/d11040056</t>
  </si>
  <si>
    <t>10.1142/S0578563416400106</t>
  </si>
  <si>
    <t>10.1590/0001-3765202020180836</t>
  </si>
  <si>
    <t>10.1088/1748-9326/aaaad3</t>
  </si>
  <si>
    <t>10.1080/17565529.2019.1617099</t>
  </si>
  <si>
    <t>10.1098/rsta.2020.0266</t>
  </si>
  <si>
    <t>10.1016/j.csr.2016.12.004</t>
  </si>
  <si>
    <t>10.1016/j.ejor.2016.06.016</t>
  </si>
  <si>
    <t>10.1007/s12571-019-01002-0</t>
  </si>
  <si>
    <t>10.1016/j.gloenvcha.2019.03.004</t>
  </si>
  <si>
    <t>10.1016/j.gloenvcha.2017.08.008</t>
  </si>
  <si>
    <t>10.1016/j.cliser.2020.100166</t>
  </si>
  <si>
    <t>10.1016/j.ecoinf.2012.06.004</t>
  </si>
  <si>
    <t>10.1016/j.ecolmodel.2015.06.032</t>
  </si>
  <si>
    <t>10.1016/s2542-5196(18)30004-4</t>
  </si>
  <si>
    <t>10.1016/j.marpol.2019.103720</t>
  </si>
  <si>
    <t>10.1016/j.enpol.2017.04.022</t>
  </si>
  <si>
    <t>10.3390/d11110215</t>
  </si>
  <si>
    <t>10.1142/s2345737619400049</t>
  </si>
  <si>
    <t>10.1594/PANGAEA.903618</t>
  </si>
  <si>
    <t>10.1088/1748-9326/aab211. E</t>
  </si>
  <si>
    <t>10.1080/17565529.2020.1799738</t>
  </si>
  <si>
    <t>10.1098/rstb.2019.0105</t>
  </si>
  <si>
    <t>10.1016/j.ecoser.2017.11.001</t>
  </si>
  <si>
    <t>10.1016/j.csr.2017.11.002</t>
  </si>
  <si>
    <t>10.1016/j.ejrh.2015.02.014</t>
  </si>
  <si>
    <t>10.1016/j.gloenvcha.2020.102062</t>
  </si>
  <si>
    <t>10.1016/j.gloenvcha.2017.10.003</t>
  </si>
  <si>
    <t>10.1016/j.envint.2017.12.006</t>
  </si>
  <si>
    <t>10.1016/j.marpol.2019.02.016</t>
  </si>
  <si>
    <t>10.1016/j.ecolecon.2016.07.007</t>
  </si>
  <si>
    <t>10.1016/j.ecolmodel.2015.09.027</t>
  </si>
  <si>
    <t>10.1016/j.jenvp.2020.101428</t>
  </si>
  <si>
    <t>10.1016/s2542-5196(18)30209-2</t>
  </si>
  <si>
    <t>10.1016/j.still.2019.02.020</t>
  </si>
  <si>
    <t>10.1016/j.ocecoaman.2015.05.002</t>
  </si>
  <si>
    <t>10.3390/f9060309</t>
  </si>
  <si>
    <t>10.1146/annurev-environ-012320-083355</t>
  </si>
  <si>
    <t>10.1657/AAAR0016-015</t>
  </si>
  <si>
    <t>10.1088/1748-9326/aada50</t>
  </si>
  <si>
    <t>10.1080/17565529.2020.1867044. IO</t>
  </si>
  <si>
    <t>10.1101/467175</t>
  </si>
  <si>
    <t>10.1016/j.ecoser.2019.101053</t>
  </si>
  <si>
    <t>10.1016/j.cub.2012.09.036</t>
  </si>
  <si>
    <t>10.1016/j.ejrh.2017.08.005</t>
  </si>
  <si>
    <t>10.1007/s12571-021-01161-z</t>
  </si>
  <si>
    <t>10.1016/j.cliser.2020.100199</t>
  </si>
  <si>
    <t>10.1016/j.envint.2018.10.016</t>
  </si>
  <si>
    <t>10.1016/j.marpol.2019.103566</t>
  </si>
  <si>
    <t>10.1016/j.ecolecon.2018.12.025</t>
  </si>
  <si>
    <t>10.1016/j.ecolmodel.2018.08.002</t>
  </si>
  <si>
    <t>10.1016/j.jhydrol.2010.10.043</t>
  </si>
  <si>
    <t>10.1016/s2542-5196(19)30088-9</t>
  </si>
  <si>
    <t>10.1016/j.tra.2016.04.003</t>
  </si>
  <si>
    <t>10.1016/j.ocecoaman.2015.11.003</t>
  </si>
  <si>
    <t>10.1016/j.enpol.2017.12.027</t>
  </si>
  <si>
    <t>10.3390/sci2030067</t>
  </si>
  <si>
    <t>10.1163/18786561-00704003</t>
  </si>
  <si>
    <t>10.18352/ijc.673</t>
  </si>
  <si>
    <t>10.1088/1748-9326/ac002c</t>
  </si>
  <si>
    <t>10.1080/17565529.2021.1913085</t>
  </si>
  <si>
    <t>10.1111/1365-2656.12685</t>
  </si>
  <si>
    <t>10.1016/j.egypro.2017.03.1741</t>
  </si>
  <si>
    <t>10.1016/j.cub.2017.11.057. E</t>
  </si>
  <si>
    <t>10.1016/j.ejrh.2018.05.003</t>
  </si>
  <si>
    <t>10.1007/s12665-018-7864-x</t>
  </si>
  <si>
    <t>10.1016/j.gloenvcha.2020.102087</t>
  </si>
  <si>
    <t>10.1016/j.cliser.2020.100203</t>
  </si>
  <si>
    <t>10.1016/j.mex.2020.100893</t>
  </si>
  <si>
    <t>10.1016/j.ecolind.2019.04.006</t>
  </si>
  <si>
    <t>10.1016/j.econmod.2020.05.001</t>
  </si>
  <si>
    <t>10.1016/j.jhydrol.2015.12.027</t>
  </si>
  <si>
    <t>10.1017/dmp.2018.103</t>
  </si>
  <si>
    <t>10.1016/j.tranpol.2018.11.003</t>
  </si>
  <si>
    <t>10.1016/j.ocecoaman.2015.11.007</t>
  </si>
  <si>
    <t>10.1016/j.enpol.2018.02.036</t>
  </si>
  <si>
    <t>10.3732/ajb.1400352</t>
  </si>
  <si>
    <t>10.1175/WCAS-D-18-0082.1</t>
  </si>
  <si>
    <t>10.1890/07-0416.1</t>
  </si>
  <si>
    <t>10.1093/femsle/fnx244</t>
  </si>
  <si>
    <t>10.1080/17565529.2021.1971059</t>
  </si>
  <si>
    <t>10.1111/1365-2664.12436</t>
  </si>
  <si>
    <t>10.1016/j.cub.2019.04.044</t>
  </si>
  <si>
    <t>10.1016/j.ejrh.2018.08.005</t>
  </si>
  <si>
    <t>10.1007/s13225-012-0163-z</t>
  </si>
  <si>
    <t>10.1016/j.cliser.2021.100218</t>
  </si>
  <si>
    <t>10.1016/j.ocecoaman.2012.11.008</t>
  </si>
  <si>
    <t>10.1016/j.ecoser.2016.07.012</t>
  </si>
  <si>
    <t>10.1016/j.jhydrol.2017.01.051</t>
  </si>
  <si>
    <t>10.1017/dmp.2018.28</t>
  </si>
  <si>
    <t>10.1016/j.tree.2015.05.002</t>
  </si>
  <si>
    <t>10.1016/j.omega.2012.09.003</t>
  </si>
  <si>
    <t>10.1016/j.enpol.2019.05.053</t>
  </si>
  <si>
    <t>10.4081/gh.2014.29</t>
  </si>
  <si>
    <t>10.1177/0013916514551049</t>
  </si>
  <si>
    <t>10.2111/1551-501X-32.2.2</t>
  </si>
  <si>
    <t>10.1080/23311886.2018.1460899</t>
  </si>
  <si>
    <t>10.1111/arcm.12593</t>
  </si>
  <si>
    <t>10.1016/j.envexpbot.2008.11.008</t>
  </si>
  <si>
    <t>10.1016/j.cub.2019.05.017</t>
  </si>
  <si>
    <t>10.1016/j.ejrh.2018.10.003</t>
  </si>
  <si>
    <t>10.1007/s13235-016-0184-4</t>
  </si>
  <si>
    <t>10.1016/j.cliser.2021.100243</t>
  </si>
  <si>
    <t>10.1016/j.envint.2019.104907</t>
  </si>
  <si>
    <t>10.1016/j.ocecoaman.2016.01.006</t>
  </si>
  <si>
    <t>10.1016/j.ecoser.2020.101163</t>
  </si>
  <si>
    <t>10.1016/j.joes.2019.06.003</t>
  </si>
  <si>
    <t>10.1017/s0376892917000297</t>
  </si>
  <si>
    <t>10.1016/j.uclim.2013.10.007</t>
  </si>
  <si>
    <t>10.1016/j.oneear.2021.02.010</t>
  </si>
  <si>
    <t>10.1016/j.enpol.2020.111499</t>
  </si>
  <si>
    <t>10.4236/ojf.2016.64022</t>
  </si>
  <si>
    <t>10.1177/0308518x17723630</t>
  </si>
  <si>
    <t>10.2111/REM</t>
  </si>
  <si>
    <t>10.1093/icesjms/fsx003</t>
  </si>
  <si>
    <t>10.1080/23766808.2016.1248710</t>
  </si>
  <si>
    <t>10.1111/brv.12679</t>
  </si>
  <si>
    <t>10.1016/j.cub.2019.06.077</t>
  </si>
  <si>
    <t>10.1016/j.enbuild.2016.06.005</t>
  </si>
  <si>
    <t>10.1007/s13280-015-0737-6</t>
  </si>
  <si>
    <t>10.1016/j.hal.2015.09.009</t>
  </si>
  <si>
    <t>10.1016/j.envint.2020.105507</t>
  </si>
  <si>
    <t>10.1016/j.ocecoaman.2019.03.022</t>
  </si>
  <si>
    <t>10.1016/j.ecoser.2015.11.010</t>
  </si>
  <si>
    <t>10.1016/j.ecss.2013.11.022</t>
  </si>
  <si>
    <t>10.1016/j.jort.2018.10.003</t>
  </si>
  <si>
    <t>10.1017/s0376892918000140</t>
  </si>
  <si>
    <t>10.1016/j.polar.2017.05.002</t>
  </si>
  <si>
    <t>10.1016/j.enpol.2020.111956</t>
  </si>
  <si>
    <t>10.4322/natcon.2014.009</t>
  </si>
  <si>
    <t>10.1177/0956247807076960</t>
  </si>
  <si>
    <t>10.2166/wp.2015.009</t>
  </si>
  <si>
    <t>10.1098/rsbl.2015.1037</t>
  </si>
  <si>
    <t>10.1080/24694452.2016.1232618</t>
  </si>
  <si>
    <t>10.1111/ddi.12788</t>
  </si>
  <si>
    <t>10.1016/j.envint.2018.09.042</t>
  </si>
  <si>
    <t>10.1016/j.energy.2016.05.131</t>
  </si>
  <si>
    <t>10.1007/s13280-016-0790-9</t>
  </si>
  <si>
    <t>10.1016/j.hal.2019.101632</t>
  </si>
  <si>
    <t>10.1016/j.gloenvcha.2019.101934</t>
  </si>
  <si>
    <t>10.1016/j.envpol.2017.02.011</t>
  </si>
  <si>
    <t>10.1016/j.ecoser.2015.12.006</t>
  </si>
  <si>
    <t>10.1016/j.ecss.2019.106322</t>
  </si>
  <si>
    <t>10.1016/j.jort.2019.03.007</t>
  </si>
  <si>
    <t>10.1029/2011gl049576</t>
  </si>
  <si>
    <t>10.1016/j.uclim.2017.08.011</t>
  </si>
  <si>
    <t>10.1016/j.renene.2019.07.126</t>
  </si>
  <si>
    <t>10.1016/j.envdev.2018.09.002</t>
  </si>
  <si>
    <t>10.5194/bg-2021-179</t>
  </si>
  <si>
    <t>10.1177/0956247814552233</t>
  </si>
  <si>
    <t>10.2166/wp.2015.011</t>
  </si>
  <si>
    <t>10.1108/MEQ-06-2018S</t>
  </si>
  <si>
    <t>10.1080/24694452.2016.1243039</t>
  </si>
  <si>
    <t>10.1111/ecog.04643</t>
  </si>
  <si>
    <t>10.1016/j.envint.2021.106420</t>
  </si>
  <si>
    <t>10.1016/j.cub.2019.07.081</t>
  </si>
  <si>
    <t>10.1016/j.energy.2020.117507</t>
  </si>
  <si>
    <t>10.1007/s13280-016-0793-6</t>
  </si>
  <si>
    <t>10.1016/j.healthplace.2008.07.004</t>
  </si>
  <si>
    <t>10.1016/j.envpol.2019.07.102</t>
  </si>
  <si>
    <t>10.1016/j.egypro.2016.10.072</t>
  </si>
  <si>
    <t>10.1016/j.ecss.2020.106844</t>
  </si>
  <si>
    <t>10.1016/j.jort.2019.100251</t>
  </si>
  <si>
    <t>10.1029/2018gl081253</t>
  </si>
  <si>
    <t>10.1016/j.ufug.2018.09.004</t>
  </si>
  <si>
    <t>10.1016/j.rser.2012.09.040</t>
  </si>
  <si>
    <t>10.5433/1679-0359.2014v35n4p2095</t>
  </si>
  <si>
    <t>10.1177/0975425317714903</t>
  </si>
  <si>
    <t>10.2166/wp.2016.116</t>
  </si>
  <si>
    <t>10.1111/brv.12169</t>
  </si>
  <si>
    <t>10.1088/1748-9326/11/7/074005</t>
  </si>
  <si>
    <t>10.1111/EVA.12874</t>
  </si>
  <si>
    <t>10.1016/j.envpol.2011.02.022</t>
  </si>
  <si>
    <t>10.1016/j.enpol.2016.12.009</t>
  </si>
  <si>
    <t>10.1007/s13280-0160827-0</t>
  </si>
  <si>
    <t>10.1016/j.healthplace.2018.08.017</t>
  </si>
  <si>
    <t>10.1016/j.cosust.2015.03.002</t>
  </si>
  <si>
    <t>10.1016/j.ocecoaman.2021.105609</t>
  </si>
  <si>
    <t>10.1016/j.ejrh.2015.04.003</t>
  </si>
  <si>
    <t>10.1016/j.egypro.2018.10.004</t>
  </si>
  <si>
    <t>10.1016/j.jpubeco.2021.104408</t>
  </si>
  <si>
    <t>10.1029/2019jf005446</t>
  </si>
  <si>
    <t>10.1016/j.rser.2016.11.191</t>
  </si>
  <si>
    <t>10.5670/oceanog.2018.205</t>
  </si>
  <si>
    <t>10.1177/0975425320938539</t>
  </si>
  <si>
    <t>10.2307/143597</t>
  </si>
  <si>
    <t>10.1111/ddi.12873</t>
  </si>
  <si>
    <t>10.1088/1748-9326/aa9ead</t>
  </si>
  <si>
    <t>10.1111/faf.12485</t>
  </si>
  <si>
    <t>10.1016/j.envpol.2018.08.041</t>
  </si>
  <si>
    <t>10.1016/j.cub.2019.12.054</t>
  </si>
  <si>
    <t>10.1016/j.enpol.2017.01.035</t>
  </si>
  <si>
    <t>10.1007/s13280-018-10400</t>
  </si>
  <si>
    <t>10.1016/j.gloenvcha.2020.102068</t>
  </si>
  <si>
    <t>10.1016/j.cosust.2016.01.002</t>
  </si>
  <si>
    <t>10.1016/j.envres.2016.09.001</t>
  </si>
  <si>
    <t>10.1016/j.ejrh.2015.11.004</t>
  </si>
  <si>
    <t>10.1016/j.eiar.2017.03.003</t>
  </si>
  <si>
    <t>10.1016/j.landurbplan.2018.10.009</t>
  </si>
  <si>
    <t>10.1029/2020ef001525</t>
  </si>
  <si>
    <t>10.1016/j.watres.2020.116385</t>
  </si>
  <si>
    <t>10.1016/j.envpol.2017.08.081</t>
  </si>
  <si>
    <t>10.5670/oceanog.2018.224</t>
  </si>
  <si>
    <t>10.1289/ehp.1509756</t>
  </si>
  <si>
    <t>10.2989/10220119.2014.914974</t>
  </si>
  <si>
    <t>10.1111/ecog.02434</t>
  </si>
  <si>
    <t>10.1088/1757-899X/1020/1/012013</t>
  </si>
  <si>
    <t>10.1111/fog.12241</t>
  </si>
  <si>
    <t>10.1016/j.envpol.2019.01.094</t>
  </si>
  <si>
    <t>10.1016/j.cub.2020.01.051</t>
  </si>
  <si>
    <t>10.1016/j.enpol.2018.12.057</t>
  </si>
  <si>
    <t>10.1007/s13280-0181141-9</t>
  </si>
  <si>
    <t>10.1016/j.heliyon.2021.e06862</t>
  </si>
  <si>
    <t>10.1016/j.gloenvcha.2020.102155</t>
  </si>
  <si>
    <t>10.1016/j.cosust.2018.02.012</t>
  </si>
  <si>
    <t>10.1016/j.envres.2017.07.034</t>
  </si>
  <si>
    <t>10.1016/j.polgeo.2018.08.001</t>
  </si>
  <si>
    <t>10.1016/j.ejrh.2017.11.008</t>
  </si>
  <si>
    <t>10.1016/j.emospa.2012.05.001</t>
  </si>
  <si>
    <t>10.1016/j.landusepol.2017.03.004</t>
  </si>
  <si>
    <t>10.1038/nature14140</t>
  </si>
  <si>
    <t>10.1016/j.worlddev.2012.08.002</t>
  </si>
  <si>
    <t>10.1016/j.scitotenv.2017.08.289</t>
  </si>
  <si>
    <t>10.1016/j.envres.2018.10.006</t>
  </si>
  <si>
    <t>10.7717/peerj.1713</t>
  </si>
  <si>
    <t>10.1371/journal.pone.0118571</t>
  </si>
  <si>
    <t>10.2989/10220119.2014.939996</t>
  </si>
  <si>
    <t>10.1111/ele.12849</t>
  </si>
  <si>
    <t>10.1093/biosci/biv027</t>
  </si>
  <si>
    <t>10.1111/gcb.12395</t>
  </si>
  <si>
    <t>10.1016/j.envres.2020.109190</t>
  </si>
  <si>
    <t>10.1016/j.culher.2020.02.005</t>
  </si>
  <si>
    <t>10.1016/j.enpol.2019.02.008</t>
  </si>
  <si>
    <t>10.1016/j.ijcard.2016.11.106</t>
  </si>
  <si>
    <t>10.1016/j.gloenvcha.2021.102342</t>
  </si>
  <si>
    <t>10.1016/j.cosust.2021.03.006</t>
  </si>
  <si>
    <t>10.1016/j.envres.2020.109350</t>
  </si>
  <si>
    <t>10.1016/j.rse.2017.08.005</t>
  </si>
  <si>
    <t>10.1016/j.enbuild.2016.09.025</t>
  </si>
  <si>
    <t>10.1016/j.marenvres.2019.02.004</t>
  </si>
  <si>
    <t>10.1038/nature14910</t>
  </si>
  <si>
    <t>10.1016/j.worlddev.2014.10.031</t>
  </si>
  <si>
    <t>10.1016/j.scitotenv.2019.04.126</t>
  </si>
  <si>
    <t>10.7717/peerj.4689</t>
  </si>
  <si>
    <t>10.1371/journal.pone.0121278</t>
  </si>
  <si>
    <t>10.2989/10220119.2018.1508072</t>
  </si>
  <si>
    <t>10.1111/gcb.13008</t>
  </si>
  <si>
    <t>10.1093/nsr/nwv061</t>
  </si>
  <si>
    <t>10.1111/gcb.12774</t>
  </si>
  <si>
    <t>10.1016/j.drudis.2017.10.019</t>
  </si>
  <si>
    <t>10.1007/s13280-019-01234-6</t>
  </si>
  <si>
    <t>10.1016/j.ijdrr.2017.01.005</t>
  </si>
  <si>
    <t>10.1016/j.ijdrr.2013.10.001</t>
  </si>
  <si>
    <t>10.1016/j.crm.2014.05.004</t>
  </si>
  <si>
    <t>10.1016/j.envres.2020.109584</t>
  </si>
  <si>
    <t>10.1016/j.scitotenv.2017.04.038</t>
  </si>
  <si>
    <t>10.1016/j.ejrh.2019.100637</t>
  </si>
  <si>
    <t>10.1016/j.enbuild.2019.02.024</t>
  </si>
  <si>
    <t>10.1038/nature15538</t>
  </si>
  <si>
    <t>10.1016/j.worlddev.2017.04.023</t>
  </si>
  <si>
    <t>10.1371/journal.pone.0154735</t>
  </si>
  <si>
    <t>10.2989/10220119.2018.1516237</t>
  </si>
  <si>
    <t>10.1111/gcb.13382</t>
  </si>
  <si>
    <t>10.1093/reep/rez008</t>
  </si>
  <si>
    <t>10.1111/gcb.12848</t>
  </si>
  <si>
    <t>10.1016/j.envres.2020.110038</t>
  </si>
  <si>
    <t>10.1016/j.dsr.2012.01.014</t>
  </si>
  <si>
    <t>10.1016/j.envpol.2015.01.006</t>
  </si>
  <si>
    <t>10.1007/s13280-019-01294-8</t>
  </si>
  <si>
    <t>10.1016/j.ijdrr.2020.101822</t>
  </si>
  <si>
    <t>10.1016/j.ijdrr.2015.04.002</t>
  </si>
  <si>
    <t>10.1016/j.crm.2014.10.001</t>
  </si>
  <si>
    <t>10.1016/j.envsci.2012.04.009</t>
  </si>
  <si>
    <t>10.1016/j.scitotenv.2020.140521</t>
  </si>
  <si>
    <t>10.1016/j.ejrh.2020.100752</t>
  </si>
  <si>
    <t>10.1016/j.enbuild.2019.05.014</t>
  </si>
  <si>
    <t>10.1016/j.marpol.2015.03.014</t>
  </si>
  <si>
    <t>10.1038/nature21707</t>
  </si>
  <si>
    <t>10.1016/j.worlddev.2017.09.002</t>
  </si>
  <si>
    <t>10.1016/j.scitotenv.2019.133662</t>
  </si>
  <si>
    <t>10.1016/j.envsci.2016.05.012</t>
  </si>
  <si>
    <t>10.1371/journal.pone.0192132</t>
  </si>
  <si>
    <t>10.3112/erdkunde.2011.03.04</t>
  </si>
  <si>
    <t>10.1111/gcb.13835</t>
  </si>
  <si>
    <t>10.1097/01. NAJ.0000515232.51795.fa</t>
  </si>
  <si>
    <t>10.1111/gcb.13667</t>
  </si>
  <si>
    <t>10.1016/j.envsci.2013.08.005</t>
  </si>
  <si>
    <t>10.1016/j.dsr.2012.04.014</t>
  </si>
  <si>
    <t>10.1016/j.envpol.2018.01.104</t>
  </si>
  <si>
    <t>10.1007/s13280017-0954-2</t>
  </si>
  <si>
    <t>10.1016/j.ijfoodmicro.2015.05.018</t>
  </si>
  <si>
    <t>10.1016/j.ijdrr.2015.09.013</t>
  </si>
  <si>
    <t>10.1016/j.crm.2015.12.001</t>
  </si>
  <si>
    <t>10.1016/j.envsci.2014.01.010</t>
  </si>
  <si>
    <t>10.1016/j.scitotenv.2020.144237</t>
  </si>
  <si>
    <t>10.1016/j.ejrh.2020.100755</t>
  </si>
  <si>
    <t>10.1016/j.enbuild.2019.109694</t>
  </si>
  <si>
    <t>10.1016/j.marpol.2016.11.002</t>
  </si>
  <si>
    <t>10.1038/nature22901</t>
  </si>
  <si>
    <t>10.1016/j.scitotenv.2019.136229</t>
  </si>
  <si>
    <t>10.1016/j.envsci.2016.06.007</t>
  </si>
  <si>
    <t>10.1371/journal.pone.0220936</t>
  </si>
  <si>
    <t>10.3197/ge.2019.120109</t>
  </si>
  <si>
    <t>10.1111/gcb.14544</t>
  </si>
  <si>
    <t>10.1098/rstb.2015.0178</t>
  </si>
  <si>
    <t>10.1111/gcb.13698</t>
  </si>
  <si>
    <t>10.1016/j.envsci.2015.09.013</t>
  </si>
  <si>
    <t>10.1016/j.dsr.2014.09.003</t>
  </si>
  <si>
    <t>10.1007/s13351014-4082-7</t>
  </si>
  <si>
    <t>10.1016/j.ijheh.2018.01.005</t>
  </si>
  <si>
    <t>10.1016/j.ijdrr.2017.06.029</t>
  </si>
  <si>
    <t>10.1016/j.crm.2016.03.001</t>
  </si>
  <si>
    <t>10.1016/j.envsci.2015.07.016</t>
  </si>
  <si>
    <t>10.1016/j.scs.2016.01.006</t>
  </si>
  <si>
    <t>10.1016/j.enconman.2014.11.022</t>
  </si>
  <si>
    <t>10.1038/nclimate1838</t>
  </si>
  <si>
    <t>10.1016/j.worlddev.2018.03.001</t>
  </si>
  <si>
    <t>10.1016/j.scitotenv.2020.141642</t>
  </si>
  <si>
    <t>10.1371/journal.pone.0223249</t>
  </si>
  <si>
    <t>10.3354/cr017217</t>
  </si>
  <si>
    <t>10.1111/gcb.14575</t>
  </si>
  <si>
    <t>10.1098/rstb.2015.0313</t>
  </si>
  <si>
    <t>10.1111/gcb.13772</t>
  </si>
  <si>
    <t>10.1016/j.dsr.2015.04.005</t>
  </si>
  <si>
    <t>10.1016/j.envres.2019.108772</t>
  </si>
  <si>
    <t>10.1007/s13412-015-0283-3</t>
  </si>
  <si>
    <t>10.1016/j.ijid.2015.02.010</t>
  </si>
  <si>
    <t>10.1016/j.ijdrr.2017.09.008</t>
  </si>
  <si>
    <t>10.1016/j.envsci.2015.11.005</t>
  </si>
  <si>
    <t>10.1016/j.socscimed.2017.01.009</t>
  </si>
  <si>
    <t>10.1016/j.energy.2019.116824</t>
  </si>
  <si>
    <t>10.1016/j.eneco.2014.02.006</t>
  </si>
  <si>
    <t>10.1016/j.marpol.2017.04.013</t>
  </si>
  <si>
    <t>10.1038/NCLIMATE2100</t>
  </si>
  <si>
    <t>10.1016/j.worlddev.2018.07.011</t>
  </si>
  <si>
    <t>10.1016/j.scs.2019.101694</t>
  </si>
  <si>
    <t>10.1016/j.envsci.2016.12.008</t>
  </si>
  <si>
    <t>10.1371/journal.pone.0227915</t>
  </si>
  <si>
    <t>10.3389/feart.2018.00057</t>
  </si>
  <si>
    <t>10.1111/geb.12126</t>
  </si>
  <si>
    <t>10.1111/gcb.13801</t>
  </si>
  <si>
    <t>10.1016/j.envsci.2019.02.002</t>
  </si>
  <si>
    <t>10.1016/j.dsr.2019.103078</t>
  </si>
  <si>
    <t>10.1016/j.envres.2019.108799</t>
  </si>
  <si>
    <t>10.1007/s13593-013-0156-7</t>
  </si>
  <si>
    <t>10.1016/j.ijintrel.2019.11.001</t>
  </si>
  <si>
    <t>10.1016/j.ijdrr.2018.12.017</t>
  </si>
  <si>
    <t>10.1016/j.solener.2020.12.043</t>
  </si>
  <si>
    <t>10.1016/j.envc.2021.100049</t>
  </si>
  <si>
    <t>10.1016/j.eneco.2019.104539</t>
  </si>
  <si>
    <t>10.1038/nclimate2199</t>
  </si>
  <si>
    <t>10.1016/j.worlddev.2018.11.022</t>
  </si>
  <si>
    <t>10.1016/j.techfore.2010.04.007</t>
  </si>
  <si>
    <t>10.1371/journal.pone.0233005</t>
  </si>
  <si>
    <t>10.3389/feart.2019.00337</t>
  </si>
  <si>
    <t>10.1111/geb.12276</t>
  </si>
  <si>
    <t>10.1108/JTF-05-2019-0046</t>
  </si>
  <si>
    <t>10.1111/gcb.13864</t>
  </si>
  <si>
    <t>10.1016/j.envsoft.2015.10.025</t>
  </si>
  <si>
    <t>10.1016/j.dsr.2020.103255</t>
  </si>
  <si>
    <t>10.1007/s13593-014-0245-2</t>
  </si>
  <si>
    <t>10.1016/j.ijwd.2020.07.006</t>
  </si>
  <si>
    <t>10.1016/j.ijdrr.2020.101493</t>
  </si>
  <si>
    <t>10.1016/j.ssci.2015.09.026</t>
  </si>
  <si>
    <t>10.1016/j.envdev.2015.11.004</t>
  </si>
  <si>
    <t>10.1016/j.energy.2015.12.086</t>
  </si>
  <si>
    <t>10.1016/j.marpol.2019.02.019</t>
  </si>
  <si>
    <t>10.1038/nclimate2492</t>
  </si>
  <si>
    <t>10.1016/j.tourman.2016.01.010</t>
  </si>
  <si>
    <t>10.1371/journal.pone.0251420</t>
  </si>
  <si>
    <t>10.3389/fevo.2019.00185</t>
  </si>
  <si>
    <t>10.1111/gwat.12591. A</t>
  </si>
  <si>
    <t>10.1111/1365-2664.12772</t>
  </si>
  <si>
    <t>10.1111/gcb.13870. R</t>
  </si>
  <si>
    <t>10.1016/j.envsoft.2017.11.016</t>
  </si>
  <si>
    <t>10.1016/j.dsr2.2008.04.015. L</t>
  </si>
  <si>
    <t>10.1016/j.envsci.2015.10.010</t>
  </si>
  <si>
    <t>10.1007/s13593-014-0273-y</t>
  </si>
  <si>
    <t>10.1016/j.jaad.2016.08.014</t>
  </si>
  <si>
    <t>10.1016/j.ijdrr.2020.101601</t>
  </si>
  <si>
    <t>10.1016/j.envsci.2017.07.017</t>
  </si>
  <si>
    <t>10.1016/j.tmaid.2021.102047</t>
  </si>
  <si>
    <t>10.1016/j.envdev.2016.10.004</t>
  </si>
  <si>
    <t>10.1016/j.energy.2017.10.069</t>
  </si>
  <si>
    <t>10.1038/nclimate2529</t>
  </si>
  <si>
    <t>10.1016/j.worlddev.2019.03.013</t>
  </si>
  <si>
    <t>10.1016/j.trd.2017.03.004</t>
  </si>
  <si>
    <t>10.1525/elementa.128</t>
  </si>
  <si>
    <t>10.3390/geosciences9060261</t>
  </si>
  <si>
    <t>10.1111/j.1365-2486.2010.02224.x</t>
  </si>
  <si>
    <t>10.1111/1365-2745.12950</t>
  </si>
  <si>
    <t>10.1111/gcb.13890</t>
  </si>
  <si>
    <t>10.1016/j.flora.2014.06.002</t>
  </si>
  <si>
    <t>10.1016/j.dsr2.2013.05.025</t>
  </si>
  <si>
    <t>10.1016/j.envsci.2016.06.006</t>
  </si>
  <si>
    <t>10.1007/s13593-015-0330-1</t>
  </si>
  <si>
    <t>10.1016/j.jacc.2020.11.010</t>
  </si>
  <si>
    <t>10.1016/j.crm.2018.03.004</t>
  </si>
  <si>
    <t>10.1016/j.envsci.2017.11.016</t>
  </si>
  <si>
    <t>10.1016/j.tourman.2013.10.002</t>
  </si>
  <si>
    <t>10.1016/j.envdev.2016.11.004</t>
  </si>
  <si>
    <t>10.1016/j.energy.2018.10.051</t>
  </si>
  <si>
    <t>10.1038/nclimate2530</t>
  </si>
  <si>
    <t>10.1016/j.worlddev.2019.05.010</t>
  </si>
  <si>
    <t>10.1016/j.uclim.2015.06.005</t>
  </si>
  <si>
    <t>10.1016/j.envsci.2017.08.008</t>
  </si>
  <si>
    <t>10.1680/cm.65147.245</t>
  </si>
  <si>
    <t>10.3390/ijerph120708359</t>
  </si>
  <si>
    <t>10.1111/jac.12066</t>
  </si>
  <si>
    <t>10.1111/1365-2745.13451</t>
  </si>
  <si>
    <t>10.1111/gcb.14075</t>
  </si>
  <si>
    <t>10.1016/j.foreco.2009.01.053</t>
  </si>
  <si>
    <t>10.1016/j.dsr2.2013.07.005</t>
  </si>
  <si>
    <t>10.1007/s13593-015-0341-y</t>
  </si>
  <si>
    <t>10.1016/j.jad.2013.10.042</t>
  </si>
  <si>
    <t>10.1016/j.ijdrr.2020.101738</t>
  </si>
  <si>
    <t>10.1016/j.crm.2018.04.004</t>
  </si>
  <si>
    <t>10.1016/j.envsci.2018.01.011</t>
  </si>
  <si>
    <t>10.1016/j.tranpol.2015.01.005</t>
  </si>
  <si>
    <t>10.1016/j.envdev.2017.02.006</t>
  </si>
  <si>
    <t>10.1016/j.energy.2018.11.027</t>
  </si>
  <si>
    <t>10.1038/nclimate2625</t>
  </si>
  <si>
    <t>10.1016/j.worlddev.2019.104699</t>
  </si>
  <si>
    <t>10.1016/j.uclim.2015.08.002</t>
  </si>
  <si>
    <t>10.1680/iasma.14.00040</t>
  </si>
  <si>
    <t>10.3390/su10062000</t>
  </si>
  <si>
    <t>10.1111/nph.13748</t>
  </si>
  <si>
    <t>10.1111/gcb.14469</t>
  </si>
  <si>
    <t>10.1016/j.foreco.2009.09.001</t>
  </si>
  <si>
    <t>10.1016/j.dsr2.2016.10.011</t>
  </si>
  <si>
    <t>10.1007/s13593-0150285-2</t>
  </si>
  <si>
    <t>10.1016/j.jad.2020.08.001</t>
  </si>
  <si>
    <t>10.1016/j.envsci.2018.06.014</t>
  </si>
  <si>
    <t>10.1016/j.tree.2018.08.012</t>
  </si>
  <si>
    <t>10.1016/j.envint.2016.10.020</t>
  </si>
  <si>
    <t>10.1016/j.enpol.2016.06.046</t>
  </si>
  <si>
    <t>10.1016/j.marpolbul.2013.01.011</t>
  </si>
  <si>
    <t>10.1038/nclimate2702</t>
  </si>
  <si>
    <t>10.1016/j.worlddev.2019.104708</t>
  </si>
  <si>
    <t>10.1016/j.wace.2019.100226</t>
  </si>
  <si>
    <t>10.1016/j.envsci.2017.11.017</t>
  </si>
  <si>
    <t>10.1680/jmaen.15.00027</t>
  </si>
  <si>
    <t>10.3390/su9061053</t>
  </si>
  <si>
    <t>10.1111/aec.12789. IO</t>
  </si>
  <si>
    <t>10.1111/gcb.14763</t>
  </si>
  <si>
    <t>10.1016/j.foreco.2012.10.022</t>
  </si>
  <si>
    <t>10.1007/s13593-0150348-4</t>
  </si>
  <si>
    <t>10.1016/j.jaip.2020.10.022</t>
  </si>
  <si>
    <t>10.1016/j.ijdrr.2020.102023</t>
  </si>
  <si>
    <t>10.1016/j.crm.2018.12.004</t>
  </si>
  <si>
    <t>10.1016/j.envsci.2019.08.006</t>
  </si>
  <si>
    <t>10.1016/j.tree.2020.06.009</t>
  </si>
  <si>
    <t>10.1016/j.enpol.2017.05.011</t>
  </si>
  <si>
    <t>10.1016/j.marpolbul.2016.02.006</t>
  </si>
  <si>
    <t>10.1038/nclimate2743</t>
  </si>
  <si>
    <t>10.1016/j.worlddev.2019.104749</t>
  </si>
  <si>
    <t>10.18451/978-3</t>
  </si>
  <si>
    <t>10.3390/w4010028</t>
  </si>
  <si>
    <t>10.1111/ter.12246</t>
  </si>
  <si>
    <t>10.1111/avsc.12260</t>
  </si>
  <si>
    <t>10.1111/gcb.14864</t>
  </si>
  <si>
    <t>10.1016/j.foreco.2013.07.051</t>
  </si>
  <si>
    <t>10.1016/j.dsr2.2018.11.011</t>
  </si>
  <si>
    <t>10.1016/j.envsci.2017.10.008</t>
  </si>
  <si>
    <t>10.1007/s13593-016-0350-5</t>
  </si>
  <si>
    <t>10.1016/j.ijdrr.2021.102444</t>
  </si>
  <si>
    <t>10.1016/j.uclim.2014.08.003</t>
  </si>
  <si>
    <t>10.1016/j.envpol.2013.05.057</t>
  </si>
  <si>
    <t>10.1016/j.enpol.2020.111591</t>
  </si>
  <si>
    <t>10.1016/j.ocecoaman.2013.12.005</t>
  </si>
  <si>
    <t>10.1038/nclimate2987</t>
  </si>
  <si>
    <t>10.1016/S0140-6736(14)62114-0</t>
  </si>
  <si>
    <t>10.1016/j.wen.2018.04.001</t>
  </si>
  <si>
    <t>10.1016/j.envsci.2018.10.002</t>
  </si>
  <si>
    <t>10.1890/140294</t>
  </si>
  <si>
    <t>10.3732/ajb.0900032</t>
  </si>
  <si>
    <t>10.1126/science.1200488</t>
  </si>
  <si>
    <t>10.1111/ecog.01050</t>
  </si>
  <si>
    <t>10.1111/gcb.15083</t>
  </si>
  <si>
    <t>10.1016/j.foreco.2015.03.040</t>
  </si>
  <si>
    <t>10.1016/j.dsr2.2019.104666</t>
  </si>
  <si>
    <t>10.1007/s13593-018-0519-1</t>
  </si>
  <si>
    <t>10.1016/j.jclepro.2020.123275</t>
  </si>
  <si>
    <t>10.1016/j.ijdrr.2021.102459</t>
  </si>
  <si>
    <t>10.1016/j.crm.2019.100202</t>
  </si>
  <si>
    <t>10.1016/j.envsoft.2015.10.024</t>
  </si>
  <si>
    <t>10.1016/j.uclim.2016.06.003</t>
  </si>
  <si>
    <t>10.1016/j.envpol.2018.06.053</t>
  </si>
  <si>
    <t>10.1016/j.envdev.2018.03.002</t>
  </si>
  <si>
    <t>10.1016/j.pce.2015.07.005</t>
  </si>
  <si>
    <t>10.1038/nclimate3128</t>
  </si>
  <si>
    <t>10.1016/j.worlddev.2014.09.008</t>
  </si>
  <si>
    <t>10.2112/JCOASTRES-D-13-00070.1</t>
  </si>
  <si>
    <t>10.3732/ajb.1400035</t>
  </si>
  <si>
    <t>10.1126/science.1235367</t>
  </si>
  <si>
    <t>10.1111/ecog.01129</t>
  </si>
  <si>
    <t>10.1111/gcb.15142</t>
  </si>
  <si>
    <t>10.1016/j.foreco.2015.05.036</t>
  </si>
  <si>
    <t>10.1016/j.dsr2.2020.104814</t>
  </si>
  <si>
    <t>10.1016/j.envsci.2018.09.015</t>
  </si>
  <si>
    <t>10.1007/s13593-018-0552-0</t>
  </si>
  <si>
    <t>10.1016/j.jeem.2013.11.008</t>
  </si>
  <si>
    <t>10.1016/j.jclepro.2018.11.128</t>
  </si>
  <si>
    <t>10.1016/j.envsoft.2016.05.008</t>
  </si>
  <si>
    <t>10.1016/j.uclim.2017.05.002</t>
  </si>
  <si>
    <t>10.1016/j.envres.2020.110469</t>
  </si>
  <si>
    <t>10.1016/j.pecon.2017.05.003</t>
  </si>
  <si>
    <t>10.1038/nclimate3161</t>
  </si>
  <si>
    <t>10.1016/S0140-6736(20)32290-X</t>
  </si>
  <si>
    <t>10.1016/j.worlddev.2018.06.023</t>
  </si>
  <si>
    <t>10.1016/j.envsci.2018.11.002</t>
  </si>
  <si>
    <t>10.2112/jcoastres-d-19a-00007.1</t>
  </si>
  <si>
    <t>10.3917/popu.403.0521</t>
  </si>
  <si>
    <t>10.1126/science.289.5477.284</t>
  </si>
  <si>
    <t>10.1111/gcb.12300</t>
  </si>
  <si>
    <t>10.1111/gcb.15149</t>
  </si>
  <si>
    <t>10.1016/j.foreco.2016.01.034</t>
  </si>
  <si>
    <t>10.1016/j.earscirev.2019.102896</t>
  </si>
  <si>
    <t>10.1016/j.envsci.2019.05.020</t>
  </si>
  <si>
    <t>10.1007/s13593-019-0572-4</t>
  </si>
  <si>
    <t>10.1016/j.crm.2020.100242</t>
  </si>
  <si>
    <t>10.1016/j.fcr.2016.12.015</t>
  </si>
  <si>
    <t>10.1016/j.envsci.2013.10.014</t>
  </si>
  <si>
    <t>10.1016/j.envint.2016.02.018</t>
  </si>
  <si>
    <t>10.1016/j.plantsci.2019.110397</t>
  </si>
  <si>
    <t>10.1016/S0140-6736(21)01209-5</t>
  </si>
  <si>
    <t>10.1016/j.worlddev.2019.104784</t>
  </si>
  <si>
    <t>10.1016/j.envsci.2018.12.010</t>
  </si>
  <si>
    <t>10.2166/wcc.2014.141</t>
  </si>
  <si>
    <t>10.4102/koedoe.v55i1.1106</t>
  </si>
  <si>
    <t>10.1126/science.aad9837</t>
  </si>
  <si>
    <t>10.1111/gcb.12433</t>
  </si>
  <si>
    <t>10.1111/gcb.15196</t>
  </si>
  <si>
    <t>10.1016/j.foreco.2016.04.051</t>
  </si>
  <si>
    <t>10.1016/j.earscirev.2020.103090</t>
  </si>
  <si>
    <t>10.1016/j.envsci.2019.06.008</t>
  </si>
  <si>
    <t>10.1007/s13593-019-0589-8</t>
  </si>
  <si>
    <t>10.1016/j.jenvman.2021.112583</t>
  </si>
  <si>
    <t>10.1016/j.jebo.2020.10.016</t>
  </si>
  <si>
    <t>10.1016/j.crm.2021.100326</t>
  </si>
  <si>
    <t>10.1016/j.fcr.2019.03.007</t>
  </si>
  <si>
    <t>10.1016/j.ufug.2018.07.017</t>
  </si>
  <si>
    <t>10.1016/j.pocean.2010.04.012</t>
  </si>
  <si>
    <t>10.1016/S2095-3119(15)61093-0</t>
  </si>
  <si>
    <t>10.1016/s0140-6736(15)60854-6</t>
  </si>
  <si>
    <t>10.3197/096327118X15144698637531</t>
  </si>
  <si>
    <t>10.4172/2157-7617. S11-0</t>
  </si>
  <si>
    <t>10.1126/science.aah5015</t>
  </si>
  <si>
    <t>10.1111/gcb.12449</t>
  </si>
  <si>
    <t>10.1111/gcb.15341</t>
  </si>
  <si>
    <t>10.1016/j.foreco.2016.05.018</t>
  </si>
  <si>
    <t>10.1016/j.ecoenv.2019.109899</t>
  </si>
  <si>
    <t>10.1007/S13593-019-0592-0</t>
  </si>
  <si>
    <t>10.1016/j.jenvp.2014.11.012</t>
  </si>
  <si>
    <t>10.1016/j.crm.2021.100333</t>
  </si>
  <si>
    <t>10.1016/j.fishres.2018.07.004</t>
  </si>
  <si>
    <t>10.1016/j.vetpar.2017.07.001</t>
  </si>
  <si>
    <t>10.1016/j.envsci.2015.07.027</t>
  </si>
  <si>
    <t>10.1016/j.pocean.2010.09.007</t>
  </si>
  <si>
    <t>10.1038/NCLIMATE3389</t>
  </si>
  <si>
    <t>10.1016/S2542-5196(21)00152-2</t>
  </si>
  <si>
    <t>10.1016/s0140-6736(18)31788-4</t>
  </si>
  <si>
    <t>10.1016/j.envsci.2019.04.017</t>
  </si>
  <si>
    <t>10.3390/cli4010001</t>
  </si>
  <si>
    <t>10.4236/ars.2016.54025</t>
  </si>
  <si>
    <t>10.1126/science.aal4369</t>
  </si>
  <si>
    <t>10.1111/gcb.12538</t>
  </si>
  <si>
    <t>10.1111/gcb.15539. E</t>
  </si>
  <si>
    <t>10.1016/j.foreco.2016.12.004</t>
  </si>
  <si>
    <t>10.1016/j.ecolecon.2013.10.019</t>
  </si>
  <si>
    <t>10.1007/s13593017-0479-x</t>
  </si>
  <si>
    <t>10.1016/j.jenvp.2015.02.002</t>
  </si>
  <si>
    <t>10.1016/j.cropro.2019.01.028</t>
  </si>
  <si>
    <t>10.1016/j.foreco.2015.02.001</t>
  </si>
  <si>
    <t>10.1016/j.wace.2014.04.006</t>
  </si>
  <si>
    <t>10.1016/j.envsci.2016.05.017</t>
  </si>
  <si>
    <t>10.1016/j.envint.2021.106517</t>
  </si>
  <si>
    <t>10.1016/j.pocean.2014.12.017</t>
  </si>
  <si>
    <t>10.1038/ncomms4794</t>
  </si>
  <si>
    <t>10.1017/S0020743816000076</t>
  </si>
  <si>
    <t>10.1016/s2542-5196(18)30212-2</t>
  </si>
  <si>
    <t>10.1016/j.envsci.2019.05.027</t>
  </si>
  <si>
    <t>10.3390/geosciences8120452</t>
  </si>
  <si>
    <t>10.4314/wsa.v40i3.8. E</t>
  </si>
  <si>
    <t>10.1127/0941</t>
  </si>
  <si>
    <t>10.1111/gcb.13614</t>
  </si>
  <si>
    <t>10.1111/gcb.15806</t>
  </si>
  <si>
    <t>10.1016/j.foreco.2017.10.004</t>
  </si>
  <si>
    <t>10.1016/j.envsci.2020.02.011</t>
  </si>
  <si>
    <t>10.1007/s13595-013-0291-y</t>
  </si>
  <si>
    <t>10.1016/j.jenvp.2016.08.003</t>
  </si>
  <si>
    <t>10.1016/j.jeem.2017.03.005</t>
  </si>
  <si>
    <t>10.1016/j.cub.2015.10.046</t>
  </si>
  <si>
    <t>10.1016/j.foreco.2015.11.043</t>
  </si>
  <si>
    <t>10.1016/j.wace.2017.02.001</t>
  </si>
  <si>
    <t>10.1016/j.envres.2017.05.023</t>
  </si>
  <si>
    <t>10.1016/j.pocean.2015.01.001</t>
  </si>
  <si>
    <t>10.1038/ngeo2539</t>
  </si>
  <si>
    <t>10.1017/S003224741800027X</t>
  </si>
  <si>
    <t>10.1017/s1368980018003774</t>
  </si>
  <si>
    <t>10.3390/infrastructures5110092</t>
  </si>
  <si>
    <t>10.5194/acp-13-10081-2013</t>
  </si>
  <si>
    <t>10.1146/annurev.environ.33.081307.123117</t>
  </si>
  <si>
    <t>10.1111/gcb.13879</t>
  </si>
  <si>
    <t>10.1111/gcb.15828</t>
  </si>
  <si>
    <t>10.1016/j.foreco.2018.02.011</t>
  </si>
  <si>
    <t>10.1016/j.ecolecon.2019.01.024. IO</t>
  </si>
  <si>
    <t>10.1016/j.esr.2018.12.008</t>
  </si>
  <si>
    <t>10.1016/j.jenvp.2017.08.001</t>
  </si>
  <si>
    <t>10.1016/j.jenvman.2016.09.076</t>
  </si>
  <si>
    <t>10.1016/j.cub.2016.02.067</t>
  </si>
  <si>
    <t>10.1016/j.foreco.2018.03.044</t>
  </si>
  <si>
    <t>10.1016/j.wace.2020.100280</t>
  </si>
  <si>
    <t>10.1016/j.envsci.2017.07.015</t>
  </si>
  <si>
    <t>10.1016/j.pocean.2015.12.014</t>
  </si>
  <si>
    <t>10.1038/s41467-018-02954-1</t>
  </si>
  <si>
    <t>10.1017/S1355770X14000722</t>
  </si>
  <si>
    <t>10.1017/s2047102517000292</t>
  </si>
  <si>
    <t>10.1016/j.envsci.2020.05.007</t>
  </si>
  <si>
    <t>10.3390/jmse7070215</t>
  </si>
  <si>
    <t>10.5194/bg-15-319-2018</t>
  </si>
  <si>
    <t>10.1162/REST_a_00478</t>
  </si>
  <si>
    <t>10.1111/gcb.13985</t>
  </si>
  <si>
    <t>10.1111/geb.13072</t>
  </si>
  <si>
    <t>10.1016/j.exis.2017.12.004</t>
  </si>
  <si>
    <t>10.1007/s13595-020-0921-0</t>
  </si>
  <si>
    <t>10.1016/j.jenvp.2020.101389</t>
  </si>
  <si>
    <t>10.1016/j.jenvman.2017.05.092</t>
  </si>
  <si>
    <t>10.1016/j.cub.2021.06.067</t>
  </si>
  <si>
    <t>10.1016/j.watres.2015.08.018</t>
  </si>
  <si>
    <t>10.1016/j.envsci.2017.11.006</t>
  </si>
  <si>
    <t>10.1016/j.envres.2019.02.041</t>
  </si>
  <si>
    <t>10.1016/j.pocean.2016.12.011</t>
  </si>
  <si>
    <t>10.1038/s41467-018-04568-z</t>
  </si>
  <si>
    <t>10.1017/S1355770X1500008X</t>
  </si>
  <si>
    <t>10.1017/s2047102518000286</t>
  </si>
  <si>
    <t>10.3390/su10082934</t>
  </si>
  <si>
    <t>10.5194/esd-7-627-2016</t>
  </si>
  <si>
    <t>10.1175/JCLI-D-14-00298.1</t>
  </si>
  <si>
    <t>10.1111/gcb.14428</t>
  </si>
  <si>
    <t>10.1111/gere.12214</t>
  </si>
  <si>
    <t>10.1016/j.foreco.2018.09.006</t>
  </si>
  <si>
    <t>10.1016/j.fcr.2019.02.021</t>
  </si>
  <si>
    <t>10.1007/s40003-015-0152-z</t>
  </si>
  <si>
    <t>10.1016/j.jenvp.2020.101434</t>
  </si>
  <si>
    <t>10.1016/j.jenvman.2019.109309</t>
  </si>
  <si>
    <t>10.1016/j.earscirev.2019.04.015</t>
  </si>
  <si>
    <t>10.1016/j.foreco.2018.08.047</t>
  </si>
  <si>
    <t>10.1016/j.watres.2020.116411</t>
  </si>
  <si>
    <t>10.1016/j.envsci.2018.09.017</t>
  </si>
  <si>
    <t>10.1017/S1355770X17000444</t>
  </si>
  <si>
    <t>10.1029/2019MS001958</t>
  </si>
  <si>
    <t>10.1016/j.envsci.2021.06.014</t>
  </si>
  <si>
    <t>10.3390/su10103808</t>
  </si>
  <si>
    <t>10.5194/esd-8-1141-2017</t>
  </si>
  <si>
    <t>10.1175/jcli-d-14-00339.1</t>
  </si>
  <si>
    <t>10.1111/gcb.14522</t>
  </si>
  <si>
    <t>10.1111/j.1365-2427.2011.02628.x</t>
  </si>
  <si>
    <t>10.1016/j.foreco.2018.10.037</t>
  </si>
  <si>
    <t>10.1016/j.foodpol.2020.101905</t>
  </si>
  <si>
    <t>10.1007/s40152-020-00172-4</t>
  </si>
  <si>
    <t>10.1016/j.jhealeco.2019.102240</t>
  </si>
  <si>
    <t>10.1016/j.jenvman.2021.113470</t>
  </si>
  <si>
    <t>10.1016/j.ecolecon.2007.12.024</t>
  </si>
  <si>
    <t>10.1016/j.foreco.2018.09.028</t>
  </si>
  <si>
    <t>10.1016/j.envsci.2021.02.018</t>
  </si>
  <si>
    <t>10.1016/j.envres.2020.109623</t>
  </si>
  <si>
    <t>10.1016/j.quascirev.2017.02.022</t>
  </si>
  <si>
    <t>10.1038/s41467-019-08471-z</t>
  </si>
  <si>
    <t>10.1021/acs.est.5b06186</t>
  </si>
  <si>
    <t>10.1029/2019wr025812</t>
  </si>
  <si>
    <t>10.1016/j.envsoft.2017.07.005</t>
  </si>
  <si>
    <t>10.3390/su12020736</t>
  </si>
  <si>
    <t>10.5194/hess-14-309-2010</t>
  </si>
  <si>
    <t>10.1175/WCAS-D-13-00059.1</t>
  </si>
  <si>
    <t>10.1111/gcb.14727</t>
  </si>
  <si>
    <t>10.1111/j.1931-0846.2016.12204.x. IO</t>
  </si>
  <si>
    <t>10.1016/j.foreco.2018.11.033</t>
  </si>
  <si>
    <t>10.1016/j.ecolecon.2020.106914</t>
  </si>
  <si>
    <t>10.1016/j.foodres.2014.07.006</t>
  </si>
  <si>
    <t>10.1007/s40152019-00132-7</t>
  </si>
  <si>
    <t>10.1016/j.jinf.2016.04.034</t>
  </si>
  <si>
    <t>10.1016/j.jhydrol.2020.125472</t>
  </si>
  <si>
    <t>10.1016/j.ecolecon.2017.06.004</t>
  </si>
  <si>
    <t>10.1016/j.foreco.2018.12.017</t>
  </si>
  <si>
    <t>10.1016/j.envsoft.2013.01.003</t>
  </si>
  <si>
    <t>10.1016/j.envsci.2014.11.003</t>
  </si>
  <si>
    <t>10.1016/j.rser.2019.109681</t>
  </si>
  <si>
    <t>10.1038/s41467-019-09238-2</t>
  </si>
  <si>
    <t>10.1021/es4034149</t>
  </si>
  <si>
    <t>10.1037/a0040437</t>
  </si>
  <si>
    <t>10.1016/j.erss.2016.03.007</t>
  </si>
  <si>
    <t>10.3390/su12020750</t>
  </si>
  <si>
    <t>10.5194/hess-21-4591-2017</t>
  </si>
  <si>
    <t>10.1177/2158244014539169</t>
  </si>
  <si>
    <t>10.1111/gcb.15118</t>
  </si>
  <si>
    <t>10.1111/jfb.13558</t>
  </si>
  <si>
    <t>10.1016/j.foreco.2019.05.070</t>
  </si>
  <si>
    <t>10.1016/j.ecoleng.2018.05.012</t>
  </si>
  <si>
    <t>10.1016/j.geoderma.2014.02.010</t>
  </si>
  <si>
    <t>10.1016/j.jinf.2019.09.013</t>
  </si>
  <si>
    <t>10.1016/j.ecolecon.2017.12.023</t>
  </si>
  <si>
    <t>10.1016/j.foreco.2019.03.058</t>
  </si>
  <si>
    <t>10.1017/9781108777810.009</t>
  </si>
  <si>
    <t>10.1016/j.epidem.2020.100400</t>
  </si>
  <si>
    <t>10.1016/j.envsci.2015.04.016</t>
  </si>
  <si>
    <t>10.1016/j.rsma.2019.100699</t>
  </si>
  <si>
    <t>10.1029/2010GL043538</t>
  </si>
  <si>
    <t>10.1037/amp0000512</t>
  </si>
  <si>
    <t>10.1016/j.erss.2017.09.023</t>
  </si>
  <si>
    <t>10.3390/su5030912</t>
  </si>
  <si>
    <t>10.5194/os-14-105-2018</t>
  </si>
  <si>
    <t>10.1186/s12940-016-0105-4</t>
  </si>
  <si>
    <t>10.1111/gcb.15750</t>
  </si>
  <si>
    <t>10.1111/jfb.14318</t>
  </si>
  <si>
    <t>10.1016/j.foreco.2020.118352</t>
  </si>
  <si>
    <t>10.1016/j.ecolind.2020.106624</t>
  </si>
  <si>
    <t>10.1016/j.geoderma.2015.06.025</t>
  </si>
  <si>
    <t>10.1016/j.jiph.2014.11.005</t>
  </si>
  <si>
    <t>10.1016/j.joclim.2021.100034</t>
  </si>
  <si>
    <t>10.1016/j.ecolecon.2019.04.019</t>
  </si>
  <si>
    <t>10.1016/j.foreco.2020.118010</t>
  </si>
  <si>
    <t>10.1017/jmo.2017.65</t>
  </si>
  <si>
    <t>10.1016/j.envsci.2015.08.012</t>
  </si>
  <si>
    <t>10.1016/j.rtbm.2017.02.002</t>
  </si>
  <si>
    <t>10.1038/s41558-018-0096-y</t>
  </si>
  <si>
    <t>10.1029/2018EF000945</t>
  </si>
  <si>
    <t>10.1038/548379a</t>
  </si>
  <si>
    <t>10.1016/j.erss.2017.09.034</t>
  </si>
  <si>
    <t>10.3390/su8090955</t>
  </si>
  <si>
    <t>10.5194/tc-13-997-2019</t>
  </si>
  <si>
    <t>10.1186/s12940-018-0411-0</t>
  </si>
  <si>
    <t>10.1111/geb.12484</t>
  </si>
  <si>
    <t>10.1111/nph.13334</t>
  </si>
  <si>
    <t>10.1016/j.foreco.2020.118402</t>
  </si>
  <si>
    <t>10.1016/j.ecolind.2020.107142</t>
  </si>
  <si>
    <t>10.1016/j.geoforum.2013.07.005</t>
  </si>
  <si>
    <t>10.1016/j.jrurstud.2016.12.011</t>
  </si>
  <si>
    <t>10.1016/j.gecco.2019.e00637</t>
  </si>
  <si>
    <t>10.1017/jwe.2015.21</t>
  </si>
  <si>
    <t>10.1016/j.fcr.2020.107786</t>
  </si>
  <si>
    <t>10.1016/j.envsci.2015.08.013</t>
  </si>
  <si>
    <t>10.1016/j.scitotenv.2018.07.466</t>
  </si>
  <si>
    <t>10.1029/2018EF001020</t>
  </si>
  <si>
    <t>10.1038/d41586-019-01497-9</t>
  </si>
  <si>
    <t>10.1016/j.erss.2018.04.032</t>
  </si>
  <si>
    <t>10.3790/soc.68.2.149</t>
  </si>
  <si>
    <t>10.5751/es-08053-210224</t>
  </si>
  <si>
    <t>10.1186/s40494-015-0067-9</t>
  </si>
  <si>
    <t>10.1111/geb.13174. S</t>
  </si>
  <si>
    <t>10.1111/nyas.13856</t>
  </si>
  <si>
    <t>10.1016/j.forpol.2018.05.002</t>
  </si>
  <si>
    <t>10.1016/j.geoforum.2014.05.005</t>
  </si>
  <si>
    <t>10.1016/j.jrurstud.2019.01.023</t>
  </si>
  <si>
    <t>10.1016/j.ecolind.2016.04.039</t>
  </si>
  <si>
    <t>10.1016/j.gecco.2019.e00812</t>
  </si>
  <si>
    <t>10.1017/s0030605318000923</t>
  </si>
  <si>
    <t>10.1016/j.fishres.2016.05.020</t>
  </si>
  <si>
    <t>10.1016/j.scitotenv.2018.11.349</t>
  </si>
  <si>
    <t>10.1038/s41558-018-0206-x</t>
  </si>
  <si>
    <t>10.1029/2018EF001094</t>
  </si>
  <si>
    <t>10.1038/nclimate1745</t>
  </si>
  <si>
    <t>10.1016/j.erss.2019.101306</t>
  </si>
  <si>
    <t>10.5194/hess-22</t>
  </si>
  <si>
    <t>10.5923/j.sociology.20140403.04</t>
  </si>
  <si>
    <t>10.1257/aer.p20151030</t>
  </si>
  <si>
    <t>10.1111/geb.13214</t>
  </si>
  <si>
    <t>10.1111/reel.12232</t>
  </si>
  <si>
    <t>10.1016/j.gecco.2015.03.004</t>
  </si>
  <si>
    <t>10.1016/j.ecolmodel.2019.01.001</t>
  </si>
  <si>
    <t>10.1016/j.geoforum.2014.10.016</t>
  </si>
  <si>
    <t>10.1007/s40995-017-0354-2</t>
  </si>
  <si>
    <t>10.1016/j.jsams.2020.02.008</t>
  </si>
  <si>
    <t>10.1016/j.landurbplan.2014.01.017</t>
  </si>
  <si>
    <t>10.1016/j.gecco.2021.e01464</t>
  </si>
  <si>
    <t>10.1017/s0144686x1600115x</t>
  </si>
  <si>
    <t>10.1016/j.envsci.2015.11.013</t>
  </si>
  <si>
    <t>10.1016/j.scitotenv.2019.02.123</t>
  </si>
  <si>
    <t>10.1029/2018GL078888</t>
  </si>
  <si>
    <t>10.1038/nclimate2040</t>
  </si>
  <si>
    <t>10.1016/j.esr.2019.01.006</t>
  </si>
  <si>
    <t>10.5194/nhess-21-1087-2021</t>
  </si>
  <si>
    <t>10.7557/2.20.2-3.1509</t>
  </si>
  <si>
    <t>10.1257/mac.4.3.66</t>
  </si>
  <si>
    <t>10.1111/gfs.12169</t>
  </si>
  <si>
    <t>10.1111/ropr.12257</t>
  </si>
  <si>
    <t>10.1016/j.gecco.2016.02.004</t>
  </si>
  <si>
    <t>10.1016/j.ecoser.2017.11.008</t>
  </si>
  <si>
    <t>10.1016/B978-0-12804327-1.00020-0</t>
  </si>
  <si>
    <t>10.1016/j.jsams.2020.08.011</t>
  </si>
  <si>
    <t>10.1016/j.landurbplan.2015.02.012</t>
  </si>
  <si>
    <t>10.1016/j.ecolmodel.2016.03.022</t>
  </si>
  <si>
    <t>10.1016/j.geoderma.2016.04.001</t>
  </si>
  <si>
    <t>10.1017/s0959270912000020</t>
  </si>
  <si>
    <t>10.1016/j.foreco.2017.11.006</t>
  </si>
  <si>
    <t>10.1016/j.scitotenv.2020.137782</t>
  </si>
  <si>
    <t>10.1038/s41558-019-0541-6</t>
  </si>
  <si>
    <t>10.1029/2019JD031883</t>
  </si>
  <si>
    <t>10.1038/nclimate2137</t>
  </si>
  <si>
    <t>10.1016/j.evalprogplan.2020.101811</t>
  </si>
  <si>
    <t>10.5509/2015883599</t>
  </si>
  <si>
    <t>10.7717/peerj.6572</t>
  </si>
  <si>
    <t>10.12681/mms.1487</t>
  </si>
  <si>
    <t>10.1111/j.1365-2486.2005.00968.x</t>
  </si>
  <si>
    <t>10.1111/tgis.12295</t>
  </si>
  <si>
    <t>10.1016/j.gecco.2017.e00362</t>
  </si>
  <si>
    <t>10.1016/j.ecoser.2018.05.008</t>
  </si>
  <si>
    <t>10.1016/j.geoforum.2016.04.005</t>
  </si>
  <si>
    <t>10.1016/J. AGEE.2018.07.009</t>
  </si>
  <si>
    <t>10.1016/j.jth.2017.04.011</t>
  </si>
  <si>
    <t>10.1016/j.landusepol.2017.05.010</t>
  </si>
  <si>
    <t>10.1016/j.ecoser.2012.09.004</t>
  </si>
  <si>
    <t>10.1016/j.geoforum.2016.04.006</t>
  </si>
  <si>
    <t>10.1017/S1751731118002380</t>
  </si>
  <si>
    <t>10.1016/j.foreco.2019.05.047</t>
  </si>
  <si>
    <t>10.1016/j.envsci.2017.08.017</t>
  </si>
  <si>
    <t>10.1016/j.scitotenv.2020.138808</t>
  </si>
  <si>
    <t>10.1038/s41558-019-0542-5</t>
  </si>
  <si>
    <t>10.1038/nclimate2383</t>
  </si>
  <si>
    <t>10.1016/j.exis.2020.05.012</t>
  </si>
  <si>
    <t>10.5751/ES-05180-180109</t>
  </si>
  <si>
    <t>10.1289/EHP299</t>
  </si>
  <si>
    <t>10.1111/j.1365-2699.2012.02697.x. IO</t>
  </si>
  <si>
    <t>10.1126/sciadv.aas8821</t>
  </si>
  <si>
    <t>10.1016/j.ecoser.2018.10.009</t>
  </si>
  <si>
    <t>10.1016/J. ENVSCI.2021.05.001</t>
  </si>
  <si>
    <t>10.1016/j.jtherbio.2017.02.012</t>
  </si>
  <si>
    <t>10.1016/j.marpol.2017.09.032</t>
  </si>
  <si>
    <t>10.1016/j.gfs.2014.11.003</t>
  </si>
  <si>
    <t>10.1016/j.forpol.2013.02.009</t>
  </si>
  <si>
    <t>10.1016/j.scitotenv.2020.140225</t>
  </si>
  <si>
    <t>10.1038/s41558-019-0576-8</t>
  </si>
  <si>
    <t>10.1038/516031a</t>
  </si>
  <si>
    <t>10.1038/nclimate2728</t>
  </si>
  <si>
    <t>10.1016/j.exis.2021.02.003</t>
  </si>
  <si>
    <t>10.5751/ES-08731E O 220130</t>
  </si>
  <si>
    <t>10.12895/jaeid.20131.123</t>
  </si>
  <si>
    <t>10.1111/j.1442-9993.2012.02392.x</t>
  </si>
  <si>
    <t>10.1126/sciadv.aav4830</t>
  </si>
  <si>
    <t>10.1016/j.gecco.2019.e00605</t>
  </si>
  <si>
    <t>10.1016/j.ecoser.2018.12.009</t>
  </si>
  <si>
    <t>10.1016/j.geoforum.2018.09.022</t>
  </si>
  <si>
    <t>10.1016/J. JCLEPRO.2019.117817</t>
  </si>
  <si>
    <t>10.1016/j.jtherbio.2017.09.001</t>
  </si>
  <si>
    <t>10.1016/j.marpol.2020.104199</t>
  </si>
  <si>
    <t>10.1016/j.ecoser.2017.05.005</t>
  </si>
  <si>
    <t>10.1016/j.gfs.2016.09.004</t>
  </si>
  <si>
    <t>10.1021/es1012752</t>
  </si>
  <si>
    <t>10.1016/j.gecco.2015.11.011</t>
  </si>
  <si>
    <t>10.1016/j.envsci.2017.12.014</t>
  </si>
  <si>
    <t>10.1016/j.scitotenv.2020.140918</t>
  </si>
  <si>
    <t>10.1038/s41558-019-0645-z</t>
  </si>
  <si>
    <t>10.1038/534317a</t>
  </si>
  <si>
    <t>10.1038/nclimate2744</t>
  </si>
  <si>
    <t>10.1016/j.fcr.2018.05.018</t>
  </si>
  <si>
    <t>10.5751/ES-08983-220203</t>
  </si>
  <si>
    <t>10.1371/journal.pmed.1002617</t>
  </si>
  <si>
    <t>10.1111/j.1466-8238.2009.00476.x</t>
  </si>
  <si>
    <t>10.1126/sciadv.aaw9976</t>
  </si>
  <si>
    <t>10.1016/j.geomorph.2015.08.023</t>
  </si>
  <si>
    <t>10.1016/J. JCLEPRO.2020.124744</t>
  </si>
  <si>
    <t>10.1016/j.landurbplan.2016.02.006</t>
  </si>
  <si>
    <t>10.1016/j.marpolbul.2014.06.005</t>
  </si>
  <si>
    <t>10.1016/j.gfs.2019.02.003</t>
  </si>
  <si>
    <t>10.1029/2010gl043102</t>
  </si>
  <si>
    <t>10.1016/j.gecco.2018.e00424</t>
  </si>
  <si>
    <t>10.1016/j.envsci.2018.04.010</t>
  </si>
  <si>
    <t>10.1016/j.socscimed.2014.10.032</t>
  </si>
  <si>
    <t>10.1038/nclimate2836</t>
  </si>
  <si>
    <t>10.1016/j.fcr.2020.107833</t>
  </si>
  <si>
    <t>10.5751/ES-09036-220132</t>
  </si>
  <si>
    <t>10.1371/journal.pone.0062392</t>
  </si>
  <si>
    <t>10.1111/j.1466-8238.2009.00512.x</t>
  </si>
  <si>
    <t>10.1126/sciadv.aaz0888</t>
  </si>
  <si>
    <t>10.1016/j.gecco.2020.e01069</t>
  </si>
  <si>
    <t>10.1016/j.ecoser.2019.100969</t>
  </si>
  <si>
    <t>10.1016/j.geomorph.2016.03.012</t>
  </si>
  <si>
    <t>10.1016/J. LANDUSEPOL.2017.11.051</t>
  </si>
  <si>
    <t>10.1016/j.landurbplan.2020.103980</t>
  </si>
  <si>
    <t>10.1016/j.njas.2017.05.001</t>
  </si>
  <si>
    <t>10.1016/j.eja.2013.04.004</t>
  </si>
  <si>
    <t>10.1016/j.gloenvcha.2005.01.002</t>
  </si>
  <si>
    <t>10.1029/2010wr009834</t>
  </si>
  <si>
    <t>10.1016/j.gecco.2020.e01441</t>
  </si>
  <si>
    <t>10.1016/j.envsci.2018.05.008</t>
  </si>
  <si>
    <t>10.1038/s41558-020-0807-z</t>
  </si>
  <si>
    <t>10.1038/nature02808</t>
  </si>
  <si>
    <t>10.1038/nclimate2863</t>
  </si>
  <si>
    <t>10.1016/j.foodpol.2018.05.002</t>
  </si>
  <si>
    <t>10.1371/journal.pone.0070820</t>
  </si>
  <si>
    <t>10.1126/sciadv.aaz9588</t>
  </si>
  <si>
    <t>10.1016/j.gecco.2020.e01359</t>
  </si>
  <si>
    <t>10.1016/j.ecoser.2020.101093</t>
  </si>
  <si>
    <t>10.1016/j.geomorph.2016.12.013</t>
  </si>
  <si>
    <t>10.1016/j.aaf.2019.02.007</t>
  </si>
  <si>
    <t>10.1016/j.lurbplan.2021.104107</t>
  </si>
  <si>
    <t>10.1016/j.gloenvcha.2009.11.004</t>
  </si>
  <si>
    <t>10.1029/2010wr010333</t>
  </si>
  <si>
    <t>10.1016/j.geoderma.2018.09.040</t>
  </si>
  <si>
    <t>10.1038/s41558-020-0813-1</t>
  </si>
  <si>
    <t>10.1038/nature14283</t>
  </si>
  <si>
    <t>10.1038/nclimate2979</t>
  </si>
  <si>
    <t>10.1016/j.forpol.2020.102164</t>
  </si>
  <si>
    <t>10.1371/journal.pone.0079889</t>
  </si>
  <si>
    <t>10.1111/jbi.13840</t>
  </si>
  <si>
    <t>10.1016/j.geoderma.2016.01.034</t>
  </si>
  <si>
    <t>10.1016/j.ecss.2013.08.010</t>
  </si>
  <si>
    <t>10.1016/j.geomorph.2017.01.037</t>
  </si>
  <si>
    <t>10.1016/j.marpolbul.2020.111266</t>
  </si>
  <si>
    <t>10.1016/j.ejrh.2015.07.001</t>
  </si>
  <si>
    <t>10.1016/j.gloenvcha.2012.09.001</t>
  </si>
  <si>
    <t>10.1029/2011gl050797</t>
  </si>
  <si>
    <t>10.1016/j.geoderma.2019.114085</t>
  </si>
  <si>
    <t>10.1016/j.envsoft.2014.12.003</t>
  </si>
  <si>
    <t>10.1016/j.tourman.2016.10.020</t>
  </si>
  <si>
    <t>10.1038/s41586-018-0776-9</t>
  </si>
  <si>
    <t>10.1038/nclimate3012</t>
  </si>
  <si>
    <t>10.1016/j.futures.2011.05.027</t>
  </si>
  <si>
    <t>10.1371/journal.pone.0094906</t>
  </si>
  <si>
    <t>10.1126/science.aao6379</t>
  </si>
  <si>
    <t>10.1016/j.geoderma.2019.04.001</t>
  </si>
  <si>
    <t>10.1016/j.ecss.2016.05.019</t>
  </si>
  <si>
    <t>10.1016/j.geomorph.2017.09.028</t>
  </si>
  <si>
    <t>10.1016/j.agee.2013.08.019</t>
  </si>
  <si>
    <t>10.1016/j.meegid.2017.12.005</t>
  </si>
  <si>
    <t>10.1016/j.ocecoaman.2018.01.009</t>
  </si>
  <si>
    <t>10.1016/j.ejrh.2017.06.006</t>
  </si>
  <si>
    <t>10.1016/j.gloenvcha.2014.01.005</t>
  </si>
  <si>
    <t>10.1029/2018ef000922</t>
  </si>
  <si>
    <t>10.1016/j.geoderma.2020.114810</t>
  </si>
  <si>
    <t>10.1016/j.erss.2015.06.007</t>
  </si>
  <si>
    <t>10.1016/j.tourman.2019.02.005</t>
  </si>
  <si>
    <t>10.1038/s41586-019-0951-7</t>
  </si>
  <si>
    <t>10.1038/nature18608</t>
  </si>
  <si>
    <t>10.1038/nclimate3039</t>
  </si>
  <si>
    <t>10.1371/journal.pone.0115655</t>
  </si>
  <si>
    <t>10.1111/jvs.12575</t>
  </si>
  <si>
    <t>10.1126/science.aaq0216</t>
  </si>
  <si>
    <t>10.1016/j.ecss.2017.02.005</t>
  </si>
  <si>
    <t>10.1016/j.geomorph.2018.02.026</t>
  </si>
  <si>
    <t>10.1016/j.neuro.2016.06.004</t>
  </si>
  <si>
    <t>10.1016/j.oneear.2020.08.016</t>
  </si>
  <si>
    <t>10.1016/j.ejrh.2018.03.004</t>
  </si>
  <si>
    <t>10.1016/j.gloenvcha.2014.01.009</t>
  </si>
  <si>
    <t>10.1029/2018gl078789</t>
  </si>
  <si>
    <t>10.1016/j.geoderma.2021.115103</t>
  </si>
  <si>
    <t>10.1016/j.tranpol.2017.05.007</t>
  </si>
  <si>
    <t>10.1038/s41598-017-01362-7</t>
  </si>
  <si>
    <t>10.1038/nature21403</t>
  </si>
  <si>
    <t>10.1016/j.futures.2018.10.007</t>
  </si>
  <si>
    <t>10.1371/journal.pone.0122255</t>
  </si>
  <si>
    <t>10.1111/jvs.12618</t>
  </si>
  <si>
    <t>10.1126/science.aat2360</t>
  </si>
  <si>
    <t>10.1016/j.gloenvcha.2015.09.010</t>
  </si>
  <si>
    <t>10.1016/j.ecss.2018.02.021</t>
  </si>
  <si>
    <t>10.1016/j.gloenvcha.2012.07.004</t>
  </si>
  <si>
    <t>10.1016/j.agee.2015.01.009</t>
  </si>
  <si>
    <t>10.1016/j.oneear.2019.10.017</t>
  </si>
  <si>
    <t>10.1016/j.gloenvcha.2014.05.001</t>
  </si>
  <si>
    <t>10.1029/2018wr023749</t>
  </si>
  <si>
    <t>10.1016/j.geoforum.2014.12.013</t>
  </si>
  <si>
    <t>10.1016/j.exis.2018.04.003</t>
  </si>
  <si>
    <t>10.1016/j.trd.2008.12.004</t>
  </si>
  <si>
    <t>10.1038/s41598-017-05031-7</t>
  </si>
  <si>
    <t>10.1038/nclimate1373</t>
  </si>
  <si>
    <t>10.1038/nenergy.2016.43</t>
  </si>
  <si>
    <t>10.1016/j.futures.2020.102645</t>
  </si>
  <si>
    <t>10.1371/journal.pone.0150663</t>
  </si>
  <si>
    <t>10.1111/rec.12343</t>
  </si>
  <si>
    <t>10.1126/science.aau1758</t>
  </si>
  <si>
    <t>10.1016/j.gloenvcha.2016.05.011</t>
  </si>
  <si>
    <t>10.1016/j.gloenvcha.2013.11.002</t>
  </si>
  <si>
    <t>10.1016/j.agee.2015.09.017</t>
  </si>
  <si>
    <t>10.1016/j.ejrh.2019.100600</t>
  </si>
  <si>
    <t>10.1029/2018wr023989</t>
  </si>
  <si>
    <t>10.1016/j.geoforum.2020.06.024</t>
  </si>
  <si>
    <t>10.1016/j.fishres.2017.11.019</t>
  </si>
  <si>
    <t>10.1016/j.ttbdis.2015.05.005</t>
  </si>
  <si>
    <t>10.1038/s41598-017-05034-4</t>
  </si>
  <si>
    <t>10.1038/s41467-018-043961</t>
  </si>
  <si>
    <t>10.1016/j.geoderma.2020.114207</t>
  </si>
  <si>
    <t>10.1371/journal.pone.0231713</t>
  </si>
  <si>
    <t>10.1126/sciadv.aao1642</t>
  </si>
  <si>
    <t>10.1016/j.gloenvcha.2017.01.002</t>
  </si>
  <si>
    <t>10.1016/j.ecss.2018.09.015</t>
  </si>
  <si>
    <t>10.1016/j.gloenvcha.2013.11.017</t>
  </si>
  <si>
    <t>10.1016/j.agee.2016.01.027</t>
  </si>
  <si>
    <t>10.1016/j.palaeo.2004.07.031</t>
  </si>
  <si>
    <t>10.1016/j.gloenvcha.2014.12.010</t>
  </si>
  <si>
    <t>10.1029/2019EF001469</t>
  </si>
  <si>
    <t>10.1016/j.geoforum.2021.06.011</t>
  </si>
  <si>
    <t>10.1016/j.fishres.2018.09.004</t>
  </si>
  <si>
    <t>10.1016/j.uclim.2020.100644</t>
  </si>
  <si>
    <t>10.1038/nclimate1990</t>
  </si>
  <si>
    <t>10.1038/s41558-018-0085-1</t>
  </si>
  <si>
    <t>10.1016/j.geoforum.2013.04.010</t>
  </si>
  <si>
    <t>10.1504/IJGW.2018.094557</t>
  </si>
  <si>
    <t>10.1126/science.1199040</t>
  </si>
  <si>
    <t>10.1126/science.aaz3658</t>
  </si>
  <si>
    <t>10.1016/j.gloenvcha.2021.102323</t>
  </si>
  <si>
    <t>10.1016/j.ecss.2018.11.026</t>
  </si>
  <si>
    <t>10.1016/j.gloenvcha.2014.01.008</t>
  </si>
  <si>
    <t>10.1016/j.agee.2016.07.014</t>
  </si>
  <si>
    <t>10.1016/j.onehlt.2020.100180</t>
  </si>
  <si>
    <t>10.1016/j.pdisas.2019.100001</t>
  </si>
  <si>
    <t>10.1016/j.gloenvcha.2015.02.001</t>
  </si>
  <si>
    <t>10.1029/2019ef001470</t>
  </si>
  <si>
    <t>10.1016/j.fishres.2019.105384</t>
  </si>
  <si>
    <t>10.1016/j.ufug.2016.08.014</t>
  </si>
  <si>
    <t>10.1038/s41598-019-51468-3</t>
  </si>
  <si>
    <t>10.1038/nclimate2100</t>
  </si>
  <si>
    <t>10.1038/s41558-018-0098-9</t>
  </si>
  <si>
    <t>10.1016/j.geoforum.2014.01.009</t>
  </si>
  <si>
    <t>10.15287/afr.2013.54</t>
  </si>
  <si>
    <t>10.1126/science.1244325</t>
  </si>
  <si>
    <t>10.1016/j.gloplacha.2015.02.004</t>
  </si>
  <si>
    <t>10.1016/j.agee.2016.10.002</t>
  </si>
  <si>
    <t>10.1016/j.onehlt.2021.100248</t>
  </si>
  <si>
    <t>10.1016/j.pdisas.2020.100080</t>
  </si>
  <si>
    <t>10.1016/j.enpol.2018.03.017</t>
  </si>
  <si>
    <t>10.1016/j.gloenvcha.2015.06.007</t>
  </si>
  <si>
    <t>10.1029/2019gl083699</t>
  </si>
  <si>
    <t>10.1016/j.gfs.2017.06.003</t>
  </si>
  <si>
    <t>10.1016/j.foreco.2015.06.034</t>
  </si>
  <si>
    <t>10.1038/s41598-019-55393-3</t>
  </si>
  <si>
    <t>10.1038/nclimate2410</t>
  </si>
  <si>
    <t>10.1038/s41558-018-0121-1</t>
  </si>
  <si>
    <t>10.1542/peds.2017-3774. IO</t>
  </si>
  <si>
    <t>10.1126/science.aao0412</t>
  </si>
  <si>
    <t>10.1126/science.abe1739</t>
  </si>
  <si>
    <t>10.1016/j.gloplacha.2016.07.009</t>
  </si>
  <si>
    <t>10.1016/j.ecss.2019.04.003</t>
  </si>
  <si>
    <t>10.1016/j.gloenvcha.2014.07.007</t>
  </si>
  <si>
    <t>10.1016/j.agee.2017.06.001</t>
  </si>
  <si>
    <t>10.1016/j.polgeo.2014.05.003</t>
  </si>
  <si>
    <t>10.1016/j.pdisas.2021.100163</t>
  </si>
  <si>
    <t>10.1016/j.enpol.2021.112313</t>
  </si>
  <si>
    <t>10.1016/j.gloenvcha.2015.11.003</t>
  </si>
  <si>
    <t>10.1029/2019jb018055</t>
  </si>
  <si>
    <t>10.1016/j.gfs.2019.04.002</t>
  </si>
  <si>
    <t>10.1016/j.foreco.2017.05.016</t>
  </si>
  <si>
    <t>10.1016/j.watres.2016.07.047</t>
  </si>
  <si>
    <t>10.1038/s41598-020-62188-4</t>
  </si>
  <si>
    <t>10.1038/nclimate2469</t>
  </si>
  <si>
    <t>10.1038/s41558-018-0240-8</t>
  </si>
  <si>
    <t>10.1016/j.geoforum.2017.05.011</t>
  </si>
  <si>
    <t>10.18111/9789284416929</t>
  </si>
  <si>
    <t>10.1126/science.aax1682</t>
  </si>
  <si>
    <t>10.1130/g45347.1</t>
  </si>
  <si>
    <t>10.1016/j.gloplacha.2016.12.007</t>
  </si>
  <si>
    <t>10.1016/j.ecss.2019.106262</t>
  </si>
  <si>
    <t>10.1016/j.gloenvcha.2014.09.002</t>
  </si>
  <si>
    <t>10.1016/j.agee.2017.11.032</t>
  </si>
  <si>
    <t>10.1016/j.polgeo.2014.07.004</t>
  </si>
  <si>
    <t>10.1016/j.pdisas.2021.100181</t>
  </si>
  <si>
    <t>10.1016/j.envdev.2016.08.002</t>
  </si>
  <si>
    <t>10.1029/2019jd032263</t>
  </si>
  <si>
    <t>10.1016/j.gloenvcha.2004.12.005</t>
  </si>
  <si>
    <t>10.1016/j.foreco.2020.118687</t>
  </si>
  <si>
    <t>10.1016/j.watres.2019.07.006</t>
  </si>
  <si>
    <t>10.1038/s41598-020-74077-x</t>
  </si>
  <si>
    <t>10.1038/nclimate2493</t>
  </si>
  <si>
    <t>10.1038/s41558-018-0282-y</t>
  </si>
  <si>
    <t>10.1016/j.geoforum.2017.09.003</t>
  </si>
  <si>
    <t>10.1890/150103</t>
  </si>
  <si>
    <t>10.1126/science.aax4737. A</t>
  </si>
  <si>
    <t>10.1139/cjfas-2017-0315</t>
  </si>
  <si>
    <t>10.1016/j.gloplacha.2016.12.017</t>
  </si>
  <si>
    <t>10.1016/j.ecss.2019.106432</t>
  </si>
  <si>
    <t>10.1016/j.gloenvcha.2014.09.003</t>
  </si>
  <si>
    <t>10.1016/j.agee.2017.12.008</t>
  </si>
  <si>
    <t>10.1016/j.polgeo.2017.05.007</t>
  </si>
  <si>
    <t>10.1016/j.envdev.2019.100485</t>
  </si>
  <si>
    <t>10.1016/j.gloenvcha.2016.07.006</t>
  </si>
  <si>
    <t>10.1016/j.foreco.2021.119075</t>
  </si>
  <si>
    <t>10.1038/s41598020-60762-4</t>
  </si>
  <si>
    <t>10.1038/nclimate2570</t>
  </si>
  <si>
    <t>10.1038/s41558-018-0340-5</t>
  </si>
  <si>
    <t>10.1016/j.geoforum.2018.02.026</t>
  </si>
  <si>
    <t>10.20870/oeno-one.2018.52.1.2119</t>
  </si>
  <si>
    <t>10.1126/science.abh4455</t>
  </si>
  <si>
    <t>10.1139/er-2016-0032</t>
  </si>
  <si>
    <t>10.1016/j.gloplacha.2017.10.003. A</t>
  </si>
  <si>
    <t>10.1016/j.ecss.2019.106538</t>
  </si>
  <si>
    <t>10.1016/j.gloenvcha.2014.10.015</t>
  </si>
  <si>
    <t>10.1016/j.agee.2018.06.029</t>
  </si>
  <si>
    <t>10.1016/j.ppedcard.2020.101254</t>
  </si>
  <si>
    <t>10.1029/2020wr029513</t>
  </si>
  <si>
    <t>10.1016/j.gloenvcha.2013.11.004</t>
  </si>
  <si>
    <t>10.1016/j.forpol.2015.10.012</t>
  </si>
  <si>
    <t>10.1038/s41893-020-0476-y</t>
  </si>
  <si>
    <t>10.1038/nclimate2655</t>
  </si>
  <si>
    <t>10.1038/s41558-018-0371-y</t>
  </si>
  <si>
    <t>10.1016/j.geoforum.2018.04.010</t>
  </si>
  <si>
    <t>10.2166/wp.2016.018. S</t>
  </si>
  <si>
    <t>10.1134/S1067413615060168</t>
  </si>
  <si>
    <t>10.1139/facets-2019-0067</t>
  </si>
  <si>
    <t>10.1016/j.gloplacha.2021.103538</t>
  </si>
  <si>
    <t>10.1016/j.ecss.2020.106638</t>
  </si>
  <si>
    <t>10.1016/j.agee.2018.07.025</t>
  </si>
  <si>
    <t>10.1016/j.proeng.2018.01.150</t>
  </si>
  <si>
    <t>10.1016/j.resourpol.2013.08.005</t>
  </si>
  <si>
    <t>10.1038/nature21416</t>
  </si>
  <si>
    <t>10.1016/j.gloenvcha.2014.02.005</t>
  </si>
  <si>
    <t>10.1016/j.gecco.2019.e00566</t>
  </si>
  <si>
    <t>10.1016/S0140-6736(18)32777-6</t>
  </si>
  <si>
    <t>10.1038/s41893-021-00745-z</t>
  </si>
  <si>
    <t>10.1038/s41558-020-0883-0</t>
  </si>
  <si>
    <t>10.1016/j.geoforum.2018.04.021</t>
  </si>
  <si>
    <t>10.2166/wp.2016.025</t>
  </si>
  <si>
    <t>10.1134/S1067413620020071</t>
  </si>
  <si>
    <t>10.1146/annurev-environ-101718-033236</t>
  </si>
  <si>
    <t>10.1016/j.hal.2011.10.027</t>
  </si>
  <si>
    <t>10.1016/j.ecss.2020.106644</t>
  </si>
  <si>
    <t>10.1016/j.gloenvcha.2014.12.009</t>
  </si>
  <si>
    <t>10.1016/j.pt.2016.11.006</t>
  </si>
  <si>
    <t>10.1016/j.resourpol.2020.101662</t>
  </si>
  <si>
    <t>10.1016/j.envint.2018.11.035</t>
  </si>
  <si>
    <t>10.1016/j.gloenvcha.2019.101974</t>
  </si>
  <si>
    <t>10.1038/nclimate1385</t>
  </si>
  <si>
    <t>10.1016/j.gloenvcha.2014.04.013</t>
  </si>
  <si>
    <t>10.1016/S0921-8009(02)00041-1</t>
  </si>
  <si>
    <t>10.1038/srep34720</t>
  </si>
  <si>
    <t>10.1038/nclimate2833</t>
  </si>
  <si>
    <t>10.1038/s41558-021-00990-2</t>
  </si>
  <si>
    <t>10.1016/j.geoforum.2018.08.021</t>
  </si>
  <si>
    <t>10.2478/forj-2014-0001</t>
  </si>
  <si>
    <t>10.1134/S1995425518010018</t>
  </si>
  <si>
    <t>10.1146/annurev-marine-010419-011028</t>
  </si>
  <si>
    <t>10.1016/j.heliyon.2019.e01339</t>
  </si>
  <si>
    <t>10.1016/j.ecss.2020.106645</t>
  </si>
  <si>
    <t>10.1016/j.gloenvcha.2015.01.002</t>
  </si>
  <si>
    <t>10.1016/j.agee.2019.106625</t>
  </si>
  <si>
    <t>10.1016/j.puhe.2018.03.030</t>
  </si>
  <si>
    <t>10.1016/j.rse.2017.01.005</t>
  </si>
  <si>
    <t>10.1016/j.gloenvcha.2021.102315</t>
  </si>
  <si>
    <t>10.1016/j.geoforum.2019.07.018</t>
  </si>
  <si>
    <t>10.1016/S2214-109X(18)30159-1</t>
  </si>
  <si>
    <t>10.1038/srep39666</t>
  </si>
  <si>
    <t>10.1038/NCLIMATE2863</t>
  </si>
  <si>
    <t>10.1038/s41558-021-01092-9</t>
  </si>
  <si>
    <t>10.1016/j.geoforum.2018.09.023</t>
  </si>
  <si>
    <t>10.3280/ECAG2019-002003</t>
  </si>
  <si>
    <t>10.1134/S1995425518010031</t>
  </si>
  <si>
    <t>10.1146/annurev-marine-052913-021325</t>
  </si>
  <si>
    <t>10.1016/j.ijpara.2016.09.001</t>
  </si>
  <si>
    <t>10.1016/j.ecss.2020.106711</t>
  </si>
  <si>
    <t>10.1016/j.puhe.2018.06.008</t>
  </si>
  <si>
    <t>10.1016/j.rser.2017.06.025</t>
  </si>
  <si>
    <t>10.1016/j.envres.2012.01.004</t>
  </si>
  <si>
    <t>10.1016/j.gloplacha.2015.05.013</t>
  </si>
  <si>
    <t>10.1038/nclimate2027</t>
  </si>
  <si>
    <t>10.1016/j.gloenvcha.2014.08.002</t>
  </si>
  <si>
    <t>10.1016/j.gfs.2017.03.005</t>
  </si>
  <si>
    <t>10.1038/srep40581</t>
  </si>
  <si>
    <t>10.1038/nclimate2902</t>
  </si>
  <si>
    <t>10.1038/s41586019-1300-6</t>
  </si>
  <si>
    <t>10.3354/cr01040</t>
  </si>
  <si>
    <t>10.1134/S1995425518040078</t>
  </si>
  <si>
    <t>10.1146/annurev-publhealth-031816-044356</t>
  </si>
  <si>
    <t>10.1016/j.ijwd.2020.07.005</t>
  </si>
  <si>
    <t>10.1016/j.ecss.2020.106732</t>
  </si>
  <si>
    <t>10.1016/j.agee.2020.106928</t>
  </si>
  <si>
    <t>10.1016/j.puhe.2019.05.018</t>
  </si>
  <si>
    <t>10.1016/j.rser.2017.10.090</t>
  </si>
  <si>
    <t>10.1016/j.envres.2017.11.001</t>
  </si>
  <si>
    <t>10.1016/j.gloplacha.2015.10.006</t>
  </si>
  <si>
    <t>10.1016/j.gfs.2018.06.001</t>
  </si>
  <si>
    <t>10.1016/S2542-5196(18)30206-7</t>
  </si>
  <si>
    <t>10.1038/srep41443</t>
  </si>
  <si>
    <t>10.1038/NCLIMATE2944</t>
  </si>
  <si>
    <t>10.1038/s41893-018-0045-9</t>
  </si>
  <si>
    <t>10.1016/j.geoforum.2019.05.010</t>
  </si>
  <si>
    <t>10.3354/meps11005</t>
  </si>
  <si>
    <t>10.1139/cjz-2013-0036</t>
  </si>
  <si>
    <t>10.1016/j.isci.2020.101024</t>
  </si>
  <si>
    <t>10.1016/j.ecss.2020.106776</t>
  </si>
  <si>
    <t>10.1016/j.agrformet.2014.05.013</t>
  </si>
  <si>
    <t>10.1016/j.resconrec.2021.105693</t>
  </si>
  <si>
    <t>10.1016/j.envres.2018.11.004</t>
  </si>
  <si>
    <t>10.1016/j.habitatint.2015.05.034</t>
  </si>
  <si>
    <t>10.1016/j.gloenvcha.2016.05.001</t>
  </si>
  <si>
    <t>10.1016/j.gloenvcha.2006.06.001</t>
  </si>
  <si>
    <t>10.1016/s2542-5196(19)30094-4</t>
  </si>
  <si>
    <t>10.1046/J.1365-2699.1998.00246. X</t>
  </si>
  <si>
    <t>10.1038/nclimate3179</t>
  </si>
  <si>
    <t>10.1038/s41893-018-0191-0</t>
  </si>
  <si>
    <t>10.1016/j.geoforum.2019.06.003</t>
  </si>
  <si>
    <t>10.3354/meps12271</t>
  </si>
  <si>
    <t>10.1146/annurev-publhealth-012420-105026</t>
  </si>
  <si>
    <t>10.1175/JAMC-D-17-0276.1</t>
  </si>
  <si>
    <t>10.1016/j.jaridenv.2006.09.027. A</t>
  </si>
  <si>
    <t>10.1016/j.ecss.2020.106813</t>
  </si>
  <si>
    <t>10.1016/j.gloenvcha.2016.07.007</t>
  </si>
  <si>
    <t>10.1016/j.scitotenv.2014.04.130</t>
  </si>
  <si>
    <t>10.1016/j.envsci.2012.08.008</t>
  </si>
  <si>
    <t>10.1016/j.hal.2016.09.004</t>
  </si>
  <si>
    <t>10.1038/nclimate2579</t>
  </si>
  <si>
    <t>10.1016/S2542-5196(20)30144-3</t>
  </si>
  <si>
    <t>10.1038/nclimate3253</t>
  </si>
  <si>
    <t>10.1038/s41893-019-0448-2</t>
  </si>
  <si>
    <t>10.3389/fmars.2015.00079</t>
  </si>
  <si>
    <t>10.1146/annurev-soc-073014-112223</t>
  </si>
  <si>
    <t>10.1175/WCAS-D-17-0101.1</t>
  </si>
  <si>
    <t>10.1016/j.ecss.2020.106896</t>
  </si>
  <si>
    <t>10.1016/j.agrformet.2015.08.266</t>
  </si>
  <si>
    <t>10.1016/j.scitotenv.2015.01.018</t>
  </si>
  <si>
    <t>10.1016/j.healthplace.2018.01.011</t>
  </si>
  <si>
    <t>10.1038/NCLIMATE2743</t>
  </si>
  <si>
    <t>10.1016/j.gloenvcha.2017.04.004</t>
  </si>
  <si>
    <t>10.1016/j.gloenvcha.2010.12.005</t>
  </si>
  <si>
    <t>10.1061/(asce)nh.1527-6996.0000052</t>
  </si>
  <si>
    <t>10.1016/j.geoforum.2020.04.019</t>
  </si>
  <si>
    <t>10.3389/fmars.2017.00136</t>
  </si>
  <si>
    <t>10.1186/s13570-018-0125-5</t>
  </si>
  <si>
    <t>10.1175/WCAS-D-20-0174.1</t>
  </si>
  <si>
    <t>10.1016/j.jaridenv.2015.08.015</t>
  </si>
  <si>
    <t>10.1016/j.ecss.2020.107094</t>
  </si>
  <si>
    <t>10.1016/j.agrformet.2016.04.010</t>
  </si>
  <si>
    <t>10.1016/j.scitotenv.2015.11.014</t>
  </si>
  <si>
    <t>10.1016/j.scitotenv.2018.11.333</t>
  </si>
  <si>
    <t>10.1016/j.heliyon.2018.e00797</t>
  </si>
  <si>
    <t>10.1038/nclimate2831</t>
  </si>
  <si>
    <t>10.1016/j.gloenvcha.2011.08.003</t>
  </si>
  <si>
    <t>10.1017/S0376892908005146</t>
  </si>
  <si>
    <t>10.1061/(asce)up.1943-5444.0000356</t>
  </si>
  <si>
    <t>10.1038/nclimate3322</t>
  </si>
  <si>
    <t>10.1057/jors.1995.8</t>
  </si>
  <si>
    <t>10.1016/j.gfs.2016.06.002</t>
  </si>
  <si>
    <t>10.3389/fmars.2019.00106</t>
  </si>
  <si>
    <t>10.1186/s40677-020-00159-7</t>
  </si>
  <si>
    <t>10.1177/0959683619838033</t>
  </si>
  <si>
    <t>10.1016/j.ecss.2021.107296</t>
  </si>
  <si>
    <t>10.1016/j.gloenvcha.2017.04.008</t>
  </si>
  <si>
    <t>10.1016/j.scitotenv.2016.01.154</t>
  </si>
  <si>
    <t>10.1016/j.scitotenv.2019.01.278</t>
  </si>
  <si>
    <t>10.1016/j.envsci.2018.03.009</t>
  </si>
  <si>
    <t>10.1016/j.ijdrr.2014.01.003</t>
  </si>
  <si>
    <t>10.1038/nclimate2941</t>
  </si>
  <si>
    <t>10.1016/j.gloenvcha.2019.05.007</t>
  </si>
  <si>
    <t>10.1016/j.gloenvcha.2011.09.005</t>
  </si>
  <si>
    <t>10.1017/s0950268819000797</t>
  </si>
  <si>
    <t>10.1071/pc20025</t>
  </si>
  <si>
    <t>10.1057/jors.2012.23</t>
  </si>
  <si>
    <t>10.1016/j.gfs.2018.04.002</t>
  </si>
  <si>
    <t>10.3389/fmars.2019.00345</t>
  </si>
  <si>
    <t>10.1186/s42408-</t>
  </si>
  <si>
    <t>10.1186/s12889-015-1874-3</t>
  </si>
  <si>
    <t>10.1016/j.ecss.2021.107344</t>
  </si>
  <si>
    <t>10.1016/j.agrformet.2017.09.005</t>
  </si>
  <si>
    <t>10.1016/j.scitotenv.2016.10.019</t>
  </si>
  <si>
    <t>10.1016/j.ijdrr.2014.02.002</t>
  </si>
  <si>
    <t>10.1038/nclimate3140</t>
  </si>
  <si>
    <t>10.1016/j.gloenvcha.2020.102092</t>
  </si>
  <si>
    <t>10.1017/S1049023X19000773</t>
  </si>
  <si>
    <t>10.1073/pnas.0905620106</t>
  </si>
  <si>
    <t>10.1038/nclimate3380</t>
  </si>
  <si>
    <t>10.1057/s41599-019-0288-8</t>
  </si>
  <si>
    <t>10.3389/fmars.2019.00707</t>
  </si>
  <si>
    <t>10.1371/journal.pntd.0003158</t>
  </si>
  <si>
    <t>10.1186/s13033-018-0210-6</t>
  </si>
  <si>
    <t>10.1016/j.jembe.2014.06.011</t>
  </si>
  <si>
    <t>10.1016/j.envdev.2020.100558</t>
  </si>
  <si>
    <t>10.1016/j.gloenvcha.2018.01.001</t>
  </si>
  <si>
    <t>10.1016/j.agrformet.2017.09.008</t>
  </si>
  <si>
    <t>10.1016/j.scitotenv.2016.10.184</t>
  </si>
  <si>
    <t>10.1016/j.scitotenv.2019.07.227</t>
  </si>
  <si>
    <t>10.1038/nclimate3201</t>
  </si>
  <si>
    <t>10.1016/j.gloplacha.2006.11.025</t>
  </si>
  <si>
    <t>10.1017/s1074070800000778</t>
  </si>
  <si>
    <t>10.1073/pnas.1222460110</t>
  </si>
  <si>
    <t>10.1038/nclimate3411</t>
  </si>
  <si>
    <t>10.1068/a4639</t>
  </si>
  <si>
    <t>10.1016/j.gloenvcha.2011.01.005</t>
  </si>
  <si>
    <t>10.3390/atmos10010010</t>
  </si>
  <si>
    <t>10.1186/s13570-020-00177-y</t>
  </si>
  <si>
    <t>10.1016/j.jenvman.2005.02.001</t>
  </si>
  <si>
    <t>10.1016/j.envdev.2020.100567</t>
  </si>
  <si>
    <t>10.1016/j.gloenvcha.2018.07.001</t>
  </si>
  <si>
    <t>10.1016/j.agrformet.2017.10.013</t>
  </si>
  <si>
    <t>10.1016/j.scitotenv.2017.03.056</t>
  </si>
  <si>
    <t>10.1016/j.ijdrr.2015.02.006</t>
  </si>
  <si>
    <t>10.1016/j.gloplacha.2012.11.004</t>
  </si>
  <si>
    <t>10.1021/acs.est.1c00024</t>
  </si>
  <si>
    <t>10.1073/pnas.1521179113</t>
  </si>
  <si>
    <t>10.1038/ncomms10122</t>
  </si>
  <si>
    <t>10.1071/PC20025</t>
  </si>
  <si>
    <t>10.1016/j.gloenvcha.2011.07.008</t>
  </si>
  <si>
    <t>10.3390/atmos10080455</t>
  </si>
  <si>
    <t>10.1371/journal.pone.0082490</t>
  </si>
  <si>
    <t>10.1186/s40693-016-0061-y</t>
  </si>
  <si>
    <t>10.1016/j.jenvman.2018.11.057</t>
  </si>
  <si>
    <t>10.1016/j.envint.2020.105494</t>
  </si>
  <si>
    <t>10.1016/j.scitotenv.2017.03.287</t>
  </si>
  <si>
    <t>10.1016/j.ijdrr.2015.11.001</t>
  </si>
  <si>
    <t>10.1038/ncomms14202</t>
  </si>
  <si>
    <t>10.1016/j.gloplacha.2016.01.004</t>
  </si>
  <si>
    <t>10.1016/j.gloenvcha.2015.09.004</t>
  </si>
  <si>
    <t>10.1021/acs.est.5b00504</t>
  </si>
  <si>
    <t>10.1073/pnas.1700746114</t>
  </si>
  <si>
    <t>10.1038/ncomms15811</t>
  </si>
  <si>
    <t>10.1073/pnas.1014123108</t>
  </si>
  <si>
    <t>10.3390/atmos4040365</t>
  </si>
  <si>
    <t>10.1371/journal.pone.0129869</t>
  </si>
  <si>
    <t>10.1186/s42055-019-0012-y</t>
  </si>
  <si>
    <t>10.1016/j.envint.2020.105528</t>
  </si>
  <si>
    <t>10.1016/j.gloenvcha.2019.04.001</t>
  </si>
  <si>
    <t>10.1016/j.agrformet.2018.08.005</t>
  </si>
  <si>
    <t>10.1016/j.scitotenv.2017.08.045</t>
  </si>
  <si>
    <t>10.1016/j.scs.2019.101639</t>
  </si>
  <si>
    <t>10.1016/j.ijdrr.2016.08.024</t>
  </si>
  <si>
    <t>10.1016/j.gloplacha.2016.07.001</t>
  </si>
  <si>
    <t>10.1021/acs.est.6b06200</t>
  </si>
  <si>
    <t>10.1073/pnas.1914211117</t>
  </si>
  <si>
    <t>10.1038/ncomms2296</t>
  </si>
  <si>
    <t>10.1073/pnas.1231332100</t>
  </si>
  <si>
    <t>10.1016/j.gloenvcha.2013.07.015</t>
  </si>
  <si>
    <t>10.3390/atmos7060080</t>
  </si>
  <si>
    <t>10.1371/journal.pone.0174496</t>
  </si>
  <si>
    <t>10.1371/journal.pntd.0004534</t>
  </si>
  <si>
    <t>10.1016/j.jenvman.2019.109692</t>
  </si>
  <si>
    <t>10.1016/j.envpol.2019.113667</t>
  </si>
  <si>
    <t>10.1016/j.agrformet.2018.09.018</t>
  </si>
  <si>
    <t>10.1016/j.socscimed.2010.04.036</t>
  </si>
  <si>
    <t>10.1016/j.envsci.2020.03.006</t>
  </si>
  <si>
    <t>10.1016/j.ijdrr.2016.09.009</t>
  </si>
  <si>
    <t>10.1038/ngeo2201</t>
  </si>
  <si>
    <t>10.1016/j.gloplacha.2016.10.004</t>
  </si>
  <si>
    <t>10.1021/acs.est.8b06898</t>
  </si>
  <si>
    <t>10.1073/pnas.2015265118</t>
  </si>
  <si>
    <t>10.1038/ncomms6989</t>
  </si>
  <si>
    <t>10.1073/pnas.1604978113</t>
  </si>
  <si>
    <t>10.3390/en10091343</t>
  </si>
  <si>
    <t>10.1371/journal.pone.0175814</t>
  </si>
  <si>
    <t>10.1371/journal.pone.0079890</t>
  </si>
  <si>
    <t>10.1016/j.jenvman.2021.112189</t>
  </si>
  <si>
    <t>10.1016/j.agrformet.2019.02.030</t>
  </si>
  <si>
    <t>10.1016/j.scitotenv.2017.08.062</t>
  </si>
  <si>
    <t>10.1016/j.socscimed.2019.112610</t>
  </si>
  <si>
    <t>10.1016/j.ijdrr.2018.04.023</t>
  </si>
  <si>
    <t>10.1038/ngeo2456</t>
  </si>
  <si>
    <t>10.1016/j.gloplacha.2017.10.003</t>
  </si>
  <si>
    <t>10.1016/j.gloenvcha.2016.03.006</t>
  </si>
  <si>
    <t>10.1021/es100147j</t>
  </si>
  <si>
    <t>10.1073/pnas.2021573117</t>
  </si>
  <si>
    <t>10.1038/ncomms8537</t>
  </si>
  <si>
    <t>10.1080/00139157.2016.1209016</t>
  </si>
  <si>
    <t>10.3390/en13092280</t>
  </si>
  <si>
    <t>10.1371/journal.pone.0195752</t>
  </si>
  <si>
    <t>10.1371/journal.pone.0191011</t>
  </si>
  <si>
    <t>10.1016/j.envsci.2018.08.013</t>
  </si>
  <si>
    <t>10.1016/j.gloenvcha.2019.101944</t>
  </si>
  <si>
    <t>10.1016/j.agrformet.2019.107618</t>
  </si>
  <si>
    <t>10.1016/j.scitotenv.2017.10.258</t>
  </si>
  <si>
    <t>10.1016/j.swaqe.2015.02.003</t>
  </si>
  <si>
    <t>10.1016/j.foar.2017.08.003</t>
  </si>
  <si>
    <t>10.1016/j.ijdrr.2018.11.014</t>
  </si>
  <si>
    <t>10.1038/s41467-017-00114-5</t>
  </si>
  <si>
    <t>10.1016/j.gloplacha.2018.01.004</t>
  </si>
  <si>
    <t>10.1021/es500130g</t>
  </si>
  <si>
    <t>10.1080/00049181003742294</t>
  </si>
  <si>
    <t>10.1038/s41467-017-01346-1</t>
  </si>
  <si>
    <t>10.1080/02255189.2016.1235018</t>
  </si>
  <si>
    <t>10.3390/environments5070079</t>
  </si>
  <si>
    <t>10.1371/journal.pone.0213155</t>
  </si>
  <si>
    <t>10.1371/journal.pone.0196127. IO</t>
  </si>
  <si>
    <t>10.1016/j.jglr.2018.10.012</t>
  </si>
  <si>
    <t>10.1016/j.gloenvcha.2019.101995</t>
  </si>
  <si>
    <t>10.1016/j.agrformet.2019.107710</t>
  </si>
  <si>
    <t>10.1016/j.scitotenv.2017.11.056</t>
  </si>
  <si>
    <t>10.1016/j.foodpol.2010.04.007</t>
  </si>
  <si>
    <t>10.1038/s41467-018-03789-6</t>
  </si>
  <si>
    <t>10.1016/j.gloplacha.2018.06.008</t>
  </si>
  <si>
    <t>10.1016/j.gloenvcha.2017.02.006</t>
  </si>
  <si>
    <t>10.1029/2004gl020876</t>
  </si>
  <si>
    <t>10.1080/02508281.2019.1598042</t>
  </si>
  <si>
    <t>10.1080/02508060.2014.958797</t>
  </si>
  <si>
    <t>10.1016/j.gloenvcha.2014.10.008</t>
  </si>
  <si>
    <t>10.3390/f10030206</t>
  </si>
  <si>
    <t>10.1515/cass-2015-0002</t>
  </si>
  <si>
    <t>10.1371/journal.pone.0216532</t>
  </si>
  <si>
    <t>10.1016/j.jhydrol.2011.01.048</t>
  </si>
  <si>
    <t>10.1016/j.envsci.2018.11.005</t>
  </si>
  <si>
    <t>10.1016/j.agsy.2006.04.003</t>
  </si>
  <si>
    <t>10.1016/j.scitotenv.2018.01.041</t>
  </si>
  <si>
    <t>10.1016/j.foodpol.2014.05.005</t>
  </si>
  <si>
    <t>10.1016/j.ijdrr.2019.101074</t>
  </si>
  <si>
    <t>10.1038/s41467-020-15550-z</t>
  </si>
  <si>
    <t>10.1016/j.gloplacha.2018.08.007</t>
  </si>
  <si>
    <t>10.1016/j.gloenvcha.2017.07.002</t>
  </si>
  <si>
    <t>10.1029/2011WR011057</t>
  </si>
  <si>
    <t>10.1080/04353684.2017.1353888</t>
  </si>
  <si>
    <t>10.1080/02646811.2018.1451020</t>
  </si>
  <si>
    <t>10.3390/f10080679</t>
  </si>
  <si>
    <t>10.15446/rfnam.v72n1.72564</t>
  </si>
  <si>
    <t>10.1371/journal.pone.0217148</t>
  </si>
  <si>
    <t>10.1016/j.jhydrol.2018.10.022</t>
  </si>
  <si>
    <t>10.1016/j.envsci.2018.11.012</t>
  </si>
  <si>
    <t>10.1016/j.agsy.2009.06.006</t>
  </si>
  <si>
    <t>10.1016/j.scitotenv.2018.01.130</t>
  </si>
  <si>
    <t>10.1016/j.tree.2018.07.005</t>
  </si>
  <si>
    <t>10.1016/j.foodres.2017.09.016</t>
  </si>
  <si>
    <t>10.1016/j.ijdrr.2019.101241</t>
  </si>
  <si>
    <t>10.1038/s41467-020-16970-7</t>
  </si>
  <si>
    <t>10.1016/j.gloenvcha.2017.11.004</t>
  </si>
  <si>
    <t>10.1029/2017eo068775</t>
  </si>
  <si>
    <t>10.1080/08039410.2014.952330</t>
  </si>
  <si>
    <t>10.1038/s41467-019-11283-w</t>
  </si>
  <si>
    <t>10.1080/03057070.2019.1552424</t>
  </si>
  <si>
    <t>10.1016/j.gloenvcha.2015.03.007</t>
  </si>
  <si>
    <t>10.3390/f8120463</t>
  </si>
  <si>
    <t>10.1553/eco.mont-13-sis90</t>
  </si>
  <si>
    <t>10.1371/journal.pone.0226087</t>
  </si>
  <si>
    <t>10.1016/j.jhydrol.2019.124360</t>
  </si>
  <si>
    <t>10.1016/j.envsci.2019.04.014</t>
  </si>
  <si>
    <t>10.1016/j.agsy.2014.05.002</t>
  </si>
  <si>
    <t>10.1016/j.scitotenv.2018.01.193</t>
  </si>
  <si>
    <t>10.1016/j.uclim.2019.01.001</t>
  </si>
  <si>
    <t>10.1016/j.forpol.2011.04.006</t>
  </si>
  <si>
    <t>10.1016/j.ijdrr.2019.101258</t>
  </si>
  <si>
    <t>10.1038/s41467-021-21266-5</t>
  </si>
  <si>
    <t>10.1016/j.habitatint.2013.12.008</t>
  </si>
  <si>
    <t>10.1029/2018ef000825</t>
  </si>
  <si>
    <t>10.1080/08111146.2019.1626710</t>
  </si>
  <si>
    <t>10.1080/07900627.2015.1020146</t>
  </si>
  <si>
    <t>10.1016/j.gloenvcha.2015.08.014</t>
  </si>
  <si>
    <t>10.3390/ijerph120606745</t>
  </si>
  <si>
    <t>10.1657/AAAR0014-025</t>
  </si>
  <si>
    <t>10.14430/arctic4631</t>
  </si>
  <si>
    <t>10.1016/j.jhydrol.2020.125775</t>
  </si>
  <si>
    <t>10.1016/j.gloplacha.2014.09.002</t>
  </si>
  <si>
    <t>10.1016/j.agsy.2014.06.002</t>
  </si>
  <si>
    <t>10.1016/j.scitotenv.2018.01.195</t>
  </si>
  <si>
    <t>10.1016/j.uclim.2021.100893</t>
  </si>
  <si>
    <t>10.1016/j.futures.2017.11.005</t>
  </si>
  <si>
    <t>10.1016/j.japb.2019.03.008</t>
  </si>
  <si>
    <t>10.1038/s41467-021-24245y</t>
  </si>
  <si>
    <t>10.1016/j.habitatint.2015.12.025</t>
  </si>
  <si>
    <t>10.1029/2018ef000878</t>
  </si>
  <si>
    <t>10.1080/08920753.2015.1046807</t>
  </si>
  <si>
    <t>10.1038/s41467-019-13957-x</t>
  </si>
  <si>
    <t>10.1080/07900627.2017.1331842</t>
  </si>
  <si>
    <t>10.3390/ijerph13040438</t>
  </si>
  <si>
    <t>10.1659/MRD-JOURNAL-D</t>
  </si>
  <si>
    <t>10.14430/arctic4751</t>
  </si>
  <si>
    <t>10.1016/j.jtherbio.2007.01.013</t>
  </si>
  <si>
    <t>10.1016/j.gloplacha.2015.04.001</t>
  </si>
  <si>
    <t>10.1016/j.agsy.2014.09.005</t>
  </si>
  <si>
    <t>10.1016/j.scitotenv.2018.01.300</t>
  </si>
  <si>
    <t>10.1016/j.wace.2014.12.004</t>
  </si>
  <si>
    <t>10.1016/j.gecco.2018.e00402</t>
  </si>
  <si>
    <t>10.1016/j.jaridenv.2015.11.010</t>
  </si>
  <si>
    <t>10.1038/s41558-018-0156-3</t>
  </si>
  <si>
    <t>10.1016/j.habitatint.2020.102298</t>
  </si>
  <si>
    <t>10.1029/2018ef001007</t>
  </si>
  <si>
    <t>10.1080/08920753.2020.1795970</t>
  </si>
  <si>
    <t>10.1038/s41467-020-17400-4</t>
  </si>
  <si>
    <t>10.1080/08111146.2013.778196</t>
  </si>
  <si>
    <t>10.3390/ijerph14070729</t>
  </si>
  <si>
    <t>10.1659/MRD-JOURNAL-D-</t>
  </si>
  <si>
    <t>10.14430/arctic72238</t>
  </si>
  <si>
    <t>10.1016/j.landurbplan.2010.05.006</t>
  </si>
  <si>
    <t>10.1016/j.envsoft.2021.105036</t>
  </si>
  <si>
    <t>10.1016/j.agsy.2015.12.017</t>
  </si>
  <si>
    <t>10.1016/j.scitotenv.2018.03.323</t>
  </si>
  <si>
    <t>10.1016/j.geoforum.2017.02.014</t>
  </si>
  <si>
    <t>10.1016/j.jaridenv.2017.08.001</t>
  </si>
  <si>
    <t>10.1038/s41558-018-0187-9</t>
  </si>
  <si>
    <t>10.1016/j.heliyon.2019.e03101</t>
  </si>
  <si>
    <t>10.1016/j.gloenvcha.2018.07.010</t>
  </si>
  <si>
    <t>10.1029/2018ef001050</t>
  </si>
  <si>
    <t>10.1080/08920753.2020.1795971</t>
  </si>
  <si>
    <t>10.1038/s41467-021-22153-9</t>
  </si>
  <si>
    <t>10.1080/09640568.2013.849233</t>
  </si>
  <si>
    <t>10.1016/j.gloenvcha.2016.05.009</t>
  </si>
  <si>
    <t>10.3390/ijerph15040715</t>
  </si>
  <si>
    <t>10.1659/MRD-JOURNAL-D-12-00106.1</t>
  </si>
  <si>
    <t>10.1503/cmaj.161085</t>
  </si>
  <si>
    <t>10.1016/j.landusepol.2015.07.003</t>
  </si>
  <si>
    <t>10.1016/j.etap.2020.103448</t>
  </si>
  <si>
    <t>10.1016/j.gsd.2017.12.002</t>
  </si>
  <si>
    <t>10.1016/j.agsy.2016.05.013</t>
  </si>
  <si>
    <t>10.1016/j.scitotenv.2018.04.407</t>
  </si>
  <si>
    <t>10.1016/j.wdp.2016.05.005</t>
  </si>
  <si>
    <t>10.1016/j.geomorph.2007.02.002</t>
  </si>
  <si>
    <t>10.1016/j.jclepro.2016.10.137</t>
  </si>
  <si>
    <t>10.1038/s41558-018-0351-2</t>
  </si>
  <si>
    <t>10.1016/j.heliyon.2020.e04858</t>
  </si>
  <si>
    <t>10.1029/2018ef001091</t>
  </si>
  <si>
    <t>10.1080/09669582.2014.918135</t>
  </si>
  <si>
    <t>10.1038/s41467-021-22255-4</t>
  </si>
  <si>
    <t>10.1080/09640568.2016.1168287</t>
  </si>
  <si>
    <t>10.1016/j.gloenvcha.2016.12.002</t>
  </si>
  <si>
    <t>10.3390/su10010161</t>
  </si>
  <si>
    <t>10.1659/MRD-JOURNAL-D-13-00089.1</t>
  </si>
  <si>
    <t>10.1515/opar-2017-0001</t>
  </si>
  <si>
    <t>10.1016/j.fishres.2017.10.022</t>
  </si>
  <si>
    <t>10.1016/j.hal.2016.02.002</t>
  </si>
  <si>
    <t>10.1016/j.agsy.2016.07.006</t>
  </si>
  <si>
    <t>10.1016/j.scitotenv.2018.05.254</t>
  </si>
  <si>
    <t>10.1016/j.worlddev.2012.12.017</t>
  </si>
  <si>
    <t>10.1016/j.gfs.2014.02.002</t>
  </si>
  <si>
    <t>10.1016/j.jclepro.2016.12.058</t>
  </si>
  <si>
    <t>10.1038/s41558-019-0412-1</t>
  </si>
  <si>
    <t>10.1016/j.ijdrr.2018.01.020</t>
  </si>
  <si>
    <t>10.1016/j.gloenvcha.2018.11.005</t>
  </si>
  <si>
    <t>10.1029/2018ef001119</t>
  </si>
  <si>
    <t>10.1080/09669582.2019.1683185</t>
  </si>
  <si>
    <t>10.1038/s41467-021-23584-0</t>
  </si>
  <si>
    <t>10.1080/09640568.2018.1430022</t>
  </si>
  <si>
    <t>10.3390/su11020308</t>
  </si>
  <si>
    <t>10.1659/MRD-JOURNAL-D-15-00016.1</t>
  </si>
  <si>
    <t>10.15184/aqy.2018.8</t>
  </si>
  <si>
    <t>10.1016/j.micpath.2017.06.006</t>
  </si>
  <si>
    <t>10.1016/j.fishres.2018.07.020</t>
  </si>
  <si>
    <t>10.1016/j.agsy.2016.07.012</t>
  </si>
  <si>
    <t>10.1016/j.scitotenv.2018.06.368</t>
  </si>
  <si>
    <t>10.1016/j.worlddev.2013.10.013</t>
  </si>
  <si>
    <t>10.1016/j.gfs.2015.08.001</t>
  </si>
  <si>
    <t>10.1016/j.jclepro.2018.12.127</t>
  </si>
  <si>
    <t>10.1038/s41558-019-0417-9</t>
  </si>
  <si>
    <t>10.1016/j.ijid.2012.11.021</t>
  </si>
  <si>
    <t>10.1016/j.gloenvcha.2019.01.007</t>
  </si>
  <si>
    <t>10.1029/2018GL080720</t>
  </si>
  <si>
    <t>10.1080/09669582.2020.1745217</t>
  </si>
  <si>
    <t>10.1038/s41558-018-0067-3</t>
  </si>
  <si>
    <t>10.1080/09644016.2017.1287624</t>
  </si>
  <si>
    <t>10.1016/j.gloenvcha.2017.11.008</t>
  </si>
  <si>
    <t>10.3390/su9040606</t>
  </si>
  <si>
    <t>10.1659/MRD-JOURNAL-D-15-00041.1</t>
  </si>
  <si>
    <t>10.17269/s41997-018-0070-5. IO</t>
  </si>
  <si>
    <t>10.1016/j.ocecoaman.2013.09.007</t>
  </si>
  <si>
    <t>10.1016/j.fishres.2019.105472</t>
  </si>
  <si>
    <t>10.1016/j.agsy.2016.09.010</t>
  </si>
  <si>
    <t>10.1016/j.scitotenv.2018.07.337</t>
  </si>
  <si>
    <t>10.1016/j.worlddev.2014.01.014</t>
  </si>
  <si>
    <t>10.1016/j.gfs.2017.01.011</t>
  </si>
  <si>
    <t>10.1016/j.jclepro.2019.05.262</t>
  </si>
  <si>
    <t>10.1016/j.ijid.2019.10.021</t>
  </si>
  <si>
    <t>10.1016/j.gloenvcha.2019.03.002</t>
  </si>
  <si>
    <t>10.1029/2018wr023153</t>
  </si>
  <si>
    <t>10.1080/09669582.2020.1791141</t>
  </si>
  <si>
    <t>10.1038/s41558-018-0068-2</t>
  </si>
  <si>
    <t>10.1080/09644016.2017.1287628</t>
  </si>
  <si>
    <t>10.3390/su9050720. E</t>
  </si>
  <si>
    <t>10.1659/MRD-JOURNAL-D-15-00069.1</t>
  </si>
  <si>
    <t>10.17585/arctic.v6.76</t>
  </si>
  <si>
    <t>10.1016/j.ocecoaman.2017.02.021</t>
  </si>
  <si>
    <t>10.1016/j.fishres.2019.105481</t>
  </si>
  <si>
    <t>10.1016/j.heliyon.2018.e00931</t>
  </si>
  <si>
    <t>10.1016/j.agsy.2016.10.013</t>
  </si>
  <si>
    <t>10.1016/j.scitotenv.2018.08.332</t>
  </si>
  <si>
    <t>10.1016/j.worlddev.2014.03.006</t>
  </si>
  <si>
    <t>10.1016/j.gfs.2017.05.001</t>
  </si>
  <si>
    <t>10.1016/j.jeem.2015.01.005</t>
  </si>
  <si>
    <t>10.1038/s41558-020-0707-2</t>
  </si>
  <si>
    <t>10.1016/j.jag.2017.08.012</t>
  </si>
  <si>
    <t>10.1016/j.gloenvcha.2019.101932</t>
  </si>
  <si>
    <t>10.1029/2019ef001210</t>
  </si>
  <si>
    <t>10.1080/10225706.2017.1354770</t>
  </si>
  <si>
    <t>10.1080/10455752.2016.1146782</t>
  </si>
  <si>
    <t>10.3390/w10020209</t>
  </si>
  <si>
    <t>10.1659/MRD-JOURNAL-D-16-00096.1</t>
  </si>
  <si>
    <t>10.17730/0018-7259-74.4.341</t>
  </si>
  <si>
    <t>10.1016/j.oneear.2020.12.008</t>
  </si>
  <si>
    <t>10.1016/j.foodpol.2018.08.006</t>
  </si>
  <si>
    <t>10.1016/j.heliyon.2019.e01266</t>
  </si>
  <si>
    <t>10.1016/j.agsy.2016.12.009</t>
  </si>
  <si>
    <t>10.1016/j.scitotenv.2018.09.357</t>
  </si>
  <si>
    <t>10.1016/j.worlddev.2015.10.022</t>
  </si>
  <si>
    <t>10.1016/j.jeem.2018.01.005</t>
  </si>
  <si>
    <t>10.1038/s41558-020-0712-5</t>
  </si>
  <si>
    <t>10.1016/j.jag.2018.06.012</t>
  </si>
  <si>
    <t>10.1016/j.gloenvcha.2019.102009</t>
  </si>
  <si>
    <t>10.1029/2019gl083396</t>
  </si>
  <si>
    <t>10.1080/10941665.2018.1467939</t>
  </si>
  <si>
    <t>10.1080/1088937x.2020.1755907</t>
  </si>
  <si>
    <t>10.1016/j.gloenvcha.2018.05.005</t>
  </si>
  <si>
    <t>10.3390/w10081043</t>
  </si>
  <si>
    <t>10.1659/MRD-JOURNAL-D-16-00110.1</t>
  </si>
  <si>
    <t>10.17953/aicr.22.3.lv45536553vn7j78</t>
  </si>
  <si>
    <t>10.1016/j.palaeo.2013.01.023. A</t>
  </si>
  <si>
    <t>10.1016/j.foodres.2013.12.022</t>
  </si>
  <si>
    <t>10.1016/j.heliyon.2019.e01492</t>
  </si>
  <si>
    <t>10.1016/j.scitotenv.2018.10.186</t>
  </si>
  <si>
    <t>10.1016/j.gfs.2018.12.002</t>
  </si>
  <si>
    <t>10.1016/j.jembe.2010.06.019</t>
  </si>
  <si>
    <t>10.1038/s41558-020-0716-1</t>
  </si>
  <si>
    <t>10.1016/j.jag.2018.12.013</t>
  </si>
  <si>
    <t>10.1016/j.gloenvcha.2019.102018</t>
  </si>
  <si>
    <t>10.1029/2019GL083770</t>
  </si>
  <si>
    <t>10.1080/13241583.2016.1173314</t>
  </si>
  <si>
    <t>10.1038/s41558-018-0173-2</t>
  </si>
  <si>
    <t>10.1080/10899995.2020.1858266</t>
  </si>
  <si>
    <t>10.1016/j.gloenvcha.2018.09.005</t>
  </si>
  <si>
    <t>10.3390/w10111668</t>
  </si>
  <si>
    <t>10.1659/MRD-JOURNAL-D-17-00029.1</t>
  </si>
  <si>
    <t>10.18357/ijih92201214358</t>
  </si>
  <si>
    <t>10.1016/j.palaeo.2015.09.048</t>
  </si>
  <si>
    <t>10.1016/j.foreco.2019.03.059</t>
  </si>
  <si>
    <t>10.1016/j.heliyon.2019.e01668</t>
  </si>
  <si>
    <t>10.1016/j.agsy.2017.04.003</t>
  </si>
  <si>
    <t>10.1016/j.scitotenv.2018.11.028</t>
  </si>
  <si>
    <t>10.1016/j.worlddev.2017.10.019</t>
  </si>
  <si>
    <t>10.1016/j.gfs.2019.01.008</t>
  </si>
  <si>
    <t>10.1016/j.jembe.2016.08.002</t>
  </si>
  <si>
    <t>10.1038/s41558-020-0741-0</t>
  </si>
  <si>
    <t>10.1016/j.jaridenv.2014.05.003</t>
  </si>
  <si>
    <t>10.1029/2019gl085034</t>
  </si>
  <si>
    <t>10.1080/13549839.2019.1580688</t>
  </si>
  <si>
    <t>10.1038/s41558-018-0230-x</t>
  </si>
  <si>
    <t>10.1080/1366987042000192408</t>
  </si>
  <si>
    <t>10.1016/j.gloenvcha.2018.10.003</t>
  </si>
  <si>
    <t>10.3390/w7126655</t>
  </si>
  <si>
    <t>10.1659/MRD-JOURNAL-D-17-00035.1. A</t>
  </si>
  <si>
    <t>10.2166/wh.2018.323</t>
  </si>
  <si>
    <t>10.1016/j.parepi.2020.e00150</t>
  </si>
  <si>
    <t>10.1016/j.fuel.2020.117108</t>
  </si>
  <si>
    <t>10.1016/j.hydroa.2020.100062</t>
  </si>
  <si>
    <t>10.1016/j.scitotenv.2018.11.101</t>
  </si>
  <si>
    <t>10.1016/j.worlddev.2017.10.022</t>
  </si>
  <si>
    <t>10.1016/j.jembe.2019.151286</t>
  </si>
  <si>
    <t>10.1038/s41558-020-0849-2</t>
  </si>
  <si>
    <t>10.1016/j.jaridenv.2015.08.021</t>
  </si>
  <si>
    <t>10.1016/j.gloenvcha.2021.102279</t>
  </si>
  <si>
    <t>10.1029/2020ef001552</t>
  </si>
  <si>
    <t>10.1080/13549839.2020.1825357</t>
  </si>
  <si>
    <t>10.1038/s41558-018-0257-z</t>
  </si>
  <si>
    <t>10.1080/1369118x.2019.1668457</t>
  </si>
  <si>
    <t>10.1016/j.gloenvcha.2019.01.006</t>
  </si>
  <si>
    <t>10.3390/w8100448</t>
  </si>
  <si>
    <t>10.1659/MRD-JOURNAL-D-17-00063.1</t>
  </si>
  <si>
    <t>10.2216/15-127.1</t>
  </si>
  <si>
    <t>10.1016/j.parint.2008.04.004</t>
  </si>
  <si>
    <t>10.1016/j.gecco.2015.10.003</t>
  </si>
  <si>
    <t>10.1016/j.agsy.2017.05.009</t>
  </si>
  <si>
    <t>10.1016/j.scitotenv.2018.11.210</t>
  </si>
  <si>
    <t>10.1016/j.gloenvcha.2004.12.006</t>
  </si>
  <si>
    <t>10.1016/j.jenvman.2016.06.020</t>
  </si>
  <si>
    <t>10.1038/s41558-021-01058-x</t>
  </si>
  <si>
    <t>10.1016/j.jas.2013.11.002</t>
  </si>
  <si>
    <t>10.1016/j.gloplacha.2015.12.018</t>
  </si>
  <si>
    <t>10.1029/2020GL091377</t>
  </si>
  <si>
    <t>10.1080/13642987.2014.914707</t>
  </si>
  <si>
    <t>10.1038/s41558-018-0320-9</t>
  </si>
  <si>
    <t>10.1080/1389224X.2016.1154473</t>
  </si>
  <si>
    <t>10.1016/j.gloenvcha.2019.101993</t>
  </si>
  <si>
    <t>10.3390/w8110523</t>
  </si>
  <si>
    <t>10.1659/MRD-JOURNAL-D-17-00108.1</t>
  </si>
  <si>
    <t>10.22584/nr41.2015.007</t>
  </si>
  <si>
    <t>10.1016/j.pmedr.2016.11.007</t>
  </si>
  <si>
    <t>10.1016/j.gecco.2019.e00556</t>
  </si>
  <si>
    <t>10.1016/j.ijdrr.2017.05.006</t>
  </si>
  <si>
    <t>10.1016/j.agsy.2017.08.001</t>
  </si>
  <si>
    <t>10.1016/j.scitotenv.2018.11.254</t>
  </si>
  <si>
    <t>10.1016/j.worlddev.2018.05.028</t>
  </si>
  <si>
    <t>10.1016/j.gloenvcha.2007.09.002</t>
  </si>
  <si>
    <t>10.1016/j.jenvman.2017.12.051</t>
  </si>
  <si>
    <t>10.1038/s41559-020-1171-0</t>
  </si>
  <si>
    <t>10.1016/j.jclepro.2018.10.039</t>
  </si>
  <si>
    <t>10.1038/35098000</t>
  </si>
  <si>
    <t>10.1080/14634980902907987</t>
  </si>
  <si>
    <t>10.1080/14693062.2011.582385</t>
  </si>
  <si>
    <t>10.1016/j.gloenvcha.2019.102025</t>
  </si>
  <si>
    <t>10.3390/w9010052</t>
  </si>
  <si>
    <t>10.1659/MRD-JOURNAL-D-19-00075.1</t>
  </si>
  <si>
    <t>10.2307/26387327</t>
  </si>
  <si>
    <t>10.1016/j.polar.2015.11.002</t>
  </si>
  <si>
    <t>10.1016/j.gecco.2019.e00566. S</t>
  </si>
  <si>
    <t>10.1016/j.ijdrr.2017.09.034</t>
  </si>
  <si>
    <t>10.1016/j.scitotenv.2018.11.395</t>
  </si>
  <si>
    <t>10.1016/j.worlddev.2019.104704</t>
  </si>
  <si>
    <t>10.1016/j.gloenvcha.2009.01.004</t>
  </si>
  <si>
    <t>10.1016/j.jenvman.2018.11.034</t>
  </si>
  <si>
    <t>10.1038/s41559020-1251-1</t>
  </si>
  <si>
    <t>10.1016/j.jclepro.2019.119154</t>
  </si>
  <si>
    <t>10.1016/j.gloplacha.2018.07.018</t>
  </si>
  <si>
    <t>10.1038/467411a</t>
  </si>
  <si>
    <t>10.1080/14693062.2016.1248886</t>
  </si>
  <si>
    <t>10.1080/14693062.2014.859501</t>
  </si>
  <si>
    <t>10.3390/w9020126</t>
  </si>
  <si>
    <t>10.1659/MRD-JOURNAL-D-20-00054.1</t>
  </si>
  <si>
    <t>10.3354/meps12100</t>
  </si>
  <si>
    <t>10.1016/j.ppees.2017.05.003</t>
  </si>
  <si>
    <t>10.1016/j.gecco.2019.e00625</t>
  </si>
  <si>
    <t>10.1016/j.ijdrr.2017.12.014</t>
  </si>
  <si>
    <t>10.1016/j.agsy.2018.04.011</t>
  </si>
  <si>
    <t>10.1016/j.scitotenv.2018.11.479</t>
  </si>
  <si>
    <t>10.1016/j.worlddev.2020.104942</t>
  </si>
  <si>
    <t>10.1016/j.jenvman.2019.05.019</t>
  </si>
  <si>
    <t>10.1038/s41564-019-0476-8</t>
  </si>
  <si>
    <t>10.1016/j.jclepro.2021.127898</t>
  </si>
  <si>
    <t>10.1038/524409a</t>
  </si>
  <si>
    <t>10.1080/14693062.2015.1075374</t>
  </si>
  <si>
    <t>10.3390/w9090689</t>
  </si>
  <si>
    <t>10.1659/MRD-JOURNAL-D-21-00033.1</t>
  </si>
  <si>
    <t>10.3354/meps12803</t>
  </si>
  <si>
    <t>10.1016/j.prevetmed.2016.11.019</t>
  </si>
  <si>
    <t>10.1016/j.gecco.2019.e00886</t>
  </si>
  <si>
    <t>10.1016/j.ijdrr.2018.12.012</t>
  </si>
  <si>
    <t>10.1016/j.agsy.2018.09.012</t>
  </si>
  <si>
    <t>10.1016/j.scitotenv.2018.12.202</t>
  </si>
  <si>
    <t>10.1016/j.worlddev.2020.105116</t>
  </si>
  <si>
    <t>10.1016/j.gloenvcha.2011.11.006</t>
  </si>
  <si>
    <t>10.1016/j.jenvman.2019.05.132</t>
  </si>
  <si>
    <t>10.1016/j.jclepro.2021.128054</t>
  </si>
  <si>
    <t>10.1038/535349a</t>
  </si>
  <si>
    <t>10.1038/s41558-019-0578-6</t>
  </si>
  <si>
    <t>10.1080/14693062.2016.1248889</t>
  </si>
  <si>
    <t>10.1016/j.gloenvcha.2020.102071</t>
  </si>
  <si>
    <t>10.3402/tellusa.v68.29391</t>
  </si>
  <si>
    <t>10.1659/MRD-JOURNAL·D-11. QOOS2.1</t>
  </si>
  <si>
    <t>10.3368/aa.56.1.4</t>
  </si>
  <si>
    <t>10.1016/j.pt.2016.04.015</t>
  </si>
  <si>
    <t>10.1016/j.gecco.2020.e01070</t>
  </si>
  <si>
    <t>10.1016/j.ijdrr.2019.101177</t>
  </si>
  <si>
    <t>10.1016/j.agsy.2019.03.005</t>
  </si>
  <si>
    <t>10.1016/j.scitotenv.2019.01.062</t>
  </si>
  <si>
    <t>10.1016/j.worlddev.2020.105172</t>
  </si>
  <si>
    <t>10.1016/j.gloenvcha.2013.07.021</t>
  </si>
  <si>
    <t>10.1016/j.jenvman.2019.07.027</t>
  </si>
  <si>
    <t>10.1038/s41586-018-0158-3</t>
  </si>
  <si>
    <t>10.1016/j.jeem.2020.102340</t>
  </si>
  <si>
    <t>10.1016/j.healthplace.2008.08.009</t>
  </si>
  <si>
    <t>10.1038/d41586-019-03595-0</t>
  </si>
  <si>
    <t>10.1080/14693062.2020.1871313</t>
  </si>
  <si>
    <t>10.1038/s41558-019-0592-8</t>
  </si>
  <si>
    <t>10.1080/14693062.2017.1388212</t>
  </si>
  <si>
    <t>10.5004/dwt.2017.20445</t>
  </si>
  <si>
    <t>10.1890/140231</t>
  </si>
  <si>
    <t>10.3389/fevo.2020.566936</t>
  </si>
  <si>
    <t>10.1016/j.pt.2017.11.006</t>
  </si>
  <si>
    <t>10.1016/j.ijdrr.2019.101270</t>
  </si>
  <si>
    <t>10.1016/j.agsy.2019.03.018</t>
  </si>
  <si>
    <t>10.1016/j.scitotenv.2019.02.066</t>
  </si>
  <si>
    <t>10.1016/j.worlddev.2020.105276</t>
  </si>
  <si>
    <t>10.1016/j.jenvman.2021.112400</t>
  </si>
  <si>
    <t>10.1016/j.jenvman.2016.08.060</t>
  </si>
  <si>
    <t>10.1016/j.ijdrr.2018.01.019</t>
  </si>
  <si>
    <t>10.1038/d41586-01901393-2</t>
  </si>
  <si>
    <t>10.1080/14781158.2018.1475349</t>
  </si>
  <si>
    <t>10.1038/s41558-019-0600-z</t>
  </si>
  <si>
    <t>10.1080/14693062.2018.1459447</t>
  </si>
  <si>
    <t>10.1016/j.gloenvcha.2020.102134</t>
  </si>
  <si>
    <t>10.5150/cmcm.2015.038</t>
  </si>
  <si>
    <t>10.1890/1540-9295(2003)001[0351</t>
  </si>
  <si>
    <t>10.3389/fevo.2021.592027</t>
  </si>
  <si>
    <t>10.1016/j.quascirev.2011.01.018</t>
  </si>
  <si>
    <t>10.1016/j.geomorph.2017.09.040</t>
  </si>
  <si>
    <t>10.1016/j.ijdrr.2019.101341</t>
  </si>
  <si>
    <t>10.1016/j.agsy.2019.05.007</t>
  </si>
  <si>
    <t>10.1016/j.scitotenv.2019.02.201</t>
  </si>
  <si>
    <t>10.1016/j.gloenvcha.2014.04.022</t>
  </si>
  <si>
    <t>10.1016/j.jenvp.2014.01.002</t>
  </si>
  <si>
    <t>10.1016/j.jenvman.2021.112870</t>
  </si>
  <si>
    <t>10.1016/j.ijdrr.2018.04.018</t>
  </si>
  <si>
    <t>10.1038/jes.2014.67</t>
  </si>
  <si>
    <t>10.1080/1540496x.2018.1519696</t>
  </si>
  <si>
    <t>10.1038/s41558-019-0634-2</t>
  </si>
  <si>
    <t>10.1080/14693062.2018.1479238</t>
  </si>
  <si>
    <t>10.5194/bg-12-781-2015</t>
  </si>
  <si>
    <t>10.20431/2454-9444.0504003</t>
  </si>
  <si>
    <t>10.3389/fevo.2021.624451</t>
  </si>
  <si>
    <t>10.1016/j.quascirev.2021.107022</t>
  </si>
  <si>
    <t>10.1016/j.geomorph.2018.06.018</t>
  </si>
  <si>
    <t>10.1016/j.ijdrr.2020.101521</t>
  </si>
  <si>
    <t>10.1016/j.agsy.2019.05.010</t>
  </si>
  <si>
    <t>10.1016/j.scitotenv.2019.02.365</t>
  </si>
  <si>
    <t>10.1016/j.worlddev.2021.105527</t>
  </si>
  <si>
    <t>10.1016/j.jfca.2015.03.002</t>
  </si>
  <si>
    <t>10.1038/s41598-017-00991-2</t>
  </si>
  <si>
    <t>10.1016/j.jhealeco.2018.07.003</t>
  </si>
  <si>
    <t>10.1016/j.ijdrr.2020.101542</t>
  </si>
  <si>
    <t>10.1038/nature12859</t>
  </si>
  <si>
    <t>10.1080/15563650.2020.1789162</t>
  </si>
  <si>
    <t>10.1038/s41558-019-0640-4</t>
  </si>
  <si>
    <t>10.1080/14693062.2018.1485546</t>
  </si>
  <si>
    <t>10.1016/j.gloenvcha.2020.102159</t>
  </si>
  <si>
    <t>10.5194/esd</t>
  </si>
  <si>
    <t>10.21203/rs.3.rs-100873/v1</t>
  </si>
  <si>
    <t>10.3389/fevo.2021.624518</t>
  </si>
  <si>
    <t>10.1016/j.rse.2012.01.017</t>
  </si>
  <si>
    <t>10.1016/j.ijdrr.2020.101539</t>
  </si>
  <si>
    <t>10.1016/j.agsy.2019.102737</t>
  </si>
  <si>
    <t>10.1016/j.scitotenv.2019.133941</t>
  </si>
  <si>
    <t>10.1016/s0140-6736(16)31650-6</t>
  </si>
  <si>
    <t>10.1016/j.jhydrol.2011.10.024</t>
  </si>
  <si>
    <t>10.1038/s41598-017-13307-1</t>
  </si>
  <si>
    <t>10.1016/j.jhg.2011.12.002</t>
  </si>
  <si>
    <t>10.1080/16078055.2018.1496530</t>
  </si>
  <si>
    <t>10.1038/s41558-020-00972-w</t>
  </si>
  <si>
    <t>10.1016/j.gloenvcha.2020.102180</t>
  </si>
  <si>
    <t>10.5194/essd-10-1551-2018</t>
  </si>
  <si>
    <t>10.2166/wp.2019.051. S</t>
  </si>
  <si>
    <t>10.3389/fevo.2021.624918</t>
  </si>
  <si>
    <t>10.1016/j.gloenvcha.2014.03.009</t>
  </si>
  <si>
    <t>10.1016/j.ijdrr.2020.101766</t>
  </si>
  <si>
    <t>10.1016/j.agsy.2020.102808</t>
  </si>
  <si>
    <t>10.1016/j.scitotenv.2019.134727</t>
  </si>
  <si>
    <t>10.1016/S0140-6736(19)32540-1</t>
  </si>
  <si>
    <t>10.1016/j.jhydrol.2019.124315</t>
  </si>
  <si>
    <t>10.1038/s41598-017-16414-1</t>
  </si>
  <si>
    <t>10.1016/j.jhg.2018.04.001</t>
  </si>
  <si>
    <t>10.1016/j.ijheh.2020.113506</t>
  </si>
  <si>
    <t>10.1080/16549716.2019.1603683</t>
  </si>
  <si>
    <t>10.1038/s41558-020-00976-6</t>
  </si>
  <si>
    <t>10.1080/14693062.2019.1641461</t>
  </si>
  <si>
    <t>10.1016/j.gloenvcha.2021.102290</t>
  </si>
  <si>
    <t>10.5194/essd-10-1829-2018</t>
  </si>
  <si>
    <t>10.2166/wp.2019.203</t>
  </si>
  <si>
    <t>10.3389/fmars.2018.00075</t>
  </si>
  <si>
    <t>10.1016/j.rse.2014.10.015</t>
  </si>
  <si>
    <t>10.1016/j.gloenvcha.2018.05.006</t>
  </si>
  <si>
    <t>10.1016/j.ijheh.2019.05.004</t>
  </si>
  <si>
    <t>10.1016/j.agsy.2020.102815</t>
  </si>
  <si>
    <t>10.1016/j.scitotenv.2019.136053</t>
  </si>
  <si>
    <t>10.1016/S0140-6736(20)30681-4</t>
  </si>
  <si>
    <t>10.1016/j.jiph.2017.12.006</t>
  </si>
  <si>
    <t>10.1038/s41598-018-24530-9</t>
  </si>
  <si>
    <t>10.1016/j.jhydrol.2013.02.010</t>
  </si>
  <si>
    <t>10.1038/nature21694</t>
  </si>
  <si>
    <t>10.1080/17441692.2020.1860247</t>
  </si>
  <si>
    <t>10.1080/14693062.2019.1652141</t>
  </si>
  <si>
    <t>10.5194/hess-20-953-2016</t>
  </si>
  <si>
    <t>10.2166/wp.2019.229</t>
  </si>
  <si>
    <t>10.3389/fmars.2018.00264</t>
  </si>
  <si>
    <t>10.1016/j.rse.2018.08.005</t>
  </si>
  <si>
    <t>10.1016/j.ijheh.2019.08.006</t>
  </si>
  <si>
    <t>10.1016/j.scitotenv.2020.138700</t>
  </si>
  <si>
    <t>10.1016/j.gloenvcha.2015.06.003</t>
  </si>
  <si>
    <t>10.1016/j.jrurstud.2016.08.005</t>
  </si>
  <si>
    <t>10.1038/s41598-018-25410-y</t>
  </si>
  <si>
    <t>10.1016/j.ijrefrig.2019.05.021</t>
  </si>
  <si>
    <t>10.1038/nature23021</t>
  </si>
  <si>
    <t>10.1080/17450101.2019.1601828</t>
  </si>
  <si>
    <t>10.1016/j.habitatint.2015.02.005</t>
  </si>
  <si>
    <t>10.5194/hess-2020-21</t>
  </si>
  <si>
    <t>10.22161/ijeab/1.4.13</t>
  </si>
  <si>
    <t>10.3389/fmars.2019.00179</t>
  </si>
  <si>
    <t>10.1016/j.rser.2019.109623</t>
  </si>
  <si>
    <t>10.1016/j.gloenvcha.2019.101968</t>
  </si>
  <si>
    <t>10.1016/j.ijheh.2019.08.007</t>
  </si>
  <si>
    <t>10.1016/j.agsy.2020.102879</t>
  </si>
  <si>
    <t>10.1017/s0003055415000520</t>
  </si>
  <si>
    <t>10.1016/j.jth.2017.06.006</t>
  </si>
  <si>
    <t>10.1038/s41598-018-27351-y</t>
  </si>
  <si>
    <t>10.1016/j.jhydrol.2014.04.016</t>
  </si>
  <si>
    <t>10.1016/j.indic.2020.100071</t>
  </si>
  <si>
    <t>10.1038/nature26152</t>
  </si>
  <si>
    <t>10.1080/17477891.2015.1046156</t>
  </si>
  <si>
    <t>10.1080/14693062.2019.1707640</t>
  </si>
  <si>
    <t>10.1016/j.habitatint.2017.05.008</t>
  </si>
  <si>
    <t>10.5194/hess-22-1017-2018</t>
  </si>
  <si>
    <t>10.22323/2.15010201</t>
  </si>
  <si>
    <t>10.3389/fmars.2019.00254</t>
  </si>
  <si>
    <t>10.1016/j.sajb.2015.02.004. IO</t>
  </si>
  <si>
    <t>10.1016/j.ijheh.2021.113715</t>
  </si>
  <si>
    <t>10.1016/j.agsy.2021.103085</t>
  </si>
  <si>
    <t>10.1016/j.scitotenv.2020.139357</t>
  </si>
  <si>
    <t>10.1017/S0020589316000130</t>
  </si>
  <si>
    <t>10.1016/j.gloenvcha.2015.09.018</t>
  </si>
  <si>
    <t>10.1016/j.jue.2015.05.001</t>
  </si>
  <si>
    <t>10.1038/s41598-019-44483-x</t>
  </si>
  <si>
    <t>10.1016/j.jhydrol.2017.07.018</t>
  </si>
  <si>
    <t>10.1016/j.jairtraman.2018.04.004</t>
  </si>
  <si>
    <t>10.1038/nclimate1674</t>
  </si>
  <si>
    <t>10.1080/17477891.2015.1058740</t>
  </si>
  <si>
    <t>10.1038/s41558-021-01026-5</t>
  </si>
  <si>
    <t>10.1080/14693062.2020.1778885</t>
  </si>
  <si>
    <t>10.1016/j.healthplace.2014.05.008</t>
  </si>
  <si>
    <t>10.5194/hess-22-3053-2018</t>
  </si>
  <si>
    <t>10.22541/au.161065834.45838723/v1</t>
  </si>
  <si>
    <t>10.3389/fmars.2019.00775</t>
  </si>
  <si>
    <t>10.1016/j.sajb.2021.03.016</t>
  </si>
  <si>
    <t>10.1016/j.agsy.2021.103192</t>
  </si>
  <si>
    <t>10.1016/j.scitotenv.2020.140244</t>
  </si>
  <si>
    <t>10.1017/S0376892919000213</t>
  </si>
  <si>
    <t>10.1016/j.landurbplan.2015.02.013</t>
  </si>
  <si>
    <t>10.1038/s41598-019-46362-x</t>
  </si>
  <si>
    <t>10.1016/j.jhydrol.2018.03.045</t>
  </si>
  <si>
    <t>10.1016/j.jclepro.2016.07.064</t>
  </si>
  <si>
    <t>10.1038/nclimate1686</t>
  </si>
  <si>
    <t>10.1080/17477891.2017.1415864</t>
  </si>
  <si>
    <t>10.1080/14693062.2020.1819190</t>
  </si>
  <si>
    <t>10.1016/j.heliyon.2019.e02854</t>
  </si>
  <si>
    <t>10.5194/hess-23-557-2019</t>
  </si>
  <si>
    <t>10.24189/ncr.2017.040</t>
  </si>
  <si>
    <t>10.3389/fmars.2020.00150</t>
  </si>
  <si>
    <t>10.1016/j.gloenvcha.2020.102083</t>
  </si>
  <si>
    <t>10.1016/j.jaridenv.2017.10.003</t>
  </si>
  <si>
    <t>10.1016/j.agsy.2021.103246</t>
  </si>
  <si>
    <t>10.1016/j.scitotenv.2020.140680</t>
  </si>
  <si>
    <t>10.1017/s1049023x15005531</t>
  </si>
  <si>
    <t>10.1016/j.gloenvcha.2015.12.003</t>
  </si>
  <si>
    <t>10.1016/j.landurbplan.2015.02.023</t>
  </si>
  <si>
    <t>10.1038/s41598-020-71148-x</t>
  </si>
  <si>
    <t>10.1016/j.jclepro.2017.03.018</t>
  </si>
  <si>
    <t>10.1038/nclimate1693</t>
  </si>
  <si>
    <t>10.1080/17565529.2011.603195</t>
  </si>
  <si>
    <t>10.1038/s41558-021-01156-w</t>
  </si>
  <si>
    <t>10.1080/14747731.2019.1567976</t>
  </si>
  <si>
    <t>10.1016/j.heliyon.2020.e05492</t>
  </si>
  <si>
    <t>10.5194/nhess-13-1337A 2013</t>
  </si>
  <si>
    <t>10.2989/20702620.2017.1295347</t>
  </si>
  <si>
    <t>10.3389/fmars.2020.00581. V</t>
  </si>
  <si>
    <t>10.1016/j.scitotenv.2013.04.025</t>
  </si>
  <si>
    <t>10.1016/j.gloenvcha.2020.102206</t>
  </si>
  <si>
    <t>10.1016/j.agwat.2014.06.001</t>
  </si>
  <si>
    <t>10.1016/j.scitotenv.2020.140851</t>
  </si>
  <si>
    <t>10.1017/S1355770X18000141</t>
  </si>
  <si>
    <t>10.1016/j.landurbplan.2017.03.010</t>
  </si>
  <si>
    <t>10.1038/s41598-020-74313-4</t>
  </si>
  <si>
    <t>10.1016/j.jiph.2018.11.007</t>
  </si>
  <si>
    <t>10.1016/j.jclepro.2017.11.072</t>
  </si>
  <si>
    <t>10.1038/nclimate1847</t>
  </si>
  <si>
    <t>10.1080/17565529.2013.867247</t>
  </si>
  <si>
    <t>10.1038/s41559-017-0431-0</t>
  </si>
  <si>
    <t>10.1080/1523908x.2014.986567</t>
  </si>
  <si>
    <t>10.1016/j.ijcip.2018.02.003</t>
  </si>
  <si>
    <t>10.5194/nhess-17-1075-2017</t>
  </si>
  <si>
    <t>10.3389/feart.2014.00026</t>
  </si>
  <si>
    <t>10.3389/fmars.2020.547188</t>
  </si>
  <si>
    <t>10.1016/j.scitotenv.2013.10.003</t>
  </si>
  <si>
    <t>10.1016/j.gloenvcha.2021.102253</t>
  </si>
  <si>
    <t>10.1016/j.jaridenv.2020.104137</t>
  </si>
  <si>
    <t>10.1016/j.agwat.2014.12.012</t>
  </si>
  <si>
    <t>10.1016/j.scitotenv.2020.140980</t>
  </si>
  <si>
    <t>10.1017/S2047102516000170</t>
  </si>
  <si>
    <t>10.1016/j.gloenvcha.2016.09.006</t>
  </si>
  <si>
    <t>10.1016/j.landurbplan.2017.09.019</t>
  </si>
  <si>
    <t>10.1038/s41893-0190409-9</t>
  </si>
  <si>
    <t>10.1038/nclimate1854</t>
  </si>
  <si>
    <t>10.1080/17565529.2014.899888</t>
  </si>
  <si>
    <t>10.1038/s41561-017-0057-5</t>
  </si>
  <si>
    <t>10.1016/j.ijdrr.2018.02.018</t>
  </si>
  <si>
    <t>10.5194/nhess-19-1087-2019</t>
  </si>
  <si>
    <t>10.3389/feart.2019.00197</t>
  </si>
  <si>
    <t>10.3389/fmars.2020.608032</t>
  </si>
  <si>
    <t>10.1016/j.scitotenv.2017.07.049</t>
  </si>
  <si>
    <t>10.1016/j.gloplacha.2013.09.002</t>
  </si>
  <si>
    <t>10.1016/j.jclepro.2017.10.070</t>
  </si>
  <si>
    <t>10.1016/j.agwat.2015.06.015</t>
  </si>
  <si>
    <t>10.1016/j.scitotenv.2020.141314</t>
  </si>
  <si>
    <t>10.1017/S2047102516000212</t>
  </si>
  <si>
    <t>10.1016/j.gloenvcha.2017.01.009</t>
  </si>
  <si>
    <t>10.1016/j.landusepol.2015.04.028</t>
  </si>
  <si>
    <t>10.1038/s41893-020-00610-5</t>
  </si>
  <si>
    <t>10.1016/j.jnc.2017.02.010</t>
  </si>
  <si>
    <t>10.1016/j.jclepro.2018.10.164</t>
  </si>
  <si>
    <t>10.1038/nclimate1892</t>
  </si>
  <si>
    <t>10.1080/17565529.2015.1016884</t>
  </si>
  <si>
    <t>10.1038/s41561-018-0174-9</t>
  </si>
  <si>
    <t>10.1080/1523908x.2018.1493916</t>
  </si>
  <si>
    <t>10.1016/j.ijdrr.2018.11.015</t>
  </si>
  <si>
    <t>10.5194/nhess-8A</t>
  </si>
  <si>
    <t>10.3389/feart.2021.606854</t>
  </si>
  <si>
    <t>10.3389/fmars.2020.615214</t>
  </si>
  <si>
    <t>10.1016/j.scitotenv.2017.08.077</t>
  </si>
  <si>
    <t>10.1016/j.gloplacha.2013.12.004</t>
  </si>
  <si>
    <t>10.1016/j.agwat.2015.10.011</t>
  </si>
  <si>
    <t>10.1016/j.scitotenv.2020.141686</t>
  </si>
  <si>
    <t>10.1017/sus.2019.26</t>
  </si>
  <si>
    <t>10.1038/s42949-020-00013-7</t>
  </si>
  <si>
    <t>10.1016/j.jrurstud.2015.11.008</t>
  </si>
  <si>
    <t>10.1016/j.jclepro.2020.120474</t>
  </si>
  <si>
    <t>10.1038/nclimate1902</t>
  </si>
  <si>
    <t>10.1080/17565529.2015.1041445</t>
  </si>
  <si>
    <t>10.1038/s41586-018-0071-9</t>
  </si>
  <si>
    <t>10.1080/15715124.2018.1433185</t>
  </si>
  <si>
    <t>10.5424/fs/2017262-11325</t>
  </si>
  <si>
    <t>10.3389/fenvs.2019.00091</t>
  </si>
  <si>
    <t>10.3389/fmars.2020.617324</t>
  </si>
  <si>
    <t>10.1016/j.jclepro.2019.03.086</t>
  </si>
  <si>
    <t>10.1016/j.agwat.2016.04.022</t>
  </si>
  <si>
    <t>10.1016/j.scitotenv.2020.143373</t>
  </si>
  <si>
    <t>10.1029/2006eo260001</t>
  </si>
  <si>
    <t>10.1016/j.landusepol.2016.07.022</t>
  </si>
  <si>
    <t>10.1038/s43017-020-00133-9</t>
  </si>
  <si>
    <t>10.1016/j.jsames.2020.103010</t>
  </si>
  <si>
    <t>10.1016/j.jclepro.2021.127160</t>
  </si>
  <si>
    <t>10.1038/nclimate2216</t>
  </si>
  <si>
    <t>10.1080/17565529.2015.1064809</t>
  </si>
  <si>
    <t>10.1080/17477891.2020.1771250</t>
  </si>
  <si>
    <t>10.1016/j.ijdrr.2019.101259</t>
  </si>
  <si>
    <t>10.5604/12321966.1167706</t>
  </si>
  <si>
    <t>10.3389/fenvs.2020.00026</t>
  </si>
  <si>
    <t>10.3389/fmars.2021.584445</t>
  </si>
  <si>
    <t>10.1016/j.scitotenv.2017.11.266</t>
  </si>
  <si>
    <t>10.1016/j.jclepro.2020.121411</t>
  </si>
  <si>
    <t>10.1016/j.agwat.2018.01.025</t>
  </si>
  <si>
    <t>10.1016/j.scitotenv.2021.145004</t>
  </si>
  <si>
    <t>10.1029/2010GL045467</t>
  </si>
  <si>
    <t>10.1016/j.landusepol.2016.09.007</t>
  </si>
  <si>
    <t>10.1016/j.jtemb.2019.04.006</t>
  </si>
  <si>
    <t>10.1016/j.jeem.2020.102360</t>
  </si>
  <si>
    <t>10.1038/nclimate2508</t>
  </si>
  <si>
    <t>10.1080/17565529.2017.1410082</t>
  </si>
  <si>
    <t>10.1038/s41586-018-0417-3</t>
  </si>
  <si>
    <t>10.1080/17496535.2012.704929</t>
  </si>
  <si>
    <t>10.1016/j.ijdrr.2019.101358</t>
  </si>
  <si>
    <t>10.3390/atmos7050063</t>
  </si>
  <si>
    <t>10.3389/fmars.2021.622721</t>
  </si>
  <si>
    <t>10.1016/j.gloplacha.2016.09.011. E</t>
  </si>
  <si>
    <t>10.1016/j.agwat.2018.02.006</t>
  </si>
  <si>
    <t>10.1016/j.scitotenv.2021.145541</t>
  </si>
  <si>
    <t>10.1016/j.gloenvcha.2020.102164</t>
  </si>
  <si>
    <t>10.1016/j.landusepol.2017.06.003</t>
  </si>
  <si>
    <t>10.1038/s43247-02100097-8</t>
  </si>
  <si>
    <t>10.1016/j.landurbplan.2018.11.004</t>
  </si>
  <si>
    <t>10.1016/j.jenvman.2011.03.015</t>
  </si>
  <si>
    <t>10.1038/nclimate2648</t>
  </si>
  <si>
    <t>10.1080/17565529.2017.1410086</t>
  </si>
  <si>
    <t>10.1080/17565529.2013.801824</t>
  </si>
  <si>
    <t>10.1016/j.ijdrr.2020.101540</t>
  </si>
  <si>
    <t>10.7416/ai.2018.2193</t>
  </si>
  <si>
    <t>10.3390/drones2040045</t>
  </si>
  <si>
    <t>10.3389/fmars.2021.623733</t>
  </si>
  <si>
    <t>10.1016/j.scitotenv.2018.09.228</t>
  </si>
  <si>
    <t>10.1016/j.gloplacha.2018.07.016</t>
  </si>
  <si>
    <t>10.1016/j.jeem.2017.07.002</t>
  </si>
  <si>
    <t>10.1016/j.agwat.2018.10.045</t>
  </si>
  <si>
    <t>10.1016/j.scitotenv.2021.146279</t>
  </si>
  <si>
    <t>10.1029/2020gh000349</t>
  </si>
  <si>
    <t>10.1016/j.gloenvcha.2020.102183</t>
  </si>
  <si>
    <t>10.1016/j.landusepol.2017.10.023</t>
  </si>
  <si>
    <t>10.1038/srep16885</t>
  </si>
  <si>
    <t>10.1016/j.landusepol.2016.03.005</t>
  </si>
  <si>
    <t>10.1038/nclimate2879</t>
  </si>
  <si>
    <t>10.1080/17565529.2018.1562869</t>
  </si>
  <si>
    <t>10.1080/17565529.2013.821053</t>
  </si>
  <si>
    <t>10.7717/peerj.1606</t>
  </si>
  <si>
    <t>10.3390/fire4010001</t>
  </si>
  <si>
    <t>10.3389/fmars.2021.624301</t>
  </si>
  <si>
    <t>10.1016/j.scitotenv.2018.09.260</t>
  </si>
  <si>
    <t>10.1016/j.gloplacha.2020.103125</t>
  </si>
  <si>
    <t>10.1016/j.jenvman.2017.06.058</t>
  </si>
  <si>
    <t>10.1016/j.algal.2019.101529</t>
  </si>
  <si>
    <t>10.1016/j.scitotenv.2021.147233</t>
  </si>
  <si>
    <t>10.1029/2020gl087809</t>
  </si>
  <si>
    <t>10.1016/j.gloenvcha.2020.102190</t>
  </si>
  <si>
    <t>10.1038/srep19613</t>
  </si>
  <si>
    <t>10.1016/j.landusepol.2016.06.033</t>
  </si>
  <si>
    <t>10.1016/j.jenvman.2018.04.063</t>
  </si>
  <si>
    <t>10.1038/nclimate2942</t>
  </si>
  <si>
    <t>10.1080/17565529.2019.1605284</t>
  </si>
  <si>
    <t>10.1038/s41586-019-1905-9</t>
  </si>
  <si>
    <t>10.1080/17565529.2013.828583</t>
  </si>
  <si>
    <t>10.1016/j.ijdrr.2020.101590</t>
  </si>
  <si>
    <t>10.3390/land10030255</t>
  </si>
  <si>
    <t>10.3389/fmars.2021.669508</t>
  </si>
  <si>
    <t>10.1016/j.gloplacha.2020.103379</t>
  </si>
  <si>
    <t>10.1016/j.jenvman.2018.10.069</t>
  </si>
  <si>
    <t>10.1016/j.amepre.2013.04.010</t>
  </si>
  <si>
    <t>10.1016/j.scitotenv.2021.148500</t>
  </si>
  <si>
    <t>10.1037/ort0000464</t>
  </si>
  <si>
    <t>10.1016/j.gloenvcha.2021.102241</t>
  </si>
  <si>
    <t>10.1016/j.marenvres.2014.11.006</t>
  </si>
  <si>
    <t>10.1038/srep26315</t>
  </si>
  <si>
    <t>10.1016/j.landusepol.2018.09.008</t>
  </si>
  <si>
    <t>10.1016/j.jenvman.2018.06.020</t>
  </si>
  <si>
    <t>10.1080/17565529.2014.951013</t>
  </si>
  <si>
    <t>10.3390/rel11060293</t>
  </si>
  <si>
    <t>10.3389/fmicb.2018.02619</t>
  </si>
  <si>
    <t>10.1016/j.scitotenv.2019.03.458</t>
  </si>
  <si>
    <t>10.1016/j.gr.2012.12.008</t>
  </si>
  <si>
    <t>10.1016/j.jenvrad.2017.06.022</t>
  </si>
  <si>
    <t>10.1016/j.anifeedsci.2020.114766</t>
  </si>
  <si>
    <t>10.1016/j.scs.2018.06.005</t>
  </si>
  <si>
    <t>10.1037/rel0000420</t>
  </si>
  <si>
    <t>10.1016/j.marenvres.2017.01.007</t>
  </si>
  <si>
    <t>10.1057/palcomms.2015.46</t>
  </si>
  <si>
    <t>10.1016/j.landusepol.2018.11.010</t>
  </si>
  <si>
    <t>10.1016/j.jenvman.2019.02.105</t>
  </si>
  <si>
    <t>10.1038/nclimate2958</t>
  </si>
  <si>
    <t>10.1080/19475705.2018.1455749</t>
  </si>
  <si>
    <t>10.1080/17565529.2014.977761</t>
  </si>
  <si>
    <t>10.3390/resources7040066</t>
  </si>
  <si>
    <t>10.3389/fvets.2021.668420</t>
  </si>
  <si>
    <t>10.1016/j.scitotenv.2019.05.065</t>
  </si>
  <si>
    <t>10.1016/j.gr.2019.04.008</t>
  </si>
  <si>
    <t>10.1016/j.jenvrad.2018.07.006</t>
  </si>
  <si>
    <t>10.1016/j.scs.2018.08.033</t>
  </si>
  <si>
    <t>10.1038/478477a</t>
  </si>
  <si>
    <t>10.1016/j.marenvres.2018.01.016</t>
  </si>
  <si>
    <t>10.1061/(asce)wr.1943-5452.0000626</t>
  </si>
  <si>
    <t>10.1016/j.landusepol.2018.11.054</t>
  </si>
  <si>
    <t>10.1016/j.jenvman.2021.112469</t>
  </si>
  <si>
    <t>10.1038/nclimate2961</t>
  </si>
  <si>
    <t>10.1080/19480881.2015.1021181</t>
  </si>
  <si>
    <t>10.1080/17565529.2015.1034225</t>
  </si>
  <si>
    <t>10.1016/j.ijdrr.2020.101763</t>
  </si>
  <si>
    <t>10.3390/su10103638. E</t>
  </si>
  <si>
    <t>10.3390/cli7040047</t>
  </si>
  <si>
    <t>10.1016/j.scitotenv.2019.134581</t>
  </si>
  <si>
    <t>10.1016/j.hal.2014.02.008</t>
  </si>
  <si>
    <t>10.1016/j.apgeog.2019.102079</t>
  </si>
  <si>
    <t>10.1016/j.smrv.2018.09.002</t>
  </si>
  <si>
    <t>10.1038/497179a</t>
  </si>
  <si>
    <t>10.1016/j.gloplacha.2017.07.003</t>
  </si>
  <si>
    <t>10.1016/j.marenvres.2018.08.011</t>
  </si>
  <si>
    <t>10.1061/(asce)wr.1943-5452.0000963</t>
  </si>
  <si>
    <t>10.1016/j.landusepol.2020.104686</t>
  </si>
  <si>
    <t>10.1080/19480881.2017.1420579</t>
  </si>
  <si>
    <t>10.1080/17565529.2015.1050978</t>
  </si>
  <si>
    <t>10.1016/j.ijdrr.2020.101834</t>
  </si>
  <si>
    <t>10.3390/su11102977</t>
  </si>
  <si>
    <t>10.3390/ijerph110201536</t>
  </si>
  <si>
    <t>10.1016/j.scitotenv.2019.135886</t>
  </si>
  <si>
    <t>10.1016/j.jhydrol.2013.06.037</t>
  </si>
  <si>
    <t>10.1016/j.appet.2018.02.006</t>
  </si>
  <si>
    <t>10.1016/j.socscimed.2016.05.001</t>
  </si>
  <si>
    <t>10.1038/537605a</t>
  </si>
  <si>
    <t>10.1016/j.gloplacha.2017.12.014</t>
  </si>
  <si>
    <t>10.1016/j.margeo.2019.05.008</t>
  </si>
  <si>
    <t>10.1068/c12117</t>
  </si>
  <si>
    <t>10.1016/j.landusepol.2021.105489</t>
  </si>
  <si>
    <t>10.1038/s41598-018-34977-5</t>
  </si>
  <si>
    <t>10.1080/17565529.2016.1223593</t>
  </si>
  <si>
    <t>10.1016/j.ijdrr.2020.102027</t>
  </si>
  <si>
    <t>10.3390/su11195236</t>
  </si>
  <si>
    <t>10.3390/su12114419</t>
  </si>
  <si>
    <t>10.1016/j.scitotenv.2020.138061</t>
  </si>
  <si>
    <t>10.1016/j.hal.2015.11.006</t>
  </si>
  <si>
    <t>10.1016/j.jhydrol.2013.08.022</t>
  </si>
  <si>
    <t>10.1016/j.apsoil.2016.02.004</t>
  </si>
  <si>
    <t>10.1038/d41586-018-05649-1</t>
  </si>
  <si>
    <t>10.1016/j.marpol.2013.01.009</t>
  </si>
  <si>
    <t>10.1071/AH18153</t>
  </si>
  <si>
    <t>10.1016/j.limno.2018.11.004</t>
  </si>
  <si>
    <t>10.1016/j.jhydrol.2014.11.003</t>
  </si>
  <si>
    <t>10.1038/nclimate3168</t>
  </si>
  <si>
    <t>10.1088/1748-9326/11/5/054011</t>
  </si>
  <si>
    <t>10.1038/s41598-019-51114-y</t>
  </si>
  <si>
    <t>10.1080/17565529.2017.1318744</t>
  </si>
  <si>
    <t>10.1016/j.ijdrr.2021.102263</t>
  </si>
  <si>
    <t>10.3390/su12072737</t>
  </si>
  <si>
    <t>10.3390/su12198177</t>
  </si>
  <si>
    <t>10.1016/j.scitotenv.2020.139076</t>
  </si>
  <si>
    <t>10.1016/j.jhydrol.2014.06.053</t>
  </si>
  <si>
    <t>10.1016/j.aqrep.2018.08.001</t>
  </si>
  <si>
    <t>10.1016/j.socscimed.2019.02.032</t>
  </si>
  <si>
    <t>10.1016/j.marpol.2015.02.009</t>
  </si>
  <si>
    <t>10.1071/an14878</t>
  </si>
  <si>
    <t>10.1016/j.marpol.2015.01.013</t>
  </si>
  <si>
    <t>10.1016/j.jhydrol.2015.06.018</t>
  </si>
  <si>
    <t>10.1038/nclimate3241</t>
  </si>
  <si>
    <t>10.1080/17565529.2017.1410087</t>
  </si>
  <si>
    <t>10.1016/j.ijdrr.2021.102270</t>
  </si>
  <si>
    <t>10.3390/w12020567. A</t>
  </si>
  <si>
    <t>10.3390/su13179971</t>
  </si>
  <si>
    <t>10.1016/j.scitotenv.2020.140832</t>
  </si>
  <si>
    <t>10.1016/j.jhydrol.2014.12.011</t>
  </si>
  <si>
    <t>10.1016/j.aquaculture.2013.09.027</t>
  </si>
  <si>
    <t>10.1016/j.socscimed.2019.06.004</t>
  </si>
  <si>
    <t>10.1038/nature13207</t>
  </si>
  <si>
    <t>10.1016/j.ijdrr.2017.09.024</t>
  </si>
  <si>
    <t>10.1016/j.marpol.2016.01.011</t>
  </si>
  <si>
    <t>10.1071/bt17068</t>
  </si>
  <si>
    <t>10.1016/j.marpol.2016.01.021</t>
  </si>
  <si>
    <t>10.1016/j.jhydrol.2016.02.007</t>
  </si>
  <si>
    <t>10.1038/nclimate3303</t>
  </si>
  <si>
    <t>10.1088/1748-9326/aaac87</t>
  </si>
  <si>
    <t>10.1038/s41598-021-83279-w</t>
  </si>
  <si>
    <t>10.1080/17565529.2020.1711698</t>
  </si>
  <si>
    <t>10.1016/j.ijdrr.2021.102430</t>
  </si>
  <si>
    <t>10.3390/w9100798</t>
  </si>
  <si>
    <t>10.3390/urbansci2030072</t>
  </si>
  <si>
    <t>10.1016/j.scitotenv.2020.142298</t>
  </si>
  <si>
    <t>10.1016/j.aquaculture.2015.04.029</t>
  </si>
  <si>
    <t>10.1016/j.ijdrr.2017.09.025</t>
  </si>
  <si>
    <t>10.1016/j.marpol.2016.11.023</t>
  </si>
  <si>
    <t>10.1071/cp09019</t>
  </si>
  <si>
    <t>10.1016/j.marpol.2016.11.032</t>
  </si>
  <si>
    <t>10.1038/ncomms13429</t>
  </si>
  <si>
    <t>10.1088/1748-9326/aac4bd</t>
  </si>
  <si>
    <t>10.1038/s41598-021-83375-x</t>
  </si>
  <si>
    <t>10.1080/17565529.2021.1964937</t>
  </si>
  <si>
    <t>10.1016/j.ijheh.2018.10.004</t>
  </si>
  <si>
    <t>10.3402/gha.v4i0.8417</t>
  </si>
  <si>
    <t>10.1016/j.scitotenv.2021.145212. E</t>
  </si>
  <si>
    <t>10.1016/j.jhydrol.2015.07.052</t>
  </si>
  <si>
    <t>10.1016/j.aquaculture.2016.04.017</t>
  </si>
  <si>
    <t>10.1016/j.socscimed.2020.113298</t>
  </si>
  <si>
    <t>10.1038/nature16986</t>
  </si>
  <si>
    <t>10.1016/j.ijdrr.2017.11.017</t>
  </si>
  <si>
    <t>10.1016/j.marpol.2017.03.032</t>
  </si>
  <si>
    <t>10.1071/CP12425</t>
  </si>
  <si>
    <t>10.1016/j.marpol.2017.03.007</t>
  </si>
  <si>
    <t>10.1016/j.jhydrol.2017.03.006</t>
  </si>
  <si>
    <t>10.1038/ncomms14996</t>
  </si>
  <si>
    <t>10.1088/1748-9326/aae6a9</t>
  </si>
  <si>
    <t>10.1038/s41598-021-94942-7</t>
  </si>
  <si>
    <t>10.1080/19463138.2019.1583234</t>
  </si>
  <si>
    <t>10.1016/j.ijhydene.2018.09.129</t>
  </si>
  <si>
    <t>10.3897/zookeys.856.32462</t>
  </si>
  <si>
    <t>10.3402/ijch.v74.27913</t>
  </si>
  <si>
    <t>10.1016/j.soilbio.2017.12.010</t>
  </si>
  <si>
    <t>10.1016/j.hal.2020.101740</t>
  </si>
  <si>
    <t>10.1016/j.aquaculture.2016.08.021</t>
  </si>
  <si>
    <t>10.1016/j.solener.2018.03.008</t>
  </si>
  <si>
    <t>10.1038/nature23878</t>
  </si>
  <si>
    <t>10.1016/j.ijdrr.2020.101826</t>
  </si>
  <si>
    <t>10.1016/j.marpol.2018.10.009</t>
  </si>
  <si>
    <t>10.1071/cp13374</t>
  </si>
  <si>
    <t>10.1016/j.jmarsys.2015.07.006</t>
  </si>
  <si>
    <t>10.1088/1748-9326/ab82cf</t>
  </si>
  <si>
    <t>10.1038/s41893-018-0134-9</t>
  </si>
  <si>
    <t>10.1080/19463138.2019.1691007</t>
  </si>
  <si>
    <t>10.1016/j.iswcr.2018.07.003</t>
  </si>
  <si>
    <t>10.4000/rga.6724</t>
  </si>
  <si>
    <t>10.3402/polar.v35.20703</t>
  </si>
  <si>
    <t>10.1016/j.tim.2016.09.008</t>
  </si>
  <si>
    <t>10.1016/j.hal.2020.101799</t>
  </si>
  <si>
    <t>10.1016/j.jhydrol.2015.12.048</t>
  </si>
  <si>
    <t>10.1016/j.aquaculture.2016.12.020</t>
  </si>
  <si>
    <t>10.1016/j.ssci.2020.104651</t>
  </si>
  <si>
    <t>10.1038/nclimate1334</t>
  </si>
  <si>
    <t>10.1016/j.marpol.2020.104153</t>
  </si>
  <si>
    <t>10.1071/CP13408</t>
  </si>
  <si>
    <t>10.1016/j.marpolbul.2019.110603</t>
  </si>
  <si>
    <t>10.1016/j.jmarsys.2017.08.003</t>
  </si>
  <si>
    <t>10.1093/biosci/biv031</t>
  </si>
  <si>
    <t>10.1038/s41893-018-0192-z</t>
  </si>
  <si>
    <t>10.1080/21550085.2017.1342965</t>
  </si>
  <si>
    <t>10.1016/j.iswcr.2021.08.001</t>
  </si>
  <si>
    <t>10.4000/rga.6796</t>
  </si>
  <si>
    <t>10.4000/nda.3098</t>
  </si>
  <si>
    <t>10.1016/j.tree.2014.07.003</t>
  </si>
  <si>
    <t>10.1016/j.icesjms.2006.03.009</t>
  </si>
  <si>
    <t>10.1016/j.jhydrol.2016.01.055</t>
  </si>
  <si>
    <t>10.1016/j.sste.2018.04.003</t>
  </si>
  <si>
    <t>10.1038/nclimate1666</t>
  </si>
  <si>
    <t>10.1016/j.marpolbul.2012.09.006</t>
  </si>
  <si>
    <t>10.1071/cp15129</t>
  </si>
  <si>
    <t>10.1016/j.meatsci.2014.07.005</t>
  </si>
  <si>
    <t>10.1016/j.jnc.2019.125783</t>
  </si>
  <si>
    <t>10.1038/ngeo2560</t>
  </si>
  <si>
    <t>10.1093/cmlj/kmaa006</t>
  </si>
  <si>
    <t>10.1038/s41893-019-0286-2</t>
  </si>
  <si>
    <t>10.1080/21683565.2018.1468380</t>
  </si>
  <si>
    <t>10.4103/0257-7941.111986</t>
  </si>
  <si>
    <t>10.4043/27374-MS</t>
  </si>
  <si>
    <t>10.1016/j.tree.2016.09.008</t>
  </si>
  <si>
    <t>10.1016/j.ijdrr.2021.102295</t>
  </si>
  <si>
    <t>10.1016/j.jhydrol.2016.02.025</t>
  </si>
  <si>
    <t>10.1016/j.aquaculture.2017.12.010</t>
  </si>
  <si>
    <t>10.1016/j.tifs.2018.03.008</t>
  </si>
  <si>
    <t>10.1038/nclimate2059</t>
  </si>
  <si>
    <t>10.1016/j.ijfoodmicro.2019.108376</t>
  </si>
  <si>
    <t>10.1016/j.marpolbul.2015.10.006</t>
  </si>
  <si>
    <t>10.1071/cp16394</t>
  </si>
  <si>
    <t>10.1016/j.medj.2021.03.010</t>
  </si>
  <si>
    <t>10.1016/j.jobe.2019.100972</t>
  </si>
  <si>
    <t>10.1038/ngeo2883</t>
  </si>
  <si>
    <t>10.1093/icesjms/fsz052</t>
  </si>
  <si>
    <t>10.1038/s41893-019-0287-1</t>
  </si>
  <si>
    <t>10.1088/1748-9326/12/1/010301</t>
  </si>
  <si>
    <t>10.1016/j.jaridenv.2017.11.009</t>
  </si>
  <si>
    <t>10.5194/bg-18-95-2021</t>
  </si>
  <si>
    <t>10.4043/27450-MS</t>
  </si>
  <si>
    <t>10.1016/j.ijsrc.2019.12.006</t>
  </si>
  <si>
    <t>10.1016/j.aquaculture.2018.07.046</t>
  </si>
  <si>
    <t>10.1016/j.ijsbe.2016.08.005</t>
  </si>
  <si>
    <t>10.1016/j.marpolbul.2015.10.058</t>
  </si>
  <si>
    <t>10.1071/cp19112</t>
  </si>
  <si>
    <t>10.1016/j.jort.2016.09.002</t>
  </si>
  <si>
    <t>10.1098/rsbl.2015.0623</t>
  </si>
  <si>
    <t>10.1038/s41893-019-0334-y</t>
  </si>
  <si>
    <t>10.1088/1748-9326/aa5528</t>
  </si>
  <si>
    <t>10.1016/j.jclepro.2016.03.036</t>
  </si>
  <si>
    <t>10.5194/esd-6-195-2015</t>
  </si>
  <si>
    <t>10.4319/lo.2013.58.3.0997</t>
  </si>
  <si>
    <t>10.1016/j.tree.2021.02.001. S</t>
  </si>
  <si>
    <t>10.1016/j.isci.2020.102002</t>
  </si>
  <si>
    <t>10.1016/j.jhydrol.2017.03.014</t>
  </si>
  <si>
    <t>10.1016/j.aquaculture.2019.734289</t>
  </si>
  <si>
    <t>10.1016/j.tree.2016.07.010</t>
  </si>
  <si>
    <t>10.1038/nclimate2119</t>
  </si>
  <si>
    <t>10.1016/j.inteco.2019.11.013</t>
  </si>
  <si>
    <t>10.1016/j.marpolbul.2016.05.049</t>
  </si>
  <si>
    <t>10.1071/es19024</t>
  </si>
  <si>
    <t>10.1016/j.ocecoaman.2014.09.003</t>
  </si>
  <si>
    <t>10.1016/j.jrurstud.2019.02.010</t>
  </si>
  <si>
    <t>10.1038/s41467-018-05705-4</t>
  </si>
  <si>
    <t>10.1098/rsos.150127</t>
  </si>
  <si>
    <t>10.1038/s41893-020-0497-6</t>
  </si>
  <si>
    <t>10.1088/1748-9326/aadf96</t>
  </si>
  <si>
    <t>10.5194/hess-22-6297-2018</t>
  </si>
  <si>
    <t>10.5194/acp-15-6549-2015</t>
  </si>
  <si>
    <t>10.1016/j.vetpar.2008.08.006</t>
  </si>
  <si>
    <t>10.1016/j.jafrearsci.2020.103796</t>
  </si>
  <si>
    <t>10.1016/j.jhydrol.2017.06.015</t>
  </si>
  <si>
    <t>10.1016/j.aquaculture.2019.734353</t>
  </si>
  <si>
    <t>10.1038/nclimate2180</t>
  </si>
  <si>
    <t>10.1016/j.isprsjprs.2020.02.003</t>
  </si>
  <si>
    <t>10.1016/j.marpolbul.2016.10.003</t>
  </si>
  <si>
    <t>10.1071/MA16049</t>
  </si>
  <si>
    <t>10.1016/j.ocecoaman.2016.01.009</t>
  </si>
  <si>
    <t>10.1016/j.jtherbio.2019.02.020</t>
  </si>
  <si>
    <t>10.1038/s41467-018-07894-4</t>
  </si>
  <si>
    <t>10.1098/rsos.19215310.6084/m9.figshare.c</t>
  </si>
  <si>
    <t>10.1038/s41893-020-0516-7</t>
  </si>
  <si>
    <t>10.1088/1748-9326/aae159</t>
  </si>
  <si>
    <t>10.1016/j.jclepro.2017.09.152</t>
  </si>
  <si>
    <t>10.5194/nhess-18-2161-2018. IO</t>
  </si>
  <si>
    <t>10.5194/bg-17-3439-2020</t>
  </si>
  <si>
    <t>10.1016/j.vetpar.2011.01.012</t>
  </si>
  <si>
    <t>10.1016/j.jhydrol.2017.10.077</t>
  </si>
  <si>
    <t>10.1016/j.aquaculture.2019.734487</t>
  </si>
  <si>
    <t>10.1016/j.uclim.2017.07.007</t>
  </si>
  <si>
    <t>10.1038/nclimate2370</t>
  </si>
  <si>
    <t>10.1016/j.jaridenv.2014.01.011</t>
  </si>
  <si>
    <t>10.1016/j.marpolbul.2018.07.041</t>
  </si>
  <si>
    <t>10.1071/mf14128</t>
  </si>
  <si>
    <t>10.1016/j.ocecoaman.2016.03.011</t>
  </si>
  <si>
    <t>10.1016/j.jtherbio.2019.03.011</t>
  </si>
  <si>
    <t>10.1038/s41467-019-09863-x</t>
  </si>
  <si>
    <t>10.1098/rspb.2018.2365</t>
  </si>
  <si>
    <t>10.1038/s41893-02000618-x</t>
  </si>
  <si>
    <t>10.1016/j.jclepro.2018.01.053</t>
  </si>
  <si>
    <t>10.5194/nhess-20-2175-2020</t>
  </si>
  <si>
    <t>10.5194/bg-17-635-2020</t>
  </si>
  <si>
    <t>10.1016/j.vetpar.2011.05.034</t>
  </si>
  <si>
    <t>10.1016/j.jasrep.2018.11.033</t>
  </si>
  <si>
    <t>10.1016/j.jhydrol.2017.12.016</t>
  </si>
  <si>
    <t>10.1016/j.aquaeng.2015.07.003</t>
  </si>
  <si>
    <t>10.1016/j.uclim.2021.100770</t>
  </si>
  <si>
    <t>10.1016/j.jaridenv.2015.02.019</t>
  </si>
  <si>
    <t>10.1016/j.marpolbul.2018.11.053</t>
  </si>
  <si>
    <t>10.1071/mf16118</t>
  </si>
  <si>
    <t>10.1016/j.ocecoaman.2016.08.002</t>
  </si>
  <si>
    <t>10.1038/s41467-019-10206-z</t>
  </si>
  <si>
    <t>10.1098/rstb.2017.0442</t>
  </si>
  <si>
    <t>10.1088/1748-9326/ab443b</t>
  </si>
  <si>
    <t>10.1016/j.jclepro.2018.03.107</t>
  </si>
  <si>
    <t>10.5194/tc-12-759-2018</t>
  </si>
  <si>
    <t>10.5194/gmd-13-597-2020</t>
  </si>
  <si>
    <t>10.1016/j.vetpar.2016.05.033</t>
  </si>
  <si>
    <t>10.1016/j.jclepro.2017.10.018</t>
  </si>
  <si>
    <t>10.1016/j.jhydrol.2018.01.004</t>
  </si>
  <si>
    <t>10.1016/j.aquaeng.2017.07.002</t>
  </si>
  <si>
    <t>10.1016/j.ufug.2019.126576</t>
  </si>
  <si>
    <t>10.1038/nclimate2411</t>
  </si>
  <si>
    <t>10.1016/j.marpolbul.2019.04.069</t>
  </si>
  <si>
    <t>10.1071/MF16148</t>
  </si>
  <si>
    <t>10.1016/j.ocecoaman.2016.12.022</t>
  </si>
  <si>
    <t>10.1016/j.landurbplan.2018.10.006</t>
  </si>
  <si>
    <t>10.1098/rstb.2018.0269</t>
  </si>
  <si>
    <t>10.1038/s43017-020-0088-0</t>
  </si>
  <si>
    <t>10.1088/1748-9326/ab4e55</t>
  </si>
  <si>
    <t>10.1016/j.jclepro.2018.08.279</t>
  </si>
  <si>
    <t>10.5751/ES-09157-220209</t>
  </si>
  <si>
    <t>10.5194/hess-21-133-2017</t>
  </si>
  <si>
    <t>10.1016/j.wace.2017.10.003</t>
  </si>
  <si>
    <t>10.1016/j.jclepro.2018.01.091</t>
  </si>
  <si>
    <t>10.1016/j.jhydrol.2018.05.013</t>
  </si>
  <si>
    <t>10.1016/j.aquaeng.2018.06.008</t>
  </si>
  <si>
    <t>10.1038/nclimate2431</t>
  </si>
  <si>
    <t>10.1016/j.jaridenv.2017.01.007</t>
  </si>
  <si>
    <t>10.1016/j.marpolbul.2019.05.033</t>
  </si>
  <si>
    <t>10.1071/mf16244</t>
  </si>
  <si>
    <t>10.1016/j.ocecoaman.2017.07.011</t>
  </si>
  <si>
    <t>10.1016/j.landusepol.2013.05.010</t>
  </si>
  <si>
    <t>10.1038/s41467-019-13767-1</t>
  </si>
  <si>
    <t>10.1101/425140</t>
  </si>
  <si>
    <t>10.1057/palcomms.2017.92</t>
  </si>
  <si>
    <t>10.1088/1748-9326/ab6668</t>
  </si>
  <si>
    <t>10.1016/j.jclepro.2018.09.208</t>
  </si>
  <si>
    <t>10.5849/jof.16-039</t>
  </si>
  <si>
    <t>10.5194/tc-14-1347-2020</t>
  </si>
  <si>
    <t>10.1016/j.watres.2020.115891</t>
  </si>
  <si>
    <t>10.1016/j.jclepro.2019.04.287</t>
  </si>
  <si>
    <t>10.1016/j.jhydrol.2018.06.015</t>
  </si>
  <si>
    <t>10.1016/j.aquaeng.2018.11.003</t>
  </si>
  <si>
    <t>10.1016/j.watres.2017.01.036</t>
  </si>
  <si>
    <t>10.1038/nclimate2490</t>
  </si>
  <si>
    <t>10.1016/j.jaridenv.2017.10.010</t>
  </si>
  <si>
    <t>10.1016/j.marpolbul.2019.07.025</t>
  </si>
  <si>
    <t>10.1071/mf16317</t>
  </si>
  <si>
    <t>10.1016/j.ocecoaman.2017.09.008</t>
  </si>
  <si>
    <t>10.1016/j.landusepol.2015.05.021</t>
  </si>
  <si>
    <t>10.1038/s41467-021-22747-3</t>
  </si>
  <si>
    <t>10.1108/dpm-05-20180151</t>
  </si>
  <si>
    <t>10.1073/pnas.0506356102</t>
  </si>
  <si>
    <t>10.1088/1748-9326/abc586</t>
  </si>
  <si>
    <t>10.6084/m9.figshare.9758891.v1. L</t>
  </si>
  <si>
    <t>10.5194/tc-15L</t>
  </si>
  <si>
    <t>10.1016/j.worlddev.2021.105650</t>
  </si>
  <si>
    <t>10.1016/j.jhydrol.2018.10.033</t>
  </si>
  <si>
    <t>10.1016/j.aquaeng.2019.04.001</t>
  </si>
  <si>
    <t>10.1038/nclimate2665</t>
  </si>
  <si>
    <t>10.1016/j.marpolbul.2019.110504</t>
  </si>
  <si>
    <t>10.1071/mf16393</t>
  </si>
  <si>
    <t>10.1016/j.ocecoaman.2018.03.003</t>
  </si>
  <si>
    <t>10.1016/j.landusepol.2015.06.009</t>
  </si>
  <si>
    <t>10.1038/s41467-021-22799-5</t>
  </si>
  <si>
    <t>10.1108/dpm-06-2013-0096</t>
  </si>
  <si>
    <t>10.1073/pnas.0508929103</t>
  </si>
  <si>
    <t>10.1088/17489326/ab666c</t>
  </si>
  <si>
    <t>10.1016/j.jclepro.2018.10.250</t>
  </si>
  <si>
    <t>10.1016/j.yqres.2011.01.003</t>
  </si>
  <si>
    <t>10.1016/j.jembe.2008.09.025</t>
  </si>
  <si>
    <t>10.1016/j.atmosenv.2015.01.062</t>
  </si>
  <si>
    <t>10.1016/j.worlddev.2015.11.016</t>
  </si>
  <si>
    <t>10.1016/j.jaridenv.2020.104237</t>
  </si>
  <si>
    <t>10.1016/j.marpolbul.2020.110944</t>
  </si>
  <si>
    <t>10.1071/mf17043</t>
  </si>
  <si>
    <t>10.1016/j.ocecoaman.2018.10.035</t>
  </si>
  <si>
    <t>10.1108/dpm-07-2016-0137</t>
  </si>
  <si>
    <t>10.1088/1755-1315/200/1/012059</t>
  </si>
  <si>
    <t>10.1016/j.jclepro.2019.02.022</t>
  </si>
  <si>
    <t>10.5751/ES-04543-170110</t>
  </si>
  <si>
    <t>10.1016/S0016-7061(97)00013-X</t>
  </si>
  <si>
    <t>10.1016/j.jembe.2011.10.020</t>
  </si>
  <si>
    <t>10.1016/j.jhydrol.2019.03.074</t>
  </si>
  <si>
    <t>10.1038/nclimate2735</t>
  </si>
  <si>
    <t>10.1016/j.jclepro.2018.03.199</t>
  </si>
  <si>
    <t>10.1016/j.marpolbul.2020.111006</t>
  </si>
  <si>
    <t>10.1071/mf17330</t>
  </si>
  <si>
    <t>10.1016/j.ocecoaman.2021.105628</t>
  </si>
  <si>
    <t>10.1016/j.landusepol.2015.09.033</t>
  </si>
  <si>
    <t>10.1038/s41558-017-0007-7</t>
  </si>
  <si>
    <t>10.1108/ijccsm-012017-0012</t>
  </si>
  <si>
    <t>10.1073/pnas.1211349110</t>
  </si>
  <si>
    <t>10.1089/sus.2017.0008</t>
  </si>
  <si>
    <t>10.1016/j.jclepro.2019.117751</t>
  </si>
  <si>
    <t>10.5751/ES-08729-210406</t>
  </si>
  <si>
    <t>10.1016/S0031-0182(01)00246-2</t>
  </si>
  <si>
    <t>10.1016/j.jembe.2013.07.006</t>
  </si>
  <si>
    <t>10.1016/j.jhydrol.2019.04.046</t>
  </si>
  <si>
    <t>10.1016/j.biocon.2004.06.003</t>
  </si>
  <si>
    <t>10.1038/nclimate2834</t>
  </si>
  <si>
    <t>10.1016/j.jclepro.2019.06.140</t>
  </si>
  <si>
    <t>10.1016/j.njas.2016.03.001</t>
  </si>
  <si>
    <t>10.1071/mf17387</t>
  </si>
  <si>
    <t>10.1016/j.ocecoaman.2021.105739</t>
  </si>
  <si>
    <t>10.1016/j.landusepol.2017.02.009</t>
  </si>
  <si>
    <t>10.1038/s41558-018-0072-6</t>
  </si>
  <si>
    <t>10.1108/ijccsm-022017-0037</t>
  </si>
  <si>
    <t>10.1093/icesjms/fsu027</t>
  </si>
  <si>
    <t>10.1016/j.jclepro.2019.118637</t>
  </si>
  <si>
    <t>10.5751/ES-10334-230405</t>
  </si>
  <si>
    <t>10.1016/S0048-9697(00)00659-8</t>
  </si>
  <si>
    <t>10.1016/j.jembe.2016.03.014</t>
  </si>
  <si>
    <t>10.1016/j.jhydrol.2020.125163</t>
  </si>
  <si>
    <t>10.1016/j.biocon.2012.07.026</t>
  </si>
  <si>
    <t>10.1016/j.worlddev.2019.05.015</t>
  </si>
  <si>
    <t>10.1038/nclimate2918</t>
  </si>
  <si>
    <t>10.1016/j.jclepro.2020.123393</t>
  </si>
  <si>
    <t>10.1071/MF21055</t>
  </si>
  <si>
    <t>10.1016/j.oneear.2020.02.002</t>
  </si>
  <si>
    <t>10.1108/IJCCSM-03-2017-0055</t>
  </si>
  <si>
    <t>10.1073/pnas.1409822111</t>
  </si>
  <si>
    <t>10.1093/icesjms/fsx078</t>
  </si>
  <si>
    <t>10.1016/j.jclepro.2019.119260</t>
  </si>
  <si>
    <t>10.5751/ES-11660-250440</t>
  </si>
  <si>
    <t>10.1016/S0140-6736(04)15787-5. S</t>
  </si>
  <si>
    <t>10.1016/j.jembe.2017.09.002</t>
  </si>
  <si>
    <t>10.1016/j.jhydrol.2020.125403</t>
  </si>
  <si>
    <t>10.1016/j.worlddev.2019.104667</t>
  </si>
  <si>
    <t>10.1016/j.jdeveco.2006.01.013</t>
  </si>
  <si>
    <t>10.1016/j.ocecoaman.2015.06.008</t>
  </si>
  <si>
    <t>10.1071/mu15046</t>
  </si>
  <si>
    <t>10.1108/ijccsm-04-2013-0042</t>
  </si>
  <si>
    <t>10.1073/pnas.1414894112</t>
  </si>
  <si>
    <t>10.1093/jel/eqy017</t>
  </si>
  <si>
    <t>10.5751/ES-11743-250441</t>
  </si>
  <si>
    <t>10.1016/S0140-6736(12)61678-X</t>
  </si>
  <si>
    <t>10.1016/j.jembe.2017.11.007</t>
  </si>
  <si>
    <t>10.1016/j.jhydrol.2021.126137</t>
  </si>
  <si>
    <t>10.1016/j.biocon.2016.02.033</t>
  </si>
  <si>
    <t>10.1016/j.jdeveco.2010.08.003</t>
  </si>
  <si>
    <t>10.1016/j.ocecoaman.2017.12.007</t>
  </si>
  <si>
    <t>10.1071/MU15094</t>
  </si>
  <si>
    <t>10.1016/j.landusepol.2020.105001</t>
  </si>
  <si>
    <t>10.1108/ijccsm-06-2017-0142</t>
  </si>
  <si>
    <t>10.1073/pnas.1520795113</t>
  </si>
  <si>
    <t>10.1093/ojls/gqy029</t>
  </si>
  <si>
    <t>10.1016/S0140-6736(14)60572-9</t>
  </si>
  <si>
    <t>10.1016/j.jembe.2019.03.004</t>
  </si>
  <si>
    <t>10.1016/j.joule.2018.07.015</t>
  </si>
  <si>
    <t>10.1016/j.biocon.2016.11.008</t>
  </si>
  <si>
    <t>10.1016/j.ypmed.2018.02.001</t>
  </si>
  <si>
    <t>10.1038/nclimate3089</t>
  </si>
  <si>
    <t>10.1016/j.jdeveco.2013.07.013</t>
  </si>
  <si>
    <t>10.1071/PC15038</t>
  </si>
  <si>
    <t>10.1016/j.pecon.2017.08.003</t>
  </si>
  <si>
    <t>10.1016/j.lanepe.2021.100204</t>
  </si>
  <si>
    <t>10.1038/s41558-018-0202-1</t>
  </si>
  <si>
    <t>10.1108/ijccsm-072015-0101</t>
  </si>
  <si>
    <t>10.1073/pnas.1601611113</t>
  </si>
  <si>
    <t>10.1093/scipol/scy070</t>
  </si>
  <si>
    <t>10.1016/j.jclepro.2020.124999</t>
  </si>
  <si>
    <t>10.1016/S0140-6736(15)60901</t>
  </si>
  <si>
    <t>10.1016/j.jembe.2019.151180</t>
  </si>
  <si>
    <t>10.1016/s0140-6736(10)62141-1</t>
  </si>
  <si>
    <t>10.1016/j.ocecoaman.2018.01.028</t>
  </si>
  <si>
    <t>10.1071/pc19053</t>
  </si>
  <si>
    <t>10.1016/j.pecon.2019.06.002</t>
  </si>
  <si>
    <t>10.1016/j.marpol.2014.11.017</t>
  </si>
  <si>
    <t>10.1108/ijdrbe-03-2015-0014</t>
  </si>
  <si>
    <t>10.1098/rsta.2006.1819</t>
  </si>
  <si>
    <t>10.1016/j.jenvman.2014.07.025</t>
  </si>
  <si>
    <t>10.1016/j.jembe.2019.151223</t>
  </si>
  <si>
    <t>10.1016/j.jum.2015.05.001</t>
  </si>
  <si>
    <t>10.1016/s0140-6736(14)62114-0</t>
  </si>
  <si>
    <t>10.1016/j.jdeveco.2018.10.004</t>
  </si>
  <si>
    <t>10.1071/pc20037</t>
  </si>
  <si>
    <t>10.1016/j.pocean.2015.03.004</t>
  </si>
  <si>
    <t>10.1108/TR-12-2017-0203</t>
  </si>
  <si>
    <t>10.1098/rsta.2016.0444</t>
  </si>
  <si>
    <t>10.1016/j.jenvman.2015.04.018</t>
  </si>
  <si>
    <t>10.1016/j.jembe.2021.151590</t>
  </si>
  <si>
    <t>10.1016/j.landurbplan.2016.09.025</t>
  </si>
  <si>
    <t>10.1016/j.biombioe.2015.04.012</t>
  </si>
  <si>
    <t>10.1038/nclimate3186</t>
  </si>
  <si>
    <t>10.1016/j.ocecoaman.2019.105024</t>
  </si>
  <si>
    <t>10.1071/rj15054</t>
  </si>
  <si>
    <t>10.1016/j.pocean.2016.10.011</t>
  </si>
  <si>
    <t>10.1016/j.marpol.2016.04.026</t>
  </si>
  <si>
    <t>10.1038/s41558-018-0263-1</t>
  </si>
  <si>
    <t>10.1108/whatt-11-2016-0069</t>
  </si>
  <si>
    <t>10.1073/pnas.1718945115</t>
  </si>
  <si>
    <t>10.1098/rsta.2017.0301</t>
  </si>
  <si>
    <t>10.1016/S0169-5347(03)00087-9</t>
  </si>
  <si>
    <t>10.1016/j.jenvman.2018.02.033</t>
  </si>
  <si>
    <t>10.1016/j.landusepol.2018.08.035</t>
  </si>
  <si>
    <t>10.1016/j.biosystemseng.2017.09.013</t>
  </si>
  <si>
    <t>10.1071/rj17081</t>
  </si>
  <si>
    <t>10.1016/j.pocean.2016.11.004</t>
  </si>
  <si>
    <t>10.1016/j.marpol.2016.05.015</t>
  </si>
  <si>
    <t>10.1038/s41558-018-0315-6</t>
  </si>
  <si>
    <t>10.1111/1365-2435.13331</t>
  </si>
  <si>
    <t>10.1073/pnas.1808035115</t>
  </si>
  <si>
    <t>10.1098/rsta.2017.0303</t>
  </si>
  <si>
    <t>10.1016/S0262</t>
  </si>
  <si>
    <t>10.1016/j.jenvman.2018.03.034</t>
  </si>
  <si>
    <t>10.1016/j.landusepol.2019.05.014</t>
  </si>
  <si>
    <t>10.1016/j.catena.2017.07.011</t>
  </si>
  <si>
    <t>10.1016/s0140-6736(15)60901-1</t>
  </si>
  <si>
    <t>10.1016/j.palaeo.2017.12.023</t>
  </si>
  <si>
    <t>10.1071/rj18011</t>
  </si>
  <si>
    <t>10.1016/j.pocean.2018.10.001</t>
  </si>
  <si>
    <t>10.1016/j.marpol.2016.11.031</t>
  </si>
  <si>
    <t>10.1111/1477-8947.12033</t>
  </si>
  <si>
    <t>10.1073/pnas.1810141115</t>
  </si>
  <si>
    <t>10.1016/j.jenvman.2019.109625</t>
  </si>
  <si>
    <t>10.1016/s0966-842x(01)02288-0</t>
  </si>
  <si>
    <t>10.1016/j.jenvman.2018.07.060</t>
  </si>
  <si>
    <t>10.1016/j.landusepol.2019.104113</t>
  </si>
  <si>
    <t>10.1016/j.catena.2018.04.029</t>
  </si>
  <si>
    <t>10.1016/s0140-6736(16)00256-7</t>
  </si>
  <si>
    <t>10.1038/nclimate3373</t>
  </si>
  <si>
    <t>10.1016/j.pdisas.2019.100005</t>
  </si>
  <si>
    <t>10.1071/rj18036</t>
  </si>
  <si>
    <t>10.1016/j.polgeo.2016.12.002</t>
  </si>
  <si>
    <t>10.1038/s41558-018-0360-1</t>
  </si>
  <si>
    <t>10.1111/1477-8947.12038</t>
  </si>
  <si>
    <t>10.1098/rsta.2018.0106</t>
  </si>
  <si>
    <t>10.1016/j.jenvman.2020.110603</t>
  </si>
  <si>
    <t>10.1016/S1471-4922(02)02374-7</t>
  </si>
  <si>
    <t>10.1016/j.landusepol.2020.104898</t>
  </si>
  <si>
    <t>10.1016/j.catena.2018.10.002</t>
  </si>
  <si>
    <t>10.1016/s0140-6736(16)32124-9</t>
  </si>
  <si>
    <t>10.1016/j.jenvman.2016.07.096</t>
  </si>
  <si>
    <t>10.1016/j.pocean.2015.03.007</t>
  </si>
  <si>
    <t>10.1071/rj18052</t>
  </si>
  <si>
    <t>10.1016/j.marpol.2018.04.018</t>
  </si>
  <si>
    <t>10.1038/s41558-018-0393-5</t>
  </si>
  <si>
    <t>10.1111/1477-8947.12082</t>
  </si>
  <si>
    <t>10.1073/pnas.1905228116</t>
  </si>
  <si>
    <t>10.1098/rstb.2019.0119</t>
  </si>
  <si>
    <t>10.1016/j.jenvman.2021.112585</t>
  </si>
  <si>
    <t>10.1016/S1473</t>
  </si>
  <si>
    <t>10.1016/j.jenvman.2019.109949</t>
  </si>
  <si>
    <t>10.1016/j.limno.2020.125766</t>
  </si>
  <si>
    <t>10.1016/S0140-6736(17)31833-0</t>
  </si>
  <si>
    <t>10.1038/nclimate3389</t>
  </si>
  <si>
    <t>10.1016/j.proeng.2018.01.131</t>
  </si>
  <si>
    <t>10.1071/WF06160</t>
  </si>
  <si>
    <t>10.1016/j.pt.2021.03.003</t>
  </si>
  <si>
    <t>10.1016/j.marpol.2019.02.033</t>
  </si>
  <si>
    <t>10.1111/1477-8947.12102</t>
  </si>
  <si>
    <t>10.1073/pnas.2007597117</t>
  </si>
  <si>
    <t>10.1108/AAAJ01-2014-1585</t>
  </si>
  <si>
    <t>10.1016/j.jenvman.2021.113552</t>
  </si>
  <si>
    <t>10.1016/S1473-3099(16)00026-8</t>
  </si>
  <si>
    <t>10.1016/j.jenvman.2021.112082</t>
  </si>
  <si>
    <t>10.1016/j.cliser.2019.100137</t>
  </si>
  <si>
    <t>10.1016/s0140-6736(17)32336-x</t>
  </si>
  <si>
    <t>10.1038/ngeo2535</t>
  </si>
  <si>
    <t>10.1016/j.jenvman.2020.110430</t>
  </si>
  <si>
    <t>10.1016/j.proeng.2018.01.153</t>
  </si>
  <si>
    <t>10.1071/WF09073</t>
  </si>
  <si>
    <t>10.1016/j.quascirev.2017.10.028</t>
  </si>
  <si>
    <t>10.1016/j.marpol.2020.104192</t>
  </si>
  <si>
    <t>10.1038/s41558-019-0444-6</t>
  </si>
  <si>
    <t>10.1111/apv.12012</t>
  </si>
  <si>
    <t>10.1080/00045608.2013.765771</t>
  </si>
  <si>
    <t>10.1108/dpm-04-2013-0077</t>
  </si>
  <si>
    <t>10.1016/j.jhazmat.2019.121240</t>
  </si>
  <si>
    <t>10.1016/S1773-035X(14)72403-7</t>
  </si>
  <si>
    <t>10.1016/j.jenvman.2021.112727</t>
  </si>
  <si>
    <t>10.1016/j.matpr.2020.04.092</t>
  </si>
  <si>
    <t>10.1016/s0140-6736(18)31694-5</t>
  </si>
  <si>
    <t>10.1038/s41370-017-0014-9</t>
  </si>
  <si>
    <t>10.1016/j.jglr.2016.03.004</t>
  </si>
  <si>
    <t>10.1016/j.proenv.2015.01.024</t>
  </si>
  <si>
    <t>10.1071/wf15010</t>
  </si>
  <si>
    <t>10.1016/j.quascirev.2020.106582</t>
  </si>
  <si>
    <t>10.1016/j.marpolbul.2009.11.016</t>
  </si>
  <si>
    <t>10.1038/s41558-019-0503-z</t>
  </si>
  <si>
    <t>10.1111/apv.12061</t>
  </si>
  <si>
    <t>10.1080/00049182.2014.930001</t>
  </si>
  <si>
    <t>10.1109/access.2020.2982153</t>
  </si>
  <si>
    <t>10.1016/j.jhydrol.2013.08.010</t>
  </si>
  <si>
    <t>10.1016/s2095-3119(18)62042-8</t>
  </si>
  <si>
    <t>10.1016/j.jmarsys.2019.103245</t>
  </si>
  <si>
    <t>10.1016/j.omega.2013.09.004</t>
  </si>
  <si>
    <t>10.1016/j.coche.2017.10.002</t>
  </si>
  <si>
    <t>10.1038/s41467-019-09729-2</t>
  </si>
  <si>
    <t>10.1016/j.jglr.2018.05.019</t>
  </si>
  <si>
    <t>10.1016/j.proenv.2015.07.073</t>
  </si>
  <si>
    <t>10.1071/wf15028</t>
  </si>
  <si>
    <t>10.1016/j.reseneeco.2019.101125</t>
  </si>
  <si>
    <t>10.1016/j.marpolbul.2011.09.011</t>
  </si>
  <si>
    <t>10.1038/s41558-019-0666-7</t>
  </si>
  <si>
    <t>10.1111/apv.12118</t>
  </si>
  <si>
    <t>10.1080/00207233.2017.1319622</t>
  </si>
  <si>
    <t>10.1109/mcse.2013.50</t>
  </si>
  <si>
    <t>10.1016/j.jhydrol.2018.01.001</t>
  </si>
  <si>
    <t>10.1016/S2542-5196(20)30178-9</t>
  </si>
  <si>
    <t>10.1016/j.jnc.2018.01.005</t>
  </si>
  <si>
    <t>10.1016/j.cofs.2015.11.002</t>
  </si>
  <si>
    <t>10.1016/S0140-6736(18)31891-9</t>
  </si>
  <si>
    <t>10.1038/s41467-019-10399-3</t>
  </si>
  <si>
    <t>10.1016/j.jglr.2018.08.005</t>
  </si>
  <si>
    <t>10.1016/j.puhe.2016.04.002</t>
  </si>
  <si>
    <t>10.1071/WR16157</t>
  </si>
  <si>
    <t>10.1016/j.resourpol.2018.05.016</t>
  </si>
  <si>
    <t>10.1016/j.marpolbul.2015.03.015</t>
  </si>
  <si>
    <t>10.1080/00291951.2016.1194317</t>
  </si>
  <si>
    <t>10.1111/1365-2664.12519</t>
  </si>
  <si>
    <t>10.1016/j.jinteco.2016.09.001</t>
  </si>
  <si>
    <t>10.1016/S2542-5196(21)00132-7</t>
  </si>
  <si>
    <t>10.1016/j.jnc.2018.12.001</t>
  </si>
  <si>
    <t>10.1016/j.cofs.2016.08.009</t>
  </si>
  <si>
    <t>10.1016/S0140-6736(18)32205-0</t>
  </si>
  <si>
    <t>10.1016/j.jher.2015.09.002</t>
  </si>
  <si>
    <t>10.1016/j.quaint.2012.02.020</t>
  </si>
  <si>
    <t>10.1016/j.rsase.2020.100372</t>
  </si>
  <si>
    <t>10.1016/j.oceaneng.2013.01.025</t>
  </si>
  <si>
    <t>10.1111/area.12355</t>
  </si>
  <si>
    <t>10.1080/00330124.2014.922015</t>
  </si>
  <si>
    <t>10.1111/1758-5899.12293</t>
  </si>
  <si>
    <t>10.1016/j.jpubeco.2020.104259</t>
  </si>
  <si>
    <t>10.1017/S0031182005008693</t>
  </si>
  <si>
    <t>10.1016/j.jnggs.2019.03.002. A</t>
  </si>
  <si>
    <t>10.1016/j.cois.2016.08.006</t>
  </si>
  <si>
    <t>10.1016/S0140-6736(18)32225-6</t>
  </si>
  <si>
    <t>10.1016/j.jhydrol.2014.01.055</t>
  </si>
  <si>
    <t>10.1016/j.resconrec.2020.105390</t>
  </si>
  <si>
    <t>10.1073/pnas.2002269117</t>
  </si>
  <si>
    <t>10.1016/j.rse.2016.05.016</t>
  </si>
  <si>
    <t>10.1016/j.ocecoaman.2016.04.014</t>
  </si>
  <si>
    <t>10.1038/s41558-021-01000-1</t>
  </si>
  <si>
    <t>10.1111/btp.12600</t>
  </si>
  <si>
    <t>10.1080/01944363.2015.1074526</t>
  </si>
  <si>
    <t>10.1111/area.12630</t>
  </si>
  <si>
    <t>10.1016/j.jrurstud.2016.02.001</t>
  </si>
  <si>
    <t>10.1017/S0031182007003976. A</t>
  </si>
  <si>
    <t>10.1016/j.jtherbio.2019.102403</t>
  </si>
  <si>
    <t>10.1016/j.compag.2017.08.026</t>
  </si>
  <si>
    <t>10.1016/s0140-6736(18)32822-8</t>
  </si>
  <si>
    <t>10.1016/j.jhydrol.2017.01.006</t>
  </si>
  <si>
    <t>10.1016/j.rser.2015.12.191</t>
  </si>
  <si>
    <t>10.1080/00038628.2019.1674128</t>
  </si>
  <si>
    <t>10.1016/j.rse.2018.02.072</t>
  </si>
  <si>
    <t>10.1016/j.ocecoaman.2016.07.005</t>
  </si>
  <si>
    <t>10.1111/cobi.12989</t>
  </si>
  <si>
    <t>10.1080/03031853.2017.1409128</t>
  </si>
  <si>
    <t>10.1111/biom.12383</t>
  </si>
  <si>
    <t>10.1016/j.jrurstud.2020.10.031</t>
  </si>
  <si>
    <t>10.1017/S0031182011001193</t>
  </si>
  <si>
    <t>10.1016/j.jtherbio.2020.102521</t>
  </si>
  <si>
    <t>10.1016/j.pce.2020.102887</t>
  </si>
  <si>
    <t>10.1016/j.compag.2019.104960</t>
  </si>
  <si>
    <t>10.1016/S0140-6736(20)30977-6</t>
  </si>
  <si>
    <t>10.1038/s41558-017-0065-x</t>
  </si>
  <si>
    <t>10.1016/j.jhydrol.2019.124438</t>
  </si>
  <si>
    <t>10.1016/j.rser.2016.03.040</t>
  </si>
  <si>
    <t>10.1080/00049158.2015.1127197</t>
  </si>
  <si>
    <t>10.1016/j.rse.2018.03.041</t>
  </si>
  <si>
    <t>10.1016/j.ocecoaman.2018.12.028</t>
  </si>
  <si>
    <t>10.1038/s41558-021-01062-1</t>
  </si>
  <si>
    <t>10.1111/cobi.13152</t>
  </si>
  <si>
    <t>10.1080/08941920.2012.686650</t>
  </si>
  <si>
    <t>10.1111/cdep.12342</t>
  </si>
  <si>
    <t>10.1016/j.jup.2016.02.001</t>
  </si>
  <si>
    <t>10.1017/s0266467412000697</t>
  </si>
  <si>
    <t>10.1016/j.jtherbio.2020.102522. E</t>
  </si>
  <si>
    <t>10.1016/j.polgeo.2014.08.003</t>
  </si>
  <si>
    <t>10.1016/j.compag.2020.105486</t>
  </si>
  <si>
    <t>10.1016/s0140-6736(20)31522-1</t>
  </si>
  <si>
    <t>10.1038/s41558-018-0101-5</t>
  </si>
  <si>
    <t>10.1016/j.jhydrol.2020.125262</t>
  </si>
  <si>
    <t>10.1016/j.rser.2017.08.037</t>
  </si>
  <si>
    <t>10.1080/00049158.2017.1360170</t>
  </si>
  <si>
    <t>10.1016/j.rse.2018.04.048</t>
  </si>
  <si>
    <t>10.1016/j.ocecoaman.2020.105211</t>
  </si>
  <si>
    <t>10.1038/s41558-021-01112-8</t>
  </si>
  <si>
    <t>10.1111/conl.12373</t>
  </si>
  <si>
    <t>10.1080/08941920.2020.1712756</t>
  </si>
  <si>
    <t>10.1111/disa.12295</t>
  </si>
  <si>
    <t>10.1016/j.landurbplan.2020.103889</t>
  </si>
  <si>
    <t>10.1017/S0950268808000940</t>
  </si>
  <si>
    <t>10.1016/j.marchem.2014.06.004</t>
  </si>
  <si>
    <t>10.1016/j.polgeo.2014.09.001</t>
  </si>
  <si>
    <t>10.1016/j.cosust.2013.07.013</t>
  </si>
  <si>
    <t>10.1016/s0140-6736(20)32290-x</t>
  </si>
  <si>
    <t>10.1038/s41558-018-0119-8</t>
  </si>
  <si>
    <t>10.1016/j.jinf.2020.05.032</t>
  </si>
  <si>
    <t>10.1016/j.rsma.2018.08.006</t>
  </si>
  <si>
    <t>10.1080/00049158.2020.1769899</t>
  </si>
  <si>
    <t>10.1016/j.ocecoaman.2020.105512</t>
  </si>
  <si>
    <t>10.1038/s41559-018-0669-1</t>
  </si>
  <si>
    <t>10.1111/conl.12650</t>
  </si>
  <si>
    <t>10.1080/09546553.2017.1418334</t>
  </si>
  <si>
    <t>10.1111/disa.12302</t>
  </si>
  <si>
    <t>10.1016/j.landusepol.2015.05.026</t>
  </si>
  <si>
    <t>10.1017/S1751731109990991</t>
  </si>
  <si>
    <t>10.1016/j.marenvres.2017.02.004</t>
  </si>
  <si>
    <t>10.1016/j.cosust.2013.09.001</t>
  </si>
  <si>
    <t>10.1016/j.jort.2020.100319</t>
  </si>
  <si>
    <t>10.1016/j.rsma.2018.08.011</t>
  </si>
  <si>
    <t>10.1080/00049182.2015.1077539</t>
  </si>
  <si>
    <t>10.1016/j.rsma.2021.101622</t>
  </si>
  <si>
    <t>10.1038/s41559-018-0714-0</t>
  </si>
  <si>
    <t>10.1111/ddi.12809</t>
  </si>
  <si>
    <t>10.1111/disa.12309</t>
  </si>
  <si>
    <t>10.1016/j.landusepol.2016.03.002</t>
  </si>
  <si>
    <t>10.1023/A: 1017520800568</t>
  </si>
  <si>
    <t>10.1016/j.marenvres.2017.09.001</t>
  </si>
  <si>
    <t>10.1016/j.polgeo.2017.06.013</t>
  </si>
  <si>
    <t>10.1016/S01406736(19)30041-8</t>
  </si>
  <si>
    <t>10.1038/s41558-018-0189-7</t>
  </si>
  <si>
    <t>10.1016/j.jtherbio.2017.11.008</t>
  </si>
  <si>
    <t>10.1016/j.rsma.2018.09.003</t>
  </si>
  <si>
    <t>10.1080/00288306.2020.1761839</t>
  </si>
  <si>
    <t>10.1016/j.scitotenv.2015.09.105</t>
  </si>
  <si>
    <t>10.1016/j.oneear.2020.03.008</t>
  </si>
  <si>
    <t>10.1038/s41579-018-0040-1</t>
  </si>
  <si>
    <t>10.1111/disa.12082</t>
  </si>
  <si>
    <t>10.1080/09640568.2016.1168288</t>
  </si>
  <si>
    <t>10.1111/disa.12338</t>
  </si>
  <si>
    <t>10.1016/j.landusepol.2016.08.029</t>
  </si>
  <si>
    <t>10.1029/2003gl018600</t>
  </si>
  <si>
    <t>10.1016/j.marenvres.2017.12.015</t>
  </si>
  <si>
    <t>10.1016/j.polgeo.2018.08.007</t>
  </si>
  <si>
    <t>10.1016/j.cosust.2013.10.007</t>
  </si>
  <si>
    <t>10.1016/s01406736(19)32596-6</t>
  </si>
  <si>
    <t>10.1016/j.jue.2006.04.005</t>
  </si>
  <si>
    <t>10.1016/j.rsma.2019.100525</t>
  </si>
  <si>
    <t>10.1080/00288330.2016.1185736</t>
  </si>
  <si>
    <t>10.1016/j.scitotenv.2017.11.163</t>
  </si>
  <si>
    <t>10.1111/disa.12123</t>
  </si>
  <si>
    <t>10.1111/disa.12339</t>
  </si>
  <si>
    <t>10.1016/j.landusepol.2017.05.031</t>
  </si>
  <si>
    <t>10.1029/2006GL025677</t>
  </si>
  <si>
    <t>10.1016/j.marenvres.2019.04.012</t>
  </si>
  <si>
    <t>10.1016/j.puhe.2020.06.003</t>
  </si>
  <si>
    <t>10.1016/s1470-2045(20)30388-0</t>
  </si>
  <si>
    <t>10.1016/j.landurbplan.2017.11.011</t>
  </si>
  <si>
    <t>10.1016/j.rsma.2019.100559</t>
  </si>
  <si>
    <t>10.1080/00288330.2016.1259643</t>
  </si>
  <si>
    <t>10.1016/j.scitotenv.2018.02.271</t>
  </si>
  <si>
    <t>10.1016/j.pocean.2011.02.009</t>
  </si>
  <si>
    <t>10.1038/s41586-018-0383-9</t>
  </si>
  <si>
    <t>10.1111/disa.12209</t>
  </si>
  <si>
    <t>10.1080/09640568.2019.1660626</t>
  </si>
  <si>
    <t>10.1111/dpr.12040</t>
  </si>
  <si>
    <t>10.1029/2006jg000370</t>
  </si>
  <si>
    <t>10.1016/j.marenvres.2019.104850</t>
  </si>
  <si>
    <t>10.1016/j.quaint.2014.08.029</t>
  </si>
  <si>
    <t>10.1016/j.cosust.2013.10.019</t>
  </si>
  <si>
    <t>10.1016/s2214-109x(18)30159-1</t>
  </si>
  <si>
    <t>10.1016/j.landurbplan.2018.06.001</t>
  </si>
  <si>
    <t>10.1016/j.rsma.2019.100560</t>
  </si>
  <si>
    <t>10.1080/00288330.2017.1374983</t>
  </si>
  <si>
    <t>10.1016/j.scitotenv.2018.03.037</t>
  </si>
  <si>
    <t>10.1016/j.pocean.2015.05.002</t>
  </si>
  <si>
    <t>10.1038/s41586-018-0673-2</t>
  </si>
  <si>
    <t>10.1111/faf.12199</t>
  </si>
  <si>
    <t>10.1080/09644016.2020.1814045</t>
  </si>
  <si>
    <t>10.1111/ehr.12942</t>
  </si>
  <si>
    <t>10.1016/j.landusepol.2019.03.010</t>
  </si>
  <si>
    <t>10.1029/2006jg000395</t>
  </si>
  <si>
    <t>10.1016/j.marenvres.2019.104863</t>
  </si>
  <si>
    <t>10.1016/j.renene.2020.02.065</t>
  </si>
  <si>
    <t>10.1016/j.cosust.2015.02.003</t>
  </si>
  <si>
    <t>10.1016/s2214-109x(18)30230-4</t>
  </si>
  <si>
    <t>10.1038/s41558-019-0502-0</t>
  </si>
  <si>
    <t>10.1016/j.landusepol.2014.10.012</t>
  </si>
  <si>
    <t>10.1080/00288330.2017.1390772</t>
  </si>
  <si>
    <t>10.1016/j.scitotenv.2018.03.256</t>
  </si>
  <si>
    <t>10.1016/j.pocean.2015.11.004</t>
  </si>
  <si>
    <t>10.1038/s41586-018-0676-z</t>
  </si>
  <si>
    <t>10.1111/gcb.12111</t>
  </si>
  <si>
    <t>10.1080/10298436.2016.1199880</t>
  </si>
  <si>
    <t>10.1111/faf.12324</t>
  </si>
  <si>
    <t>10.1016/j.landusepol.2019.03.025</t>
  </si>
  <si>
    <t>10.1029/2007gl030612</t>
  </si>
  <si>
    <t>10.1016/j.marenvres.2020.104995</t>
  </si>
  <si>
    <t>10.1016/j.resconrec.2018.12.035</t>
  </si>
  <si>
    <t>10.1016/j.cosust.2015.08.010</t>
  </si>
  <si>
    <t>10.1016/s2214-109x(18)30283-3</t>
  </si>
  <si>
    <t>10.1016/j.landusepol.2017.11.027</t>
  </si>
  <si>
    <t>10.1016/j.sbspro.2014.07.335</t>
  </si>
  <si>
    <t>10.1080/00288330.2018.1562945</t>
  </si>
  <si>
    <t>10.1016/j.polar.2019.05.007</t>
  </si>
  <si>
    <t>10.1038/s41586-019-1071-0</t>
  </si>
  <si>
    <t>10.1111/faf.12537</t>
  </si>
  <si>
    <t>10.1016/j.landusepol.2019.03.029</t>
  </si>
  <si>
    <t>10.1029/2007JG000528</t>
  </si>
  <si>
    <t>10.1016/j.marenvres.2020.105054</t>
  </si>
  <si>
    <t>10.1016/j.resconrec.2020.105360</t>
  </si>
  <si>
    <t>10.1016/s2214-109x(18)30408-x</t>
  </si>
  <si>
    <t>10.1038/s41558-020-00952-0</t>
  </si>
  <si>
    <t>10.1016/j.landusepol.2019.04.041</t>
  </si>
  <si>
    <t>10.1016/j.sbspro.2015.12.058</t>
  </si>
  <si>
    <t>10.1080/00288330.2020.1713181</t>
  </si>
  <si>
    <t>10.1016/j.scitotenv.2018.09.073</t>
  </si>
  <si>
    <t>10.1038/s41586-019-1300-6</t>
  </si>
  <si>
    <t>10.1111/gcb.12814</t>
  </si>
  <si>
    <t>10.1080/1177083X.2019.1652659</t>
  </si>
  <si>
    <t>10.1111/gcb.14978</t>
  </si>
  <si>
    <t>10.1016/j.landusepol.2019.104455</t>
  </si>
  <si>
    <t>10.1029/2008EO100001</t>
  </si>
  <si>
    <t>10.1016/j.marenvres.2020.105083</t>
  </si>
  <si>
    <t>10.1016/j.resconrec.2020.105375</t>
  </si>
  <si>
    <t>10.1016/j.cosust.2017.07.007</t>
  </si>
  <si>
    <t>10.1016/s2214-109x(19)30545-5</t>
  </si>
  <si>
    <t>10.1016/j.landusepol.2020.104558</t>
  </si>
  <si>
    <t>10.1016/j.scib.2018.12.028</t>
  </si>
  <si>
    <t>10.1080/00779954.2017.1354907</t>
  </si>
  <si>
    <t>10.1016/j.scitotenv.2018.10.399</t>
  </si>
  <si>
    <t>10.1016/j.polgeo.2019.04.001</t>
  </si>
  <si>
    <t>10.1038/s41586-019-1474-y</t>
  </si>
  <si>
    <t>10.1111/gcb.12874</t>
  </si>
  <si>
    <t>10.1080/13241583.2018.1486267</t>
  </si>
  <si>
    <t>10.1111/j.1461-0248.2008.01253.x</t>
  </si>
  <si>
    <t>10.1016/j.marpol.2014.09.008</t>
  </si>
  <si>
    <t>10.1029/2008gb003327</t>
  </si>
  <si>
    <t>10.1016/j.marenvres.2020.105089</t>
  </si>
  <si>
    <t>10.1016/j.cosust.2017.11.003</t>
  </si>
  <si>
    <t>10.1016/s2468-2667(20)30256-5</t>
  </si>
  <si>
    <t>10.1038/s41558-020-0804-2</t>
  </si>
  <si>
    <t>10.1016/j.landusepol.2020.105140</t>
  </si>
  <si>
    <t>10.1016/j.scitotenv.2014.06.011</t>
  </si>
  <si>
    <t>10.1080/02508281.2016.1265235</t>
  </si>
  <si>
    <t>10.1111/gcb.13768</t>
  </si>
  <si>
    <t>10.1080/13549839.2018.1541344</t>
  </si>
  <si>
    <t>10.1111/j.1467-7717.2007.01028.x</t>
  </si>
  <si>
    <t>10.1016/j.marpol.2015.10.008</t>
  </si>
  <si>
    <t>10.1029/2010GB003887</t>
  </si>
  <si>
    <t>10.1016/j.marenvres.2020.105176</t>
  </si>
  <si>
    <t>10.1016/j.rsase.2020.100408</t>
  </si>
  <si>
    <t>10.1016/j.cosust.2018.01.011</t>
  </si>
  <si>
    <t>10.1016/S2542-5196(17)300013</t>
  </si>
  <si>
    <t>10.1038/s41558-020-0851-8</t>
  </si>
  <si>
    <t>10.1016/j.livsci.2010.02.011</t>
  </si>
  <si>
    <t>10.1016/j.scitotenv.2014.10.092</t>
  </si>
  <si>
    <t>10.1080/02508281.2020.1763025</t>
  </si>
  <si>
    <t>10.1038/s41586-021-03190-2</t>
  </si>
  <si>
    <t>10.1080/14488353.2019.1661062</t>
  </si>
  <si>
    <t>10.1111/j.1467-9523.2006.00304.x</t>
  </si>
  <si>
    <t>10.1016/j.marpol.2017.03.008</t>
  </si>
  <si>
    <t>10.1029/2010gl043538. A</t>
  </si>
  <si>
    <t>10.1016/j.marenvres.2020.105230</t>
  </si>
  <si>
    <t>10.1016/j.rse.2019.03.022</t>
  </si>
  <si>
    <t>10.1016/j.cosust.2018.04.013</t>
  </si>
  <si>
    <t>10.1016/s2542-5196(18)30021-4</t>
  </si>
  <si>
    <t>10.1016/j.marpol.2014.09.013</t>
  </si>
  <si>
    <t>10.1016/j.scitotenv.2015.01.060</t>
  </si>
  <si>
    <t>10.1080/02626660209492950</t>
  </si>
  <si>
    <t>10.1016/j.scitotenv.2019.03.127</t>
  </si>
  <si>
    <t>10.1038/s41586020-2591-3</t>
  </si>
  <si>
    <t>10.1080/14650040802694117</t>
  </si>
  <si>
    <t>10.1111/j.1539-6924.2012.01802.x</t>
  </si>
  <si>
    <t>10.1029/2010GL043584</t>
  </si>
  <si>
    <t>10.1016/j.marenvres.2020.105239</t>
  </si>
  <si>
    <t>10.1016/j.rser.2018.04.014</t>
  </si>
  <si>
    <t>10.1016/j.cosust.2018.05.008</t>
  </si>
  <si>
    <t>10.1016/s2542-5196(18)30029-9</t>
  </si>
  <si>
    <t>10.1038/s41586-019-1050-5</t>
  </si>
  <si>
    <t>10.1016/j.marpol.2016.05.009</t>
  </si>
  <si>
    <t>10.1016/j.regsciurbeco.2017.04.007</t>
  </si>
  <si>
    <t>10.1038/s41598-017-02045-z</t>
  </si>
  <si>
    <t>10.1111/gcb.14526</t>
  </si>
  <si>
    <t>10.1080/14693062.2017.1323721</t>
  </si>
  <si>
    <t>10.1111/j.1539-6975.2012.01463.x</t>
  </si>
  <si>
    <t>10.1016/j.marpol.2017.05.013</t>
  </si>
  <si>
    <t>10.1029/2010gl045059</t>
  </si>
  <si>
    <t>10.1016/j.marenvres.2021.105277</t>
  </si>
  <si>
    <t>10.1016/j.rser.2018.08.020</t>
  </si>
  <si>
    <t>10.1016/s2542-5196(18)30067-6</t>
  </si>
  <si>
    <t>10.1016/j.marpol.2017.02.008</t>
  </si>
  <si>
    <t>10.1016/j.scitotenv.2016.11.155</t>
  </si>
  <si>
    <t>10.1080/02697459.2018.1549188</t>
  </si>
  <si>
    <t>10.1016/j.scitotenv.2019.06.275</t>
  </si>
  <si>
    <t>10.1016/j.renene.2019.03.150</t>
  </si>
  <si>
    <t>10.1038/s41598-017-03566-3</t>
  </si>
  <si>
    <t>10.1111/gcb.14630</t>
  </si>
  <si>
    <t>10.1080/14693062.2017.1400944</t>
  </si>
  <si>
    <t>10.1111/j.1751-5823.2003.tb00203.x</t>
  </si>
  <si>
    <t>10.1016/j.marpol.2017.05.015</t>
  </si>
  <si>
    <t>10.1029/2010gl045514</t>
  </si>
  <si>
    <t>10.1016/j.margeo.2018.04.004</t>
  </si>
  <si>
    <t>10.1016/j.rser.2019.01.045</t>
  </si>
  <si>
    <t>10.1016/j.cosust.2018.09.003</t>
  </si>
  <si>
    <t>10.1016/s2542-5196(18)30206-7</t>
  </si>
  <si>
    <t>10.1038/s41586-019-1346-5</t>
  </si>
  <si>
    <t>10.1016/j.marpol.2018.12.021</t>
  </si>
  <si>
    <t>10.1016/j.scitotenv.2017.01.022</t>
  </si>
  <si>
    <t>10.1080/03036758.2018.1442358</t>
  </si>
  <si>
    <t>10.1016/j.resconrec.2015.10.017</t>
  </si>
  <si>
    <t>10.1038/s41598-017-14984-8</t>
  </si>
  <si>
    <t>10.1111/gcb.14704</t>
  </si>
  <si>
    <t>10.1080/14693062.2018.1466682</t>
  </si>
  <si>
    <t>10.1111/j.2040-0209.2012.00395.x</t>
  </si>
  <si>
    <t>10.1016/j.marpol.2017.09.030</t>
  </si>
  <si>
    <t>10.1029/2011WR011470</t>
  </si>
  <si>
    <t>10.1016/j.scitotenv.2014.06.090</t>
  </si>
  <si>
    <t>10.1016/j.cosust.2018.10.005</t>
  </si>
  <si>
    <t>10.1038/s41590-020-0648-y</t>
  </si>
  <si>
    <t>10.1016/j.njas.2019.100315</t>
  </si>
  <si>
    <t>10.1016/j.scitotenv.2017.03.248</t>
  </si>
  <si>
    <t>10.1080/03036758.2019.1599967</t>
  </si>
  <si>
    <t>10.1016/j.rser.2017.06.116</t>
  </si>
  <si>
    <t>10.1038/s41598-01713392-2</t>
  </si>
  <si>
    <t>10.1111/gcb.15126</t>
  </si>
  <si>
    <t>10.1080/14693062.2018.1527677</t>
  </si>
  <si>
    <t>10.1111/jfr3.12183</t>
  </si>
  <si>
    <t>10.1029/2018ef000945</t>
  </si>
  <si>
    <t>10.1016/j.marpol.2012.10.018. IO</t>
  </si>
  <si>
    <t>10.1016/s2542-5196(19)30108-1</t>
  </si>
  <si>
    <t>10.1038/s41598-018-19358-2</t>
  </si>
  <si>
    <t>10.1016/j.scitotenv.2017.10.260</t>
  </si>
  <si>
    <t>10.1080/03036758.2019.1620297</t>
  </si>
  <si>
    <t>10.1016/j.scitotenv.2019.133915</t>
  </si>
  <si>
    <t>10.1038/s41598-018-21848-2</t>
  </si>
  <si>
    <t>10.1080/14693062.2019.1592742</t>
  </si>
  <si>
    <t>10.1111/joac.12124</t>
  </si>
  <si>
    <t>10.1016/j.marpol.2017.10.008</t>
  </si>
  <si>
    <t>10.1029/2018EF001050</t>
  </si>
  <si>
    <t>10.1016/j.scitotenv.2015.01.056</t>
  </si>
  <si>
    <t>10.1016/j.cosust.2019.04.007</t>
  </si>
  <si>
    <t>10.1016/s2542-5196(19)30193-7</t>
  </si>
  <si>
    <t>10.1016/j.scitotenv.2017.11.136</t>
  </si>
  <si>
    <t>10.1080/03036758.2019.1637352</t>
  </si>
  <si>
    <t>10.1016/j.scitotenv.2019.134912</t>
  </si>
  <si>
    <t>10.1038/s41598-018-31824-5</t>
  </si>
  <si>
    <t>10.1080/14693062.2020.1724070</t>
  </si>
  <si>
    <t>10.1111/nyas.13917</t>
  </si>
  <si>
    <t>10.1016/j.marpol.2017.11.018</t>
  </si>
  <si>
    <t>10.1029/2018gh000144</t>
  </si>
  <si>
    <t>10.1016/j.marpol.2016.04.044</t>
  </si>
  <si>
    <t>10.1016/j.scitotenv.2016.10.151</t>
  </si>
  <si>
    <t>10.1016/j.cpb.2016.09.001</t>
  </si>
  <si>
    <t>10.1016/s2542-5196(20)30168-6</t>
  </si>
  <si>
    <t>10.1016/j.oneear.2020.08.017</t>
  </si>
  <si>
    <t>10.1016/j.scitotenv.2017.11.326</t>
  </si>
  <si>
    <t>10.1080/03721426.2015.1035216</t>
  </si>
  <si>
    <t>10.1016/j.scitotenv.2019.134940</t>
  </si>
  <si>
    <t>10.1038/s41598-018-32680-z</t>
  </si>
  <si>
    <t>10.1111/geb.13191</t>
  </si>
  <si>
    <t>10.1080/14735903.2013.863450</t>
  </si>
  <si>
    <t>10.1111/nyas.14009</t>
  </si>
  <si>
    <t>10.1029/2018GH000157</t>
  </si>
  <si>
    <t>10.1016/j.scitotenv.2017.03.022</t>
  </si>
  <si>
    <t>10.1016/j.crm.2014.02.001</t>
  </si>
  <si>
    <t>10.1016/s2542-5196(20)30173-x</t>
  </si>
  <si>
    <t>10.1038/s41893-019-0231-4</t>
  </si>
  <si>
    <t>10.1016/j.oneear.2020.10.002</t>
  </si>
  <si>
    <t>10.1016/j.scitotenv.2018.03.315</t>
  </si>
  <si>
    <t>10.1080/07293682.2008.9982676</t>
  </si>
  <si>
    <t>10.1016/j.scitotenv.2019.135894</t>
  </si>
  <si>
    <t>10.1016/j.scitotenv.2013.07.050</t>
  </si>
  <si>
    <t>10.1038/s41598-019-39284-1</t>
  </si>
  <si>
    <t>10.1111/gec3.12105</t>
  </si>
  <si>
    <t>10.1080/1523908X.2016.1223540</t>
  </si>
  <si>
    <t>10.1111/psj.12405</t>
  </si>
  <si>
    <t>10.1016/j.marpol.2019.04.012</t>
  </si>
  <si>
    <t>10.1029/2018gl077317</t>
  </si>
  <si>
    <t>10.1016/j.marpol.2017.06.020</t>
  </si>
  <si>
    <t>10.1016/j.scitotenv.2017.05.250</t>
  </si>
  <si>
    <t>10.1016/j.crm.2014.02.002</t>
  </si>
  <si>
    <t>10.1016/s2542-5196(20)30175-3</t>
  </si>
  <si>
    <t>10.1038/s41893-0190405-0</t>
  </si>
  <si>
    <t>10.1016/j.oneear.2020.12.009</t>
  </si>
  <si>
    <t>10.1016/j.scitotenv.2018.06.189</t>
  </si>
  <si>
    <t>10.1080/07293682.2020.1740286</t>
  </si>
  <si>
    <t>10.1016/j.scitotenv.2020.137852</t>
  </si>
  <si>
    <t>10.1016/j.scitotenv.2014.02.102</t>
  </si>
  <si>
    <t>10.1038/s41598-019-40742-z</t>
  </si>
  <si>
    <t>10.1111/geoj.12019</t>
  </si>
  <si>
    <t>10.1080/1747423X.2016.1241317</t>
  </si>
  <si>
    <t>10.1111/risa.12582</t>
  </si>
  <si>
    <t>10.1016/j.marpol.2019.103661</t>
  </si>
  <si>
    <t>10.1029/2018gl080211</t>
  </si>
  <si>
    <t>10.1016/j.scitotenv.2017.06.210</t>
  </si>
  <si>
    <t>10.1016/s25425196(18)30240-7</t>
  </si>
  <si>
    <t>10.1038/srep03726</t>
  </si>
  <si>
    <t>10.1016/j.oneear.2021.01.008</t>
  </si>
  <si>
    <t>10.1080/07293682.2020.1742171</t>
  </si>
  <si>
    <t>10.1016/j.scitotenv.2020.138780</t>
  </si>
  <si>
    <t>10.1111/geoj.12177</t>
  </si>
  <si>
    <t>10.1080/17565529.2013.830955</t>
  </si>
  <si>
    <t>10.1111/risa.12663</t>
  </si>
  <si>
    <t>10.1016/j.marpol.2020.104040</t>
  </si>
  <si>
    <t>10.1029/2018gl080238</t>
  </si>
  <si>
    <t>10.1016/j.marpol.2017.08.015</t>
  </si>
  <si>
    <t>10.1016/j.scitotenv.2018.01.104</t>
  </si>
  <si>
    <t>10.1016/s25425196(19)30015-4</t>
  </si>
  <si>
    <t>10.1038/srep25755</t>
  </si>
  <si>
    <t>10.1016/j.scitotenv.2018.09.161</t>
  </si>
  <si>
    <t>10.1080/07900627.2013.792039</t>
  </si>
  <si>
    <t>10.1016/j.scitotenv.2020.139384</t>
  </si>
  <si>
    <t>10.1016/j.scitotenv.2015.07.093</t>
  </si>
  <si>
    <t>10.1038/s41598-019-41783-0</t>
  </si>
  <si>
    <t>10.1111/geoj.12312</t>
  </si>
  <si>
    <t>10.1080/17565529.2013.857588</t>
  </si>
  <si>
    <t>10.1111/risa.13405</t>
  </si>
  <si>
    <t>10.1016/j.newideapsych.2018.10.002</t>
  </si>
  <si>
    <t>10.1016/j.scitotenv.2018.01.112</t>
  </si>
  <si>
    <t>10.1017/dmp.2018.128</t>
  </si>
  <si>
    <t>10.1038/srep28161</t>
  </si>
  <si>
    <t>10.1016/j.oneear.2021.04.017</t>
  </si>
  <si>
    <t>10.1016/j.scitotenv.2018.10.434</t>
  </si>
  <si>
    <t>10.1080/07900627.2014.994593</t>
  </si>
  <si>
    <t>10.1016/j.scitotenv.2020.140949</t>
  </si>
  <si>
    <t>10.1016/j.scitotenv.2015.08.033</t>
  </si>
  <si>
    <t>10.1038/s41598-019-46169-w</t>
  </si>
  <si>
    <t>10.1111/j.1365-2486.2010.02192.x</t>
  </si>
  <si>
    <t>10.1080/17565529.2013.867246</t>
  </si>
  <si>
    <t>10.1111/rssa.12276</t>
  </si>
  <si>
    <t>10.1016/j.njas.2017.10.001</t>
  </si>
  <si>
    <t>10.1029/2018jg004917</t>
  </si>
  <si>
    <t>10.1016/j.marpol.2017.09.033</t>
  </si>
  <si>
    <t>10.1016/j.oneear.2021.05.010</t>
  </si>
  <si>
    <t>10.1016/j.scitotenv.2019.01.383</t>
  </si>
  <si>
    <t>10.1080/07900627.2015.1083847</t>
  </si>
  <si>
    <t>10.1016/j.scitotenv.2020.141727</t>
  </si>
  <si>
    <t>10.1016/j.scitotenv.2016.06.119</t>
  </si>
  <si>
    <t>10.1038/s41598-021-83818-5</t>
  </si>
  <si>
    <t>10.1111/j.1365-2486.2012.02736.x</t>
  </si>
  <si>
    <t>10.1080/17565529.2014.900472</t>
  </si>
  <si>
    <t>10.1126/sciadv.aar5779</t>
  </si>
  <si>
    <t>10.1016/j.njas.2017.10.007</t>
  </si>
  <si>
    <t>10.1016/j.marpol.2017.09.034</t>
  </si>
  <si>
    <t>10.1016/j.crm.2017.09.004</t>
  </si>
  <si>
    <t>10.1017/s0029665118000022</t>
  </si>
  <si>
    <t>10.1016/j.pbi.2016.07.002</t>
  </si>
  <si>
    <t>10.1016/j.scitotenv.2019.03.135</t>
  </si>
  <si>
    <t>10.1080/07900627.2018.1431526</t>
  </si>
  <si>
    <t>10.1016/j.scitotenv.2020.142159</t>
  </si>
  <si>
    <t>10.1038/s41612-018-0012-1</t>
  </si>
  <si>
    <t>10.1111/j.1398-9995.2009.01956.x</t>
  </si>
  <si>
    <t>10.1080/17565529.2014.951011</t>
  </si>
  <si>
    <t>10.1126/science.aaf5002</t>
  </si>
  <si>
    <t>10.1016/j.njas.2018.09.001</t>
  </si>
  <si>
    <t>10.1029/2019GH000209</t>
  </si>
  <si>
    <t>10.1016/j.scitotenv.2018.04.130</t>
  </si>
  <si>
    <t>10.1016/j.crm.2017.11.002</t>
  </si>
  <si>
    <t>10.1017/s0029665118002896</t>
  </si>
  <si>
    <t>10.1057/s41599-019-0298-6</t>
  </si>
  <si>
    <t>10.1016/j.pce.2013.09.014</t>
  </si>
  <si>
    <t>10.1016/j.scitotenv.2019.04.297</t>
  </si>
  <si>
    <t>10.1080/08111146.2017.1354848</t>
  </si>
  <si>
    <t>10.1016/j.scitotenv.2020.142935</t>
  </si>
  <si>
    <t>10.1016/j.scitotenv.2018.03.015</t>
  </si>
  <si>
    <t>10.1038/s41893-018-0165-2</t>
  </si>
  <si>
    <t>10.1111/j.1467-9493.2010.00389.x</t>
  </si>
  <si>
    <t>10.1080/17565529.2015.1016883</t>
  </si>
  <si>
    <t>10.1126/science.aag2514</t>
  </si>
  <si>
    <t>10.1016/j.ocecoaman.2017.04.001</t>
  </si>
  <si>
    <t>10.1029/2019gl083469</t>
  </si>
  <si>
    <t>10.1016/j.marpol.2017.11.018. IO</t>
  </si>
  <si>
    <t>10.1016/j.scitotenv.2018.04.283</t>
  </si>
  <si>
    <t>10.1017/s0033291716002026</t>
  </si>
  <si>
    <t>10.1057/s41599-020-0443-2</t>
  </si>
  <si>
    <t>10.1016/j.pce.2013.10.002</t>
  </si>
  <si>
    <t>10.1016/j.scitotenv.2019.05.196</t>
  </si>
  <si>
    <t>10.1080/08111146.2018.1489791</t>
  </si>
  <si>
    <t>10.1016/j.socscimed.2013.01.009</t>
  </si>
  <si>
    <t>10.1016/j.scitotenv.2018.08.306</t>
  </si>
  <si>
    <t>10.1038/s41893-018-0210-1</t>
  </si>
  <si>
    <t>10.1111/j.14754959.2010.00353.x</t>
  </si>
  <si>
    <t>10.1126/science.aan1114</t>
  </si>
  <si>
    <t>10.1016/j.scitotenv.2018.05.116</t>
  </si>
  <si>
    <t>10.1017/s0033291717000496</t>
  </si>
  <si>
    <t>10.1071/RJ15027</t>
  </si>
  <si>
    <t>10.1016/j.pce.2015.10.003</t>
  </si>
  <si>
    <t>10.1080/08111146.2020.1788530</t>
  </si>
  <si>
    <t>10.1016/j.sste.2017.05.001</t>
  </si>
  <si>
    <t>10.1038/s41893-0180194-x</t>
  </si>
  <si>
    <t>10.1111/j.1523-1739.2005.00146.x</t>
  </si>
  <si>
    <t>10.1080/17565529.2015.1085359</t>
  </si>
  <si>
    <t>10.1126/science.abf4049</t>
  </si>
  <si>
    <t>10.1016/j.ocecoaman.2018.03.001</t>
  </si>
  <si>
    <t>10.1029/2019jg005213</t>
  </si>
  <si>
    <t>10.1016/j.marpol.2018.04.020</t>
  </si>
  <si>
    <t>10.1016/j.scitotenv.2018.08.349</t>
  </si>
  <si>
    <t>10.1016/j.crm.2018.12.002</t>
  </si>
  <si>
    <t>10.1017/s0033291719000163</t>
  </si>
  <si>
    <t>10.1073/pnas.0701890104</t>
  </si>
  <si>
    <t>10.1016/j.pce.2016.10.003</t>
  </si>
  <si>
    <t>10.1016/j.scitotenv.2019.07.356</t>
  </si>
  <si>
    <t>10.1080/08920753.2017.1349564</t>
  </si>
  <si>
    <t>10.1016/j.tmaid.2020.101589</t>
  </si>
  <si>
    <t>10.1038/s41893-020-00646-7</t>
  </si>
  <si>
    <t>10.1111/j.1523-1739.2008.00951.x</t>
  </si>
  <si>
    <t>10.1080/17565529.2015.1085361</t>
  </si>
  <si>
    <t>10.1146/annurev-environ-012220-012127</t>
  </si>
  <si>
    <t>10.1029/2019jg005403</t>
  </si>
  <si>
    <t>10.1016/j.marpol.2018.05.002</t>
  </si>
  <si>
    <t>10.1016/j.scitotenv.2018.09.309</t>
  </si>
  <si>
    <t>10.1017/s095026881300277x</t>
  </si>
  <si>
    <t>10.1073/pnas.0705414105</t>
  </si>
  <si>
    <t>10.1016/j.pecon.2020.09.006</t>
  </si>
  <si>
    <t>10.1016/j.scitotenv.2019.134078</t>
  </si>
  <si>
    <t>10.1080/09603123.2014.915018</t>
  </si>
  <si>
    <t>10.1016/j.tranpol.2016.06.003</t>
  </si>
  <si>
    <t>10.1016/j.scitotenv.2019.04.333</t>
  </si>
  <si>
    <t>10.1038/s41893-020-0507-8</t>
  </si>
  <si>
    <t>10.1080/17565529.2016.1149440</t>
  </si>
  <si>
    <t>10.1146/annurev-environ-012320-085130</t>
  </si>
  <si>
    <t>10.1016/j.ocecoaman.2018.10.004</t>
  </si>
  <si>
    <t>10.1029/2020AV000180</t>
  </si>
  <si>
    <t>10.1016/j.marpol.2018.06.001</t>
  </si>
  <si>
    <t>10.1016/j.scitotenv.2018.10.078</t>
  </si>
  <si>
    <t>10.1016/j.dib.2019.103898</t>
  </si>
  <si>
    <t>10.1017/s0950268821000716</t>
  </si>
  <si>
    <t>10.1073/pnas.0710375105</t>
  </si>
  <si>
    <t>10.1016/j.scitotenv.2019.134217</t>
  </si>
  <si>
    <t>10.1080/09603123.2020.1777948</t>
  </si>
  <si>
    <t>10.1016/j.trd.2015.08.005</t>
  </si>
  <si>
    <t>10.1016/j.scitotenv.2019.05.207</t>
  </si>
  <si>
    <t>10.1038/s42003-020-01556-2</t>
  </si>
  <si>
    <t>10.1080/17565529.2017.1291403</t>
  </si>
  <si>
    <t>10.1162/GLEP_a_00153</t>
  </si>
  <si>
    <t>10.1016/j.ocecoaman.2019.105009</t>
  </si>
  <si>
    <t>10.1029/2020ef001616</t>
  </si>
  <si>
    <t>10.1016/j.scitotenv.2018.10.201</t>
  </si>
  <si>
    <t>10.1017/S1049023X15005531</t>
  </si>
  <si>
    <t>10.1073/pnas.1112965109</t>
  </si>
  <si>
    <t>10.1016/j.pocean.2017.01.004</t>
  </si>
  <si>
    <t>10.1016/j.scitotenv.2019.134464</t>
  </si>
  <si>
    <t>10.1080/09640568.2013.763774</t>
  </si>
  <si>
    <t>10.1016/j.scitotenv.2019.134027</t>
  </si>
  <si>
    <t>10.1038/srep27203</t>
  </si>
  <si>
    <t>10.1111/nph.13900</t>
  </si>
  <si>
    <t>10.1080/17565529.2017.1301871</t>
  </si>
  <si>
    <t>10.1162/GLEP_a_00325</t>
  </si>
  <si>
    <t>10.1016/j.ocecoaman.2019.105023</t>
  </si>
  <si>
    <t>10.1029/2020EF001674</t>
  </si>
  <si>
    <t>10.1016/j.marpol.2018.10.010</t>
  </si>
  <si>
    <t>10.1016/j.scitotenv.2018.10.350</t>
  </si>
  <si>
    <t>10.1016/j.ecolecon.2005.10.006</t>
  </si>
  <si>
    <t>10.1017/s1355770x1500008x</t>
  </si>
  <si>
    <t>10.1073/pnas.1317166111</t>
  </si>
  <si>
    <t>10.1016/j.polgeo.2012.08.004</t>
  </si>
  <si>
    <t>10.1016/j.scitotenv.2020.136939</t>
  </si>
  <si>
    <t>10.1080/09640568.2019.1648243</t>
  </si>
  <si>
    <t>10.1016/j.uclim.2015.05.003</t>
  </si>
  <si>
    <t>10.1016/j.scitotenv.2019.135685</t>
  </si>
  <si>
    <t>10.1111/reel.12172</t>
  </si>
  <si>
    <t>10.1080/17565529.2017.1318739</t>
  </si>
  <si>
    <t>10.1175/bams-d-14-00289.1</t>
  </si>
  <si>
    <t>10.1016/j.ocecoaman.2019.105059</t>
  </si>
  <si>
    <t>10.1029/2020ef001786</t>
  </si>
  <si>
    <t>10.1016/j.marpol.2018.10.031</t>
  </si>
  <si>
    <t>10.1016/j.ecolecon.2011.11.011</t>
  </si>
  <si>
    <t>10.1017/s1355770x17000407</t>
  </si>
  <si>
    <t>10.1073/pnas.1513967112</t>
  </si>
  <si>
    <t>10.1016/j.scitotenv.2020.139469</t>
  </si>
  <si>
    <t>10.1080/09640568.2019.1679100</t>
  </si>
  <si>
    <t>10.1016/j.scitotenv.2019.136193</t>
  </si>
  <si>
    <t>10.1056/NEJMoa051594</t>
  </si>
  <si>
    <t>10.1111/reel.12255</t>
  </si>
  <si>
    <t>10.1080/17565529.2017.1318740</t>
  </si>
  <si>
    <t>10.1175/bams-d-17-0233.1</t>
  </si>
  <si>
    <t>10.1016/j.ocecoaman.2020.105114</t>
  </si>
  <si>
    <t>10.1016/j.marpol.2018.10.032</t>
  </si>
  <si>
    <t>10.1016/j.scitotenv.2018.11.045</t>
  </si>
  <si>
    <t>10.1016/j.ecolecon.2011.12.011</t>
  </si>
  <si>
    <t>10.1017/s1355770x17000444</t>
  </si>
  <si>
    <t>10.1016/j.prevetmed.2017.08.010</t>
  </si>
  <si>
    <t>10.1016/j.shaw.2019.10.004</t>
  </si>
  <si>
    <t>10.1080/09640568.2021.1902789</t>
  </si>
  <si>
    <t>10.1016/j.uclim.2018.11.002</t>
  </si>
  <si>
    <t>10.1016/j.scitotenv.2020.141259</t>
  </si>
  <si>
    <t>10.1057/palcomms.2017.85</t>
  </si>
  <si>
    <t>10.1111/sjtg.12021</t>
  </si>
  <si>
    <t>10.1080/17565529.2017.1318747</t>
  </si>
  <si>
    <t>10.1175/bams-d-17-0253.1</t>
  </si>
  <si>
    <t>10.1016/j.ocecoaman.2020.105300</t>
  </si>
  <si>
    <t>10.1038/307321a0</t>
  </si>
  <si>
    <t>10.1016/j.marpol.2018.12.003</t>
  </si>
  <si>
    <t>10.1016/j.scitotenv.2018.11.341. IO</t>
  </si>
  <si>
    <t>10.1016/j.ecolecon.2014.11.005</t>
  </si>
  <si>
    <t>10.1017/s1368980021001397</t>
  </si>
  <si>
    <t>10.1016/j.progress.2013.08.001</t>
  </si>
  <si>
    <t>10.1016/j.spc.2019.08.004</t>
  </si>
  <si>
    <t>10.1016/j.uclim.2019.100496</t>
  </si>
  <si>
    <t>10.1061/(asce)1527-6988(2007)8</t>
  </si>
  <si>
    <t>10.1111/sjtg.12202</t>
  </si>
  <si>
    <t>10.1080/17565529.2017.1374236</t>
  </si>
  <si>
    <t>10.1175/bams-d-19-0008.1</t>
  </si>
  <si>
    <t>10.1016/j.oneear.2019.08.009</t>
  </si>
  <si>
    <t>10.1038/35079066</t>
  </si>
  <si>
    <t>10.1016/j.marpol.2019.01.003</t>
  </si>
  <si>
    <t>10.1016/j.ecolecon.2014.11.019</t>
  </si>
  <si>
    <t>10.1017/sus.2020.30</t>
  </si>
  <si>
    <t>10.1073/pnas.1701354114</t>
  </si>
  <si>
    <t>10.1016/j.promfg.2019.06.044</t>
  </si>
  <si>
    <t>10.1016/j.ssci.2016.08.024</t>
  </si>
  <si>
    <t>10.1080/0966369x.2015.1136806</t>
  </si>
  <si>
    <t>10.1016/j.uclim.2019.100539</t>
  </si>
  <si>
    <t>10.1016/j.scitotenv.2020.141657</t>
  </si>
  <si>
    <t>10.1061/(asce)ee.1943-7870.0001715</t>
  </si>
  <si>
    <t>10.1111/tran.12369</t>
  </si>
  <si>
    <t>10.1080/17565529.2018.1442801</t>
  </si>
  <si>
    <t>10.1175/wcas-d-13-00044.1</t>
  </si>
  <si>
    <t>10.1016/j.marpol.2019.02.001</t>
  </si>
  <si>
    <t>10.1016/j.ecolecon.2016.03.024</t>
  </si>
  <si>
    <t>10.1021/acs.chemrestox.6b00020</t>
  </si>
  <si>
    <t>10.1073/pnas.1721770115</t>
  </si>
  <si>
    <t>10.1016/j.regsus.2021.05.002</t>
  </si>
  <si>
    <t>10.1016/j.tcrr.2020.03.001</t>
  </si>
  <si>
    <t>10.1080/09669582.2015.1088860</t>
  </si>
  <si>
    <t>10.1016/j.ufug.2019.126544</t>
  </si>
  <si>
    <t>10.1016/j.scitotenv.2020.142897</t>
  </si>
  <si>
    <t>10.1061/(asce)wr.1943-5452.0000984</t>
  </si>
  <si>
    <t>10.1080/17565529.2019.1605283</t>
  </si>
  <si>
    <t>10.1175/wcas-d-15-0076.1</t>
  </si>
  <si>
    <t>10.1038/468891a</t>
  </si>
  <si>
    <t>10.1016/j.marpol.2019.02.035</t>
  </si>
  <si>
    <t>10.1016/j.scitotenv.2019.04.294</t>
  </si>
  <si>
    <t>10.1021/acs.est.5b03547</t>
  </si>
  <si>
    <t>10.1016/j.tcrr.2020.04.005</t>
  </si>
  <si>
    <t>10.1080/09669582.2016.1213849</t>
  </si>
  <si>
    <t>10.1016/j.wace.2018.05.002</t>
  </si>
  <si>
    <t>10.1016/j.scitotenv.2020.144310</t>
  </si>
  <si>
    <t>10.1071/WF16221</t>
  </si>
  <si>
    <t>10.1126/sciadv.aap9741</t>
  </si>
  <si>
    <t>10.1080/20421338.2014.945391</t>
  </si>
  <si>
    <t>10.1175/wcas-d-18-0085.1</t>
  </si>
  <si>
    <t>10.1038/534437a</t>
  </si>
  <si>
    <t>10.1016/j.marpol.2019.04.001</t>
  </si>
  <si>
    <t>10.1016/j.scitotenv.2019.07.059</t>
  </si>
  <si>
    <t>10.1016/j.ecolecon.2017.06.033</t>
  </si>
  <si>
    <t>10.1073/pnas.1910114117</t>
  </si>
  <si>
    <t>10.1016/j.rse.2019.111465</t>
  </si>
  <si>
    <t>10.1016/j.tree.2015.08.008</t>
  </si>
  <si>
    <t>10.1080/09669582.2017.1387121</t>
  </si>
  <si>
    <t>10.1016/j.wace.2020.100267</t>
  </si>
  <si>
    <t>10.1016/j.scitotenv.2020.144461</t>
  </si>
  <si>
    <t>10.1073/pnas.0702218104</t>
  </si>
  <si>
    <t>10.1126/sciadv.aar4313</t>
  </si>
  <si>
    <t>10.1080/20581831.2016.1149355</t>
  </si>
  <si>
    <t>10.1175/wcas-d-19-0007.1</t>
  </si>
  <si>
    <t>10.1016/j.oneear.2021.01.013</t>
  </si>
  <si>
    <t>10.1038/535493e</t>
  </si>
  <si>
    <t>10.1016/j.scitotenv.2019.07.272</t>
  </si>
  <si>
    <t>10.1016/j.ecolecon.2018.04.015</t>
  </si>
  <si>
    <t>10.1029/2017gh000127</t>
  </si>
  <si>
    <t>10.1073/pnas.1913321117</t>
  </si>
  <si>
    <t>10.1016/j.rser.2021.110793</t>
  </si>
  <si>
    <t>10.1080/09669582.2020.1851699</t>
  </si>
  <si>
    <t>10.1016/j.wace.2020.100273</t>
  </si>
  <si>
    <t>10.1016/j.scitotenv.2021.145431</t>
  </si>
  <si>
    <t>10.1073/pnas.1114838109</t>
  </si>
  <si>
    <t>10.1080/21550085.2014.927962</t>
  </si>
  <si>
    <t>10.1177/0013916516636423</t>
  </si>
  <si>
    <t>10.1016/j.oneear.2021.08.004</t>
  </si>
  <si>
    <t>10.1038/hdy.2011.49</t>
  </si>
  <si>
    <t>10.1016/j.marpol.2019.103526</t>
  </si>
  <si>
    <t>10.1016/j.ecolecon.2019.03.002</t>
  </si>
  <si>
    <t>10.1029/2018ef000873</t>
  </si>
  <si>
    <t>10.1016/j.sajb.2015.07.017</t>
  </si>
  <si>
    <t>10.1016/j.uclim.2015.06.007</t>
  </si>
  <si>
    <t>10.1080/10301763.2018.1519774</t>
  </si>
  <si>
    <t>10.1016/j.worlddev.2014.03.012</t>
  </si>
  <si>
    <t>10.1016/j.scitotenv.2021.145788</t>
  </si>
  <si>
    <t>10.1073/pnas.1115521109</t>
  </si>
  <si>
    <t>10.1126/science.aac7125</t>
  </si>
  <si>
    <t>10.1080/21550085.2018.1562527</t>
  </si>
  <si>
    <t>10.1177/0739456x16645166</t>
  </si>
  <si>
    <t>10.1016/j.pdisas.2019.100003</t>
  </si>
  <si>
    <t>10.1038/nature01286</t>
  </si>
  <si>
    <t>10.1016/j.scitotenv.2020.136552</t>
  </si>
  <si>
    <t>10.1029/2018ef001020</t>
  </si>
  <si>
    <t>10.1073/pnas.2009144117</t>
  </si>
  <si>
    <t>10.1016/j.scitotenv.2016.03.024</t>
  </si>
  <si>
    <t>10.1016/j.uclim.2015.09.003</t>
  </si>
  <si>
    <t>10.1080/10361146.2018.1551482</t>
  </si>
  <si>
    <t>10.1016/j.worlddev.2016.12.025</t>
  </si>
  <si>
    <t>10.1016/j.scs.2016.08.013</t>
  </si>
  <si>
    <t>10.1073/pnas.1216006110</t>
  </si>
  <si>
    <t>10.1126/science.aad0349</t>
  </si>
  <si>
    <t>10.1080/21683565.2013.841607</t>
  </si>
  <si>
    <t>10.1177/0739456x16659700</t>
  </si>
  <si>
    <t>10.1016/j.pdisas.2021.100166</t>
  </si>
  <si>
    <t>10.1038/nature01333</t>
  </si>
  <si>
    <t>10.1016/j.marpol.2019.103543</t>
  </si>
  <si>
    <t>10.1016/j.scitotenv.2020.137777</t>
  </si>
  <si>
    <t>10.1029/2018gh000153</t>
  </si>
  <si>
    <t>10.1016/j.scitotenv.2016.03.102</t>
  </si>
  <si>
    <t>10.1016/j.uclim.2016.11.006</t>
  </si>
  <si>
    <t>10.1080/10615806.2019.1695523</t>
  </si>
  <si>
    <t>10.1016/j.scs.2016.10.002</t>
  </si>
  <si>
    <t>10.1073/pnas.1222724110</t>
  </si>
  <si>
    <t>10.1080/21683565.2018.1509166</t>
  </si>
  <si>
    <t>10.1177/0907568219879970</t>
  </si>
  <si>
    <t>10.1038/nature04246</t>
  </si>
  <si>
    <t>10.1016/j.marpol.2019.103595</t>
  </si>
  <si>
    <t>10.1016/j.scitotenv.2020.138451</t>
  </si>
  <si>
    <t>10.1016/j.ecolecon.2020.106593</t>
  </si>
  <si>
    <t>10.1029/2019ef001473</t>
  </si>
  <si>
    <t>10.1080/00167223.2020.1733432</t>
  </si>
  <si>
    <t>10.1016/j.scitotenv.2016.08.170</t>
  </si>
  <si>
    <t>10.1016/j.uclim.2017.01.006</t>
  </si>
  <si>
    <t>10.1080/1177083x.2019.1652659</t>
  </si>
  <si>
    <t>10.1016/j.worlddev.2018.06.012</t>
  </si>
  <si>
    <t>10.1016/j.scs.2020.102373</t>
  </si>
  <si>
    <t>10.1073/pnas.1307135110</t>
  </si>
  <si>
    <t>10.1080/23311886.2016.1273747</t>
  </si>
  <si>
    <t>10.1177/0956247813501136</t>
  </si>
  <si>
    <t>10.1016/j.polgeo.2014.08.007</t>
  </si>
  <si>
    <t>10.1038/nature06059</t>
  </si>
  <si>
    <t>10.1016/j.marpol.2019.103610</t>
  </si>
  <si>
    <t>10.1016/j.scitotenv.2020.140230</t>
  </si>
  <si>
    <t>10.1016/j.ecolecon.2020.106782</t>
  </si>
  <si>
    <t>10.1029/2019gh000187</t>
  </si>
  <si>
    <t>10.1080/00207233.2017.1335019</t>
  </si>
  <si>
    <t>10.1016/j.scitotenv.2017.02.135</t>
  </si>
  <si>
    <t>10.1016/j.uclim.2017.12.006</t>
  </si>
  <si>
    <t>10.1080/13241583.2015.1116182</t>
  </si>
  <si>
    <t>10.1016/j.worlddev.2018.09.026</t>
  </si>
  <si>
    <t>10.1016/j.smallrumres.2014.11.005</t>
  </si>
  <si>
    <t>10.1073/pnas.1315800111</t>
  </si>
  <si>
    <t>10.1080/23311886.2019.1646626</t>
  </si>
  <si>
    <t>10.1177/0956247816683854</t>
  </si>
  <si>
    <t>10.1038/nature06777</t>
  </si>
  <si>
    <t>10.1016/j.scitotenv.2020.142210</t>
  </si>
  <si>
    <t>10.1016/j.ecolecon.2021.107004</t>
  </si>
  <si>
    <t>10.1029/2020ef001885</t>
  </si>
  <si>
    <t>10.1080/00220388.2011.604414</t>
  </si>
  <si>
    <t>10.1016/j.scitotenv.2017.08.041</t>
  </si>
  <si>
    <t>10.1016/j.uclim.2019.01.005</t>
  </si>
  <si>
    <t>10.1080/13241583.2017.1348887</t>
  </si>
  <si>
    <t>10.1016/j.worlddev.2019.104683</t>
  </si>
  <si>
    <t>10.1016/j.socscimed.2018.11.002</t>
  </si>
  <si>
    <t>10.1073/pnas.1410186112</t>
  </si>
  <si>
    <t>10.1126/science.aaw0809</t>
  </si>
  <si>
    <t>10.1080/24694452.2018.1535887</t>
  </si>
  <si>
    <t>10.1177/0956247818814449</t>
  </si>
  <si>
    <t>10.1016/j.polgeo.2017.04.003</t>
  </si>
  <si>
    <t>10.1038/nature06937</t>
  </si>
  <si>
    <t>10.1016/j.scitotenv.2020.142561</t>
  </si>
  <si>
    <t>10.1016/j.ecoleng.2016.04.010</t>
  </si>
  <si>
    <t>10.1037/0003-066X.37.2.122</t>
  </si>
  <si>
    <t>10.1080/0067270X.2020.1792177</t>
  </si>
  <si>
    <t>10.1016/j.scitotenv.2018.04.350</t>
  </si>
  <si>
    <t>10.1016/j.uclim.2019.100501</t>
  </si>
  <si>
    <t>10.1080/13241583.2019.1586066</t>
  </si>
  <si>
    <t>10.1016/j.worlddev.2019.104733</t>
  </si>
  <si>
    <t>10.1016/j.techfore.2018.01.031</t>
  </si>
  <si>
    <t>10.1073/pnas.1503667112</t>
  </si>
  <si>
    <t>10.1126/science.aaw6974</t>
  </si>
  <si>
    <t>10.1086/709671</t>
  </si>
  <si>
    <t>10.1177/0956247820946555</t>
  </si>
  <si>
    <t>10.1016/j.polgeo.2020.102280</t>
  </si>
  <si>
    <t>10.1038/nature08649</t>
  </si>
  <si>
    <t>10.1016/j.marpol.2019.103702</t>
  </si>
  <si>
    <t>10.1016/j.scitotenv.2021.146070</t>
  </si>
  <si>
    <t>10.1016/j.ecolind.2012.06.025</t>
  </si>
  <si>
    <t>10.1037/cbs0000229</t>
  </si>
  <si>
    <t>10.1080/02255189.2016.1250617</t>
  </si>
  <si>
    <t>10.1016/j.scitotenv.2018.11.480</t>
  </si>
  <si>
    <t>10.1016/j.uclim.2021.100783</t>
  </si>
  <si>
    <t>10.1080/13241583.2020.1717694</t>
  </si>
  <si>
    <t>10.1016/j.worlddev.2019.104740</t>
  </si>
  <si>
    <t>10.1016/j.techfore.2018.11.019</t>
  </si>
  <si>
    <t>10.1073/pnas.1503890112</t>
  </si>
  <si>
    <t>10.1126/science.aaw7912</t>
  </si>
  <si>
    <t>10.1088/1748-9326/10/8/084003</t>
  </si>
  <si>
    <t>10.1177/1075547017697980</t>
  </si>
  <si>
    <t>10.1016/j.polgeo.2021.102454</t>
  </si>
  <si>
    <t>10.1038/nature09051</t>
  </si>
  <si>
    <t>10.1016/j.marpol.2020.103891</t>
  </si>
  <si>
    <t>10.1016/j.ecolind.2015.05.023</t>
  </si>
  <si>
    <t>10.1038/emi.2017.57</t>
  </si>
  <si>
    <t>10.1080/03014460.2016.1193222</t>
  </si>
  <si>
    <t>10.1016/j.ufug.2015.02.014</t>
  </si>
  <si>
    <t>10.1080/13548506.2015.1028945</t>
  </si>
  <si>
    <t>10.1073/pnas.1513626113</t>
  </si>
  <si>
    <t>10.1088/1748-9326/11/3/035007</t>
  </si>
  <si>
    <t>10.1177/1086026618775325</t>
  </si>
  <si>
    <t>10.1038/nature09098</t>
  </si>
  <si>
    <t>10.1016/j.marpol.2020.103927</t>
  </si>
  <si>
    <t>10.1016/j.scs.2017.04.005</t>
  </si>
  <si>
    <t>10.1016/j.ecolind.2016.03.015</t>
  </si>
  <si>
    <t>10.1038/nature12060</t>
  </si>
  <si>
    <t>10.1080/03066150.2017.1312355</t>
  </si>
  <si>
    <t>10.1016/j.scitotenv.2019.07.027</t>
  </si>
  <si>
    <t>10.1016/j.wace.2014.10.003</t>
  </si>
  <si>
    <t>10.1080/13549839.2013.839643</t>
  </si>
  <si>
    <t>10.1016/j.wre.2021.100176</t>
  </si>
  <si>
    <t>10.1073/pnas.1522429113</t>
  </si>
  <si>
    <t>10.1088/1748-9326/11/5/054002</t>
  </si>
  <si>
    <t>10.1177/1086026618794176</t>
  </si>
  <si>
    <t>10.1016/j.renene.2017.01.029</t>
  </si>
  <si>
    <t>10.1038/nature09440</t>
  </si>
  <si>
    <t>10.1016/j.marpol.2020.103936</t>
  </si>
  <si>
    <t>10.1016/j.scs.2017.09.011</t>
  </si>
  <si>
    <t>10.1016/j.ecolind.2016.03.030</t>
  </si>
  <si>
    <t>10.1080/03066150.2017.1351433</t>
  </si>
  <si>
    <t>10.1016/j.scitotenv.2020.137772</t>
  </si>
  <si>
    <t>10.1016/j.wace.2014.12.001</t>
  </si>
  <si>
    <t>10.1080/13549839.2015.1073235</t>
  </si>
  <si>
    <t>10.1016/S0016-7061(02)00141-6</t>
  </si>
  <si>
    <t>10.1016/j.tourman.2018.03.024</t>
  </si>
  <si>
    <t>10.1073/pnas.1523119113</t>
  </si>
  <si>
    <t>10.1130/g37402.1</t>
  </si>
  <si>
    <t>10.1088/1748-9326/11/8/084003</t>
  </si>
  <si>
    <t>10.1177/1369148120951013</t>
  </si>
  <si>
    <t>10.1016/j.resconrec.2012.01.003</t>
  </si>
  <si>
    <t>10.1038/nature09670</t>
  </si>
  <si>
    <t>10.1016/j.marpol.2020.104102</t>
  </si>
  <si>
    <t>10.1016/j.scs.2017.11.032</t>
  </si>
  <si>
    <t>10.1016/j.ecolind.2017.05.004</t>
  </si>
  <si>
    <t>10.1080/07900627.2019.1667754</t>
  </si>
  <si>
    <t>10.1016/j.scitotenv.2020.140563</t>
  </si>
  <si>
    <t>10.1016/j.wace.2015.09.002</t>
  </si>
  <si>
    <t>10.1080/13549839.2018.1532986</t>
  </si>
  <si>
    <t>10.1016/S0140-6736(06)68079-3</t>
  </si>
  <si>
    <t>10.1073/pnas.1606117113</t>
  </si>
  <si>
    <t>10.1130/G46362.1</t>
  </si>
  <si>
    <t>10.1088/1748-9326/9/2/024005</t>
  </si>
  <si>
    <t>10.1177/2053019619898888</t>
  </si>
  <si>
    <t>10.1016/j.resconrec.2012.11.008</t>
  </si>
  <si>
    <t>10.1038/nature10824</t>
  </si>
  <si>
    <t>10.1016/j.marpol.2020.104154</t>
  </si>
  <si>
    <t>10.1016/j.seta.2017.02.013</t>
  </si>
  <si>
    <t>10.1038/nclimate1744</t>
  </si>
  <si>
    <t>10.1016/j.scitotenv.2020.143284</t>
  </si>
  <si>
    <t>10.1016/j.wace.2021.100309</t>
  </si>
  <si>
    <t>10.1080/13549839.2018.1548010</t>
  </si>
  <si>
    <t>10.1016/S0140-6736(17)32464-9</t>
  </si>
  <si>
    <t>10.1016/j.trd.2014.05.002</t>
  </si>
  <si>
    <t>10.1073/pnas.1607171113</t>
  </si>
  <si>
    <t>10.1142/9789813233812_0059</t>
  </si>
  <si>
    <t>10.1088/1748-9326/aaafe3</t>
  </si>
  <si>
    <t>10.1186/2194-6434-1-11</t>
  </si>
  <si>
    <t>10.1016/j.reseneeco.2019.07.005</t>
  </si>
  <si>
    <t>10.1038/nature11118</t>
  </si>
  <si>
    <t>10.1016/j.marpol.2020.104182. L</t>
  </si>
  <si>
    <t>10.1016/j.snb.2007.07.003</t>
  </si>
  <si>
    <t>10.1016/j.ecolind.2018.06.048</t>
  </si>
  <si>
    <t>10.1038/nclimate2022</t>
  </si>
  <si>
    <t>10.1080/09589236.2020.1801397</t>
  </si>
  <si>
    <t>10.1016/j.scitotenv.2020.144863</t>
  </si>
  <si>
    <t>10.1016/j.worlddev.2017.03.039</t>
  </si>
  <si>
    <t>10.1080/13549839.2019.1590325</t>
  </si>
  <si>
    <t>10.1016/S0187-6236(13)71095-6</t>
  </si>
  <si>
    <t>10.1016/j.trd.2016.04.014</t>
  </si>
  <si>
    <t>10.1073/pnas.1610238114</t>
  </si>
  <si>
    <t>10.1142/S2345737618400018</t>
  </si>
  <si>
    <t>10.1088/1748-9326/aab214</t>
  </si>
  <si>
    <t>10.1186/s13570-017-0085-1</t>
  </si>
  <si>
    <t>10.1016/j.respol.2012.03.001</t>
  </si>
  <si>
    <t>10.1038/nature11440</t>
  </si>
  <si>
    <t>10.1016/j.marpolbul.2006.12.003</t>
  </si>
  <si>
    <t>10.1016/j.socscimed.2017.02.026</t>
  </si>
  <si>
    <t>10.1038/nclimate2081</t>
  </si>
  <si>
    <t>10.1080/09640568.2018.1510767</t>
  </si>
  <si>
    <t>10.1016/j.scitotenv.2021.146644</t>
  </si>
  <si>
    <t>10.1016/j.worlddev.2017.04.002</t>
  </si>
  <si>
    <t>10.1080/13549839.2021.1901266</t>
  </si>
  <si>
    <t>10.1016/S14733099(14)70781-9</t>
  </si>
  <si>
    <t>10.1016/j.trd.2019.10.012</t>
  </si>
  <si>
    <t>10.1073/pnas.1619575114</t>
  </si>
  <si>
    <t>10.1142/s2345737619400013</t>
  </si>
  <si>
    <t>10.1088/1748-9326/aab827</t>
  </si>
  <si>
    <t>10.1186/s40249-018-0501-9</t>
  </si>
  <si>
    <t>10.1016/j.respol.2018.10.006</t>
  </si>
  <si>
    <t>10.1016/j.marpolbul.2014.06.055</t>
  </si>
  <si>
    <t>10.1016/j.socscimed.2018.09.016</t>
  </si>
  <si>
    <t>10.1016/j.ecolind.2019.105851</t>
  </si>
  <si>
    <t>10.1038/nclimate2652</t>
  </si>
  <si>
    <t>10.1080/09644016.2013.835203</t>
  </si>
  <si>
    <t>10.1016/j.seta.2019.08.003</t>
  </si>
  <si>
    <t>10.1016/j.worlddev.2017.07.020</t>
  </si>
  <si>
    <t>10.1080/13683500.2017.1410110</t>
  </si>
  <si>
    <t>10.1016/S2542-5196(17)30064-5</t>
  </si>
  <si>
    <t>10.1016/j.trd.2020.102393</t>
  </si>
  <si>
    <t>10.1142/s2345737619400025</t>
  </si>
  <si>
    <t>10.1088/1748-9326/aabf45</t>
  </si>
  <si>
    <t>10.1186/s40991-020-00048-0</t>
  </si>
  <si>
    <t>10.1016/j.rser.2017.09.017</t>
  </si>
  <si>
    <t>10.1016/j.marpolbul.2014.12.041</t>
  </si>
  <si>
    <t>10.1016/j.socscimed.2019.02.039</t>
  </si>
  <si>
    <t>10.1016/j.ecolind.2021.107376</t>
  </si>
  <si>
    <t>10.1038/nclimate2760</t>
  </si>
  <si>
    <t>10.1080/0966369X.2013.855628</t>
  </si>
  <si>
    <t>10.1016/j.socscimed.2016.01.052</t>
  </si>
  <si>
    <t>10.1016/j.worlddev.2018.02.035</t>
  </si>
  <si>
    <t>10.1080/13683500.2020.1722077</t>
  </si>
  <si>
    <t>10.1017/jog.2016.17</t>
  </si>
  <si>
    <t>10.1016/j.tree.2014.11.006</t>
  </si>
  <si>
    <t>10.1073/pnas.1711122115</t>
  </si>
  <si>
    <t>10.1142/s2345737619400037</t>
  </si>
  <si>
    <t>10.1257/pol.20130025</t>
  </si>
  <si>
    <t>10.1016/j.marpolbul.2015.11.033</t>
  </si>
  <si>
    <t>10.1016/j.socscimed.2020.113043</t>
  </si>
  <si>
    <t>10.1016/j.ecolmodel.2019.108908</t>
  </si>
  <si>
    <t>10.1080/0966369X.2020.1786017</t>
  </si>
  <si>
    <t>10.1016/j.socscimed.2020.113072</t>
  </si>
  <si>
    <t>10.1016/j.worlddev.2020.105087</t>
  </si>
  <si>
    <t>10.1080/14486563.2011.611486</t>
  </si>
  <si>
    <t>10.1017/jog.2019.30</t>
  </si>
  <si>
    <t>10.1016/j.trpro.2017.05.277</t>
  </si>
  <si>
    <t>10.1073/pnas.1713885114</t>
  </si>
  <si>
    <t>10.1088/1748-9326/aae98d</t>
  </si>
  <si>
    <t>10.1371/journal.pone.0135597</t>
  </si>
  <si>
    <t>10.1016/j.rser.2019.109671</t>
  </si>
  <si>
    <t>10.1038/nature15535</t>
  </si>
  <si>
    <t>10.1016/j.marpolbul.2016.04.054</t>
  </si>
  <si>
    <t>10.1016/j.solmat.2016.06.045</t>
  </si>
  <si>
    <t>10.1016/j.ecoser.2015.07.003</t>
  </si>
  <si>
    <t>10.1038/nclimate2943</t>
  </si>
  <si>
    <t>10.1080/10511482.2021.1890633</t>
  </si>
  <si>
    <t>10.1016/j.spc.2020.12.034</t>
  </si>
  <si>
    <t>10.1016/s0278-4343(02)00148-6</t>
  </si>
  <si>
    <t>10.1080/14486563.2015.1028111</t>
  </si>
  <si>
    <t>10.1017/S003060531300135X</t>
  </si>
  <si>
    <t>10.1073/pnas.1716222114</t>
  </si>
  <si>
    <t>10.1163/15685357-02002003</t>
  </si>
  <si>
    <t>10.1088/1748-9326/ab4165</t>
  </si>
  <si>
    <t>10.1371/journal.pone.0155137</t>
  </si>
  <si>
    <t>10.1016/j.scitotenv.2017.03.242</t>
  </si>
  <si>
    <t>10.1038/nature17174</t>
  </si>
  <si>
    <t>10.1016/j.marpolbul.2017.12.063</t>
  </si>
  <si>
    <t>10.1016/j.swaqe.2015.01.006</t>
  </si>
  <si>
    <t>10.1016/j.ecoser.2016.05.002</t>
  </si>
  <si>
    <t>10.1038/nclimate3182</t>
  </si>
  <si>
    <t>10.1080/10643380802238137</t>
  </si>
  <si>
    <t>10.1016/j.techsoc.2019.05.007</t>
  </si>
  <si>
    <t>10.1016/S0360-5442(01)00023-8</t>
  </si>
  <si>
    <t>10.1080/14486563.2016.1152202</t>
  </si>
  <si>
    <t>10.1017/S037689291300026X</t>
  </si>
  <si>
    <t>10.1016/j.uclim.2019.100452</t>
  </si>
  <si>
    <t>10.1073/pnas.1719805115</t>
  </si>
  <si>
    <t>10.1175/bams-d-1500287.1</t>
  </si>
  <si>
    <t>10.1371/journal.pone.0155235</t>
  </si>
  <si>
    <t>10.1016/j.scitotenv.2017.09.198</t>
  </si>
  <si>
    <t>10.1016/j.marpolbul.2018.02.013</t>
  </si>
  <si>
    <t>10.1016/j.techfore.2013.05.006</t>
  </si>
  <si>
    <t>10.1016/j.ecoser.2017.03.021</t>
  </si>
  <si>
    <t>10.1080/1088937x.2016.1261195</t>
  </si>
  <si>
    <t>10.1016/j.tree.2012.10.008</t>
  </si>
  <si>
    <t>10.1016/S2095-3119(13)60307-X</t>
  </si>
  <si>
    <t>10.1080/14486563.2019.1599742</t>
  </si>
  <si>
    <t>10.1017/S1355770X14000126</t>
  </si>
  <si>
    <t>10.1016/j.ufug.2019.04.019</t>
  </si>
  <si>
    <t>10.1073/pnas.1720064115</t>
  </si>
  <si>
    <t>10.1175/bams-d-17-0065.1</t>
  </si>
  <si>
    <t>10.1088/1748-9326/ab875e</t>
  </si>
  <si>
    <t>10.1371/journal.pone.0190641</t>
  </si>
  <si>
    <t>10.1016/j.scitotenv.2018.06.140</t>
  </si>
  <si>
    <t>10.1038/nature20584</t>
  </si>
  <si>
    <t>10.1016/j.marpolbul.2018.02.029</t>
  </si>
  <si>
    <t>10.1016/j.techsoc.2018.09.011</t>
  </si>
  <si>
    <t>10.1016/j.ecoser.2018.03.004</t>
  </si>
  <si>
    <t>10.1080/12259276.2020.1817263</t>
  </si>
  <si>
    <t>10.1016/S2095-3119(13)60588-2</t>
  </si>
  <si>
    <t>10.1080/14486563.2019.1650837</t>
  </si>
  <si>
    <t>10.1017/S1355770X17000353</t>
  </si>
  <si>
    <t>10.1016/j.wasman.2020.01.027</t>
  </si>
  <si>
    <t>10.1073/pnas.1801528115</t>
  </si>
  <si>
    <t>10.1175/bams-d-17-0163.1</t>
  </si>
  <si>
    <t>10.1088/1748-9326/ab926f</t>
  </si>
  <si>
    <t>10.1016/j.scitotenv.2018.10.283</t>
  </si>
  <si>
    <t>10.1038/nature20780</t>
  </si>
  <si>
    <t>10.1016/j.marpolbul.2018.03.038</t>
  </si>
  <si>
    <t>10.1016/j.ecss.2019.01.014</t>
  </si>
  <si>
    <t>10.1080/13504622.2017.1360842</t>
  </si>
  <si>
    <t>10.1016/s2095-3119(13)60701-7</t>
  </si>
  <si>
    <t>10.1080/14486563.2019.1661645</t>
  </si>
  <si>
    <t>10.1017/S1355770X18000335</t>
  </si>
  <si>
    <t>10.1016/j.watres.2020.116013</t>
  </si>
  <si>
    <t>10.1073/pnas.1803543115</t>
  </si>
  <si>
    <t>10.1175/bams-d-18-0189.1</t>
  </si>
  <si>
    <t>10.1088/1748-9326/ab94eb</t>
  </si>
  <si>
    <t>10.14430/arctic69507</t>
  </si>
  <si>
    <t>10.1016/j.scitotenv.2019.02.023</t>
  </si>
  <si>
    <t>10.1038/nature21048</t>
  </si>
  <si>
    <t>10.1016/j.marpolbul.2018.12.047</t>
  </si>
  <si>
    <t>10.1016/j.uclim.2015.10.006</t>
  </si>
  <si>
    <t>10.1016/j.ecss.2019.04.023</t>
  </si>
  <si>
    <t>10.1038/nclimate3354</t>
  </si>
  <si>
    <t>10.1016/j.uclim.2017.05.006</t>
  </si>
  <si>
    <t>10.1080/14616688.2016.1198416</t>
  </si>
  <si>
    <t>10.1017/S1355770X18000463</t>
  </si>
  <si>
    <t>10.1175/jamc-d-17-0012.1</t>
  </si>
  <si>
    <t>10.14512/gaia.25.3.7</t>
  </si>
  <si>
    <t>10.1016/j.scitotenv.2019.05.345</t>
  </si>
  <si>
    <t>10.1038/nature25138</t>
  </si>
  <si>
    <t>10.1016/j.marpolbul.2019.04.011</t>
  </si>
  <si>
    <t>10.1016/j.ufug.2018.05.014</t>
  </si>
  <si>
    <t>10.1016/j.ecss.2019.106392</t>
  </si>
  <si>
    <t>10.1038/nrcardio.2017.76</t>
  </si>
  <si>
    <t>10.1080/14649365.2021.1910994</t>
  </si>
  <si>
    <t>10.1016/j.uclim.2017.12.007</t>
  </si>
  <si>
    <t>10.1016/s2095-3119(17)61753-2</t>
  </si>
  <si>
    <t>10.1080/14616688.2020.1762117</t>
  </si>
  <si>
    <t>10.1017/S174217051300029X</t>
  </si>
  <si>
    <t>10.1016/S0016-7037(00)00539-1</t>
  </si>
  <si>
    <t>10.1073/pnas.1813145116</t>
  </si>
  <si>
    <t>10.1175/jcli-d-16-0076.1</t>
  </si>
  <si>
    <t>10.1088/1748-9326/ab9d00</t>
  </si>
  <si>
    <t>10.1504/ijtpm.2001.001743</t>
  </si>
  <si>
    <t>10.1016/j.scitotenv.2019.135487</t>
  </si>
  <si>
    <t>10.1038/nclimate1347</t>
  </si>
  <si>
    <t>10.1016/j.wasec.2017.11.002</t>
  </si>
  <si>
    <t>10.1016/j.eiar.2018.05.002</t>
  </si>
  <si>
    <t>10.1038/nrmicro3430</t>
  </si>
  <si>
    <t>10.1080/14693062.2004.9685508</t>
  </si>
  <si>
    <t>10.1016/j.uclim.2019.100486</t>
  </si>
  <si>
    <t>10.1016/S2542-5196(17)30001-3</t>
  </si>
  <si>
    <t>10.1080/14693062.2015.1052957</t>
  </si>
  <si>
    <t>10.1023/A: 1022833116184</t>
  </si>
  <si>
    <t>10.1073/pnas.1813233115</t>
  </si>
  <si>
    <t>10.1175/jcli-d-16-0332.1</t>
  </si>
  <si>
    <t>10.1515/auk-2018-0004</t>
  </si>
  <si>
    <t>10.1016/j.scitotenv.2020.144434</t>
  </si>
  <si>
    <t>10.1038/nclimate1354</t>
  </si>
  <si>
    <t>10.1016/j.marpolbul.2019.110711</t>
  </si>
  <si>
    <t>10.1016/j.wasec.2019.100033</t>
  </si>
  <si>
    <t>10.1016/j.eja.2011.12.007</t>
  </si>
  <si>
    <t>10.1080/14693062.2015.1029865</t>
  </si>
  <si>
    <t>10.1016/j.wace.2013.07.005</t>
  </si>
  <si>
    <t>10.1080/14693062.2020.1819766</t>
  </si>
  <si>
    <t>10.1029/2006JC003798</t>
  </si>
  <si>
    <t>10.1016/S0140-6736(18)31788-4</t>
  </si>
  <si>
    <t>10.1175/jcli-d-16-0838.1</t>
  </si>
  <si>
    <t>10.1088/1748-9326/abd26c</t>
  </si>
  <si>
    <t>10.1016/j.scitotenv.2020.144457</t>
  </si>
  <si>
    <t>10.1038/nclimate1628</t>
  </si>
  <si>
    <t>10.1016/j.marpolbul.2020.111168</t>
  </si>
  <si>
    <t>10.1038/s41370-020-00261-w</t>
  </si>
  <si>
    <t>10.1016/j.wace.2014.04.004</t>
  </si>
  <si>
    <t>10.1017/aae.2016.21</t>
  </si>
  <si>
    <t>10.1080/15230430.2020.1773033</t>
  </si>
  <si>
    <t>10.1029/2007EO250001</t>
  </si>
  <si>
    <t>10.1016/S0140-6736(18)32594-7</t>
  </si>
  <si>
    <t>10.1073/pnas.1815292116</t>
  </si>
  <si>
    <t>10.1175/jcli-d-17-0074.1</t>
  </si>
  <si>
    <t>10.17645/pag.v6i1.1210</t>
  </si>
  <si>
    <t>10.1038/nclimate1672</t>
  </si>
  <si>
    <t>10.1016/j.wasman.2020.04.057</t>
  </si>
  <si>
    <t>10.1016/j.eja.2013.04.007</t>
  </si>
  <si>
    <t>10.1038/s41415-019-0010-7</t>
  </si>
  <si>
    <t>10.1016/j.wace.2016.12.001</t>
  </si>
  <si>
    <t>10.1017/S002428291900001x</t>
  </si>
  <si>
    <t>10.1080/1523908x.2018.1432344</t>
  </si>
  <si>
    <t>10.1029/2008JD011021</t>
  </si>
  <si>
    <t>10.1016/S0140-6736(18)32822-8</t>
  </si>
  <si>
    <t>10.1073/pnas.1819031116</t>
  </si>
  <si>
    <t>10.1175/jcli-d-17-0311.1</t>
  </si>
  <si>
    <t>10.1088/1748-9326/abeadd</t>
  </si>
  <si>
    <t>10.1787/9789264010055-en</t>
  </si>
  <si>
    <t>10.1016/j.scs.2019.101620</t>
  </si>
  <si>
    <t>10.1038/nclimate1853</t>
  </si>
  <si>
    <t>10.1016/j.marpolbul.2020.111324</t>
  </si>
  <si>
    <t>10.1016/j.eja.2013.09.010</t>
  </si>
  <si>
    <t>10.1038/s41467-017-02755-y</t>
  </si>
  <si>
    <t>10.1080/14693062.2018.1431199</t>
  </si>
  <si>
    <t>10.1016/j.wace.2017.03.001</t>
  </si>
  <si>
    <t>10.1017/s0950268817002254</t>
  </si>
  <si>
    <t>10.1080/1573062X.2018.1424216</t>
  </si>
  <si>
    <t>10.1029/2010JD014920</t>
  </si>
  <si>
    <t>10.1073/pnas.1820154116</t>
  </si>
  <si>
    <t>10.1175/jcli-d-18-0748.1</t>
  </si>
  <si>
    <t>10.1088/1748-9326/abeb9f</t>
  </si>
  <si>
    <t>10.1787/f0773d55-en</t>
  </si>
  <si>
    <t>10.1038/nclimate1887</t>
  </si>
  <si>
    <t>10.1016/j.marpolbul.2020.111573</t>
  </si>
  <si>
    <t>10.1016/j.watres.2017.04.001</t>
  </si>
  <si>
    <t>10.1016/j.eja.2013.12.001</t>
  </si>
  <si>
    <t>10.1038/s41467-018-06885-9</t>
  </si>
  <si>
    <t>10.1016/j.watres.2014.08.002</t>
  </si>
  <si>
    <t>10.1080/15732479.2015.1020500</t>
  </si>
  <si>
    <t>10.1029/2011WR011755</t>
  </si>
  <si>
    <t>10.1016/s1473-3099(14)70834-5</t>
  </si>
  <si>
    <t>10.1073/pnas.1900577117</t>
  </si>
  <si>
    <t>10.1175/jcli-d-18-0785.1</t>
  </si>
  <si>
    <t>10.1088/17489326/aae6de</t>
  </si>
  <si>
    <t>10.18352/ijc.584</t>
  </si>
  <si>
    <t>10.1016/j.smallrumres.2020.106261</t>
  </si>
  <si>
    <t>10.1038/nclimate1955</t>
  </si>
  <si>
    <t>10.1016/j.marpolbul.2020.111636</t>
  </si>
  <si>
    <t>10.1016/j.watres.2019.05.082</t>
  </si>
  <si>
    <t>10.1016/j.eja.2016.05.011</t>
  </si>
  <si>
    <t>10.1038/s41467-018-08070-4</t>
  </si>
  <si>
    <t>10.1080/14693062.2018.1532872</t>
  </si>
  <si>
    <t>10.1021/acs.est.9b05978</t>
  </si>
  <si>
    <t>10.1080/17477891.2017.1298510</t>
  </si>
  <si>
    <t>10.1029/2018EF000909</t>
  </si>
  <si>
    <t>10.1016/S2542-5196(17)30082-7</t>
  </si>
  <si>
    <t>10.1073/pnas.1902841116</t>
  </si>
  <si>
    <t>10.1175/wcas-d-13-00053.1</t>
  </si>
  <si>
    <t>10.1088/17489326/ab304e</t>
  </si>
  <si>
    <t>10.18489/sacj.v29i1.448</t>
  </si>
  <si>
    <t>10.1016/j.marpolbul.2020.111657</t>
  </si>
  <si>
    <t>10.1016/j.watres.2020.115906</t>
  </si>
  <si>
    <t>10.1016/j.eja.2016.09.019</t>
  </si>
  <si>
    <t>10.1038/s41467-019-12631-6</t>
  </si>
  <si>
    <t>10.1080/14693062.2019.1596873</t>
  </si>
  <si>
    <t>10.1016/j.wdp.2020.100242</t>
  </si>
  <si>
    <t>10.1029/2003gl017141</t>
  </si>
  <si>
    <t>10.1080/17477891.2019.1609406</t>
  </si>
  <si>
    <t>10.1029/2018GL079408</t>
  </si>
  <si>
    <t>10.1073/pnas.1912277116</t>
  </si>
  <si>
    <t>10.1175/wcas-d-16-0094.1</t>
  </si>
  <si>
    <t>10.1088/2515-7620/ab0856</t>
  </si>
  <si>
    <t>10.1890/150003</t>
  </si>
  <si>
    <t>10.1016/j.socscimed.2019.112448</t>
  </si>
  <si>
    <t>10.1038/nclimate2252</t>
  </si>
  <si>
    <t>10.1016/j.marpolbul.2021.112307</t>
  </si>
  <si>
    <t>10.1016/j.worlddev.2015.06.002</t>
  </si>
  <si>
    <t>10.1016/j.eja.2016.10.012</t>
  </si>
  <si>
    <t>10.1038/s41467-019-12663-y</t>
  </si>
  <si>
    <t>10.1080/14693062.2019.1630354</t>
  </si>
  <si>
    <t>10.1016/j.worlddev.2011.04.004</t>
  </si>
  <si>
    <t>10.1029/2017jc013629</t>
  </si>
  <si>
    <t>10.1080/17535069.2020.1846771</t>
  </si>
  <si>
    <t>10.1029/2018JD029534</t>
  </si>
  <si>
    <t>10.1073/pnas.1916208117</t>
  </si>
  <si>
    <t>10.1175/WCAS-D-17-0030.1</t>
  </si>
  <si>
    <t>10.1093/ajae/aau038</t>
  </si>
  <si>
    <t>10.2112/SI85-300.1</t>
  </si>
  <si>
    <t>10.1038/nclimate2253</t>
  </si>
  <si>
    <t>10.1016/j.marpolbul.2021.112364</t>
  </si>
  <si>
    <t>10.1016/j.worlddev.2016.04.002</t>
  </si>
  <si>
    <t>10.1016/j.eja.2017.05.003</t>
  </si>
  <si>
    <t>10.1038/s41467-019-12946-4</t>
  </si>
  <si>
    <t>10.1016/j.worlddev.2011.05.023</t>
  </si>
  <si>
    <t>10.1029/2017JD028184</t>
  </si>
  <si>
    <t>10.1080/17565529.2014.989192</t>
  </si>
  <si>
    <t>10.1017/njg.2018.10</t>
  </si>
  <si>
    <t>10.1073/pnas.2006323117</t>
  </si>
  <si>
    <t>10.1175/wcas-d-18-0032.1</t>
  </si>
  <si>
    <t>10.1093/ajcn/nqab101</t>
  </si>
  <si>
    <t>10.21552/cclr/2019/4/4</t>
  </si>
  <si>
    <t>10.1016/j.still.2020.104653</t>
  </si>
  <si>
    <t>10.1038/nclimate2277</t>
  </si>
  <si>
    <t>10.1016/j.oceano.2017.10.004</t>
  </si>
  <si>
    <t>10.1016/j.worlddev.2016.12.004</t>
  </si>
  <si>
    <t>10.1016/j.eja.2017.11.008</t>
  </si>
  <si>
    <t>10.1038/s41467-020-16273-x</t>
  </si>
  <si>
    <t>10.1080/14693062.2019.1704678</t>
  </si>
  <si>
    <t>10.1029/2018GL080306</t>
  </si>
  <si>
    <t>10.1080/19338244.2018.1453774</t>
  </si>
  <si>
    <t>10.1029/2019JD032263</t>
  </si>
  <si>
    <t>10.1017/njg.2018.8</t>
  </si>
  <si>
    <t>10.1073/pnas.2008478118</t>
  </si>
  <si>
    <t>10.1177/0030727019841060</t>
  </si>
  <si>
    <t>10.1093/aje/kww199</t>
  </si>
  <si>
    <t>10.23895/kdijep.2018.40.3.91</t>
  </si>
  <si>
    <t>10.1016/j.techfore.2013.09.013</t>
  </si>
  <si>
    <t>10.1038/NCLIMATE2448</t>
  </si>
  <si>
    <t>10.1016/j.ocecoaman.2013.08.013</t>
  </si>
  <si>
    <t>10.1016/j.eja.2018.06.005</t>
  </si>
  <si>
    <t>10.1038/s41467-020-16545-6</t>
  </si>
  <si>
    <t>10.1016/j.worlddev.2014.03.005</t>
  </si>
  <si>
    <t>10.1029/2019EF001194</t>
  </si>
  <si>
    <t>10.1080/20430795.2016.1204687</t>
  </si>
  <si>
    <t>10.1029/2020JG005673</t>
  </si>
  <si>
    <t>10.1017/S0021859615000799</t>
  </si>
  <si>
    <t>10.1177/0309133315598269</t>
  </si>
  <si>
    <t>10.1093/aob/mcz161</t>
  </si>
  <si>
    <t>10.2466/pr0.1965.17.1.69</t>
  </si>
  <si>
    <t>10.1016/j.techfore.2016.08.031</t>
  </si>
  <si>
    <t>10.1038/nclimate2734</t>
  </si>
  <si>
    <t>10.1016/j.worlddev.2017.09.004</t>
  </si>
  <si>
    <t>10.1016/j.eja.2019.01.009</t>
  </si>
  <si>
    <t>10.1080/14693062.2020.1791404</t>
  </si>
  <si>
    <t>10.1029/2020ef001614</t>
  </si>
  <si>
    <t>10.1080/21513732.2014.983549</t>
  </si>
  <si>
    <t>10.1038/418373a</t>
  </si>
  <si>
    <t>10.1017/S0021859619000108</t>
  </si>
  <si>
    <t>10.1073/pnas.2017524118</t>
  </si>
  <si>
    <t>10.1177/0734242X16682312</t>
  </si>
  <si>
    <t>10.1093/cesifo/ifx017</t>
  </si>
  <si>
    <t>10.3197/096327117x14913285800706</t>
  </si>
  <si>
    <t>10.1016/j.techfore.2018.12.007</t>
  </si>
  <si>
    <t>10.1038/nclimate2753</t>
  </si>
  <si>
    <t>10.1016/j.ocecoaman.2016.05.006</t>
  </si>
  <si>
    <t>10.1016/j.worlddev.2017.11.016</t>
  </si>
  <si>
    <t>10.1016/j.envdev.2016.12.002</t>
  </si>
  <si>
    <t>10.1080/14693062.2020.1824892</t>
  </si>
  <si>
    <t>10.1016/j.worlddev.2014.03.023</t>
  </si>
  <si>
    <t>10.1038/545161a</t>
  </si>
  <si>
    <t>10.1080/21632324.2015.1017971</t>
  </si>
  <si>
    <t>10.1017/S003118201700227X</t>
  </si>
  <si>
    <t>10.1073/pnas.2024397118</t>
  </si>
  <si>
    <t>10.1177/0956247818816654</t>
  </si>
  <si>
    <t>10.3233/ip-160400</t>
  </si>
  <si>
    <t>10.1016/j.tmp.2020.100691</t>
  </si>
  <si>
    <t>10.1038/nclimate2873</t>
  </si>
  <si>
    <t>10.1016/j.worlddev.2018.03.002</t>
  </si>
  <si>
    <t>10.1016/j.envdev.2017.11.004</t>
  </si>
  <si>
    <t>10.1038/s41467-021-21305-1</t>
  </si>
  <si>
    <t>10.1080/14781158.2016.1231174</t>
  </si>
  <si>
    <t>10.1016/j.worlddev.2016.08.015</t>
  </si>
  <si>
    <t>10.1038/d41586018-07838-4</t>
  </si>
  <si>
    <t>10.1088/1748-9326/aad8cb</t>
  </si>
  <si>
    <t>10.1038/d41586-020-00423-8</t>
  </si>
  <si>
    <t>10.1017/s0950268812002038</t>
  </si>
  <si>
    <t>10.1073/pnas.2103081118</t>
  </si>
  <si>
    <t>10.1177/1096348020944438</t>
  </si>
  <si>
    <t>10.1093/ije/dyv296</t>
  </si>
  <si>
    <t>10.3389/fevo.2021.621783</t>
  </si>
  <si>
    <t>10.1038/nclimate2999</t>
  </si>
  <si>
    <t>10.1016/j.ocecoaman.2018.03.038</t>
  </si>
  <si>
    <t>10.1080/15487733.2020.1788697</t>
  </si>
  <si>
    <t>10.1038/d41586-020-02341-1</t>
  </si>
  <si>
    <t>10.1080/00139157.2013.785865</t>
  </si>
  <si>
    <t>10.1177/1354816618792792</t>
  </si>
  <si>
    <t>10.1093/inthealth/iht023</t>
  </si>
  <si>
    <t>10.3389/fnins.2014.00150</t>
  </si>
  <si>
    <t>10.1016/j.uclim.2020.100667</t>
  </si>
  <si>
    <t>10.1038/nclimate3056</t>
  </si>
  <si>
    <t>10.1016/j.ocecoaman.2018.04.003</t>
  </si>
  <si>
    <t>10.1016/j.worlddev.2020.104998</t>
  </si>
  <si>
    <t>10.1016/j.envexpbot.2016.10.001</t>
  </si>
  <si>
    <t>10.1080/17565529.2014.886994</t>
  </si>
  <si>
    <t>10.1016/j.worlddev.2018.02.021</t>
  </si>
  <si>
    <t>10.1088/1748-9326/ab4036</t>
  </si>
  <si>
    <t>10.1038/nature10847</t>
  </si>
  <si>
    <t>10.1017/S1744137417000509</t>
  </si>
  <si>
    <t>10.1080/01442872.2021.1922660</t>
  </si>
  <si>
    <t>10.1177/1363461519847057</t>
  </si>
  <si>
    <t>10.1093/isr/viaa064</t>
  </si>
  <si>
    <t>10.3389/fpsyg.2014.00917</t>
  </si>
  <si>
    <t>10.1038/nclimate3085</t>
  </si>
  <si>
    <t>10.1016/j.ocecoaman.2018.12.009</t>
  </si>
  <si>
    <t>10.1016/j.worlddev.2020.105082</t>
  </si>
  <si>
    <t>10.1016/j.envexpbot.2018.07.029</t>
  </si>
  <si>
    <t>10.1038/s41467-021-24892-1</t>
  </si>
  <si>
    <t>10.1016/j.worlddev.2018.04.009</t>
  </si>
  <si>
    <t>10.1088/1748-9326/abb330</t>
  </si>
  <si>
    <t>10.1038/nature14213</t>
  </si>
  <si>
    <t>10.1017/S1751731112001668</t>
  </si>
  <si>
    <t>10.1080/01944363.2014.949590</t>
  </si>
  <si>
    <t>10.1177/1467358415611068</t>
  </si>
  <si>
    <t>10.1093/reep/rem024</t>
  </si>
  <si>
    <t>10.3389/fpsyg.2019.00187</t>
  </si>
  <si>
    <t>10.1038/nclimate3114</t>
  </si>
  <si>
    <t>10.1016/j.ocecoaman.2019.01.008</t>
  </si>
  <si>
    <t>10.1016/j.worlddev.2020.105282</t>
  </si>
  <si>
    <t>10.1016/j.envint.2015.01.012</t>
  </si>
  <si>
    <t>10.1016/j.worlddev.2018.08.021</t>
  </si>
  <si>
    <t>10.1088/1748-9326/abbd61</t>
  </si>
  <si>
    <t>10.1017/S1751731112002352</t>
  </si>
  <si>
    <t>10.1177/1757975919829713</t>
  </si>
  <si>
    <t>10.1093/reep/res015</t>
  </si>
  <si>
    <t>10.3390/environments5030034</t>
  </si>
  <si>
    <t>10.1016/j.ufug.2018.09.007</t>
  </si>
  <si>
    <t>10.1038/nclimate3127</t>
  </si>
  <si>
    <t>10.1016/j.ocecoaman.2019.01.011. R</t>
  </si>
  <si>
    <t>10.1016/j.envint.2016.02.022</t>
  </si>
  <si>
    <t>10.1080/17565529.2015.1067178</t>
  </si>
  <si>
    <t>10.1016/j.worlddev.2019.06.024</t>
  </si>
  <si>
    <t>10.1088/1748-9326/abeb9e</t>
  </si>
  <si>
    <t>10.1017/S1751731119003239</t>
  </si>
  <si>
    <t>10.1080/02626667.2019.1571274</t>
  </si>
  <si>
    <t>10.1177/194008291500800202</t>
  </si>
  <si>
    <t>10.1093/reep/rex027</t>
  </si>
  <si>
    <t>10.3390/geosciences10020081</t>
  </si>
  <si>
    <t>10.1016/j.ufug.2018.10.014</t>
  </si>
  <si>
    <t>10.1038/nclimate3223</t>
  </si>
  <si>
    <t>10.1016/j.ocecoaman.2019.01.018</t>
  </si>
  <si>
    <t>10.1016/j.wre.2017.11.001</t>
  </si>
  <si>
    <t>10.1016/j.envint.2018.03.001</t>
  </si>
  <si>
    <t>10.1038/s41558-018-0108-y</t>
  </si>
  <si>
    <t>10.1080/17565529.2015.1085358</t>
  </si>
  <si>
    <t>10.1038/nclimate2384</t>
  </si>
  <si>
    <t>10.1088/17489326/ab3095</t>
  </si>
  <si>
    <t>10.1038/nclimate1775</t>
  </si>
  <si>
    <t>10.1021/acs.est.9b06662</t>
  </si>
  <si>
    <t>10.1080/03632415.2016.1180285</t>
  </si>
  <si>
    <t>10.3390/ijerph15091943</t>
  </si>
  <si>
    <t>10.1038/nclimate3262</t>
  </si>
  <si>
    <t>10.1016/j.ocecoaman.2019.03.019</t>
  </si>
  <si>
    <t>10.1016/j.wri.2019.100115</t>
  </si>
  <si>
    <t>10.1038/s41558-018-0161-6</t>
  </si>
  <si>
    <t>10.1080/17565529.2016.1149441</t>
  </si>
  <si>
    <t>10.1016/j.worlddev.2019.104691</t>
  </si>
  <si>
    <t>10.1038/nclimate2622</t>
  </si>
  <si>
    <t>10.1088/2516-1083/abeb5b</t>
  </si>
  <si>
    <t>10.1023/A: 1010098624728</t>
  </si>
  <si>
    <t>10.1080/03632415.2016.1186016</t>
  </si>
  <si>
    <t>10.1177/2399654420909394</t>
  </si>
  <si>
    <t>10.1093/wber/lhx008</t>
  </si>
  <si>
    <t>10.3390/su10041192</t>
  </si>
  <si>
    <t>10.1016/j.wasec.2020.100071</t>
  </si>
  <si>
    <t>10.1016/j.ocecoaman.2019.104900</t>
  </si>
  <si>
    <t>10.1016/j.wrr.2014.10.007</t>
  </si>
  <si>
    <t>10.1016/j.envint.2019.104973</t>
  </si>
  <si>
    <t>10.1038/s41558-018-0210-1</t>
  </si>
  <si>
    <t>10.1080/17565529.2016.1184610</t>
  </si>
  <si>
    <t>10.1093/biolinnean/blw051</t>
  </si>
  <si>
    <t>10.1029/2008GB003435</t>
  </si>
  <si>
    <t>10.1080/03632415.2017.1374251</t>
  </si>
  <si>
    <t>10.1179/009346906791071954</t>
  </si>
  <si>
    <t>10.1093/wber/lhy023</t>
  </si>
  <si>
    <t>10.3390/su11020356</t>
  </si>
  <si>
    <t>10.1016/j.watres.2020.116276</t>
  </si>
  <si>
    <t>10.1038/nclimate3299</t>
  </si>
  <si>
    <t>10.1016/j.ocecoaman.2020.105110</t>
  </si>
  <si>
    <t>10.1016/j.wrr.2014.10.008</t>
  </si>
  <si>
    <t>10.1016/j.envpol.2015.12.061</t>
  </si>
  <si>
    <t>10.1080/17565529.2017.1301867</t>
  </si>
  <si>
    <t>10.1016/j.worlddev.2020.104906</t>
  </si>
  <si>
    <t>10.1038/nclimate2944</t>
  </si>
  <si>
    <t>10.1093/biosci/biz031</t>
  </si>
  <si>
    <t>10.1038/nclimate2056</t>
  </si>
  <si>
    <t>10.1029/2017WR021803</t>
  </si>
  <si>
    <t>10.1080/07011784.2014.974308</t>
  </si>
  <si>
    <t>10.1186/1476-069X-7-39</t>
  </si>
  <si>
    <t>10.1098/rsta.2012.0099</t>
  </si>
  <si>
    <t>10.3390/su11123300</t>
  </si>
  <si>
    <t>10.1016/j.wdp.2020.100203</t>
  </si>
  <si>
    <t>10.1016/j.ocecoaman.2020.105160</t>
  </si>
  <si>
    <t>10.1016/S0011-9164(16)31652-6</t>
  </si>
  <si>
    <t>10.1016/j.envres.2017.11.032</t>
  </si>
  <si>
    <t>10.1080/17565529.2017.1301870</t>
  </si>
  <si>
    <t>10.1016/j.worlddev.2020.105065</t>
  </si>
  <si>
    <t>10.1038/Nclimate3373</t>
  </si>
  <si>
    <t>10.1093/cjres/rsaa005</t>
  </si>
  <si>
    <t>10.1080/07011784.2017.1294998</t>
  </si>
  <si>
    <t>10.1186/s12936-017-2120-5</t>
  </si>
  <si>
    <t>10.1098/rsta.2014.0062</t>
  </si>
  <si>
    <t>10.3390/su11184899</t>
  </si>
  <si>
    <t>10.1016/j.wdp.2020.100205</t>
  </si>
  <si>
    <t>10.1038/nclimate3329</t>
  </si>
  <si>
    <t>10.1016/j.ocecoaman.2020.105181</t>
  </si>
  <si>
    <t>10.1016/S0140-6736(20)31679-2</t>
  </si>
  <si>
    <t>10.1016/j.envres.2020.110046</t>
  </si>
  <si>
    <t>10.1038/s41558-018-0253-3</t>
  </si>
  <si>
    <t>10.1080/17565529.2017.1372268</t>
  </si>
  <si>
    <t>10.1016/j.wroa.2020.100074</t>
  </si>
  <si>
    <t>10.1038/ncomms15531</t>
  </si>
  <si>
    <t>10.1093/conphys/coaa065</t>
  </si>
  <si>
    <t>10.1038/nclimate2448</t>
  </si>
  <si>
    <t>10.1029/2018EF001071</t>
  </si>
  <si>
    <t>10.1080/07011784.2018.1537812</t>
  </si>
  <si>
    <t>10.1186/s12936-018-2521-0</t>
  </si>
  <si>
    <t>10.1098/rsta.2016.0456</t>
  </si>
  <si>
    <t>10.3390/su12020448</t>
  </si>
  <si>
    <t>10.1016/j.worlddev.2016.01.018</t>
  </si>
  <si>
    <t>10.1038/ncomms10016</t>
  </si>
  <si>
    <t>10.1016/S2095-3119(14)60805-4</t>
  </si>
  <si>
    <t>10.1016/j.envsci.2008.10.006</t>
  </si>
  <si>
    <t>10.1080/17565529.2017.1410084</t>
  </si>
  <si>
    <t>10.1038/ncomms16101</t>
  </si>
  <si>
    <t>10.1093/forestry/cpy024</t>
  </si>
  <si>
    <t>10.1029/2018EF001092</t>
  </si>
  <si>
    <t>10.1080/08920753.2019.1525260</t>
  </si>
  <si>
    <t>10.1186/s40562-016-0041-8</t>
  </si>
  <si>
    <t>10.1098/rsta.2016.0460</t>
  </si>
  <si>
    <t>10.3390/su12104127</t>
  </si>
  <si>
    <t>10.1038/ncomms10158</t>
  </si>
  <si>
    <t>10.1016/j.envsci.2015.05.004</t>
  </si>
  <si>
    <t>10.1080/17565529.2018.1442787</t>
  </si>
  <si>
    <t>10.1016/S0140-6736(15)60854-6</t>
  </si>
  <si>
    <t>10.1038/ngeo1477</t>
  </si>
  <si>
    <t>10.1093/heapro/dat027</t>
  </si>
  <si>
    <t>10.1038/nclimate2837</t>
  </si>
  <si>
    <t>10.1080/09603120802712750</t>
  </si>
  <si>
    <t>10.12854/erde-147-11</t>
  </si>
  <si>
    <t>10.1098/rsta.2017.0298</t>
  </si>
  <si>
    <t>10.3390/su12104308</t>
  </si>
  <si>
    <t>10.1016/j.worlddev.2017.07.022</t>
  </si>
  <si>
    <t>10.1038/ncomms1213</t>
  </si>
  <si>
    <t>10.1016/j.ocecoaman.2020.105241</t>
  </si>
  <si>
    <t>10.1016/S2542-5196(19)30021-X</t>
  </si>
  <si>
    <t>10.1080/17565529.2018.1442806</t>
  </si>
  <si>
    <t>10.1016/S0140-6736(15)60901-1</t>
  </si>
  <si>
    <t>10.1038/s41467-017-02071-5</t>
  </si>
  <si>
    <t>10.1093/ije/dyv097.238</t>
  </si>
  <si>
    <t>10.1038/nclimate2841</t>
  </si>
  <si>
    <t>10.1029/2018GL078878</t>
  </si>
  <si>
    <t>10.1080/09613218.2016.1126943</t>
  </si>
  <si>
    <t>10.12854/erde-2019-426</t>
  </si>
  <si>
    <t>10.3390/su9081408</t>
  </si>
  <si>
    <t>10.1038/ncomms12306</t>
  </si>
  <si>
    <t>10.1016/j.ocecoaman.2020.105406</t>
  </si>
  <si>
    <t>10.1016/S2542-5196(20)30084-X</t>
  </si>
  <si>
    <t>10.1038/s41558-019-0525-6</t>
  </si>
  <si>
    <t>10.1080/17565529.2019.1586638</t>
  </si>
  <si>
    <t>10.1016/S0140-6736(17)32092-5</t>
  </si>
  <si>
    <t>10.1038/s41467-018-03163-6</t>
  </si>
  <si>
    <t>10.1098/rspb.2017.0826</t>
  </si>
  <si>
    <t>10.1038/nclimate3169</t>
  </si>
  <si>
    <t>10.1029/2018WR023250</t>
  </si>
  <si>
    <t>10.1080/09640568.2013.876392</t>
  </si>
  <si>
    <t>10.1098/rstb.2017.0411</t>
  </si>
  <si>
    <t>10.3390/w10050567</t>
  </si>
  <si>
    <t>10.1038/ncomms12485</t>
  </si>
  <si>
    <t>10.1016/S2542-5196(20)30168-6</t>
  </si>
  <si>
    <t>10.1016/j.envsci.2015.11.007</t>
  </si>
  <si>
    <t>10.1038/s41558-019-06333</t>
  </si>
  <si>
    <t>10.1080/17565529.2019.1609402</t>
  </si>
  <si>
    <t>10.1016/S0140-6736(17)32345-0</t>
  </si>
  <si>
    <t>10.1038/s41467-018-06837-3</t>
  </si>
  <si>
    <t>10.1098/rspb.2017.2869</t>
  </si>
  <si>
    <t>10.1029/2018WR024067</t>
  </si>
  <si>
    <t>10.12924/cis2017.05010007</t>
  </si>
  <si>
    <t>10.3390/w10101366</t>
  </si>
  <si>
    <t>10.1038/ncomms12558. S</t>
  </si>
  <si>
    <t>10.1080/17565529.2019.1619506</t>
  </si>
  <si>
    <t>10.1038/nclimate3351</t>
  </si>
  <si>
    <t>10.1029/2019EF001170</t>
  </si>
  <si>
    <t>10.1080/09669582.2015.1134556</t>
  </si>
  <si>
    <t>10.13031/trans.13868</t>
  </si>
  <si>
    <t>10.1101/2020.01.31.929380</t>
  </si>
  <si>
    <t>10.4102/jamba.v10i1.388</t>
  </si>
  <si>
    <t>10.1016/j.ocecoaman.2021.105643. S</t>
  </si>
  <si>
    <t>10.1016/S2542-5196(20)30175-3</t>
  </si>
  <si>
    <t>10.1016/j.envsci.2017.06.018</t>
  </si>
  <si>
    <t>10.1038/s41558-020-00958-8</t>
  </si>
  <si>
    <t>10.1080/17565529.2019.1642180</t>
  </si>
  <si>
    <t>10.1016/S0140-6736(20)31648-2</t>
  </si>
  <si>
    <t>10.1098/rspb.2019.2046</t>
  </si>
  <si>
    <t>10.1038/ncomms15697</t>
  </si>
  <si>
    <t>10.1029/2019EF001178</t>
  </si>
  <si>
    <t>10.1080/10106049.2017.1415986</t>
  </si>
  <si>
    <t>10.1353/cp.2014.0023</t>
  </si>
  <si>
    <t>10.1108/14777831311322659</t>
  </si>
  <si>
    <t>10.5194/gmd-11-1421-2018</t>
  </si>
  <si>
    <t>10.1038/ncomms3934</t>
  </si>
  <si>
    <t>10.1016/j.ocecoaman.2021.105776</t>
  </si>
  <si>
    <t>10.1016/S2542-5196(20)30203-5</t>
  </si>
  <si>
    <t>10.1038/s41558-020-0805-1</t>
  </si>
  <si>
    <t>10.1080/17565529.2020.1851640</t>
  </si>
  <si>
    <t>10.1016/S2352-3018(20)30045-X</t>
  </si>
  <si>
    <t>10.1038/s41467-01909646-4</t>
  </si>
  <si>
    <t>10.1029/2019ef001189</t>
  </si>
  <si>
    <t>10.1080/10549811.2016.1233503</t>
  </si>
  <si>
    <t>10.1353/cp.2017.0030</t>
  </si>
  <si>
    <t>10.1108/IJCCSM-01-2017-0019</t>
  </si>
  <si>
    <t>10.5194/gmd-14107-2021</t>
  </si>
  <si>
    <t>10.1038/ncomms4874. E</t>
  </si>
  <si>
    <t>10.1016/j.ocecoaman.2021.105787. S</t>
  </si>
  <si>
    <t>10.1017/aog.2017.47</t>
  </si>
  <si>
    <t>10.1080/17567505.2017.1320855</t>
  </si>
  <si>
    <t>10.1016/S2542-5196(18)30029-9</t>
  </si>
  <si>
    <t>10.1038/s41467-020-14386-x</t>
  </si>
  <si>
    <t>10.1098/rsta.2019.0201</t>
  </si>
  <si>
    <t>10.1029/2019GB006503</t>
  </si>
  <si>
    <t>10.1080/10871209.2013.825823</t>
  </si>
  <si>
    <t>10.1353/cp.2018.0032</t>
  </si>
  <si>
    <t>10.1108/IJCCSM-02-2017-0038</t>
  </si>
  <si>
    <t>10.5194/nhess-15-895-2015</t>
  </si>
  <si>
    <t>10.1016/j.worlddev.2019.05.011</t>
  </si>
  <si>
    <t>10.1038/ncomms6037</t>
  </si>
  <si>
    <t>10.1016/j.ocecoaman.2021.105808</t>
  </si>
  <si>
    <t>10.1017/CBO9781107415324.004</t>
  </si>
  <si>
    <t>10.1080/19463138.2019.1642203</t>
  </si>
  <si>
    <t>10.1016/S2542-5196(19)30131-7</t>
  </si>
  <si>
    <t>10.1038/s41467-020-15218-8</t>
  </si>
  <si>
    <t>10.1108/17595901111167097</t>
  </si>
  <si>
    <t>10.1038/ngeo2313</t>
  </si>
  <si>
    <t>10.1371/currents.dis.62e9286d152de04799644dcca47d9288</t>
  </si>
  <si>
    <t>10.1108/IJCCSM-022017-0025</t>
  </si>
  <si>
    <t>10.5194/nhess-18-2769-2018</t>
  </si>
  <si>
    <t>10.1016/j.worlddev.2019.06.006</t>
  </si>
  <si>
    <t>10.1038/ncomms6918</t>
  </si>
  <si>
    <t>10.1016/j.ocemod.2018.12.001</t>
  </si>
  <si>
    <t>10.1017/jog.2019.22</t>
  </si>
  <si>
    <t>10.1080/20964129.2018.1466632</t>
  </si>
  <si>
    <t>10.1016/S2542-5196(20)30037-1</t>
  </si>
  <si>
    <t>10.1108/ECAM-10-2012-0060</t>
  </si>
  <si>
    <t>10.1080/14649357.2018.1481993</t>
  </si>
  <si>
    <t>10.1371/journal.pmed.1002613</t>
  </si>
  <si>
    <t>10.1108/IJCCSM-03-2014-0038</t>
  </si>
  <si>
    <t>10.5194/nhess-182741-2018</t>
  </si>
  <si>
    <t>10.1016/j.worlddev.2019.06.021</t>
  </si>
  <si>
    <t>10.1038/ncomms7857</t>
  </si>
  <si>
    <t>10.1016/j.oneear.2019.08.003</t>
  </si>
  <si>
    <t>10.1017/S0032247419000834</t>
  </si>
  <si>
    <t>10.1080/2154896x.2016.1173796</t>
  </si>
  <si>
    <t>10.1108/ijdrbe-02-2014-0019</t>
  </si>
  <si>
    <t>10.1029/2020ef001965</t>
  </si>
  <si>
    <t>10.1080/14693062.2013.813806</t>
  </si>
  <si>
    <t>10.1371/journal.pntd.0004211</t>
  </si>
  <si>
    <t>10.1108/IJCCSM-04-2013-0047</t>
  </si>
  <si>
    <t>10.5194/nhess-21-261-2021</t>
  </si>
  <si>
    <t>10.1016/j.oneear.2019.10.012. E</t>
  </si>
  <si>
    <t>10.1017/S0950268813000770</t>
  </si>
  <si>
    <t>10.1016/j.envsci.2018.08.002</t>
  </si>
  <si>
    <t>10.1038/s41558021-01049-y</t>
  </si>
  <si>
    <t>10.1080/21632324.2015.1022974</t>
  </si>
  <si>
    <t>10.1016/S2542-5196(21)00081-4</t>
  </si>
  <si>
    <t>10.1108/JERER-03-2020-0017</t>
  </si>
  <si>
    <t>10.1029/2020WR027187</t>
  </si>
  <si>
    <t>10.1080/14693062.2016.1228520</t>
  </si>
  <si>
    <t>10.1371/journal.pone.0032528</t>
  </si>
  <si>
    <t>10.1108/IJCCSM-06-2017-0140</t>
  </si>
  <si>
    <t>10.5465/amj.2015.0718</t>
  </si>
  <si>
    <t>10.1016/j.worlddev.2019.104777</t>
  </si>
  <si>
    <t>10.1038/ncomms8724. IO</t>
  </si>
  <si>
    <t>10.1016/j.oneear.2020.01.001</t>
  </si>
  <si>
    <t>10.1017/S1049023X19004783</t>
  </si>
  <si>
    <t>10.1016/j.envsci.2018.08.003</t>
  </si>
  <si>
    <t>10.1038/s41562-017-0097</t>
  </si>
  <si>
    <t>10.1080/21632324.2019.1589073</t>
  </si>
  <si>
    <t>10.1017/aae.2016.27</t>
  </si>
  <si>
    <t>10.1108/jerer-03-2020-0019</t>
  </si>
  <si>
    <t>10.1038/d41586-020-02991-1</t>
  </si>
  <si>
    <t>10.1371/journal.pone.0095427</t>
  </si>
  <si>
    <t>10.1108/IJCCSM-07-2014-0085</t>
  </si>
  <si>
    <t>10.5465/annals.2018.0014</t>
  </si>
  <si>
    <t>10.1016/j.worlddev.2019.104848</t>
  </si>
  <si>
    <t>10.1038/ngeo1123</t>
  </si>
  <si>
    <t>10.1016/j.oneear.2020.01.008</t>
  </si>
  <si>
    <t>10.1017/S1355770X14000102</t>
  </si>
  <si>
    <t>10.1038/s41562-020-00959-9</t>
  </si>
  <si>
    <t>10.1080/24694452.2016.1194740</t>
  </si>
  <si>
    <t>10.1017/gheg.2017.7</t>
  </si>
  <si>
    <t>10.1108/jpif-12-2019-0161</t>
  </si>
  <si>
    <t>10.1038/s41467-020-15076-4</t>
  </si>
  <si>
    <t>10.1038/nature13947</t>
  </si>
  <si>
    <t>10.1080/14747731.2015.1129710</t>
  </si>
  <si>
    <t>10.1371/journal.pone.0107868</t>
  </si>
  <si>
    <t>10.1108/IJCCSM-07-2016-0093</t>
  </si>
  <si>
    <t>10.5751/es-05732-180340</t>
  </si>
  <si>
    <t>10.1038/ngeo1741</t>
  </si>
  <si>
    <t>10.1017/S1355770X17000195</t>
  </si>
  <si>
    <t>10.1016/j.envsci.2018.10.005</t>
  </si>
  <si>
    <t>10.1038/s41564-019-0376-y</t>
  </si>
  <si>
    <t>10.1017/S0007123418000650</t>
  </si>
  <si>
    <t>10.1038/s41558-0180395-3</t>
  </si>
  <si>
    <t>10.1108/whatt-06-20160033</t>
  </si>
  <si>
    <t>10.1038/s41467-021-22459-8</t>
  </si>
  <si>
    <t>10.1080/15427528.2014.921800</t>
  </si>
  <si>
    <t>10.1108/IJCCSM-082012-0049</t>
  </si>
  <si>
    <t>10.1038/ngeo2284</t>
  </si>
  <si>
    <t>10.1016/j.oneear.2020.05.012</t>
  </si>
  <si>
    <t>10.1017/S1355770X17000444. R</t>
  </si>
  <si>
    <t>10.1016/j.envsci.2018.12.031</t>
  </si>
  <si>
    <t>10.1080/24694452.2020.1736981</t>
  </si>
  <si>
    <t>10.1111/1365-2435.13271</t>
  </si>
  <si>
    <t>10.1080/17524032.2017.1397039</t>
  </si>
  <si>
    <t>10.1108/IJCCSM-09-2015-0134</t>
  </si>
  <si>
    <t>10.5751/ES-09102-220238</t>
  </si>
  <si>
    <t>10.1016/j.wsif.2013.01.016</t>
  </si>
  <si>
    <t>10.1038/ngeo2325</t>
  </si>
  <si>
    <t>10.1017/S1744137417000509. A</t>
  </si>
  <si>
    <t>10.1086/421174</t>
  </si>
  <si>
    <t>10.1017/S2047102518000286</t>
  </si>
  <si>
    <t>10.1038/s41558-019-0437-5</t>
  </si>
  <si>
    <t>10.1111/1365-2656.12812</t>
  </si>
  <si>
    <t>10.1038/s41477-018-0205-y</t>
  </si>
  <si>
    <t>10.1038/nclimate1866</t>
  </si>
  <si>
    <t>10.1080/17524032.2017.1400454</t>
  </si>
  <si>
    <t>10.1371/journal.pone.0175490</t>
  </si>
  <si>
    <t>10.1108/IJCCSM-10-2017-0192</t>
  </si>
  <si>
    <t>10.5751/es-10215-230327</t>
  </si>
  <si>
    <t>10.1016/j.wsif.2019.02.010</t>
  </si>
  <si>
    <t>10.1038/ngeo2352</t>
  </si>
  <si>
    <t>10.1017/S1751731118001301</t>
  </si>
  <si>
    <t>10.1038/s41586-0191300-6</t>
  </si>
  <si>
    <t>10.1017/sus.2018.14</t>
  </si>
  <si>
    <t>10.1038/s41558-019-0622-6</t>
  </si>
  <si>
    <t>10.1111/1365-2664.12074</t>
  </si>
  <si>
    <t>10.1038/s41558-017-0004-x</t>
  </si>
  <si>
    <t>10.1371/journal.pone.0183256</t>
  </si>
  <si>
    <t>10.1108/IJDRBE-09-2014-0070</t>
  </si>
  <si>
    <t>10.5751/ES-12425-260225</t>
  </si>
  <si>
    <t>10.1038/ngeo2413</t>
  </si>
  <si>
    <t>10.1021/acs.est.0c03199</t>
  </si>
  <si>
    <t>10.1016/j.envsci.2019.10.014</t>
  </si>
  <si>
    <t>10.1038/s41586-020-2562-8</t>
  </si>
  <si>
    <t>10.1086/684582</t>
  </si>
  <si>
    <t>10.1111/1365-2664.12150</t>
  </si>
  <si>
    <t>10.1038/NCLIMATE2124</t>
  </si>
  <si>
    <t>10.1080/17565529.2017.1372264</t>
  </si>
  <si>
    <t>10.1371/journal.pone.0193230</t>
  </si>
  <si>
    <t>10.1108/MEQ-01-2018-0021</t>
  </si>
  <si>
    <t>10.6092/1970-9870/3649</t>
  </si>
  <si>
    <t>10.1038/ngeo2674</t>
  </si>
  <si>
    <t>10.1016/j.oneear.2021.01.005</t>
  </si>
  <si>
    <t>10.1021/acs.est.5b00763</t>
  </si>
  <si>
    <t>10.1038/s41590-020-0631-7</t>
  </si>
  <si>
    <t>10.1086/694177</t>
  </si>
  <si>
    <t>10.1021/acs.est.6b02602</t>
  </si>
  <si>
    <t>10.1038/s41558-018-0264-0</t>
  </si>
  <si>
    <t>10.1038/nclimate2242</t>
  </si>
  <si>
    <t>10.1080/17565529.2020.1855100</t>
  </si>
  <si>
    <t>10.1371/journal.pone.0222251</t>
  </si>
  <si>
    <t>10.1111/14678489.12048</t>
  </si>
  <si>
    <t>10.7564/15-ijwg90</t>
  </si>
  <si>
    <t>10.1016/S2214-109X(16)302121</t>
  </si>
  <si>
    <t>10.1038/ngeo2720</t>
  </si>
  <si>
    <t>10.1016/j.oneear.2021.04.019</t>
  </si>
  <si>
    <t>10.1021/acs.est.5b05374</t>
  </si>
  <si>
    <t>10.1038/s41598-017-06720-z</t>
  </si>
  <si>
    <t>10.1086/703413</t>
  </si>
  <si>
    <t>10.1021/acs.est.9b04958</t>
  </si>
  <si>
    <t>10.1038/s41561-017-0039-7</t>
  </si>
  <si>
    <t>10.1111/1365-2664.13696</t>
  </si>
  <si>
    <t>10.1038/s41558-018-0358-8</t>
  </si>
  <si>
    <t>10.1038/nclimate2318</t>
  </si>
  <si>
    <t>10.1080/22423982.2017.1421368</t>
  </si>
  <si>
    <t>10.1111/1468-2427.12233</t>
  </si>
  <si>
    <t>10.1016/s2352-3018(19)30196-1</t>
  </si>
  <si>
    <t>10.1038/ngeo2882</t>
  </si>
  <si>
    <t>10.1016/j.palaeo.2016.11.005</t>
  </si>
  <si>
    <t>10.1021/acs.est.5b06256</t>
  </si>
  <si>
    <t>10.1038/s41598-017-18819-4</t>
  </si>
  <si>
    <t>10.1086/703870</t>
  </si>
  <si>
    <t>10.1021/es4021052</t>
  </si>
  <si>
    <t>10.1111/1365-2745.13227</t>
  </si>
  <si>
    <t>10.1038/s41558-018-0375-7</t>
  </si>
  <si>
    <t>10.1080/23789689.2019.1574515</t>
  </si>
  <si>
    <t>10.1515/mgrsd-2015-0006</t>
  </si>
  <si>
    <t>10.1111/1745-5871.12242</t>
  </si>
  <si>
    <t>10.1017/CBO9780511806414.003</t>
  </si>
  <si>
    <t>10.1038/ngeo3051</t>
  </si>
  <si>
    <t>10.1016/j.palaeo.2020.109702</t>
  </si>
  <si>
    <t>10.1021/es403094q</t>
  </si>
  <si>
    <t>10.1016/j.envsci.2020.03.012</t>
  </si>
  <si>
    <t>10.1086/713733</t>
  </si>
  <si>
    <t>10.1023/B: POEN.0000036928.17696.e8</t>
  </si>
  <si>
    <t>10.1038/s41586-018-0181-4</t>
  </si>
  <si>
    <t>10.1111/1467-8489.12420</t>
  </si>
  <si>
    <t>10.1080/24694452.2016.1261681</t>
  </si>
  <si>
    <t>10.15640/jaa.v7n2a1</t>
  </si>
  <si>
    <t>10.1111/1752-1688.12748</t>
  </si>
  <si>
    <t>10.1017/S001447971400012X</t>
  </si>
  <si>
    <t>10.1038/ngeo443</t>
  </si>
  <si>
    <t>10.1016/j.pocean.2010.04.007</t>
  </si>
  <si>
    <t>10.1029/2012gl053043</t>
  </si>
  <si>
    <t>10.1016/j.envsci.2020.11.009</t>
  </si>
  <si>
    <t>10.1038/s41598-018-27590-z</t>
  </si>
  <si>
    <t>10.1088/1748-9326/10/2/024007</t>
  </si>
  <si>
    <t>10.1029/2005GL022419</t>
  </si>
  <si>
    <t>10.1111/14678489.12104</t>
  </si>
  <si>
    <t>10.1038/s41558-020-0746-8</t>
  </si>
  <si>
    <t>10.1038/NCLIMATE2909</t>
  </si>
  <si>
    <t>10.1111/2041-210X.12387</t>
  </si>
  <si>
    <t>10.1017/S1355770X19000214</t>
  </si>
  <si>
    <t>10.1038/nrmicro.2017.45</t>
  </si>
  <si>
    <t>10.1029/2017RG000591. IO</t>
  </si>
  <si>
    <t>10.1038/s41598-020-66288-z</t>
  </si>
  <si>
    <t>10.1088/1748-9326/11/6/064004</t>
  </si>
  <si>
    <t>10.1029/2006gl025962</t>
  </si>
  <si>
    <t>10.1111/1745-5871.12046</t>
  </si>
  <si>
    <t>10.1086/687837</t>
  </si>
  <si>
    <t>10.17730/humo.74.1.q0667716284749m8</t>
  </si>
  <si>
    <t>10.1111/acv.12476</t>
  </si>
  <si>
    <t>10.1017/S1742170511000585</t>
  </si>
  <si>
    <t>10.1038/nrmicro1090</t>
  </si>
  <si>
    <t>10.1016/j.pocean.2015.04.012</t>
  </si>
  <si>
    <t>10.1029/2017wr021688</t>
  </si>
  <si>
    <t>10.1016/j.envsoft.2014.12.016</t>
  </si>
  <si>
    <t>10.1038/s41598-020-73245-3</t>
  </si>
  <si>
    <t>10.1088/1748-9326/11/9/094011</t>
  </si>
  <si>
    <t>10.1029/2008JD011010</t>
  </si>
  <si>
    <t>10.1038/s41586018-0123-1</t>
  </si>
  <si>
    <t>10.1111/1745-5871.12230</t>
  </si>
  <si>
    <t>10.1038/nclimate2960</t>
  </si>
  <si>
    <t>10.1086/712429</t>
  </si>
  <si>
    <t>10.18783/cddj.v002.i02.a04</t>
  </si>
  <si>
    <t>10.1111/aec.13025</t>
  </si>
  <si>
    <t>10.1017/sus.2020.8</t>
  </si>
  <si>
    <t>10.1029/2018ef000909</t>
  </si>
  <si>
    <t>10.1038/s41598-020-79924-5</t>
  </si>
  <si>
    <t>10.1088/1748-9326/aa6056</t>
  </si>
  <si>
    <t>10.1029/2010GL045384</t>
  </si>
  <si>
    <t>10.1038/s41586019-1822-y</t>
  </si>
  <si>
    <t>10.1088/1748-9326/10/11/114023</t>
  </si>
  <si>
    <t>10.18785/gcr.2701.08</t>
  </si>
  <si>
    <t>10.1029/2018WR023452</t>
  </si>
  <si>
    <t>10.1038/s41467-017-01410-w</t>
  </si>
  <si>
    <t>10.1016/j.pocean.2016.07.009</t>
  </si>
  <si>
    <t>10.1029/2018EF001091</t>
  </si>
  <si>
    <t>10.1016/j.envsoft.2019.104540</t>
  </si>
  <si>
    <t>10.1038/s41598-021-92178-z</t>
  </si>
  <si>
    <t>10.1088/1748-9326/aa9388</t>
  </si>
  <si>
    <t>10.1029/2011GL050576</t>
  </si>
  <si>
    <t>10.1038/s41598-017-01582-x</t>
  </si>
  <si>
    <t>10.1111/1753-6405.12808</t>
  </si>
  <si>
    <t>10.1038/s41559-017-0099</t>
  </si>
  <si>
    <t>10.1038/nclimate3061</t>
  </si>
  <si>
    <t>10.20965/jdr.2019.p1267</t>
  </si>
  <si>
    <t>10.1111/cag.12469</t>
  </si>
  <si>
    <t>10.1029/2019EF001152</t>
  </si>
  <si>
    <t>10.1038/s41467-017-01535-y</t>
  </si>
  <si>
    <t>10.1016/j.pocean.2016.10.004</t>
  </si>
  <si>
    <t>10.1029/2018gl078466</t>
  </si>
  <si>
    <t>10.1016/j.erss.2021.101916</t>
  </si>
  <si>
    <t>10.1038/s41893-018-0021-4</t>
  </si>
  <si>
    <t>10.1088/1748-9326/aa9663</t>
  </si>
  <si>
    <t>10.1029/2011jd017293</t>
  </si>
  <si>
    <t>10.1038/s41598-017-02688-y</t>
  </si>
  <si>
    <t>10.1111/1753-6405.13073</t>
  </si>
  <si>
    <t>10.1038/s41559-018-0727-8</t>
  </si>
  <si>
    <t>10.1038/nclimate3250</t>
  </si>
  <si>
    <t>10.1088/1748-9326/10/6/064016</t>
  </si>
  <si>
    <t>10.2105/AJPH.2017.304193</t>
  </si>
  <si>
    <t>10.1029/2019EF001208</t>
  </si>
  <si>
    <t>10.1038/s41467-017-01789-6</t>
  </si>
  <si>
    <t>10.1029/2018gl079660</t>
  </si>
  <si>
    <t>10.1016/j.fcr.2011.09.013</t>
  </si>
  <si>
    <t>10.1038/s41893-020-00603-4</t>
  </si>
  <si>
    <t>10.1088/1748-9326/aaaa75</t>
  </si>
  <si>
    <t>10.1029/2017rg000591</t>
  </si>
  <si>
    <t>10.1038/s41598-017-15473-8</t>
  </si>
  <si>
    <t>10.1111/1753-6405.13107</t>
  </si>
  <si>
    <t>10.1038/s41559-018-0743-8</t>
  </si>
  <si>
    <t>10.1088/1748-9326/10/9/095004</t>
  </si>
  <si>
    <t>10.21077/ijf.2017.64.special-issue.76186-03</t>
  </si>
  <si>
    <t>10.1111/ele.12098</t>
  </si>
  <si>
    <t>10.1029/2018gl079725</t>
  </si>
  <si>
    <t>10.1016/j.fcr.2014.06.017</t>
  </si>
  <si>
    <t>10.1038/s41893-020-00626-x</t>
  </si>
  <si>
    <t>10.1038/S41598-018-19477-W</t>
  </si>
  <si>
    <t>10.1111/1758-5899.12759</t>
  </si>
  <si>
    <t>10.1038/s41559-019-1042-8</t>
  </si>
  <si>
    <t>10.1038/nclimate3255</t>
  </si>
  <si>
    <t>10.1088/1748-9326/11/12/124018</t>
  </si>
  <si>
    <t>10.2112/jcoastres-d-11-00008.1</t>
  </si>
  <si>
    <t>10.1111/eva.12112</t>
  </si>
  <si>
    <t>10.1038/461472a</t>
  </si>
  <si>
    <t>10.1038/s41467-018-03352-3</t>
  </si>
  <si>
    <t>10.1016/j.pocean.2019.04.008</t>
  </si>
  <si>
    <t>10.1029/2018gl079901</t>
  </si>
  <si>
    <t>10.1016/j.fcr.2015.10.013</t>
  </si>
  <si>
    <t>10.1038/s43016-021-00322-9</t>
  </si>
  <si>
    <t>10.1088/1748-9326/aae9f9</t>
  </si>
  <si>
    <t>10.1038/s41598-018-22548-7</t>
  </si>
  <si>
    <t>10.1038/s41559-020-01368-x</t>
  </si>
  <si>
    <t>10.1038/NCLIMATE3301</t>
  </si>
  <si>
    <t>10.1088/1748-9326/11/4/044015</t>
  </si>
  <si>
    <t>10.2112/jcoastres-d-11-00202.1</t>
  </si>
  <si>
    <t>10.1111/eva.12121</t>
  </si>
  <si>
    <t>10.1038/4641126a</t>
  </si>
  <si>
    <t>10.1038/s41467-018-03838-0</t>
  </si>
  <si>
    <t>10.1016/j.pocean.2020.102307</t>
  </si>
  <si>
    <t>10.1029/2018GL079938</t>
  </si>
  <si>
    <t>10.1016/j.fcr.2015.12.011</t>
  </si>
  <si>
    <t>10.1038/srep09679</t>
  </si>
  <si>
    <t>10.1088/1748-9326/aaebc7</t>
  </si>
  <si>
    <t>10.1038/s41598-018-23253-1</t>
  </si>
  <si>
    <t>10.1111/aec.12266</t>
  </si>
  <si>
    <t>10.1038/s41559017-0102</t>
  </si>
  <si>
    <t>10.1038/NCLIMATE3354</t>
  </si>
  <si>
    <t>10.1088/1748-9326/11/7/074022</t>
  </si>
  <si>
    <t>10.2112/jcoastres-d-17-00029.1</t>
  </si>
  <si>
    <t>10.1111/eva.12126</t>
  </si>
  <si>
    <t>10.1038/s41467-018-05457-1</t>
  </si>
  <si>
    <t>10.1016/j.pocean.2020.102329</t>
  </si>
  <si>
    <t>10.1016/j.fcr.2016.09.024</t>
  </si>
  <si>
    <t>10.1038/srep11441</t>
  </si>
  <si>
    <t>10.1088/1748-9326/ab466a</t>
  </si>
  <si>
    <t>10.1029/2018EF001130</t>
  </si>
  <si>
    <t>10.1038/nclimate3414</t>
  </si>
  <si>
    <t>10.1088/1748-9326/11/8/084009</t>
  </si>
  <si>
    <t>10.2134/jeq2014.01.0025</t>
  </si>
  <si>
    <t>10.1111/gcb.12546</t>
  </si>
  <si>
    <t>10.1038/d41586-020-01999-x</t>
  </si>
  <si>
    <t>10.1038/s41467-018-05668-6</t>
  </si>
  <si>
    <t>10.1016/j.pocean.2020.102349</t>
  </si>
  <si>
    <t>10.1029/2018WR023321</t>
  </si>
  <si>
    <t>10.1016/j.fcr.2021.108071</t>
  </si>
  <si>
    <t>10.1038/srep27771</t>
  </si>
  <si>
    <t>10.1088/1748-9326/ab9ece</t>
  </si>
  <si>
    <t>10.1029/2018GL078131</t>
  </si>
  <si>
    <t>10.1038/s41598-018-25347-2</t>
  </si>
  <si>
    <t>10.1111/aec.12789</t>
  </si>
  <si>
    <t>10.1038/ncomms14065</t>
  </si>
  <si>
    <t>10.1088/1748-9326/8/2/024024</t>
  </si>
  <si>
    <t>10.2151/jmsj.2019-042</t>
  </si>
  <si>
    <t>10.1038/s41467-018-06050-2</t>
  </si>
  <si>
    <t>10.1016/j.pocean.2021.102555</t>
  </si>
  <si>
    <t>10.1016/j.fishres.2019.105401</t>
  </si>
  <si>
    <t>10.1038/srep28442</t>
  </si>
  <si>
    <t>10.1088/1748-9326/aba471</t>
  </si>
  <si>
    <t>10.1029/2018GL078789</t>
  </si>
  <si>
    <t>10.1038/s41598-019-38962-4</t>
  </si>
  <si>
    <t>10.1111/aec.12872</t>
  </si>
  <si>
    <t>10.1038/ncomms14434</t>
  </si>
  <si>
    <t>10.1088/1748-9326/8/4/044048</t>
  </si>
  <si>
    <t>10.22151/politikon.47.1</t>
  </si>
  <si>
    <t>10.1111/gcb.13704</t>
  </si>
  <si>
    <t>10.1038/nclimate1789</t>
  </si>
  <si>
    <t>10.1016/j.pocean.2021.102659. E</t>
  </si>
  <si>
    <t>10.1029/2019EF001398</t>
  </si>
  <si>
    <t>10.1016/j.fishres.2020.105675</t>
  </si>
  <si>
    <t>10.1038/srep43909</t>
  </si>
  <si>
    <t>10.1038/s41598-019-40996-7</t>
  </si>
  <si>
    <t>10.1111/aec.12886</t>
  </si>
  <si>
    <t>10.1038/ncomms5967</t>
  </si>
  <si>
    <t>10.24043/isj.49</t>
  </si>
  <si>
    <t>10.1111/gcb.13885</t>
  </si>
  <si>
    <t>10.1038/nclimate2350</t>
  </si>
  <si>
    <t>10.1038/s41467-018-07539-6</t>
  </si>
  <si>
    <t>10.1016/j.protis.2016.06.004</t>
  </si>
  <si>
    <t>10.1029/2019GL082396</t>
  </si>
  <si>
    <t>10.1016/j.foodchem.2016.07.143</t>
  </si>
  <si>
    <t>10.1053/j.ajkd.2017.07.011</t>
  </si>
  <si>
    <t>10.1088/1748-9326/abed79</t>
  </si>
  <si>
    <t>10.1029/2018jd029747</t>
  </si>
  <si>
    <t>10.1038/s41598-019-44188-1</t>
  </si>
  <si>
    <t>10.1111/aen.12517</t>
  </si>
  <si>
    <t>10.1088/1748-9326/aa7b1b</t>
  </si>
  <si>
    <t>10.24043/isj.51</t>
  </si>
  <si>
    <t>10.1038/s41467-018-07663-3</t>
  </si>
  <si>
    <t>10.1016/j.quaint.2019.02.028</t>
  </si>
  <si>
    <t>10.1016/j.foodchem.2018.09.145</t>
  </si>
  <si>
    <t>10.1056/NEJMp1408509</t>
  </si>
  <si>
    <t>10.1088/1748-9326/ac1e3a</t>
  </si>
  <si>
    <t>10.1029/2019EF001316</t>
  </si>
  <si>
    <t>10.1038/s41598-019-53784-0</t>
  </si>
  <si>
    <t>10.1111/ajgw.12142</t>
  </si>
  <si>
    <t>10.1038/s41586-020-27849</t>
  </si>
  <si>
    <t>10.1038/ngeo1617</t>
  </si>
  <si>
    <t>10.1088/1748-9326/aa9ef2</t>
  </si>
  <si>
    <t>10.24043/isj.52</t>
  </si>
  <si>
    <t>10.1038/nclimate2437</t>
  </si>
  <si>
    <t>10.1038/s41467-018-08237-z</t>
  </si>
  <si>
    <t>10.1016/j.quaint.2019.12.003</t>
  </si>
  <si>
    <t>10.1029/2019GL083875</t>
  </si>
  <si>
    <t>10.1016/j.foodpol.2013.08.014</t>
  </si>
  <si>
    <t>10.1056/NEJMp1713196</t>
  </si>
  <si>
    <t>10.1088/1748-9326/ac1f43</t>
  </si>
  <si>
    <t>10.1029/2019EF001461</t>
  </si>
  <si>
    <t>10.1038/s41598-020-62639-y</t>
  </si>
  <si>
    <t>10.1111/ajgw.12373</t>
  </si>
  <si>
    <t>10.1038/nplants.2016.92</t>
  </si>
  <si>
    <t>10.1088/1748-9326/aabb32</t>
  </si>
  <si>
    <t>10.24043/isj.59</t>
  </si>
  <si>
    <t>10.1111/gcb.14628</t>
  </si>
  <si>
    <t>10.1038/s41467-019-08842-6</t>
  </si>
  <si>
    <t>10.1016/j.quascirev.2007.07.003</t>
  </si>
  <si>
    <t>10.1016/j.foodpol.2016.02.005</t>
  </si>
  <si>
    <t>10.1056/NEJMra1807873</t>
  </si>
  <si>
    <t>10.1088/17489326/ab0767</t>
  </si>
  <si>
    <t>10.1029/2019EF001473</t>
  </si>
  <si>
    <t>10.1111/ajgw.12445</t>
  </si>
  <si>
    <t>10.1038/s41597-019-0295-z</t>
  </si>
  <si>
    <t>10.1038/s41467-017-02142-7</t>
  </si>
  <si>
    <t>10.1088/1748-9326/aacb85</t>
  </si>
  <si>
    <t>10.24043/isj.64</t>
  </si>
  <si>
    <t>10.1111/gcb.14887</t>
  </si>
  <si>
    <t>10.1038/s41467-019-09100-5</t>
  </si>
  <si>
    <t>10.1016/j.quascirev.2017.08.022</t>
  </si>
  <si>
    <t>10.1029/2019GL086259</t>
  </si>
  <si>
    <t>10.1016/j.foodpol.2017.03.012</t>
  </si>
  <si>
    <t>10.1056/NEJMra1810762</t>
  </si>
  <si>
    <t>10.1088/17489326/abb398</t>
  </si>
  <si>
    <t>10.1029/2019GL083469</t>
  </si>
  <si>
    <t>10.1038/srep02418</t>
  </si>
  <si>
    <t>10.1111/are.12684</t>
  </si>
  <si>
    <t>10.1038/s41597-021-00914-x</t>
  </si>
  <si>
    <t>10.1038/s41467-018-04087-x</t>
  </si>
  <si>
    <t>10.1088/1748-9326/aae46c</t>
  </si>
  <si>
    <t>10.24043/isj.67</t>
  </si>
  <si>
    <t>10.1038/s41467-019-11340-4</t>
  </si>
  <si>
    <t>10.1016/j.quascirev.2017.11.030</t>
  </si>
  <si>
    <t>10.1029/2019JD031814</t>
  </si>
  <si>
    <t>10.1016/j.foodpol.2018.04.013</t>
  </si>
  <si>
    <t>10.1093/acrefore/9780190228620.013.342</t>
  </si>
  <si>
    <t>10.1029/2019GL083544</t>
  </si>
  <si>
    <t>10.1111/cobi.13270</t>
  </si>
  <si>
    <t>10.1038/s41598-017-11024-3</t>
  </si>
  <si>
    <t>10.1088/1748-9326/aafc1b</t>
  </si>
  <si>
    <t>10.2471/BLT.15.166199</t>
  </si>
  <si>
    <t>10.1111/gcb.15592</t>
  </si>
  <si>
    <t>10.1038/s41467-019-11693-w</t>
  </si>
  <si>
    <t>10.1016/j.quascirev.2018.02.012</t>
  </si>
  <si>
    <t>10.1016/j.foodpol.2020.101954</t>
  </si>
  <si>
    <t>10.1093/acrefore/9780199389407.013.25</t>
  </si>
  <si>
    <t>10.1029/2020EF001502</t>
  </si>
  <si>
    <t>10.1038/Srep19601</t>
  </si>
  <si>
    <t>10.1111/conl.12202</t>
  </si>
  <si>
    <t>10.1038/s41598-017-12220-x</t>
  </si>
  <si>
    <t>10.1038/s41467-018-04692-w</t>
  </si>
  <si>
    <t>10.1088/1748-9326/ab17fb</t>
  </si>
  <si>
    <t>10.2478/v10156-011-0029-4</t>
  </si>
  <si>
    <t>10.1111/gec3.12121</t>
  </si>
  <si>
    <t>10.1038/nclimate2972</t>
  </si>
  <si>
    <t>10.1038/s41467-019-12380-6</t>
  </si>
  <si>
    <t>10.1016/j.quascirev.2018.03.001</t>
  </si>
  <si>
    <t>10.1029/2019RG000678</t>
  </si>
  <si>
    <t>10.1016/j.foodpol.2020.102013</t>
  </si>
  <si>
    <t>10.1061/(asce)up.19435444.0000466</t>
  </si>
  <si>
    <t>10.1093/biosci/biaa094</t>
  </si>
  <si>
    <t>10.1029/2020GL087820</t>
  </si>
  <si>
    <t>10.1038/srep26153</t>
  </si>
  <si>
    <t>10.1111/ddi.12213</t>
  </si>
  <si>
    <t>10.1038/s41598-017-14467-w</t>
  </si>
  <si>
    <t>10.1088/1748-9326/ab1ac9</t>
  </si>
  <si>
    <t>10.2495/cp090141</t>
  </si>
  <si>
    <t>10.1111/geoj.12328</t>
  </si>
  <si>
    <t>10.1038/s41467-019-12603-w</t>
  </si>
  <si>
    <t>10.1016/j.quascirev.2018.10.012</t>
  </si>
  <si>
    <t>10.1029/2020EF001608</t>
  </si>
  <si>
    <t>10.1016/j.foodres.2010.02.001</t>
  </si>
  <si>
    <t>10.1071/ah17184</t>
  </si>
  <si>
    <t>10.1093/biosci/biz042</t>
  </si>
  <si>
    <t>10.1029/2020GL088615</t>
  </si>
  <si>
    <t>10.1038/srep29778</t>
  </si>
  <si>
    <t>10.1111/ddi.12274</t>
  </si>
  <si>
    <t>10.1038/s41598-018-194614</t>
  </si>
  <si>
    <t>10.1038/s41467-018-06525-2</t>
  </si>
  <si>
    <t>10.1088/1748-9326/ab541e</t>
  </si>
  <si>
    <t>10.26633/RPSP.2019.52</t>
  </si>
  <si>
    <t>10.1111/imre.12327</t>
  </si>
  <si>
    <t>10.1038/s41467-020-14298-w</t>
  </si>
  <si>
    <t>10.1016/j.renene.2018.05.007</t>
  </si>
  <si>
    <t>10.1029/2020EF001616</t>
  </si>
  <si>
    <t>10.1016/j.foodres.2014.09.001</t>
  </si>
  <si>
    <t>10.1093/isr/vix022</t>
  </si>
  <si>
    <t>10.1038/srep30280</t>
  </si>
  <si>
    <t>10.1111/ddi.12466</t>
  </si>
  <si>
    <t>10.1038/s41598-018-24003z</t>
  </si>
  <si>
    <t>10.3354/cr01490</t>
  </si>
  <si>
    <t>10.1111/j.1475-4967.2012.00524.x</t>
  </si>
  <si>
    <t>10.1038/s41467-020-15961-y</t>
  </si>
  <si>
    <t>10.1016/j.renene.2018.09.007</t>
  </si>
  <si>
    <t>10.1029/2020GH000319</t>
  </si>
  <si>
    <t>10.1016/j.foodres.2014.09.030</t>
  </si>
  <si>
    <t>10.1073/pnas.1107485109</t>
  </si>
  <si>
    <t>10.1093/isr/viy014</t>
  </si>
  <si>
    <t>10.1038/d41586-019-00981-6</t>
  </si>
  <si>
    <t>10.1038/srep30838</t>
  </si>
  <si>
    <t>10.1111/ddi.12753</t>
  </si>
  <si>
    <t>10.1038/s41598-018-25344-5</t>
  </si>
  <si>
    <t>10.3354/meps12762</t>
  </si>
  <si>
    <t>10.1111/jac.12415</t>
  </si>
  <si>
    <t>10.1038/s41467-020-17650-2</t>
  </si>
  <si>
    <t>10.1016/j.rse.2018.10.036</t>
  </si>
  <si>
    <t>10.1029/2020GH000322</t>
  </si>
  <si>
    <t>10.1093/jrs/feab056</t>
  </si>
  <si>
    <t>10.1038/d41586-019-01026-8</t>
  </si>
  <si>
    <t>10.1038/srep45619</t>
  </si>
  <si>
    <t>10.1038/s41598-019-40157-w</t>
  </si>
  <si>
    <t>10.1038/s41467-019-08745-6</t>
  </si>
  <si>
    <t>10.1088/1748-9326/ab6b37</t>
  </si>
  <si>
    <t>10.1111/japp.12345</t>
  </si>
  <si>
    <t>10.1038/s41467-019-11184-y</t>
  </si>
  <si>
    <t>10.1016/j.rser.2017.10.037</t>
  </si>
  <si>
    <t>10.1016/j.foodres.2018.07.031</t>
  </si>
  <si>
    <t>10.1073/pnas.1321656111</t>
  </si>
  <si>
    <t>10.1098/rsif.2016.0690</t>
  </si>
  <si>
    <t>10.1038/d41586-021-00871-w</t>
  </si>
  <si>
    <t>10.1038/srep46091</t>
  </si>
  <si>
    <t>10.1111/ddi.12834</t>
  </si>
  <si>
    <t>10.1038/s41598-019-44614-4</t>
  </si>
  <si>
    <t>10.1038/s41467-019-09102-3</t>
  </si>
  <si>
    <t>10.1088/1748-9326/ab6f10</t>
  </si>
  <si>
    <t>10.3389/fmars.2015.00032</t>
  </si>
  <si>
    <t>10.1111/nyas.14497</t>
  </si>
  <si>
    <t>10.1038/s41467-020-17966-z</t>
  </si>
  <si>
    <t>10.1016/j.rser.2019.109415</t>
  </si>
  <si>
    <t>10.1029/2020WR028193</t>
  </si>
  <si>
    <t>10.1016/j.foreco.2015.11.040</t>
  </si>
  <si>
    <t>10.1073/pnas.1421533112</t>
  </si>
  <si>
    <t>10.1098/rspa.2020.0351</t>
  </si>
  <si>
    <t>10.1038/d41586018-05649-1</t>
  </si>
  <si>
    <t>10.1051/e3sconf/20187303003</t>
  </si>
  <si>
    <t>10.1111/ddi.13073</t>
  </si>
  <si>
    <t>10.1038/s41598-019-51857-8</t>
  </si>
  <si>
    <t>10.1038/s41467-019-12479-w</t>
  </si>
  <si>
    <t>10.1088/1748-9326/ab79e4</t>
  </si>
  <si>
    <t>10.3389/fmars.2016.00048</t>
  </si>
  <si>
    <t>10.1111/padr.12295</t>
  </si>
  <si>
    <t>10.1038/s41467-020-19460-y</t>
  </si>
  <si>
    <t>10.1016/j.rser.2019.109479</t>
  </si>
  <si>
    <t>10.1016/j.foreco.2016.07.046</t>
  </si>
  <si>
    <t>10.1098/rsta.2016.0452</t>
  </si>
  <si>
    <t>10.1038/nature10946</t>
  </si>
  <si>
    <t>10.1057/gpp.2013.16</t>
  </si>
  <si>
    <t>10.1111/ecog.03431</t>
  </si>
  <si>
    <t>10.1038/s41598-020-69625-4</t>
  </si>
  <si>
    <t>10.1038/s41467-019-13365-1</t>
  </si>
  <si>
    <t>10.1088/1748-9326/ab9270</t>
  </si>
  <si>
    <t>10.3389/fmars.2017.00145</t>
  </si>
  <si>
    <t>10.1111/rec.12032</t>
  </si>
  <si>
    <t>10.1038/s41467-020-19924-1</t>
  </si>
  <si>
    <t>10.1016/j.rsma.2015.12.005</t>
  </si>
  <si>
    <t>10.1038/d41586-01802409-z</t>
  </si>
  <si>
    <t>10.1073/pnas.1607747113</t>
  </si>
  <si>
    <t>10.1098/rstb.2019.0104</t>
  </si>
  <si>
    <t>10.1111/ele.12474</t>
  </si>
  <si>
    <t>10.1038/s41598-020-72571-w</t>
  </si>
  <si>
    <t>10.1038/s41467-019-14233-8</t>
  </si>
  <si>
    <t>10.1088/1748-9326/aba135</t>
  </si>
  <si>
    <t>10.3389/fmars.2017.00158</t>
  </si>
  <si>
    <t>10.1111/risa.13128</t>
  </si>
  <si>
    <t>10.1038/s41467-020-20455-y</t>
  </si>
  <si>
    <t>10.1016/j.rsma.2019.100852</t>
  </si>
  <si>
    <t>10.1038/d41586-01805649-1</t>
  </si>
  <si>
    <t>10.1016/j.foreco.2019.02.011</t>
  </si>
  <si>
    <t>10.1073/pnas.1612430114</t>
  </si>
  <si>
    <t>10.1038/nature13022</t>
  </si>
  <si>
    <t>10.1057/s41301-017-0118-5</t>
  </si>
  <si>
    <t>10.1111/emr.12232</t>
  </si>
  <si>
    <t>10.1038/s41598-02077242-4</t>
  </si>
  <si>
    <t>10.1038/s41467-020-15499-z</t>
  </si>
  <si>
    <t>10.1088/17489326/10/11/111002</t>
  </si>
  <si>
    <t>10.3389/fmars.2018.00190</t>
  </si>
  <si>
    <t>10.1111/risa.13245</t>
  </si>
  <si>
    <t>10.1038/s41467-020-19856-w</t>
  </si>
  <si>
    <t>10.1016/j.rsma.2020.101334</t>
  </si>
  <si>
    <t>10.1038/nature13281</t>
  </si>
  <si>
    <t>10.1016/j.foreco.2019.05.019</t>
  </si>
  <si>
    <t>10.1073/pnas.1614453114</t>
  </si>
  <si>
    <t>10.1098/rstb.2019.0510</t>
  </si>
  <si>
    <t>10.1038/nature13179</t>
  </si>
  <si>
    <t>10.1071/RJ16018</t>
  </si>
  <si>
    <t>10.1111/fog.12083</t>
  </si>
  <si>
    <t>10.1088/17489326/10/8/084013</t>
  </si>
  <si>
    <t>10.3389/fmars.2019.00245</t>
  </si>
  <si>
    <t>10.1111/ropr.12000</t>
  </si>
  <si>
    <t>10.1038/s41467-021-23613-y</t>
  </si>
  <si>
    <t>10.1038/s41467-021-25019-2</t>
  </si>
  <si>
    <t>10.1016/j.sajb.2019.11.005</t>
  </si>
  <si>
    <t>10.1038/nature14338</t>
  </si>
  <si>
    <t>10.1016/j.foreco.2019.117618</t>
  </si>
  <si>
    <t>10.1073/pnas.1617218114</t>
  </si>
  <si>
    <t>10.1108/09653560610654248</t>
  </si>
  <si>
    <t>10.1038/nature13265</t>
  </si>
  <si>
    <t>10.1111/fog.12137</t>
  </si>
  <si>
    <t>10.1038/s41893-019-0307-1</t>
  </si>
  <si>
    <t>10.1088/17489326/aac17c</t>
  </si>
  <si>
    <t>10.3389/fmars.2019.00289</t>
  </si>
  <si>
    <t>10.1111/ropr.12002</t>
  </si>
  <si>
    <t>10.1038/s41467-021-24084-x</t>
  </si>
  <si>
    <t>10.1038/s41477-018-0170-5</t>
  </si>
  <si>
    <t>10.1016/j.scitotenv.2016.12.189</t>
  </si>
  <si>
    <t>10.1038/nature16467</t>
  </si>
  <si>
    <t>10.1016/j.foreco.2019.117660</t>
  </si>
  <si>
    <t>10.1108/dpm-05-2020-0147</t>
  </si>
  <si>
    <t>10.1038/nature13809</t>
  </si>
  <si>
    <t>10.1111/fwb.12639</t>
  </si>
  <si>
    <t>10.1038/s41467-020-19994-1</t>
  </si>
  <si>
    <t>10.1089/eco.2019.0055</t>
  </si>
  <si>
    <t>10.3389/fmars.2019.00355</t>
  </si>
  <si>
    <t>10.1111/ropr.12173</t>
  </si>
  <si>
    <t>10.1038/s41477-020-00783-z</t>
  </si>
  <si>
    <t>10.1038/s41558-018-0131-z</t>
  </si>
  <si>
    <t>10.1016/j.scitotenv.2018.01.056</t>
  </si>
  <si>
    <t>10.1108/DPM-08-2020-400</t>
  </si>
  <si>
    <t>10.1073/pnas.1318190111</t>
  </si>
  <si>
    <t>10.1111/gcb.12150</t>
  </si>
  <si>
    <t>10.1038/s41893-020-0560-3</t>
  </si>
  <si>
    <t>10.1038/s41467-021-21399-7</t>
  </si>
  <si>
    <t>10.1089/fpd.2014.1802</t>
  </si>
  <si>
    <t>10.3389/fmars.2019.00455</t>
  </si>
  <si>
    <t>10.1126/sciadv.1501026</t>
  </si>
  <si>
    <t>10.1038/s41558-017-0012-x</t>
  </si>
  <si>
    <t>10.1016/j.scitotenv.2018.10.225</t>
  </si>
  <si>
    <t>10.1038/nclimate1731</t>
  </si>
  <si>
    <t>10.1016/j.foreco.2020.118408</t>
  </si>
  <si>
    <t>10.1108/IJCCSM-01-2017-0012</t>
  </si>
  <si>
    <t>10.1038/nature17149</t>
  </si>
  <si>
    <t>10.1111/gcb.12314</t>
  </si>
  <si>
    <t>10.1038/s43017-020-0040-3</t>
  </si>
  <si>
    <t>10.1089/fpd.2017.2415</t>
  </si>
  <si>
    <t>10.3389/fmars.2019.00562</t>
  </si>
  <si>
    <t>10.1126/sciadv.1603322</t>
  </si>
  <si>
    <t>10.1073/pnas.1812881116</t>
  </si>
  <si>
    <t>10.1108/IJCCSM-04-2017-0084</t>
  </si>
  <si>
    <t>10.1038/nature22069</t>
  </si>
  <si>
    <t>10.1093/ajae/aau002</t>
  </si>
  <si>
    <t>10.3389/fmars.2020.00546</t>
  </si>
  <si>
    <t>10.1126/sciadv.1700066</t>
  </si>
  <si>
    <t>10.1038/s41558-018-0091-3</t>
  </si>
  <si>
    <t>10.1016/j.scitotenv.2018.11.440</t>
  </si>
  <si>
    <t>10.1038/nclimate2124</t>
  </si>
  <si>
    <t>10.1016/j.foreco.2021.119166</t>
  </si>
  <si>
    <t>10.1108/IJCCSM-042013-0059</t>
  </si>
  <si>
    <t>10.1038/nclimate1043</t>
  </si>
  <si>
    <t>10.1073/pnas.1521828113</t>
  </si>
  <si>
    <t>10.1038/srep33707</t>
  </si>
  <si>
    <t>10.1038/s41558-018-0138-5</t>
  </si>
  <si>
    <t>10.1093/aje/kwx141</t>
  </si>
  <si>
    <t>10.3389/fmars.2020.539646</t>
  </si>
  <si>
    <t>10.1126/sciadv.aap9234</t>
  </si>
  <si>
    <t>10.1038/s41558-018-0225-7</t>
  </si>
  <si>
    <t>10.1016/j.scitotenv.2018.12.055</t>
  </si>
  <si>
    <t>10.1016/j.forpol.2016.05.016</t>
  </si>
  <si>
    <t>10.1073/pnas.2005492117</t>
  </si>
  <si>
    <t>10.1108/ijccsm-05-2016-0065</t>
  </si>
  <si>
    <t>10.1111/gcb.12452</t>
  </si>
  <si>
    <t>10.1038/s41558-018-0149-2</t>
  </si>
  <si>
    <t>10.1093/biosci/biaa061</t>
  </si>
  <si>
    <t>10.3389/fmars.2021.634280</t>
  </si>
  <si>
    <t>10.1038/s41558-018-0231-9</t>
  </si>
  <si>
    <t>10.1016/j.scitotenv.2019.02.138</t>
  </si>
  <si>
    <t>10.1016/j.forpol.2017.01.011</t>
  </si>
  <si>
    <t>10.1108/IJCCSM-07-2014-0088</t>
  </si>
  <si>
    <t>10.1073/pnas.1605312113</t>
  </si>
  <si>
    <t>10.1111/gcb.12694</t>
  </si>
  <si>
    <t>10.1093/biosci/biu072</t>
  </si>
  <si>
    <t>10.3389/fpls.2017.01446</t>
  </si>
  <si>
    <t>10.1126/sciadv.aaq1012</t>
  </si>
  <si>
    <t>10.1038/s41558-018-0271-1</t>
  </si>
  <si>
    <t>10.1038/nclimate2305</t>
  </si>
  <si>
    <t>10.1016/j.forpol.2018.01.004</t>
  </si>
  <si>
    <t>10.1073/pnas.2014279117</t>
  </si>
  <si>
    <t>10.1108/IJCCSM-08-2020-212</t>
  </si>
  <si>
    <t>10.1038/nclimate1970</t>
  </si>
  <si>
    <t>10.1073/pnas.1614023113</t>
  </si>
  <si>
    <t>10.1111/gcb.12949</t>
  </si>
  <si>
    <t>10.1039/c7ra10353k</t>
  </si>
  <si>
    <t>10.1093/biosci/biv018</t>
  </si>
  <si>
    <t>10.3389/fpls.2020.555376</t>
  </si>
  <si>
    <t>10.1126/sciadv.aau2736</t>
  </si>
  <si>
    <t>10.1038/s41558-018-0339-y</t>
  </si>
  <si>
    <t>10.1016/j.scitotenv.2019.06.094</t>
  </si>
  <si>
    <t>10.1016/j.forpol.2018.12.010</t>
  </si>
  <si>
    <t>10.1073/pnas.2023078118</t>
  </si>
  <si>
    <t>10.1108/IJCCSM-102017-0194</t>
  </si>
  <si>
    <t>10.1038/nclimate2009</t>
  </si>
  <si>
    <t>10.1073/pnas.1616608114</t>
  </si>
  <si>
    <t>10.1111/gcb.13022</t>
  </si>
  <si>
    <t>10.1056/NEJMra1813869</t>
  </si>
  <si>
    <t>10.1038/s41558-018-0175-0</t>
  </si>
  <si>
    <t>10.1093/biosci/bix107</t>
  </si>
  <si>
    <t>10.3389/fsufs.2021.663863</t>
  </si>
  <si>
    <t>10.1126/science.1094147</t>
  </si>
  <si>
    <t>10.1038/s41558-018-0267-x</t>
  </si>
  <si>
    <t>10.1016/j.scitotenv.2019.07.250</t>
  </si>
  <si>
    <t>10.1038/nclimate2425</t>
  </si>
  <si>
    <t>10.1016/j.forpol.2021.102450</t>
  </si>
  <si>
    <t>10.1080/00220388.2015.1107049</t>
  </si>
  <si>
    <t>10.1111/1477-9552.12237</t>
  </si>
  <si>
    <t>10.1038/nclimate2303</t>
  </si>
  <si>
    <t>10.1073/pnas.1617526114</t>
  </si>
  <si>
    <t>10.1111/gcb.13034</t>
  </si>
  <si>
    <t>10.1057/s41271-018-0148-6</t>
  </si>
  <si>
    <t>10.1093/biosci/biz040</t>
  </si>
  <si>
    <t>10.3390/atmos9050187</t>
  </si>
  <si>
    <t>10.1016/j.scitotenv.2019.134972</t>
  </si>
  <si>
    <t>10.1038/nclimate2428</t>
  </si>
  <si>
    <t>10.1016/j.funbio.2019.03.006</t>
  </si>
  <si>
    <t>10.1080/00963402.2018.1533186</t>
  </si>
  <si>
    <t>10.1111/1540-6237.8402002</t>
  </si>
  <si>
    <t>10.1038/nclimate2313</t>
  </si>
  <si>
    <t>10.1073/pnas.1618558114</t>
  </si>
  <si>
    <t>10.1111/gcb.13263</t>
  </si>
  <si>
    <t>10.1061/(asce)up.19435444.0000219</t>
  </si>
  <si>
    <t>10.1093/cid/civ253</t>
  </si>
  <si>
    <t>10.3390/d10010008</t>
  </si>
  <si>
    <t>10.1126/science.349.6248.598-i</t>
  </si>
  <si>
    <t>10.1038/s41558-019-0490-0</t>
  </si>
  <si>
    <t>10.1038/s41558-019-0513-x</t>
  </si>
  <si>
    <t>10.1016/j.scitotenv.2019.135270</t>
  </si>
  <si>
    <t>10.1016/j.funbio.2019.04.008</t>
  </si>
  <si>
    <t>10.1080/02508060.2020.1769345</t>
  </si>
  <si>
    <t>10.1111/gcb.13265</t>
  </si>
  <si>
    <t>10.1071/fp12309</t>
  </si>
  <si>
    <t>10.3390/f7090183</t>
  </si>
  <si>
    <t>10.1126/science.aaa4984</t>
  </si>
  <si>
    <t>10.1038/s41558-019-0540-7</t>
  </si>
  <si>
    <t>10.1016/j.scitotenv.2019.135316</t>
  </si>
  <si>
    <t>10.1038/nclimate2516</t>
  </si>
  <si>
    <t>10.1016/j.funeco.2016.05.008</t>
  </si>
  <si>
    <t>10.1111/conl.12188</t>
  </si>
  <si>
    <t>10.1038/nclimate2481</t>
  </si>
  <si>
    <t>10.1073/pnas.1818019116</t>
  </si>
  <si>
    <t>10.1111/gcb.13604</t>
  </si>
  <si>
    <t>10.1073/pnas.1111374109</t>
  </si>
  <si>
    <t>10.1093/envhis/emy129</t>
  </si>
  <si>
    <t>10.1038/s41558-019-0638-y</t>
  </si>
  <si>
    <t>10.1038/s41558-019-0545-2</t>
  </si>
  <si>
    <t>10.1016/j.scitotenv.2019.135408</t>
  </si>
  <si>
    <t>10.1038/nclimate2525</t>
  </si>
  <si>
    <t>10.1016/j.funeco.2017.01.004</t>
  </si>
  <si>
    <t>10.1080/09640568.2012.762573</t>
  </si>
  <si>
    <t>10.1111/disa.12051</t>
  </si>
  <si>
    <t>10.1038/nclimate2701</t>
  </si>
  <si>
    <t>10.1111/gcb.13707</t>
  </si>
  <si>
    <t>10.1038/s41558-018-0260-4</t>
  </si>
  <si>
    <t>10.1093/icesjms/fsaa140</t>
  </si>
  <si>
    <t>10.3390/ijerph110505224</t>
  </si>
  <si>
    <t>10.1126/science.aae0463</t>
  </si>
  <si>
    <t>10.1038/s41558-019-0591-9</t>
  </si>
  <si>
    <t>10.1016/j.scitotenv.2019.136166</t>
  </si>
  <si>
    <t>10.1038/nclimate2614</t>
  </si>
  <si>
    <t>10.1016/j.gecco.2019.e00565</t>
  </si>
  <si>
    <t>10.1080/09644016.2016.1160479</t>
  </si>
  <si>
    <t>10.1111/disa.12214</t>
  </si>
  <si>
    <t>10.1080/01436597.2018.1460592</t>
  </si>
  <si>
    <t>10.1111/gcb.14034</t>
  </si>
  <si>
    <t>10.1073/pnas.1214786110</t>
  </si>
  <si>
    <t>10.1093/icesjms/fsq198</t>
  </si>
  <si>
    <t>10.3390/ijerph16010070</t>
  </si>
  <si>
    <t>10.1126/science.aaf7671</t>
  </si>
  <si>
    <t>10.1038/s41558-0190646-y</t>
  </si>
  <si>
    <t>10.1016/j.scitotenv.2019.136316</t>
  </si>
  <si>
    <t>10.1038/nclimate2621</t>
  </si>
  <si>
    <t>10.1016/j.gecco.2019.e00747</t>
  </si>
  <si>
    <t>10.1080/0966369x.2016.1204997</t>
  </si>
  <si>
    <t>10.1111/disa.12230</t>
  </si>
  <si>
    <t>10.1080/01900692.2014.979198</t>
  </si>
  <si>
    <t>10.1111/gcb.14290</t>
  </si>
  <si>
    <t>10.1073/pnas.1302584110</t>
  </si>
  <si>
    <t>10.1093/icesjms/fsr022</t>
  </si>
  <si>
    <t>10.3390/ijerph16245114</t>
  </si>
  <si>
    <t>10.1038/s41558-019-0615-5. L</t>
  </si>
  <si>
    <t>10.1016/j.gecco.2019.e00760</t>
  </si>
  <si>
    <t>10.1080/10398560701701288</t>
  </si>
  <si>
    <t>10.1111/disa.12337</t>
  </si>
  <si>
    <t>10.1080/02508060.2015.1096110</t>
  </si>
  <si>
    <t>10.1111/gcb.14818</t>
  </si>
  <si>
    <t>10.1038/s41558-018-0344-1</t>
  </si>
  <si>
    <t>10.1093/icesjms/fst112</t>
  </si>
  <si>
    <t>10.3390/jmse3031117</t>
  </si>
  <si>
    <t>10.1038/s41558-020-00944-0</t>
  </si>
  <si>
    <t>10.1016/j.scitotenv.2020.138082</t>
  </si>
  <si>
    <t>10.1038/nclimate2718</t>
  </si>
  <si>
    <t>10.1016/j.gecco.2021.e01488</t>
  </si>
  <si>
    <t>10.1080/10402659.2015.1037609</t>
  </si>
  <si>
    <t>10.1111/faf.12483</t>
  </si>
  <si>
    <t>10.1038/nclimate2754</t>
  </si>
  <si>
    <t>10.1080/02626667.2017.1353695</t>
  </si>
  <si>
    <t>10.1111/gcb.14856</t>
  </si>
  <si>
    <t>10.1038/s41558-018-0346-z</t>
  </si>
  <si>
    <t>10.1093/icesjms/fsv022</t>
  </si>
  <si>
    <t>10.1016/j.scitotenv.2020.138143</t>
  </si>
  <si>
    <t>10.1016/j.geoderma.2018.07.026</t>
  </si>
  <si>
    <t>10.1080/10402659.2015.1037617</t>
  </si>
  <si>
    <t>10.1111/gcb.12591</t>
  </si>
  <si>
    <t>10.1080/02626667.2018.1447111</t>
  </si>
  <si>
    <t>10.1111/gcb.14987</t>
  </si>
  <si>
    <t>10.1073/pnas.1421010112</t>
  </si>
  <si>
    <t>10.1093/icesjms/fsv192</t>
  </si>
  <si>
    <t>10.3390/nu12113350</t>
  </si>
  <si>
    <t>10.1126/science.aat3466</t>
  </si>
  <si>
    <t>10.1016/j.scitotenv.2020.138855</t>
  </si>
  <si>
    <t>10.1016/j.geoforum.2013.04.001</t>
  </si>
  <si>
    <t>10.1080/10402659.2015.1037619</t>
  </si>
  <si>
    <t>10.1111/gec3.12244</t>
  </si>
  <si>
    <t>10.1080/03066150.2020.1839054</t>
  </si>
  <si>
    <t>10.1111/gcb.15065</t>
  </si>
  <si>
    <t>10.1093/icesjms/fsv205</t>
  </si>
  <si>
    <t>10.3390/resources8040174</t>
  </si>
  <si>
    <t>10.1038/s41558-021-00999-7</t>
  </si>
  <si>
    <t>10.1038/s41558-020-0763-7</t>
  </si>
  <si>
    <t>10.1016/j.scitotenv.2020.139084</t>
  </si>
  <si>
    <t>10.1016/j.geoforum.2013.06.001</t>
  </si>
  <si>
    <t>10.1080/10402659.2015.1037623</t>
  </si>
  <si>
    <t>10.1111/geoj.12205</t>
  </si>
  <si>
    <t>10.1038/nclimate2947</t>
  </si>
  <si>
    <t>10.1080/03630242.2016.1176101</t>
  </si>
  <si>
    <t>10.1111/gcb.15282</t>
  </si>
  <si>
    <t>10.1073/pnas.1509938112</t>
  </si>
  <si>
    <t>10.1038/s41558-019-0555-0</t>
  </si>
  <si>
    <t>10.1093/icesjms/fsv220</t>
  </si>
  <si>
    <t>10.3390/rs10060827</t>
  </si>
  <si>
    <t>10.1126/science.aaw9256</t>
  </si>
  <si>
    <t>10.1038/s41558-021-01125-3</t>
  </si>
  <si>
    <t>10.1038/s41558-020-0889-7</t>
  </si>
  <si>
    <t>10.1016/j.scitotenv.2020.139292. IO</t>
  </si>
  <si>
    <t>10.1016/j.geoforum.2014.09.006</t>
  </si>
  <si>
    <t>10.1080/10408398.2010.535718</t>
  </si>
  <si>
    <t>10.1111/geoj.12226</t>
  </si>
  <si>
    <t>10.1080/07352166.2019.1617036</t>
  </si>
  <si>
    <t>10.1111/gcb.15539</t>
  </si>
  <si>
    <t>10.1093/icesjms/fsw119</t>
  </si>
  <si>
    <t>10.3390/rs10091386</t>
  </si>
  <si>
    <t>10.1126/science.aba3996</t>
  </si>
  <si>
    <t>10.1038/s41560-017-0036-5</t>
  </si>
  <si>
    <t>10.1038/s41558-021-01011-y</t>
  </si>
  <si>
    <t>10.1016/j.scitotenv.2020.139717</t>
  </si>
  <si>
    <t>10.1080/10705422.2019.1658677</t>
  </si>
  <si>
    <t>10.1111/geoj.12255</t>
  </si>
  <si>
    <t>10.1080/07900627.2013.846713</t>
  </si>
  <si>
    <t>10.1111/gcb.15634</t>
  </si>
  <si>
    <t>10.1073/pnas.1606526113</t>
  </si>
  <si>
    <t>10.1038/s41558-019-0607-5</t>
  </si>
  <si>
    <t>10.1093/icesjms/fsw144</t>
  </si>
  <si>
    <t>10.3390/rs6086961</t>
  </si>
  <si>
    <t>10.1126/science.aba8372</t>
  </si>
  <si>
    <t>10.1038/s41560-018-0179-z</t>
  </si>
  <si>
    <t>10.1016/j.scitotenv.2020.140913</t>
  </si>
  <si>
    <t>10.1038/nclimate2893</t>
  </si>
  <si>
    <t>10.1016/j.geoforum.2016.10.016</t>
  </si>
  <si>
    <t>10.1111/geoj.12293</t>
  </si>
  <si>
    <t>10.1038/nclimate2995</t>
  </si>
  <si>
    <t>10.1080/07900627.2015.1030494</t>
  </si>
  <si>
    <t>10.1111/geb.12239</t>
  </si>
  <si>
    <t>10.1038/s41558-019-0630-6</t>
  </si>
  <si>
    <t>10.1093/icesjms/fsw251</t>
  </si>
  <si>
    <t>10.3390/socsci8050133</t>
  </si>
  <si>
    <t>10.1126/science.abi8603</t>
  </si>
  <si>
    <t>10.1038/s41560-018-0236-7</t>
  </si>
  <si>
    <t>10.1038/s41558-021-01027-4</t>
  </si>
  <si>
    <t>10.1038/nclimate2903</t>
  </si>
  <si>
    <t>10.1016/j.geoforum.2016.12.007</t>
  </si>
  <si>
    <t>10.1080/10962247.2018.1459325</t>
  </si>
  <si>
    <t>10.1111/j.1467-7679.2009.00465.x</t>
  </si>
  <si>
    <t>10.1080/07900627.2018.1444980</t>
  </si>
  <si>
    <t>10.1111/icad.12318</t>
  </si>
  <si>
    <t>10.1038/s41558-019-0684-5</t>
  </si>
  <si>
    <t>10.1093/icesjms/fsy140</t>
  </si>
  <si>
    <t>10.3390/socsci8070218</t>
  </si>
  <si>
    <t>10.1139/as-2017-0024</t>
  </si>
  <si>
    <t>10.1038/s41560-020-0558-0</t>
  </si>
  <si>
    <t>10.1016/j.scitotenv.2020.140978</t>
  </si>
  <si>
    <t>10.1038/nclimate2937</t>
  </si>
  <si>
    <t>10.1016/j.geoforum.2017.01.009</t>
  </si>
  <si>
    <t>10.1080/13549839.2016.1181618</t>
  </si>
  <si>
    <t>10.1111/j.1467-7717.1993.tb00503.x</t>
  </si>
  <si>
    <t>10.1038/nclimate3007</t>
  </si>
  <si>
    <t>10.1080/09614524.2014.911246</t>
  </si>
  <si>
    <t>10.1111/j.1365-2486.2007.01510.x</t>
  </si>
  <si>
    <t>10.1038/s41558-019-0688-1</t>
  </si>
  <si>
    <t>10.3390/socsci8080225</t>
  </si>
  <si>
    <t>10.1038/s41560-021-00884-9</t>
  </si>
  <si>
    <t>10.1038/s41559-016-0067</t>
  </si>
  <si>
    <t>10.1016/j.scitotenv.2020.142564</t>
  </si>
  <si>
    <t>10.1080/13642987.2021.1889515</t>
  </si>
  <si>
    <t>10.1111/j.15396924.2005.00694.x</t>
  </si>
  <si>
    <t>10.1080/09640568.2016.1178107</t>
  </si>
  <si>
    <t>10.1111/j.1442-9993.2012.02425.x</t>
  </si>
  <si>
    <t>10.1073/pnas.1905618116</t>
  </si>
  <si>
    <t>10.1038/s41558-020-00915-5</t>
  </si>
  <si>
    <t>10.1093/icesjms/fsz031</t>
  </si>
  <si>
    <t>10.3390/su12030883</t>
  </si>
  <si>
    <t>10.1142/S2345737616500172</t>
  </si>
  <si>
    <t>10.1038/s41559-017-0248-x</t>
  </si>
  <si>
    <t>10.1016/j.scitotenv.2020.142565</t>
  </si>
  <si>
    <t>10.1080/13651501.2016.1276192</t>
  </si>
  <si>
    <t>10.1111/j.1740-9713.2018.01127.x</t>
  </si>
  <si>
    <t>10.1111/j.1467-842x.2000.tb00731.x</t>
  </si>
  <si>
    <t>10.1073/pnas.1909865116</t>
  </si>
  <si>
    <t>10.1038/s41558-020-00917-3</t>
  </si>
  <si>
    <t>10.1093/icesjms/fsz038</t>
  </si>
  <si>
    <t>10.3390/su4081908</t>
  </si>
  <si>
    <t>10.1142/S2345737618500057</t>
  </si>
  <si>
    <t>10.1038/s41586-021-03266-z</t>
  </si>
  <si>
    <t>10.1038/s41559-017-0334-0</t>
  </si>
  <si>
    <t>10.1016/j.scitotenv.2020.143004</t>
  </si>
  <si>
    <t>10.1080/13669877.2019.1591484</t>
  </si>
  <si>
    <t>10.1111/j.2040-0209.2014.00446.x</t>
  </si>
  <si>
    <t>10.1038/nclimate3096</t>
  </si>
  <si>
    <t>10.1080/09670262.2017.1359678</t>
  </si>
  <si>
    <t>10.1111/j.1467-8500.2011.00714.x</t>
  </si>
  <si>
    <t>10.1080/00045608.2010.500198</t>
  </si>
  <si>
    <t>10.3390/su6095566</t>
  </si>
  <si>
    <t>10.1146/annurev-environ102017-030032</t>
  </si>
  <si>
    <t>10.1016/j.scitotenv.2021.145192</t>
  </si>
  <si>
    <t>10.1080/14649357.2021.1951578</t>
  </si>
  <si>
    <t>10.1111/padr.12289</t>
  </si>
  <si>
    <t>10.1038/nclimate3110</t>
  </si>
  <si>
    <t>10.1111/j.1745-5871.2012.00758.x</t>
  </si>
  <si>
    <t>10.1080/00045608.2010.500200</t>
  </si>
  <si>
    <t>10.1038/s41558-020-00942-2</t>
  </si>
  <si>
    <t>10.3390/su9101878</t>
  </si>
  <si>
    <t>10.1146/annurev-publhealth-031816044356</t>
  </si>
  <si>
    <t>10.1038/s41598-017-15794-8</t>
  </si>
  <si>
    <t>10.1038/s41559-019-1060-6</t>
  </si>
  <si>
    <t>10.1016/j.scitotenv.2021.146193</t>
  </si>
  <si>
    <t>10.1038/nclimate3029</t>
  </si>
  <si>
    <t>10.1016/j.geoforum.2019.04.021</t>
  </si>
  <si>
    <t>10.1080/14693062.2014.980212</t>
  </si>
  <si>
    <t>10.1111/rec.12989</t>
  </si>
  <si>
    <t>10.1038/nclimate3142</t>
  </si>
  <si>
    <t>10.1080/09718923.2016.11893524</t>
  </si>
  <si>
    <t>10.1111/j.1745-7939.2008.00135.x</t>
  </si>
  <si>
    <t>10.1080/00045608.2013.754665</t>
  </si>
  <si>
    <t>10.1038/s41558-020-0691-6</t>
  </si>
  <si>
    <t>10.1093/jme/tjv199</t>
  </si>
  <si>
    <t>10.3390/w6051187</t>
  </si>
  <si>
    <t>10.1146/annurevpolisci-050317-070830</t>
  </si>
  <si>
    <t>10.1038/s41598-019-47861-7</t>
  </si>
  <si>
    <t>10.1038/s41559-020-01377S</t>
  </si>
  <si>
    <t>10.1016/j.scitotenv.2021.146470. S</t>
  </si>
  <si>
    <t>10.1038/nclimate3046</t>
  </si>
  <si>
    <t>10.1016/j.geoforum.2020.01.007</t>
  </si>
  <si>
    <t>10.1080/14693062.2016.1222258</t>
  </si>
  <si>
    <t>10.1111/reel.12162</t>
  </si>
  <si>
    <t>10.1038/nclimate3163</t>
  </si>
  <si>
    <t>10.1080/10406026.2018.1504380</t>
  </si>
  <si>
    <t>10.1111/jac.12209</t>
  </si>
  <si>
    <t>10.1080/00431672.2019.1586505</t>
  </si>
  <si>
    <t>10.1038/s41558-020-0838-5</t>
  </si>
  <si>
    <t>10.3390/w9010041</t>
  </si>
  <si>
    <t>10.1155/2018/7973519</t>
  </si>
  <si>
    <t>10.1016/j.scitotenv.2021.148397</t>
  </si>
  <si>
    <t>10.1111/ropr.12291</t>
  </si>
  <si>
    <t>10.1080/10549811.2017.1339615</t>
  </si>
  <si>
    <t>10.1111/jac.12312</t>
  </si>
  <si>
    <t>10.1080/02508060.2016.1124515</t>
  </si>
  <si>
    <t>10.1097/EDE.0000000000000556</t>
  </si>
  <si>
    <t>10.3390/w9090650</t>
  </si>
  <si>
    <t>10.1162/glep_a_00527</t>
  </si>
  <si>
    <t>10.1038/s41893-019-0314-2</t>
  </si>
  <si>
    <t>10.1038/s41559-020-1199-1</t>
  </si>
  <si>
    <t>10.1016/j.scitotenv.2021.149573</t>
  </si>
  <si>
    <t>10.1016/j.geoforum.2020.09.018</t>
  </si>
  <si>
    <t>10.1126/sciadv.1500936</t>
  </si>
  <si>
    <t>10.1038/nclimate3273</t>
  </si>
  <si>
    <t>10.1080/10807039.2018.1482197</t>
  </si>
  <si>
    <t>10.1111/jbi.12224</t>
  </si>
  <si>
    <t>10.1080/02626667.2013.840380</t>
  </si>
  <si>
    <t>10.1038/s41558-021-01044-3</t>
  </si>
  <si>
    <t>10.1097/NMD.0000000000001162</t>
  </si>
  <si>
    <t>10.3402/tellusa.v66.24065</t>
  </si>
  <si>
    <t>10.1162/REST_a_00082</t>
  </si>
  <si>
    <t>10.1038/s41893-019-0374-3</t>
  </si>
  <si>
    <t>10.1038/s41559-020-1216-4</t>
  </si>
  <si>
    <t>10.1016/j.seares.2012.07.004</t>
  </si>
  <si>
    <t>10.1016/j.geomorph.2009.11.023</t>
  </si>
  <si>
    <t>10.1080/14747731.2015.1039761</t>
  </si>
  <si>
    <t>10.1126/sciadv.aat2340</t>
  </si>
  <si>
    <t>10.1038/nclimate3297</t>
  </si>
  <si>
    <t>10.1080/1088937X.2017.1329237</t>
  </si>
  <si>
    <t>10.1111/jbi.12490</t>
  </si>
  <si>
    <t>10.1080/02626667.2016.1267861</t>
  </si>
  <si>
    <t>10.1097/PHH.0000000000000720</t>
  </si>
  <si>
    <t>10.3828/idpr.2015.17</t>
  </si>
  <si>
    <t>10.1162/rest_a_00730</t>
  </si>
  <si>
    <t>10.1038/s41893-019-0418-8</t>
  </si>
  <si>
    <t>10.1038/s41559-021-01464-6</t>
  </si>
  <si>
    <t>10.1016/j.seares.2014.01.008</t>
  </si>
  <si>
    <t>10.1080/14773996.2020.1765610</t>
  </si>
  <si>
    <t>10.1126/science.1091015</t>
  </si>
  <si>
    <t>10.1080/1343943x.2015.1128114</t>
  </si>
  <si>
    <t>10.1111/jbi.12499</t>
  </si>
  <si>
    <t>10.1080/02626667.2020.1711911</t>
  </si>
  <si>
    <t>10.1038/s41558-021-01065-y</t>
  </si>
  <si>
    <t>10.1098/rsos.180892</t>
  </si>
  <si>
    <t>10.3828/idpr.2018.8</t>
  </si>
  <si>
    <t>10.1162/rest.2010.11212</t>
  </si>
  <si>
    <t>10.1038/s41893-020-00616-z</t>
  </si>
  <si>
    <t>10.1038/s41559-021-01510-3</t>
  </si>
  <si>
    <t>10.1016/j.seares.2018.05.001</t>
  </si>
  <si>
    <t>10.1016/j.gfs.2014.10.003</t>
  </si>
  <si>
    <t>10.1080/1523908x.2017.1354451</t>
  </si>
  <si>
    <t>10.1126/science.1151753</t>
  </si>
  <si>
    <t>10.1080/13504622.2018.1528496</t>
  </si>
  <si>
    <t>10.1080/02626667.2021.1903475</t>
  </si>
  <si>
    <t>10.1038/s41558018-0185-y</t>
  </si>
  <si>
    <t>10.1098/rsos.181394</t>
  </si>
  <si>
    <t>10.3897/natureconservation.5.5533</t>
  </si>
  <si>
    <t>10.1163/15685314-04201006</t>
  </si>
  <si>
    <t>10.1038/s41893-020-0484-y</t>
  </si>
  <si>
    <t>10.1038/s41561-018-0114-8</t>
  </si>
  <si>
    <t>10.1016/j.tourman.2018.05.005</t>
  </si>
  <si>
    <t>10.1080/15325020902925480</t>
  </si>
  <si>
    <t>10.1126/science.1208821</t>
  </si>
  <si>
    <t>10.1080/13549839.2018.1555578</t>
  </si>
  <si>
    <t>10.1111/jbi.13152</t>
  </si>
  <si>
    <t>10.1080/02723638.2016.1206395</t>
  </si>
  <si>
    <t>10.1038/s41559-017-0274-8</t>
  </si>
  <si>
    <t>10.1098/rsos.182111</t>
  </si>
  <si>
    <t>10.4000/vertigo.23607</t>
  </si>
  <si>
    <t>10.1163/1571808513310013</t>
  </si>
  <si>
    <t>10.1038/s41893-020-0530-9</t>
  </si>
  <si>
    <t>10.1038/NCLIMATE3344</t>
  </si>
  <si>
    <t>10.1016/j.gfs.2016.09.003</t>
  </si>
  <si>
    <t>10.1080/15435075.2019.1584104</t>
  </si>
  <si>
    <t>10.1126/science.1219982</t>
  </si>
  <si>
    <t>10.1038/ncomms9221</t>
  </si>
  <si>
    <t>10.1080/13552074.2015.1096040</t>
  </si>
  <si>
    <t>10.1111/jbi.13363</t>
  </si>
  <si>
    <t>10.1080/02723646.2020.1790719</t>
  </si>
  <si>
    <t>10.1038/s41559-018-0514-6</t>
  </si>
  <si>
    <t>10.1098/rspb.2015.1053</t>
  </si>
  <si>
    <t>10.4102/jamba.v8i1.288</t>
  </si>
  <si>
    <t>10.1163/18786561-00404007</t>
  </si>
  <si>
    <t>10.1038/s42949-020-00010-w</t>
  </si>
  <si>
    <t>10.1038/s41561-018-0218-1</t>
  </si>
  <si>
    <t>10.1016/j.trd.2020.102393. S</t>
  </si>
  <si>
    <t>10.1038/nclimate3350</t>
  </si>
  <si>
    <t>10.1016/j.gfs.2017.01.008</t>
  </si>
  <si>
    <t>10.1080/15487733.2020.1765679</t>
  </si>
  <si>
    <t>10.1126/science.1225244</t>
  </si>
  <si>
    <t>10.1080/13552074.2015.1096620</t>
  </si>
  <si>
    <t>10.1111/nzg.12042</t>
  </si>
  <si>
    <t>10.1038/s41559-020-01301-2</t>
  </si>
  <si>
    <t>10.1098/rsta.2017.0329</t>
  </si>
  <si>
    <t>10.4172/2161-0525.1000501</t>
  </si>
  <si>
    <t>10.1175/JCLI-D-11-00296.1</t>
  </si>
  <si>
    <t>10.1038/s43016-020-0127-5</t>
  </si>
  <si>
    <t>10.1038/s41561-019-0318-6</t>
  </si>
  <si>
    <t>10.1016/j.tree.2013.09.012</t>
  </si>
  <si>
    <t>10.1038/nclimate3382</t>
  </si>
  <si>
    <t>10.1016/j.gfs.2017.04.001</t>
  </si>
  <si>
    <t>10.1080/15568318.2021.1914790</t>
  </si>
  <si>
    <t>10.1038/s41394-020-0285-6</t>
  </si>
  <si>
    <t>10.1080/13669877.2018.1454496</t>
  </si>
  <si>
    <t>10.1111/nzg.12106</t>
  </si>
  <si>
    <t>10.1038/s41559-020-1111-z</t>
  </si>
  <si>
    <t>10.1098/rstb.2015.0172</t>
  </si>
  <si>
    <t>10.4236/acs.2014.45071</t>
  </si>
  <si>
    <t>10.1175/jcli-d-19-0008.1</t>
  </si>
  <si>
    <t>10.1038/s41561-019-0388-5</t>
  </si>
  <si>
    <t>10.1016/j.tree.2017.11.004</t>
  </si>
  <si>
    <t>10.1016/j.gfs.2018.05.002</t>
  </si>
  <si>
    <t>10.1080/17452007.2021.1926898</t>
  </si>
  <si>
    <t>10.1126/science.365.6456.853</t>
  </si>
  <si>
    <t>10.1080/14693062.2014.941317</t>
  </si>
  <si>
    <t>10.1111/pce.12251</t>
  </si>
  <si>
    <t>10.1080/04353676.2017.1383015</t>
  </si>
  <si>
    <t>10.1038/s41561-019-0435-2</t>
  </si>
  <si>
    <t>10.4236/oalib.1102615</t>
  </si>
  <si>
    <t>10.1056/nejmra1807873</t>
  </si>
  <si>
    <t>10.1038/s41561-019-0395-6. E</t>
  </si>
  <si>
    <t>10.1016/j.gfs.2018.08.003</t>
  </si>
  <si>
    <t>10.1080/17477891.2018.1511404</t>
  </si>
  <si>
    <t>10.1038/s41467-017-01792-x</t>
  </si>
  <si>
    <t>10.1080/14693062.2017.1314245</t>
  </si>
  <si>
    <t>10.1111/tran.12368</t>
  </si>
  <si>
    <t>10.1080/08920753.2015.1030292</t>
  </si>
  <si>
    <t>10.4269/ajtmh.170964</t>
  </si>
  <si>
    <t>10.1177/0022002713515409</t>
  </si>
  <si>
    <t>10.1057/dev.2015.24</t>
  </si>
  <si>
    <t>10.1038/s41561-019-0427-2</t>
  </si>
  <si>
    <t>10.1016/j.tree.2018.09.006</t>
  </si>
  <si>
    <t>10.1038/ncomms15900</t>
  </si>
  <si>
    <t>10.1016/j.gfs.2018.11.002</t>
  </si>
  <si>
    <t>10.1080/17531055.2015.1089699</t>
  </si>
  <si>
    <t>10.1126/science.aaf7894</t>
  </si>
  <si>
    <t>10.1080/14693062.2017.1331903</t>
  </si>
  <si>
    <t>10.1126/science.1232310</t>
  </si>
  <si>
    <t>10.1080/08920753.2017.1278143</t>
  </si>
  <si>
    <t>10.1098/rstb.2019.0113</t>
  </si>
  <si>
    <t>10.4337/jhre.2016.01.02</t>
  </si>
  <si>
    <t>10.1177/0022002717698018</t>
  </si>
  <si>
    <t>10.1057/palcomms.2017.69</t>
  </si>
  <si>
    <t>10.1038/s41561-019-0454-z</t>
  </si>
  <si>
    <t>10.1016/j.tree.2019.03.010</t>
  </si>
  <si>
    <t>10.1038/ncomms7603</t>
  </si>
  <si>
    <t>10.1016/j.gfs.2019.03.002</t>
  </si>
  <si>
    <t>10.1126/science.aag2331</t>
  </si>
  <si>
    <t>10.1080/08941920.2018.1559379</t>
  </si>
  <si>
    <t>10.1038/s41586-018-0848-x</t>
  </si>
  <si>
    <t>10.1098/rstb.2019.0115</t>
  </si>
  <si>
    <t>10.5194/nhess-15-13432015</t>
  </si>
  <si>
    <t>10.1177/0022002719864140</t>
  </si>
  <si>
    <t>10.1038/s41561-019-0462-z</t>
  </si>
  <si>
    <t>10.1016/j.uclim.2018.03.005</t>
  </si>
  <si>
    <t>10.1038/nenergy.2017.114</t>
  </si>
  <si>
    <t>10.1016/j.gfs.2019.08.001</t>
  </si>
  <si>
    <t>10.1098/rstb.2019.0117</t>
  </si>
  <si>
    <t>10.5194/nhess-16-1091-2016</t>
  </si>
  <si>
    <t>10.1177/0022343316682064</t>
  </si>
  <si>
    <t>10.1038/s41561-020-0575-4</t>
  </si>
  <si>
    <t>10.1016/j.wasec.2019.100024</t>
  </si>
  <si>
    <t>10.1038/ngeo2141</t>
  </si>
  <si>
    <t>10.1016/j.gfs.2019.100324</t>
  </si>
  <si>
    <t>10.1126/science.aaw5824</t>
  </si>
  <si>
    <t>10.1038/s41467-018-08275-7</t>
  </si>
  <si>
    <t>10.1080/14888386.2009.9712632</t>
  </si>
  <si>
    <t>10.1038/s41586-019-1594-4</t>
  </si>
  <si>
    <t>10.1177/0022343320934986</t>
  </si>
  <si>
    <t>10.1057/s41599-020-0471-y</t>
  </si>
  <si>
    <t>10.1038/ngeo2247</t>
  </si>
  <si>
    <t>10.1016/j.gfs.2019.100330</t>
  </si>
  <si>
    <t>10.1080/17565529.2017.1291401</t>
  </si>
  <si>
    <t>10.1038/s41467-01805386-z</t>
  </si>
  <si>
    <t>10.1080/1747423x.2017.1303546</t>
  </si>
  <si>
    <t>10.1126/science.aav9527</t>
  </si>
  <si>
    <t>10.1080/09669582.2014.998677</t>
  </si>
  <si>
    <t>10.1038/s41586-019-1684-3</t>
  </si>
  <si>
    <t>10.5194/nhess-17-449-2017</t>
  </si>
  <si>
    <t>10.1177/0022343320973741</t>
  </si>
  <si>
    <t>10.1068/a227sym</t>
  </si>
  <si>
    <t>10.1038/s41572</t>
  </si>
  <si>
    <t>10.1016/j.watres.2019.115028</t>
  </si>
  <si>
    <t>10.1016/j.gfs.2019.100334</t>
  </si>
  <si>
    <t>10.1038/s41467-019-08636-w</t>
  </si>
  <si>
    <t>10.1080/17477891.2016.1275502</t>
  </si>
  <si>
    <t>10.1126/science.aaz7005</t>
  </si>
  <si>
    <t>10.1080/10714839.2019.1617475</t>
  </si>
  <si>
    <t>10.1098/rstb.2019.0123</t>
  </si>
  <si>
    <t>10.5194/nhess-19-973-2019</t>
  </si>
  <si>
    <t>10.1177/0022343320984210</t>
  </si>
  <si>
    <t>10.1071/MF19289</t>
  </si>
  <si>
    <t>10.1016/j.worlddev.2019.104748</t>
  </si>
  <si>
    <t>10.1038/ngeo2514</t>
  </si>
  <si>
    <t>10.1016/j.gfs.2020.100380</t>
  </si>
  <si>
    <t>10.1038/s41467-019-09776-9</t>
  </si>
  <si>
    <t>10.1126/science.aba0690</t>
  </si>
  <si>
    <t>10.1080/13549839.2014.926871</t>
  </si>
  <si>
    <t>10.1038/s41586-020-2478-3</t>
  </si>
  <si>
    <t>10.1098/rstb.2019.0128</t>
  </si>
  <si>
    <t>10.5281/zenodo.4782538</t>
  </si>
  <si>
    <t>10.1177/0030727016689638</t>
  </si>
  <si>
    <t>10.1073/pnas.0900231108</t>
  </si>
  <si>
    <t>10.1038/s41579-020-0335-x. IO</t>
  </si>
  <si>
    <t>10.1017/pab.2015.6</t>
  </si>
  <si>
    <t>10.1038/ngeo2791</t>
  </si>
  <si>
    <t>10.1016/j.gfs.2020.100432</t>
  </si>
  <si>
    <t>10.1080/17565529.2019.1596059</t>
  </si>
  <si>
    <t>10.1126/science.aay4497</t>
  </si>
  <si>
    <t>10.1080/13549839.2016.1216954</t>
  </si>
  <si>
    <t>10.1108/IJCCSM-08-2018-0062</t>
  </si>
  <si>
    <t>10.5415/apallergy.2020.10.e11</t>
  </si>
  <si>
    <t>10.1177/0263774X15602022</t>
  </si>
  <si>
    <t>10.1017/S0025315415001356</t>
  </si>
  <si>
    <t>10.1038/ngeo2984</t>
  </si>
  <si>
    <t>10.1080/17565529.2019.1613217</t>
  </si>
  <si>
    <t>10.1080/17565529.2013.868335</t>
  </si>
  <si>
    <t>10.1127/pip/2015/0019</t>
  </si>
  <si>
    <t>10.1038/s41598-017-00324-3</t>
  </si>
  <si>
    <t>10.1111/1365-2664.12820</t>
  </si>
  <si>
    <t>10.5585.iji.v4i2.107</t>
  </si>
  <si>
    <t>10.1177/0738894214559673</t>
  </si>
  <si>
    <t>10.1073/pnas.1213532110</t>
  </si>
  <si>
    <t>10.1038/s41586-018-0123-1</t>
  </si>
  <si>
    <t>10.1017/S0025315415001988</t>
  </si>
  <si>
    <t>10.1038/ngeo2999</t>
  </si>
  <si>
    <t>10.1016/j.gfs.2021.100513</t>
  </si>
  <si>
    <t>10.1126/science.aaz5487</t>
  </si>
  <si>
    <t>10.1080/17565529.2014.918868</t>
  </si>
  <si>
    <t>10.1136/bmj.m4313</t>
  </si>
  <si>
    <t>10.1080/13604813.2018.1473126</t>
  </si>
  <si>
    <t>10.1111/1365-2664.13021</t>
  </si>
  <si>
    <t>10.5751/es-06937-190444</t>
  </si>
  <si>
    <t>10.1177/0738894217741618</t>
  </si>
  <si>
    <t>10.1038/s41586-018-0300-2</t>
  </si>
  <si>
    <t>10.1017/S0030605312000142</t>
  </si>
  <si>
    <t>10.1038/ngeo3047</t>
  </si>
  <si>
    <t>10.1016/j.gfs.2021.100519</t>
  </si>
  <si>
    <t>10.1080/19338244.2016.1175413</t>
  </si>
  <si>
    <t>10.1126/science.abc4765</t>
  </si>
  <si>
    <t>10.1038/s41467-020-18150-z</t>
  </si>
  <si>
    <t>10.1080/17565529.2014.934772</t>
  </si>
  <si>
    <t>10.1136/bmj.n1794</t>
  </si>
  <si>
    <t>10.1080/1369183X.2017.1354062</t>
  </si>
  <si>
    <t>10.1111/1365-2745.13176</t>
  </si>
  <si>
    <t>10.5751/ES-08100-210207</t>
  </si>
  <si>
    <t>10.1073/pnas.1609244114</t>
  </si>
  <si>
    <t>10.1038/s41586-018-0424-4. E</t>
  </si>
  <si>
    <t>10.1017/S0030605315000848</t>
  </si>
  <si>
    <t>10.1038/ngeo750</t>
  </si>
  <si>
    <t>10.1080/20008686.2018.1474708</t>
  </si>
  <si>
    <t>10.1126/science.abd5942</t>
  </si>
  <si>
    <t>10.1038/s41467-020-18457-x</t>
  </si>
  <si>
    <t>10.1080/17565529.2015.1005037</t>
  </si>
  <si>
    <t>10.1136/bmjopen-2016-012125</t>
  </si>
  <si>
    <t>10.1080/13880292.2017.1403797</t>
  </si>
  <si>
    <t>10.1038/s41598-017-18778-w</t>
  </si>
  <si>
    <t>10.1111/13652664.12917</t>
  </si>
  <si>
    <t>10.5751/es-09129-220153</t>
  </si>
  <si>
    <t>10.1177/0956247811431412</t>
  </si>
  <si>
    <t>10.1073/pnas.1613193114</t>
  </si>
  <si>
    <t>10.1038/s41586-018-0539-7</t>
  </si>
  <si>
    <t>10.1017/S0030605319000607</t>
  </si>
  <si>
    <t>10.1038/s41467-017-00744-9</t>
  </si>
  <si>
    <t>10.1016/j.gloenvcha.2006.10.001</t>
  </si>
  <si>
    <t>10.1080/20009666.2020.1791027</t>
  </si>
  <si>
    <t>10.1080/17565529.2016.1167658</t>
  </si>
  <si>
    <t>10.1142/9789811204487_0134</t>
  </si>
  <si>
    <t>10.1038/s41598-018-26711-y</t>
  </si>
  <si>
    <t>10.1111/1752-1688.12537</t>
  </si>
  <si>
    <t>10.7287/peerj.preprints.26597v1</t>
  </si>
  <si>
    <t>10.1177/0956247813477814</t>
  </si>
  <si>
    <t>10.1073/pnas.1618481114</t>
  </si>
  <si>
    <t>10.1038/s41586-018R</t>
  </si>
  <si>
    <t>10.1017/S0376892902000243</t>
  </si>
  <si>
    <t>10.1016/j.gloenvcha.2008.07.011</t>
  </si>
  <si>
    <t>10.1080/21505594.2015.1023985</t>
  </si>
  <si>
    <t>10.1136/bmj.m1075</t>
  </si>
  <si>
    <t>10.1038/s41467-021-21655-w</t>
  </si>
  <si>
    <t>10.1080/17565529.2016.1174659</t>
  </si>
  <si>
    <t>10.1142/9789813207950_0011</t>
  </si>
  <si>
    <t>10.1111/1752-1688.12640</t>
  </si>
  <si>
    <t>10.7717/peerj.6818</t>
  </si>
  <si>
    <t>10.1177/0956247819830074</t>
  </si>
  <si>
    <t>10.1073/pnas.1620229114</t>
  </si>
  <si>
    <t>10.1038/s41586-019</t>
  </si>
  <si>
    <t>10.1017/S0376892918000140</t>
  </si>
  <si>
    <t>10.1080/21622671.2020.1771022</t>
  </si>
  <si>
    <t>10.1139/er-2017-0095</t>
  </si>
  <si>
    <t>10.1080/17565529.2016.1184608</t>
  </si>
  <si>
    <t>10.1142/S2345737621310011</t>
  </si>
  <si>
    <t>10.1080/14693062.2020.1730153</t>
  </si>
  <si>
    <t>10.1111/1755-0998.13084</t>
  </si>
  <si>
    <t>10.7759/cureus.2038</t>
  </si>
  <si>
    <t>10.1177/0971852416643872</t>
  </si>
  <si>
    <t>10.1073/pnas.1702506114</t>
  </si>
  <si>
    <t>10.1038/s41586-020-03138-y</t>
  </si>
  <si>
    <t>10.1017/S037689291800019X</t>
  </si>
  <si>
    <t>10.1016/j.gloenvcha.2009.01.008</t>
  </si>
  <si>
    <t>10.1139/er-2018-0102</t>
  </si>
  <si>
    <t>10.1080/17565529.2016.1184609</t>
  </si>
  <si>
    <t>10.1142/S2382624X15500204</t>
  </si>
  <si>
    <t>10.1080/14735903.2018.1489361</t>
  </si>
  <si>
    <t>10.1038/s41598-018-33688-1</t>
  </si>
  <si>
    <t>10.1111/anti.12535</t>
  </si>
  <si>
    <t>10.9734/AJFAR/2018/v2i330011</t>
  </si>
  <si>
    <t>10.1177/0972150913501606</t>
  </si>
  <si>
    <t>10.1073/pnas.1704949114</t>
  </si>
  <si>
    <t>10.1038/s41586-020-2035-0</t>
  </si>
  <si>
    <t>10.1017/S0950268819001316</t>
  </si>
  <si>
    <t>10.1038/s41467-019-12183-9</t>
  </si>
  <si>
    <t>10.1142/s201000781650007x</t>
  </si>
  <si>
    <t>10.1080/17565529.2017.1304887</t>
  </si>
  <si>
    <t>10.1142/s2382624x16500375</t>
  </si>
  <si>
    <t>10.1080/14735903.2019.1658841</t>
  </si>
  <si>
    <t>10.1038/s41598-018-37017-4</t>
  </si>
  <si>
    <t>10.1111/are.14596</t>
  </si>
  <si>
    <t>10.1177/0975425318821809</t>
  </si>
  <si>
    <t>10.1038/s41586-020-2146-7</t>
  </si>
  <si>
    <t>10.1021/acs.est.7b05950</t>
  </si>
  <si>
    <t>10.1038/s41467-019-14075-4</t>
  </si>
  <si>
    <t>10.1080/22423982.2018.1517581</t>
  </si>
  <si>
    <t>10.1142/s2345737615500037</t>
  </si>
  <si>
    <t>10.1038/s41558-018-0081-5</t>
  </si>
  <si>
    <t>10.1146/annurev-earth-071719-055228</t>
  </si>
  <si>
    <t>10.1080/14888386.2008.9712902</t>
  </si>
  <si>
    <t>10.1038/s41598-01824630-6</t>
  </si>
  <si>
    <t>10.1111/cag.12225</t>
  </si>
  <si>
    <t>10.1177/1070496514536395</t>
  </si>
  <si>
    <t>10.1073/pnas.1816020116</t>
  </si>
  <si>
    <t>10.1021/acs.est.8b07106</t>
  </si>
  <si>
    <t>10.1038/s41467-020-14688-0. IO</t>
  </si>
  <si>
    <t>10.1016/j.gloenvcha.2012.11.001</t>
  </si>
  <si>
    <t>10.1080/22423982.2019.1607502</t>
  </si>
  <si>
    <t>10.1142/S2345737616500056</t>
  </si>
  <si>
    <t>10.1080/17565529.2018.1442793</t>
  </si>
  <si>
    <t>10.1146/annurev-environ102014-021340</t>
  </si>
  <si>
    <t>10.1038/s41598-01832666-x</t>
  </si>
  <si>
    <t>10.1111/cobi.13125</t>
  </si>
  <si>
    <t>10.1177/1070496517727325</t>
  </si>
  <si>
    <t>10.1038/s41586-020-2686-x</t>
  </si>
  <si>
    <t>10.1021/acs.est.9b00409</t>
  </si>
  <si>
    <t>10.1038/s41467-020-14946-1</t>
  </si>
  <si>
    <t>10.1016/j.gloenvcha.2013.05.011</t>
  </si>
  <si>
    <t>10.1080/22423982.2020.1715698</t>
  </si>
  <si>
    <t>10.1142/s2345737617500130</t>
  </si>
  <si>
    <t>10.1080/17565529.2018.1521329</t>
  </si>
  <si>
    <t>10.1146/annurev-marine-032720-095144</t>
  </si>
  <si>
    <t>10.1080/17550874.2018.1455230</t>
  </si>
  <si>
    <t>10.1038/s41598-019-55303-7</t>
  </si>
  <si>
    <t>10.1111/conl.12367</t>
  </si>
  <si>
    <t>10.1177/1070496519835895</t>
  </si>
  <si>
    <t>10.1073/pnas.2019469117</t>
  </si>
  <si>
    <t>10.1038/s41586-020-2780-0</t>
  </si>
  <si>
    <t>10.1021/acs.est.9b03093</t>
  </si>
  <si>
    <t>10.1038/s41467-020-15393-8</t>
  </si>
  <si>
    <t>10.1016/j.gloenvcha.2013.05.012</t>
  </si>
  <si>
    <t>10.1080/23288604.2019.1660104</t>
  </si>
  <si>
    <t>10.1080/17565529.2018.1531745</t>
  </si>
  <si>
    <t>10.1146/annurev-publhealth-032315021740</t>
  </si>
  <si>
    <t>10.1111/conl.12452</t>
  </si>
  <si>
    <t>10.1177/1070496519852992</t>
  </si>
  <si>
    <t>10.1038/s41586-021</t>
  </si>
  <si>
    <t>10.1021/acs.est.9b06075. E</t>
  </si>
  <si>
    <t>10.1038/s41467-020-16012-2</t>
  </si>
  <si>
    <t>10.1080/23328940.2017.1414014</t>
  </si>
  <si>
    <t>10.1146/annurev-resource-100516-033554</t>
  </si>
  <si>
    <t>10.1155/2013/264503</t>
  </si>
  <si>
    <t>10.1080/17565529.2013.826127</t>
  </si>
  <si>
    <t>10.1038/s41598-020-70069-z</t>
  </si>
  <si>
    <t>10.1111/ddi.12117</t>
  </si>
  <si>
    <t>10.1177/194008291300600304</t>
  </si>
  <si>
    <t>10.1021/acs.est.9b07086</t>
  </si>
  <si>
    <t>10.1016/j.gloenvcha.2014.03.007</t>
  </si>
  <si>
    <t>10.1146/annurev-soc-121919-054750</t>
  </si>
  <si>
    <t>10.1038/s41558-019-0633-3</t>
  </si>
  <si>
    <t>10.1080/1943815x.2015.1077869</t>
  </si>
  <si>
    <t>10.1175/2011jcli4198.1</t>
  </si>
  <si>
    <t>10.1080/17565529.2013.835707</t>
  </si>
  <si>
    <t>10.1038/s41598-020-80157-9</t>
  </si>
  <si>
    <t>10.1177/20530196211005482</t>
  </si>
  <si>
    <t>10.1080/00139157.2020.1687226</t>
  </si>
  <si>
    <t>10.1038/s41586-021-03523-1</t>
  </si>
  <si>
    <t>10.1021/acs.estlett.0c00299</t>
  </si>
  <si>
    <t>10.1038/s41467-020-17219-z</t>
  </si>
  <si>
    <t>10.1086/700268</t>
  </si>
  <si>
    <t>10.1146/annurev.anthro.012809.104925</t>
  </si>
  <si>
    <t>10.1080/1943815x.2015.1096797</t>
  </si>
  <si>
    <t>10.1175/2020bamsstateoftheclimate.1</t>
  </si>
  <si>
    <t>10.1111/ddi.12940</t>
  </si>
  <si>
    <t>10.1177/2158244018800914</t>
  </si>
  <si>
    <t>10.1080/00139157.2020.1764299</t>
  </si>
  <si>
    <t>10.1086/709993</t>
  </si>
  <si>
    <t>10.1162/GLEP_a_00400</t>
  </si>
  <si>
    <t>10.1038/s41558-020-00910-w</t>
  </si>
  <si>
    <t>10.1080/1943815x.2015.1130723</t>
  </si>
  <si>
    <t>10.1175/bams-d-15-00105.1</t>
  </si>
  <si>
    <t>10.1111/ddi.13057</t>
  </si>
  <si>
    <t>10.1177/2399808318797131</t>
  </si>
  <si>
    <t>10.1080/00207543.2017.1401246</t>
  </si>
  <si>
    <t>10.1029/2009GL038261</t>
  </si>
  <si>
    <t>10.1038/s41467-020-17581-y</t>
  </si>
  <si>
    <t>10.1016/j.gloenvcha.2015.02.003</t>
  </si>
  <si>
    <t>10.1088/1748-9326/10/6/060201</t>
  </si>
  <si>
    <t>10.1163/18786561-00601001</t>
  </si>
  <si>
    <t>10.1038/s41558-020-00943-1</t>
  </si>
  <si>
    <t>10.1080/19475705.2018.1447026</t>
  </si>
  <si>
    <t>10.1175/BAMS-ExplainingExtremeEvents2017.1</t>
  </si>
  <si>
    <t>10.1111/ecoj.12448</t>
  </si>
  <si>
    <t>10.1186/1471-2458-14-1112</t>
  </si>
  <si>
    <t>10.1080/00220388.2015.1046445</t>
  </si>
  <si>
    <t>10.1029/2009JC005576</t>
  </si>
  <si>
    <t>10.1088/1748-9326/11/5/054016</t>
  </si>
  <si>
    <t>10.1175/bams-d-17-0112.1</t>
  </si>
  <si>
    <t>10.1038/s41558-020-0728-x</t>
  </si>
  <si>
    <t>10.1080/19475705.2018.1500495</t>
  </si>
  <si>
    <t>10.1175/JAMC-D-17-0243.1</t>
  </si>
  <si>
    <t>10.1080/17565529.2015.1064806</t>
  </si>
  <si>
    <t>10.1038/s43017-021-00195-3</t>
  </si>
  <si>
    <t>10.1111/ele.12420</t>
  </si>
  <si>
    <t>10.1186/1476069X-12-27</t>
  </si>
  <si>
    <t>10.1080/00220388.2016.1214717</t>
  </si>
  <si>
    <t>10.1029/2010GL045934</t>
  </si>
  <si>
    <t>10.1038/s41467-021-22657-4</t>
  </si>
  <si>
    <t>10.1016/j.gloenvcha.2015.08.011</t>
  </si>
  <si>
    <t>10.1088/1748-9326/11/7/074006</t>
  </si>
  <si>
    <t>10.1175/BAMS-D-19-0317.1</t>
  </si>
  <si>
    <t>10.1080/21632324.2020.1826201</t>
  </si>
  <si>
    <t>10.1175/jcli-d-17-0672.1</t>
  </si>
  <si>
    <t>10.1038/srep20572</t>
  </si>
  <si>
    <t>10.1111/ele.12711</t>
  </si>
  <si>
    <t>10.1186/1756-3305-6-1</t>
  </si>
  <si>
    <t>10.1080/00438243.2016.1326754</t>
  </si>
  <si>
    <t>10.1038/s41598-017-03818-2</t>
  </si>
  <si>
    <t>10.1029/2010JC006321</t>
  </si>
  <si>
    <t>10.1038/s41467-021-25026-3</t>
  </si>
  <si>
    <t>10.1088/1748-9326/7/2/025601</t>
  </si>
  <si>
    <t>10.1175/BAMS-D-20-0027.1</t>
  </si>
  <si>
    <t>10.1088/1748-9326/10/10/105006</t>
  </si>
  <si>
    <t>10.1175/jcli-d-190759.1</t>
  </si>
  <si>
    <t>10.1080/17565529.2016.1167661</t>
  </si>
  <si>
    <t>10.1186/s12889-016-2749-y</t>
  </si>
  <si>
    <t>10.1080/00963402.2018.1461951</t>
  </si>
  <si>
    <t>10.1038/s41598-017-04058-0</t>
  </si>
  <si>
    <t>10.1029/2011GB004157</t>
  </si>
  <si>
    <t>10.1038/s41467018-04396-1</t>
  </si>
  <si>
    <t>10.1016/j.gloenvcha.2015.09.006</t>
  </si>
  <si>
    <t>10.1088/1748-9326/9/6/064014</t>
  </si>
  <si>
    <t>10.1175/bams-d-20-0154.1</t>
  </si>
  <si>
    <t>10.1088/1748-9326/10/2/024005</t>
  </si>
  <si>
    <t>10.1175/jcli-d-20-0590.1</t>
  </si>
  <si>
    <t>10.1080/17565529.2016.1223592</t>
  </si>
  <si>
    <t>10.1038/srep40171</t>
  </si>
  <si>
    <t>10.1111/ele.12889</t>
  </si>
  <si>
    <t>10.1186/s12916-017-0981-7</t>
  </si>
  <si>
    <t>10.1080/01436597.2017.1282816</t>
  </si>
  <si>
    <t>10.1038/s41598-017-06765-0</t>
  </si>
  <si>
    <t>10.1029/2011GB004168</t>
  </si>
  <si>
    <t>10.1038/s41545-019-0039-9</t>
  </si>
  <si>
    <t>10.1016/j.gloenvcha.2016.04.002</t>
  </si>
  <si>
    <t>10.1088/1748-9326/aa6047</t>
  </si>
  <si>
    <t>10.1175/wcas-d-16-0121.1</t>
  </si>
  <si>
    <t>10.1088/1748-9326/10/9/094021</t>
  </si>
  <si>
    <t>10.1175/jhm-d-11-097.1</t>
  </si>
  <si>
    <t>10.1080/17565529.2017.1291400</t>
  </si>
  <si>
    <t>10.1057/eps.2011.7</t>
  </si>
  <si>
    <t>10.1111/eva.12874</t>
  </si>
  <si>
    <t>10.1186/s12916-0191410-x</t>
  </si>
  <si>
    <t>10.1080/01436597.2017.1333414</t>
  </si>
  <si>
    <t>10.1038/s41598-017-06948-9</t>
  </si>
  <si>
    <t>10.1029/2011gl049513</t>
  </si>
  <si>
    <t>10.1038/s41545-020-0072-8</t>
  </si>
  <si>
    <t>10.1088/1748-9326/aa8e2c</t>
  </si>
  <si>
    <t>10.1175/WCAS-D16-0094.1</t>
  </si>
  <si>
    <t>10.1088/1748-9326/11/3/035009</t>
  </si>
  <si>
    <t>10.1175/mwr-d-14-00188.1</t>
  </si>
  <si>
    <t>10.1080/17565529.2018.1442796</t>
  </si>
  <si>
    <t>10.1111/faf.12106</t>
  </si>
  <si>
    <t>10.1186/s12940-016-0102-7</t>
  </si>
  <si>
    <t>10.1080/01436597.2017.1350821</t>
  </si>
  <si>
    <t>10.1038/s41598-017-09768-z</t>
  </si>
  <si>
    <t>10.1029/2011GL050087</t>
  </si>
  <si>
    <t>10.1038/s41545-020-0079-1</t>
  </si>
  <si>
    <t>10.1088/1748-9326/aa8f76</t>
  </si>
  <si>
    <t>10.1177/0002716205284676</t>
  </si>
  <si>
    <t>10.1088/1748-9326/5/1/015002</t>
  </si>
  <si>
    <t>10.1177/0004867414534476</t>
  </si>
  <si>
    <t>10.1061/(ASCE)HE.1943-5584.0000836</t>
  </si>
  <si>
    <t>10.1111/faf.12111</t>
  </si>
  <si>
    <t>10.1186/s13570-016-0063-z</t>
  </si>
  <si>
    <t>10.1080/01436597.2018.1460196</t>
  </si>
  <si>
    <t>10.1038/s41598-017-11167-3</t>
  </si>
  <si>
    <t>10.1029/2011jc007409</t>
  </si>
  <si>
    <t>10.1016/j.gloenvcha.2016.07.004</t>
  </si>
  <si>
    <t>10.1088/1748-9326/aa8f7b</t>
  </si>
  <si>
    <t>10.1177/0002764215591181</t>
  </si>
  <si>
    <t>10.1088/1748-9326/7/1/015604</t>
  </si>
  <si>
    <t>10.1177/0004867417704058</t>
  </si>
  <si>
    <t>10.1080/17565529.2019.1605285</t>
  </si>
  <si>
    <t>10.1071/RJ18031</t>
  </si>
  <si>
    <t>10.1111/faf.12186</t>
  </si>
  <si>
    <t>10.1186/s40100-016-0049-6</t>
  </si>
  <si>
    <t>10.1080/01436597.2018.1535895</t>
  </si>
  <si>
    <t>10.1038/s41598-017-14727-9</t>
  </si>
  <si>
    <t>10.1029/2012JC008016</t>
  </si>
  <si>
    <t>10.1016/j.gloenvcha.2016.10.001</t>
  </si>
  <si>
    <t>10.1088/1748-9326/aa9281</t>
  </si>
  <si>
    <t>10.1038/s41558-021-01060-3</t>
  </si>
  <si>
    <t>10.1088/1748-9326/9/7/075008</t>
  </si>
  <si>
    <t>10.1177/0004867420931163</t>
  </si>
  <si>
    <t>10.1073/pnas.1210127110</t>
  </si>
  <si>
    <t>10.1257/aer.p20151028</t>
  </si>
  <si>
    <t>10.1080/02508060.2015.1048924</t>
  </si>
  <si>
    <t>10.1038/s41598-017-15050-z</t>
  </si>
  <si>
    <t>10.1029/2017GB005710</t>
  </si>
  <si>
    <t>10.1038/s41558-018-0177-y</t>
  </si>
  <si>
    <t>10.1016/j.gloenvcha.2016.10.006</t>
  </si>
  <si>
    <t>10.1177/0263774X16645341</t>
  </si>
  <si>
    <t>10.1038/s41558-02101171-x</t>
  </si>
  <si>
    <t>10.1177/0007650317698946</t>
  </si>
  <si>
    <t>10.1080/17583004.2014.990680</t>
  </si>
  <si>
    <t>10.1111/fog.12422</t>
  </si>
  <si>
    <t>10.1257/jel.51.3.838</t>
  </si>
  <si>
    <t>10.1080/02508060.2017.1351058</t>
  </si>
  <si>
    <t>10.1038/s41598-018-23050-w</t>
  </si>
  <si>
    <t>10.1029/2017GL076666</t>
  </si>
  <si>
    <t>10.1038/s41558-018-0257-z. IO</t>
  </si>
  <si>
    <t>10.1088/1748-9326/aa95ae</t>
  </si>
  <si>
    <t>10.1177/0309132520962856</t>
  </si>
  <si>
    <t>10.1088/1748-9326/aab443</t>
  </si>
  <si>
    <t>10.1177/0030727017708491</t>
  </si>
  <si>
    <t>10.1080/19443994.2015.1012341</t>
  </si>
  <si>
    <t>10.1073/pnas.1222473110</t>
  </si>
  <si>
    <t>10.1111/gcb.12510</t>
  </si>
  <si>
    <t>10.1257/jel.51.3.860</t>
  </si>
  <si>
    <t>10.1080/02508060.2017.1416442</t>
  </si>
  <si>
    <t>10.1038/s41558-018-0295-6</t>
  </si>
  <si>
    <t>10.1016/j.gloenvcha.2017.09.010</t>
  </si>
  <si>
    <t>10.1088/1748-9326/aaaa99</t>
  </si>
  <si>
    <t>10.1177/030913259301700103</t>
  </si>
  <si>
    <t>10.1177/003231870806000105</t>
  </si>
  <si>
    <t>10.1080/21513732.2014.963676</t>
  </si>
  <si>
    <t>10.1073/pnas.1323156111</t>
  </si>
  <si>
    <t>10.1111/gcb.12534</t>
  </si>
  <si>
    <t>10.1080/02723638.2018.1448571</t>
  </si>
  <si>
    <t>10.1038/s41598-018-25847-1</t>
  </si>
  <si>
    <t>10.1029/2018EF001145</t>
  </si>
  <si>
    <t>10.1038/s41558-018-0319-2</t>
  </si>
  <si>
    <t>10.1016/j.gloenvcha.2017.11.014</t>
  </si>
  <si>
    <t>10.1177/0956247807076912</t>
  </si>
  <si>
    <t>10.1088/1748-9326/aacc76</t>
  </si>
  <si>
    <t>10.1177/0047287519839157</t>
  </si>
  <si>
    <t>10.1080/21513732.2017.1285814</t>
  </si>
  <si>
    <t>10.1111/gcb.12754</t>
  </si>
  <si>
    <t>10.1289/ehp.1307392</t>
  </si>
  <si>
    <t>10.1080/03066150.2019.1628020</t>
  </si>
  <si>
    <t>10.1038/s41598-018-36134-4</t>
  </si>
  <si>
    <t>10.1029/2018GB005886</t>
  </si>
  <si>
    <t>10.1038/s41558-018-0386-4</t>
  </si>
  <si>
    <t>10.1016/j.gloenvcha.2017.12.002</t>
  </si>
  <si>
    <t>10.1177/0956247808089149</t>
  </si>
  <si>
    <t>10.1038/s41559-018-0793-y</t>
  </si>
  <si>
    <t>10.1088/1748-9326/aaf8f9</t>
  </si>
  <si>
    <t>10.1177/0263774x15602022</t>
  </si>
  <si>
    <t>10.1080/21632324.2015.1022967</t>
  </si>
  <si>
    <t>10.1073/pnas.1414439112</t>
  </si>
  <si>
    <t>10.1111/gcb.13565</t>
  </si>
  <si>
    <t>10.1289/EHP2916</t>
  </si>
  <si>
    <t>10.1080/03085147.2021.1904621</t>
  </si>
  <si>
    <t>10.1038/s41598-018-36519-5</t>
  </si>
  <si>
    <t>10.1029/2018GB006018</t>
  </si>
  <si>
    <t>10.1016/j.gloenvcha.2018.02.016</t>
  </si>
  <si>
    <t>10.1177/0956247818776510</t>
  </si>
  <si>
    <t>10.1038/s41559-021-01460-w</t>
  </si>
  <si>
    <t>10.1088/1748-9326/aafa3e</t>
  </si>
  <si>
    <t>10.1177/0263774x15602023</t>
  </si>
  <si>
    <t>10.1080/23766808.2016.1258867</t>
  </si>
  <si>
    <t>10.1111/gcb.13617</t>
  </si>
  <si>
    <t>10.1289/EHP41</t>
  </si>
  <si>
    <t>10.1080/0376835X.2018.1498766</t>
  </si>
  <si>
    <t>10.1038/s41598-019-43940-x</t>
  </si>
  <si>
    <t>10.1029/2018GL078797</t>
  </si>
  <si>
    <t>10.1016/j.gloenvcha.2018.04.003</t>
  </si>
  <si>
    <t>10.1088/1748-9326/aabcdc</t>
  </si>
  <si>
    <t>10.1038/s41560-017-0037-4</t>
  </si>
  <si>
    <t>10.1088/1748-9326/ab1a5f</t>
  </si>
  <si>
    <t>10.1177/0309132515582058</t>
  </si>
  <si>
    <t>10.1080/23766808.2017.1295705</t>
  </si>
  <si>
    <t>10.13169/arabstudquar.35.3.0273</t>
  </si>
  <si>
    <t>10.1080/07256868.2018.1446670</t>
  </si>
  <si>
    <t>10.1029/2018GL081631</t>
  </si>
  <si>
    <t>10.1038/s41558-019-0641-3</t>
  </si>
  <si>
    <t>10.1088/1748-9326/aabd6c</t>
  </si>
  <si>
    <t>10.1177/0963721417753945</t>
  </si>
  <si>
    <t>10.1088/1748-9326/ab4b79</t>
  </si>
  <si>
    <t>10.1177/0725513618821969</t>
  </si>
  <si>
    <t>10.1080/24694452.2016.1203282</t>
  </si>
  <si>
    <t>10.1073/pnas.1701762114</t>
  </si>
  <si>
    <t>10.1111/gcb.13814</t>
  </si>
  <si>
    <t>10.1353/jod.2013.0067</t>
  </si>
  <si>
    <t>10.1080/07352689.2020.1782069</t>
  </si>
  <si>
    <t>10.1038/s41558-0190664-9</t>
  </si>
  <si>
    <t>10.1016/j.gloenvcha.2019.101956</t>
  </si>
  <si>
    <t>10.1088/1748-9326/aabf20</t>
  </si>
  <si>
    <t>10.1177/0971852416640639</t>
  </si>
  <si>
    <t>10.1088/1748-9326/ab5237</t>
  </si>
  <si>
    <t>10.1177/0886260517696876</t>
  </si>
  <si>
    <t>10.1080/24694452.2016.1235479</t>
  </si>
  <si>
    <t>10.1073/pnas.1704339114</t>
  </si>
  <si>
    <t>10.1111/gcb.13829</t>
  </si>
  <si>
    <t>10.1353/sais.2015.0002</t>
  </si>
  <si>
    <t>10.1080/07900627.2017.1372273</t>
  </si>
  <si>
    <t>10.1038/s41598-019-50281-2</t>
  </si>
  <si>
    <t>10.1029/2019EF001163. IO</t>
  </si>
  <si>
    <t>10.1016/j.gloenvcha.2019.101965</t>
  </si>
  <si>
    <t>10.1177/1096348013491603</t>
  </si>
  <si>
    <t>10.1371/currents.dis.04eb1dc5e73dd1377e05a10e9edde673</t>
  </si>
  <si>
    <t>10.1080/08920753.2017.1303718</t>
  </si>
  <si>
    <t>10.1038/s41598-019-54980-8</t>
  </si>
  <si>
    <t>10.1029/2019GB006194</t>
  </si>
  <si>
    <t>10.1038/s41558-020-0747-7</t>
  </si>
  <si>
    <t>10.1016/j.gloenvcha.2019.101990</t>
  </si>
  <si>
    <t>10.1088/1748-9326/ab1cd9</t>
  </si>
  <si>
    <t>10.1177/1354066117725157</t>
  </si>
  <si>
    <t>10.1088/1748-9326/abdf0b</t>
  </si>
  <si>
    <t>10.1080/24694452.2017.1325726</t>
  </si>
  <si>
    <t>10.1073/pnas.1900194116</t>
  </si>
  <si>
    <t>10.1111/gcb.14315</t>
  </si>
  <si>
    <t>10.1371/journal.pmed.1002629</t>
  </si>
  <si>
    <t>10.1080/09537325.2018.1550254</t>
  </si>
  <si>
    <t>10.1038/s41598-020-65094-x</t>
  </si>
  <si>
    <t>10.1029/2019GB006230</t>
  </si>
  <si>
    <t>10.1016/j.gloenvcha.2020.102120</t>
  </si>
  <si>
    <t>10.1088/1748-9326/ab28b0</t>
  </si>
  <si>
    <t>10.1177/1464993420934223</t>
  </si>
  <si>
    <t>10.1038/s41586-019-1441-7</t>
  </si>
  <si>
    <t>10.1088/17489326/9/3/035004</t>
  </si>
  <si>
    <t>10.1177/2399654417719557</t>
  </si>
  <si>
    <t>10.1073/pnas.2001403117</t>
  </si>
  <si>
    <t>10.1111/gcb.14373</t>
  </si>
  <si>
    <t>10.1371/journal.pntd.0003854</t>
  </si>
  <si>
    <t>10.1080/09557571.2018.1508203</t>
  </si>
  <si>
    <t>10.1038/s41598-020-65719E</t>
  </si>
  <si>
    <t>10.1029/2019GB006348</t>
  </si>
  <si>
    <t>10.1016/j.hal.2018.11.006</t>
  </si>
  <si>
    <t>10.1088/1748-9326/ab5ab0</t>
  </si>
  <si>
    <t>10.1177/2158244019825914</t>
  </si>
  <si>
    <t>10.1088/17489326/aa5254</t>
  </si>
  <si>
    <t>10.1186/1476-069X-10-42</t>
  </si>
  <si>
    <t>10.1088/1748-9326/10/8/084017</t>
  </si>
  <si>
    <t>10.1073/pnas.2002713117</t>
  </si>
  <si>
    <t>10.1371/journal.pone.0056398</t>
  </si>
  <si>
    <t>10.1080/09613218.2016.1156957</t>
  </si>
  <si>
    <t>10.1029/2019GB006453</t>
  </si>
  <si>
    <t>10.1038/s41558-020-0874-1</t>
  </si>
  <si>
    <t>10.1016/j.hal.2019.03.001</t>
  </si>
  <si>
    <t>10.1088/1748-9326/ab5ca6</t>
  </si>
  <si>
    <t>10.1177/2372732220982628</t>
  </si>
  <si>
    <t>10.1088/17489326/aa8a58</t>
  </si>
  <si>
    <t>10.1088/1748-9326/11/11/113002</t>
  </si>
  <si>
    <t>10.1371/journal.pone.0100852</t>
  </si>
  <si>
    <t>10.1080/09614520801899218</t>
  </si>
  <si>
    <t>10.1038/s41558-020-0876-z</t>
  </si>
  <si>
    <t>10.1016/j.hal.2019.03.005</t>
  </si>
  <si>
    <t>10.1177/23996544211005778</t>
  </si>
  <si>
    <t>10.1088/1755-1315/162/1/012027</t>
  </si>
  <si>
    <t>10.1186/s12992-019-0507-5</t>
  </si>
  <si>
    <t>10.1111/gcb.15075</t>
  </si>
  <si>
    <t>10.1080/09614524.2021.1907534</t>
  </si>
  <si>
    <t>10.1038/s41598-020-70901-6</t>
  </si>
  <si>
    <t>10.1029/2019GL083163</t>
  </si>
  <si>
    <t>10.1038/s41559-016-0058</t>
  </si>
  <si>
    <t>10.1088/1748-9326/ab70bc</t>
  </si>
  <si>
    <t>10.1177/2514848619853551</t>
  </si>
  <si>
    <t>10.1038/s41586-021-03695-w</t>
  </si>
  <si>
    <t>10.1088/1755-1315/226/1/012032</t>
  </si>
  <si>
    <t>10.1186/s12992-019-0509-3</t>
  </si>
  <si>
    <t>10.1111/geb.12302</t>
  </si>
  <si>
    <t>10.1080/09640568.2016.1245654</t>
  </si>
  <si>
    <t>10.1038/s41598-021-82158-8</t>
  </si>
  <si>
    <t>10.1029/2019GL083315</t>
  </si>
  <si>
    <t>10.1088/1748-9326/ab86f4</t>
  </si>
  <si>
    <t>10.1186/s13570-015-0042-9</t>
  </si>
  <si>
    <t>10.1038/s41586-021-03917-1</t>
  </si>
  <si>
    <t>10.1088/1755-1315/235/1/012103</t>
  </si>
  <si>
    <t>10.1186/s40104-020-00537-z</t>
  </si>
  <si>
    <t>10.1088/1748-9326/8/4/044018</t>
  </si>
  <si>
    <t>10.1080/02827581.2015.1134648</t>
  </si>
  <si>
    <t>10.1111/geb.12832</t>
  </si>
  <si>
    <t>10.1371/journal.pone.0195895</t>
  </si>
  <si>
    <t>10.1080/09640568.2018.1557039</t>
  </si>
  <si>
    <t>10.1038/s41598-021-87721-x</t>
  </si>
  <si>
    <t>10.1038/s41560-020-0664-z</t>
  </si>
  <si>
    <t>10.1016/j.hal.2019.03.012</t>
  </si>
  <si>
    <t>10.1186/s13570-018-0129-1</t>
  </si>
  <si>
    <t>10.1038/s41586020-03119-1</t>
  </si>
  <si>
    <t>10.1088/1755-1315/94/1/012161</t>
  </si>
  <si>
    <t>10.1186/s42055-020-00032-3</t>
  </si>
  <si>
    <t>10.1088/1748-9326/aa926c</t>
  </si>
  <si>
    <t>10.1080/09613218.2013.808864</t>
  </si>
  <si>
    <t>10.1111/geb.13174</t>
  </si>
  <si>
    <t>10.1371/journal.pone.0203809</t>
  </si>
  <si>
    <t>10.1080/09644010701419121</t>
  </si>
  <si>
    <t>10.1038/s41893-018-0119-8</t>
  </si>
  <si>
    <t>10.1029/2019GL086729</t>
  </si>
  <si>
    <t>10.1038/s41560-021-00799-5</t>
  </si>
  <si>
    <t>10.1088/1748-9326/ab9ecf</t>
  </si>
  <si>
    <t>10.1186/s40066-016-0075-3</t>
  </si>
  <si>
    <t>10.1038/s41591-020-1059-1</t>
  </si>
  <si>
    <t>10.1088/2515-7620/ab52e7</t>
  </si>
  <si>
    <t>10.1186/s43065-020-00002-1</t>
  </si>
  <si>
    <t>10.1080/09613218.2013.808893</t>
  </si>
  <si>
    <t>10.1111/j.1477-7053.2005.00166.x</t>
  </si>
  <si>
    <t>10.1371/journal.pone.0213641</t>
  </si>
  <si>
    <t>10.1080/09644016.2016.1256961</t>
  </si>
  <si>
    <t>10.1038/s41893-018-0202-1</t>
  </si>
  <si>
    <t>10.1038/s41561-019-0374-y</t>
  </si>
  <si>
    <t>10.1016/j.hal.2019.101655</t>
  </si>
  <si>
    <t>10.1088/1748-9326/aba3d4</t>
  </si>
  <si>
    <t>10.1186/s40878-016-0044-9</t>
  </si>
  <si>
    <t>10.1038/s41598-017-17348-4</t>
  </si>
  <si>
    <t>10.12688/gatesopenres.13061.2</t>
  </si>
  <si>
    <t>10.1088/1748-9326/aaacbc</t>
  </si>
  <si>
    <t>10.1080/09613218.2016.1153355</t>
  </si>
  <si>
    <t>10.1111/j.1523-1739.2012.01895.x</t>
  </si>
  <si>
    <t>10.1038/s41893-019-0259-5</t>
  </si>
  <si>
    <t>10.1029/2019GL086761</t>
  </si>
  <si>
    <t>10.1038/s41561-019-0480-x</t>
  </si>
  <si>
    <t>10.1016/j.heliyon.2018.e00799</t>
  </si>
  <si>
    <t>10.1088/1748-9326/abab33</t>
  </si>
  <si>
    <t>10.1257/aer.100.3.641</t>
  </si>
  <si>
    <t>10.1038/s41598-018-27537-4</t>
  </si>
  <si>
    <t>10.1093/icesjms/fsv217</t>
  </si>
  <si>
    <t>10.13140/RG.2.1.3589.2721</t>
  </si>
  <si>
    <t>10.1088/1748-9326/abc5e2</t>
  </si>
  <si>
    <t>10.1080/09638180.2018.1534600</t>
  </si>
  <si>
    <t>10.1111/j.1745-5871.2007.00443.x</t>
  </si>
  <si>
    <t>10.1504/IJGW.2013.057283</t>
  </si>
  <si>
    <t>10.1080/09644016.2018.1479115</t>
  </si>
  <si>
    <t>10.1038/s41893-019-0423-y</t>
  </si>
  <si>
    <t>10.1029/2019JC015399</t>
  </si>
  <si>
    <t>10.1038/s41561-020-00650-8</t>
  </si>
  <si>
    <t>10.1016/j.heliyon.2018.e00889</t>
  </si>
  <si>
    <t>10.1257/aer.99.3.1006</t>
  </si>
  <si>
    <t>10.1038/s41598-018-37851-6</t>
  </si>
  <si>
    <t>10.1088/1748-9326/abf7f3</t>
  </si>
  <si>
    <t>10.1080/09640568.2014.899489</t>
  </si>
  <si>
    <t>10.1111/j.1931-0846.2016.12204.x</t>
  </si>
  <si>
    <t>10.1504/IJGW.2013.057292</t>
  </si>
  <si>
    <t>10.1080/09644016.2018.1488484</t>
  </si>
  <si>
    <t>10.1038/s41893-020-00609-y</t>
  </si>
  <si>
    <t>10.1029/2019JC015439</t>
  </si>
  <si>
    <t>10.1038/s41561-020-0594-1</t>
  </si>
  <si>
    <t>10.1016/j.heliyon.2019.e01487</t>
  </si>
  <si>
    <t>10.12691/ajrd-3-2-2</t>
  </si>
  <si>
    <t>10.1038/s41598-019-42811-9</t>
  </si>
  <si>
    <t>10.1093/jpe/rtt019</t>
  </si>
  <si>
    <t>10.1371/journal.pmed.1003176</t>
  </si>
  <si>
    <t>10.1088/17489326/10/1/015001</t>
  </si>
  <si>
    <t>10.1080/09640568.2016.1140025</t>
  </si>
  <si>
    <t>10.1111/j.1936-704X.2020.03332.x</t>
  </si>
  <si>
    <t>10.1080/09650792.2019.1557456</t>
  </si>
  <si>
    <t>10.1038/s41893-020-00640-z</t>
  </si>
  <si>
    <t>10.1029/2019JC015445</t>
  </si>
  <si>
    <t>10.1038/s41561-021-00734-z</t>
  </si>
  <si>
    <t>10.1016/j.ijdrr.2016.10.007</t>
  </si>
  <si>
    <t>10.1088/1748-9326/abd067</t>
  </si>
  <si>
    <t>10.1289/ehp.1103532</t>
  </si>
  <si>
    <t>10.1093/jpe/rtv060</t>
  </si>
  <si>
    <t>10.1371/journal.pntd.0007672</t>
  </si>
  <si>
    <t>10.1088/17489326/10/3/034017</t>
  </si>
  <si>
    <t>10.1080/09640568.2016.1162705</t>
  </si>
  <si>
    <t>10.1111/j.1936704X.2019.03318.x</t>
  </si>
  <si>
    <t>10.1590/1234-5678180694790550101</t>
  </si>
  <si>
    <t>10.1080/09654310500420792</t>
  </si>
  <si>
    <t>10.1038/s41893-020-0491-z</t>
  </si>
  <si>
    <t>10.1029/2019JC015556</t>
  </si>
  <si>
    <t>10.1038/s41578-020-0182-4</t>
  </si>
  <si>
    <t>10.1016/j.ijdrr.2016.12.017</t>
  </si>
  <si>
    <t>10.1088/1748-9326/abd0ab</t>
  </si>
  <si>
    <t>10.1353/foc.2016.0006</t>
  </si>
  <si>
    <t>10.1038/s41598-019-52277-4</t>
  </si>
  <si>
    <t>10.1093/nsr/nwz026</t>
  </si>
  <si>
    <t>10.1088/17489326/8/2/024021</t>
  </si>
  <si>
    <t>10.1080/0966369X.2013.802675</t>
  </si>
  <si>
    <t>10.1038/s43017-020-0063-9</t>
  </si>
  <si>
    <t>10.1029/2019JC015630</t>
  </si>
  <si>
    <t>10.1016/j.ijdrr.2019.101275</t>
  </si>
  <si>
    <t>10.1088/1748-9326/abda6f</t>
  </si>
  <si>
    <t>10.1371/journal.pbio.1000331</t>
  </si>
  <si>
    <t>10.1038/s41598-020-62417-w</t>
  </si>
  <si>
    <t>10.1371/journal.pone.0084222</t>
  </si>
  <si>
    <t>10.1088/17489326/9/12/124007</t>
  </si>
  <si>
    <t>10.1080/09640568.2017.1355777</t>
  </si>
  <si>
    <t>10.1111/jfs.12172</t>
  </si>
  <si>
    <t>10.1038/s43017-020-0067-5</t>
  </si>
  <si>
    <t>10.1029/2019JC015656</t>
  </si>
  <si>
    <t>10.1016/j.ijdrr.2020.101564</t>
  </si>
  <si>
    <t>10.1371/journal.pone.0065397</t>
  </si>
  <si>
    <t>10.1038/s41598-020-71094-8</t>
  </si>
  <si>
    <t>10.1097/EDE.0000000000000731</t>
  </si>
  <si>
    <t>10.1371/journal.pone.0091833</t>
  </si>
  <si>
    <t>10.1088/17489326/ab5023</t>
  </si>
  <si>
    <t>10.1080/09640568.2018.1428184</t>
  </si>
  <si>
    <t>10.1111/mve.12269</t>
  </si>
  <si>
    <t>10.1659/MRD-JOURNAL-D-1500032.1</t>
  </si>
  <si>
    <t>10.1080/0966369X.2017.1387102</t>
  </si>
  <si>
    <t>10.1038/s43017-020-0085-3</t>
  </si>
  <si>
    <t>10.1029/2019JF005200</t>
  </si>
  <si>
    <t>10.1016/j.ijfoodmicro.2013.02.026</t>
  </si>
  <si>
    <t>10.1371/journal.pone.0085725</t>
  </si>
  <si>
    <t>10.1038/s41612-019-0084-6</t>
  </si>
  <si>
    <t>10.1097/md.0000000000002259</t>
  </si>
  <si>
    <t>10.1371/journal.pone.0094214</t>
  </si>
  <si>
    <t>10.1088/2515-7620/ab9003</t>
  </si>
  <si>
    <t>10.1080/09640568.2018.1536604</t>
  </si>
  <si>
    <t>10.1111/nyas.12591</t>
  </si>
  <si>
    <t>10.1659/MRD-JOURNAL-D-16-00039.1</t>
  </si>
  <si>
    <t>10.1038/s43247-020-00065-8. IO</t>
  </si>
  <si>
    <t>10.1029/2019JG005222</t>
  </si>
  <si>
    <t>10.1088/17489326/10/1/014010</t>
  </si>
  <si>
    <t>10.1038/s41612-019-0091-7</t>
  </si>
  <si>
    <t>10.1098/rsbl.2018.0745</t>
  </si>
  <si>
    <t>10.1371/journal.pone.0094849</t>
  </si>
  <si>
    <t>10.1089/env.2018.0041</t>
  </si>
  <si>
    <t>10.1080/09644016.2018.1429207</t>
  </si>
  <si>
    <t>10.1680/muen.13.00032</t>
  </si>
  <si>
    <t>10.1038/s43247-020-00069-4</t>
  </si>
  <si>
    <t>10.1029/2019PA003699</t>
  </si>
  <si>
    <t>10.1088/17489326/aa5f35</t>
  </si>
  <si>
    <t>10.1371/journal.pone.0150575</t>
  </si>
  <si>
    <t>10.1038/s41893-018-0135-8</t>
  </si>
  <si>
    <t>10.1098/rsta.2000.0691</t>
  </si>
  <si>
    <t>10.1371/journal.pone.0097925</t>
  </si>
  <si>
    <t>10.1093/acrefore/9780199389414.013.597</t>
  </si>
  <si>
    <t>10.1111/oik.05630</t>
  </si>
  <si>
    <t>10.17151/luaz.2017.44.2</t>
  </si>
  <si>
    <t>10.1080/09692290.2018.1511448</t>
  </si>
  <si>
    <t>10.1038/srep01515</t>
  </si>
  <si>
    <t>10.1029/2020AV000334</t>
  </si>
  <si>
    <t>10.1016/j.jaridenv.2012.07.019</t>
  </si>
  <si>
    <t>10.1088/17489326/aa6cd5</t>
  </si>
  <si>
    <t>10.1371/journal.pone.0185093</t>
  </si>
  <si>
    <t>10.1038/s41893-019-0306-2</t>
  </si>
  <si>
    <t>10.1098/rstb.2019.0126</t>
  </si>
  <si>
    <t>10.1371/journal.pone.0113079</t>
  </si>
  <si>
    <t>10.1093/aob/mcv038</t>
  </si>
  <si>
    <t>10.1080/09654313.2018.1455807</t>
  </si>
  <si>
    <t>10.1111/raq.12140</t>
  </si>
  <si>
    <t>10.17582/journal.sja/2019/35.2.432.441</t>
  </si>
  <si>
    <t>10.1080/09692290.2018.1553796</t>
  </si>
  <si>
    <t>10.1038/srep06112</t>
  </si>
  <si>
    <t>10.1029/2020EF001506</t>
  </si>
  <si>
    <t>10.1016/j.jaridenv.2015.07.003</t>
  </si>
  <si>
    <t>10.1088/17489326/ac092c</t>
  </si>
  <si>
    <t>10.1371/journal.pone.0208121</t>
  </si>
  <si>
    <t>10.1108/bepam-10-20170086</t>
  </si>
  <si>
    <t>10.1371/journal.pone.0164190</t>
  </si>
  <si>
    <t>10.1093/biosci/biu194</t>
  </si>
  <si>
    <t>10.1080/09654313.2018.1490393</t>
  </si>
  <si>
    <t>10.1111/raq.12242</t>
  </si>
  <si>
    <t>10.17645/pag.v6i3.1432</t>
  </si>
  <si>
    <t>10.1080/09692290.2019.1607769</t>
  </si>
  <si>
    <t>10.1038/srep17951</t>
  </si>
  <si>
    <t>10.1029/2020EF001525</t>
  </si>
  <si>
    <t>10.1016/j.jaridenv.2015.10.021</t>
  </si>
  <si>
    <t>10.1088/2515-7620/ab27cf</t>
  </si>
  <si>
    <t>10.14430/arctic4102</t>
  </si>
  <si>
    <t>10.1038/s41893-020-0547-0</t>
  </si>
  <si>
    <t>10.1108/dpm-08-2013-0134</t>
  </si>
  <si>
    <t>10.1371/journal.pone.0184193</t>
  </si>
  <si>
    <t>10.1093/cdn/nzaa073</t>
  </si>
  <si>
    <t>10.1111/raq.12328</t>
  </si>
  <si>
    <t>10.18848/1835-7156</t>
  </si>
  <si>
    <t>10.1080/09692290.2020.1797853</t>
  </si>
  <si>
    <t>10.1038/srep18666</t>
  </si>
  <si>
    <t>10.1504/ijgw.2013.057284</t>
  </si>
  <si>
    <t>10.1108/DPM-12-2018-0393</t>
  </si>
  <si>
    <t>10.1371/journal.pone.0210560</t>
  </si>
  <si>
    <t>10.1093/heapol/czt054</t>
  </si>
  <si>
    <t>10.1080/13504509.2019.1706058</t>
  </si>
  <si>
    <t>10.1111/raq.12422</t>
  </si>
  <si>
    <t>10.1890/140202</t>
  </si>
  <si>
    <t>10.1080/09718524.2020.1736353</t>
  </si>
  <si>
    <t>10.1038/srep24639</t>
  </si>
  <si>
    <t>10.1038/s41586-020-2258-0</t>
  </si>
  <si>
    <t>10.1016/j.jarmap.2019.100206</t>
  </si>
  <si>
    <t>10.1089/vbz.2015.1822</t>
  </si>
  <si>
    <t>10.1504/ijgw.2013.057285</t>
  </si>
  <si>
    <t>10.1038/s43016-020-00195-4</t>
  </si>
  <si>
    <t>10.1108/ijccsm-01-2017-0019</t>
  </si>
  <si>
    <t>10.1371/journal.pone.0213820</t>
  </si>
  <si>
    <t>10.1093/icesjms/fst081</t>
  </si>
  <si>
    <t>10.1080/13527258.2012.681680</t>
  </si>
  <si>
    <t>10.1111/risa.12659</t>
  </si>
  <si>
    <t>10.1080/09718923.2016.11893519</t>
  </si>
  <si>
    <t>10.1029/2020GB006646</t>
  </si>
  <si>
    <t>10.1038/s41586-021-03311-x</t>
  </si>
  <si>
    <t>10.1016/j.jarmap.2020.100240</t>
  </si>
  <si>
    <t>10.1093/acrefore/9780190228620.013.555</t>
  </si>
  <si>
    <t>10.1504/ijgw.2013.057287</t>
  </si>
  <si>
    <t>10.1038/s43016-020-00214-4</t>
  </si>
  <si>
    <t>10.1108/ijccsm-05-2015-0062</t>
  </si>
  <si>
    <t>10.1371/journal.pone.0226631</t>
  </si>
  <si>
    <t>10.1093/icesjms/fsv249</t>
  </si>
  <si>
    <t>10.1080/13549839.2017.1422119</t>
  </si>
  <si>
    <t>10.1029/2020GL088507</t>
  </si>
  <si>
    <t>10.1016/j.jclepro.2015.01.035</t>
  </si>
  <si>
    <t>10.1093/advances/nmz122</t>
  </si>
  <si>
    <t>10.1504/IJGW.2013.057289</t>
  </si>
  <si>
    <t>10.1038/s43016-020-0031-z</t>
  </si>
  <si>
    <t>10.1108/IJCCSM-05-2016-0065</t>
  </si>
  <si>
    <t>10.1371/journal.pone.0231339</t>
  </si>
  <si>
    <t>10.1093/icesjms/fsz080</t>
  </si>
  <si>
    <t>10.1080/13669877.2018.1473468</t>
  </si>
  <si>
    <t>10.1111/risa.13692</t>
  </si>
  <si>
    <t>10.2139/ssrn.3198093</t>
  </si>
  <si>
    <t>10.1080/10402659.2013.846131</t>
  </si>
  <si>
    <t>10.1038/srep29194</t>
  </si>
  <si>
    <t>10.1029/2020GL089093</t>
  </si>
  <si>
    <t>10.1016/j.jclepro.2016.05.024</t>
  </si>
  <si>
    <t>10.1504/IJGW.2013.057290</t>
  </si>
  <si>
    <t>10.1038/s43016-021-00226-8</t>
  </si>
  <si>
    <t>10.1108/ijccsm-08-2016-0114</t>
  </si>
  <si>
    <t>10.1371/journal.pone.0254348</t>
  </si>
  <si>
    <t>10.1093/ilar/ilx034</t>
  </si>
  <si>
    <t>10.1111/sipr.12058</t>
  </si>
  <si>
    <t>10.2139/ssrn.3782859</t>
  </si>
  <si>
    <t>10.1080/10455752.2019.1583762</t>
  </si>
  <si>
    <t>10.1038/srep29987</t>
  </si>
  <si>
    <t>10.1029/2020GL090228</t>
  </si>
  <si>
    <t>10.1016/j.jclepro.2017.05.125</t>
  </si>
  <si>
    <t>10.1093/aje/kwq231</t>
  </si>
  <si>
    <t>10.1504/IJGW.2013.057291</t>
  </si>
  <si>
    <t>10.1108/ijccsm-08-2019-0054</t>
  </si>
  <si>
    <t>10.15274/tpj.2017.02.02.25</t>
  </si>
  <si>
    <t>10.1093/jcr/ucw044</t>
  </si>
  <si>
    <t>10.1080/13683500.2019.1608919</t>
  </si>
  <si>
    <t>10.1115/jrc2013-2451</t>
  </si>
  <si>
    <t>10.1080/10643389.2020.1803686</t>
  </si>
  <si>
    <t>10.1038/srep31944</t>
  </si>
  <si>
    <t>10.1029/2020GL091499</t>
  </si>
  <si>
    <t>10.1038/s41598-017-07133-8</t>
  </si>
  <si>
    <t>10.1016/j.jclepro.2017.09.224</t>
  </si>
  <si>
    <t>10.1093/aje/kww041</t>
  </si>
  <si>
    <t>10.1038/sdata.2017.4</t>
  </si>
  <si>
    <t>10.1108/IJCCSM-102018-0072</t>
  </si>
  <si>
    <t>10.1596/1813-9450-6193</t>
  </si>
  <si>
    <t>10.1093/oxrep/graa015</t>
  </si>
  <si>
    <t>10.1080/14494035.2018.1497933</t>
  </si>
  <si>
    <t>10.1126/sciadv.1400082</t>
  </si>
  <si>
    <t>10.2737/SRS-GTR-255</t>
  </si>
  <si>
    <t>10.1038/srep33930</t>
  </si>
  <si>
    <t>10.1029/2020JC016124</t>
  </si>
  <si>
    <t>10.1038/s41598-017-12133-9</t>
  </si>
  <si>
    <t>10.1016/j.jclepro.2017.12.172</t>
  </si>
  <si>
    <t>10.1093/annweh/wxaa082</t>
  </si>
  <si>
    <t>10.1504/IJGW.2015.071962</t>
  </si>
  <si>
    <t>10.1038/sdata.2018.227</t>
  </si>
  <si>
    <t>10.1614/ipsm-d-13-00038.1</t>
  </si>
  <si>
    <t>10.1093/reep/rex023</t>
  </si>
  <si>
    <t>10.1080/14649357.2014.1000950</t>
  </si>
  <si>
    <t>10.1126/sciadv.aaq0929</t>
  </si>
  <si>
    <t>10.2993/0278-0771-34.3.383</t>
  </si>
  <si>
    <t>10.1080/10841806.2015.1053360</t>
  </si>
  <si>
    <t>10.1038/srep39102</t>
  </si>
  <si>
    <t>10.1029/2020JC017093</t>
  </si>
  <si>
    <t>10.1093/cdn/nzaa011</t>
  </si>
  <si>
    <t>10.1504/ijgw.2015.071965</t>
  </si>
  <si>
    <t>10.1038/srep29451</t>
  </si>
  <si>
    <t>10.1108/SS-12-2012-0044</t>
  </si>
  <si>
    <t>10.1659/MRD-JOURNAL-D-12-00073.1</t>
  </si>
  <si>
    <t>10.1098/rsta.2012.0408</t>
  </si>
  <si>
    <t>10.1080/14693062.2012.728792</t>
  </si>
  <si>
    <t>10.1126/sciadv.aar3001</t>
  </si>
  <si>
    <t>10.30852/sb.2017.108</t>
  </si>
  <si>
    <t>10.1080/1088937x.2011.644871</t>
  </si>
  <si>
    <t>10.1038/srep41902</t>
  </si>
  <si>
    <t>10.1029/2020WR029213</t>
  </si>
  <si>
    <t>10.1038/s41598-017-13165-x</t>
  </si>
  <si>
    <t>10.1016/j.jclepro.2018.01.157</t>
  </si>
  <si>
    <t>10.1093/cdn/nzaa069</t>
  </si>
  <si>
    <t>10.1504/ijgw.2016.074307</t>
  </si>
  <si>
    <t>10.1038/srep41393</t>
  </si>
  <si>
    <t>10.1109/MCOM.2014.6710081</t>
  </si>
  <si>
    <t>10.1890/0012-9658(2002)083[1214: mbenzp]2.0.co</t>
  </si>
  <si>
    <t>10.1098/rstb.2012.0164</t>
  </si>
  <si>
    <t>10.1080/14693062.2018.1482823</t>
  </si>
  <si>
    <t>10.1126/sciadv.aay3188</t>
  </si>
  <si>
    <t>10.30852/sb.2020.1107</t>
  </si>
  <si>
    <t>10.1080/1088937X.2019.1679271</t>
  </si>
  <si>
    <t>10.1039/C6EM00179C</t>
  </si>
  <si>
    <t>10.1038/19511</t>
  </si>
  <si>
    <t>10.1038/s41598-017-13658-9</t>
  </si>
  <si>
    <t>10.1093/cdn/nzaa083</t>
  </si>
  <si>
    <t>10.1504/IJSD.2016.078290</t>
  </si>
  <si>
    <t>10.1038/srep41450</t>
  </si>
  <si>
    <t>10.1109/MIS.2012.6</t>
  </si>
  <si>
    <t>10.1890/13-2355.1</t>
  </si>
  <si>
    <t>10.1098/rstb.2012.0425</t>
  </si>
  <si>
    <t>10.1080/14693062.2020.1808439</t>
  </si>
  <si>
    <t>10.30852/sb.2020.1241</t>
  </si>
  <si>
    <t>10.1080/13504622.2011.576315</t>
  </si>
  <si>
    <t>10.1042/ETLS20180123</t>
  </si>
  <si>
    <t>10.1038/35030078</t>
  </si>
  <si>
    <t>10.1038/s41598-018-32964-4</t>
  </si>
  <si>
    <t>10.1016/j.jclepro.2019.02.270</t>
  </si>
  <si>
    <t>10.1093/epirev/mxi011</t>
  </si>
  <si>
    <t>10.1525/elementa.211</t>
  </si>
  <si>
    <t>10.1046/j.14677652.2003.00015.x</t>
  </si>
  <si>
    <t>10.1109/TKDE.2012.29</t>
  </si>
  <si>
    <t>10.1890/14-0991.1</t>
  </si>
  <si>
    <t>10.1098/rstb.2014.0271</t>
  </si>
  <si>
    <t>10.1080/14693062.2020.1831431</t>
  </si>
  <si>
    <t>10.1126/sciadv.aba1323</t>
  </si>
  <si>
    <t>10.30852/sb.2020.1283</t>
  </si>
  <si>
    <t>10.1080/13549839.2013.872092</t>
  </si>
  <si>
    <t>10.1042/ETLS20200067</t>
  </si>
  <si>
    <t>10.1038/s41598-019-41932-5</t>
  </si>
  <si>
    <t>10.1016/j.jclepro.2019.118490</t>
  </si>
  <si>
    <t>10.1093/eurheartj/ehw151</t>
  </si>
  <si>
    <t>10.1596/1813-9450-7810</t>
  </si>
  <si>
    <t>10.1051/cagri/2018019</t>
  </si>
  <si>
    <t>10.1111/1365-2664.12562</t>
  </si>
  <si>
    <t>10.1890/140055</t>
  </si>
  <si>
    <t>10.1126/science.1226299</t>
  </si>
  <si>
    <t>10.3197/096327115X14497392134847</t>
  </si>
  <si>
    <t>10.1080/13549839.2016.1233952</t>
  </si>
  <si>
    <t>10.1046/j.1440-1703.2002.00506.x</t>
  </si>
  <si>
    <t>10.1016/j.jclepro.2019.118767</t>
  </si>
  <si>
    <t>10.1093/eurheartj/ehz116</t>
  </si>
  <si>
    <t>10.1659/MRD-JOURNAL-D-17-00035.1</t>
  </si>
  <si>
    <t>10.10520/EJC160907</t>
  </si>
  <si>
    <t>10.1080/1523908X.2017.1348225</t>
  </si>
  <si>
    <t>10.3354/cr01475</t>
  </si>
  <si>
    <t>10.1046/j.1529-8817.2003.00720.x</t>
  </si>
  <si>
    <t>10.1038/d41586-019-02242-y</t>
  </si>
  <si>
    <t>10.1016/j.jclepro.2020.124831</t>
  </si>
  <si>
    <t>10.1093/eurpub/ckx149</t>
  </si>
  <si>
    <t>10.17310/ntj.2020.3.01</t>
  </si>
  <si>
    <t>10.1111/1748-5967.12049</t>
  </si>
  <si>
    <t>10.1890/15-0848</t>
  </si>
  <si>
    <t>10.1101/046193</t>
  </si>
  <si>
    <t>10.1080/1523908X.2017.1411253</t>
  </si>
  <si>
    <t>10.3389/fenvs.2019.00002</t>
  </si>
  <si>
    <t>10.1080/13552070802696839</t>
  </si>
  <si>
    <t>10.1071/AM20038</t>
  </si>
  <si>
    <t>10.1038/d41586-019-02656-8</t>
  </si>
  <si>
    <t>10.1016/j.jeem.2018.06.005</t>
  </si>
  <si>
    <t>10.1093/eurpub/ckz111</t>
  </si>
  <si>
    <t>10.1787/24142026</t>
  </si>
  <si>
    <t>10.1057/ejdr.2010.39</t>
  </si>
  <si>
    <t>10.1111/aepr.12100</t>
  </si>
  <si>
    <t>10.20507/maijournal.2019.8.2.1</t>
  </si>
  <si>
    <t>10.1108/IJCCSM-03-2017-0069</t>
  </si>
  <si>
    <t>10.1080/1523908X.2021.1893160</t>
  </si>
  <si>
    <t>10.1126/science.1259100</t>
  </si>
  <si>
    <t>10.1080/13552074.2020.1838168</t>
  </si>
  <si>
    <t>10.1071/MF16322</t>
  </si>
  <si>
    <t>10.1038/d41586-021-02041-4</t>
  </si>
  <si>
    <t>10.1038/s41598-020</t>
  </si>
  <si>
    <t>10.1016/j.jeem.2020.102408</t>
  </si>
  <si>
    <t>10.1093/femsle/fny085</t>
  </si>
  <si>
    <t>10.18174/sesmo.2019a16102</t>
  </si>
  <si>
    <t>10.1057/ejdr.2014.31</t>
  </si>
  <si>
    <t>10.1111/are.13854</t>
  </si>
  <si>
    <t>10.20944/preprints201808.0226.v1</t>
  </si>
  <si>
    <t>10.1108/IJCCSM-06-2013-0076</t>
  </si>
  <si>
    <t>10.1080/15564894.2011.652340</t>
  </si>
  <si>
    <t>10.1126/science.aaa1605</t>
  </si>
  <si>
    <t>10.3389/fphys.2020.00225</t>
  </si>
  <si>
    <t>10.1080/13563467.2013.849674</t>
  </si>
  <si>
    <t>10.1071/wf13126</t>
  </si>
  <si>
    <t>10.1038/ismej.2015.102</t>
  </si>
  <si>
    <t>10.1038/s41598-020-71055-1</t>
  </si>
  <si>
    <t>10.1016/j.jembe.2017.03.006</t>
  </si>
  <si>
    <t>10.1093/heapol/czaa072</t>
  </si>
  <si>
    <t>10.1890/130400.1</t>
  </si>
  <si>
    <t>10.1061/(ASCE)IS.1943-555X.0000235</t>
  </si>
  <si>
    <t>10.2112/jcoastres-d-20-00026.1</t>
  </si>
  <si>
    <t>10.1108/IJCCSM-06-2015-0066</t>
  </si>
  <si>
    <t>10.1080/17421772.2021.1904150</t>
  </si>
  <si>
    <t>10.3389/fpls.2020.607859</t>
  </si>
  <si>
    <t>10.1080/13563467.2017.1257597</t>
  </si>
  <si>
    <t>10.1071/wf17008</t>
  </si>
  <si>
    <t>10.1016/j.jenvman.2011.01.027</t>
  </si>
  <si>
    <t>10.2105/AJPH.2017.304198</t>
  </si>
  <si>
    <t>10.1061/(ASCE)WR.1943-5452.0000521</t>
  </si>
  <si>
    <t>10.1111/conl.12009</t>
  </si>
  <si>
    <t>10.2112/si65-331.1</t>
  </si>
  <si>
    <t>10.1108/MEQ-01-2021-0020</t>
  </si>
  <si>
    <t>10.1080/1743873X.2015.1082573</t>
  </si>
  <si>
    <t>10.1126/science.aaa9933</t>
  </si>
  <si>
    <t>10.3390/agriculture5030879</t>
  </si>
  <si>
    <t>10.1080/13563467.2019.1598964</t>
  </si>
  <si>
    <t>10.1071/wf17084</t>
  </si>
  <si>
    <t>10.1038/nature04095</t>
  </si>
  <si>
    <t>10.1038/s41598-021-88223-6</t>
  </si>
  <si>
    <t>10.1016/j.jenvman.2014.01.011</t>
  </si>
  <si>
    <t>10.2105/AJPH.2020.305814</t>
  </si>
  <si>
    <t>10.1071/MF18132</t>
  </si>
  <si>
    <t>10.1111/conl.12060</t>
  </si>
  <si>
    <t>10.2112/si85-300.1</t>
  </si>
  <si>
    <t>10.1108/RAUSP-09-2019-0201</t>
  </si>
  <si>
    <t>10.1080/17477891.2019.1665982</t>
  </si>
  <si>
    <t>10.3390/agronomy11010056</t>
  </si>
  <si>
    <t>10.1080/13563467.2019.1625317</t>
  </si>
  <si>
    <t>10.1073/pnas.0502286102. S</t>
  </si>
  <si>
    <t>10.1038/nature09329</t>
  </si>
  <si>
    <t>10.1038/s41612-020-00135-w</t>
  </si>
  <si>
    <t>10.1016/j.jenvman.2017.12.014</t>
  </si>
  <si>
    <t>10.1093/ije/dyz008</t>
  </si>
  <si>
    <t>10.2111/REM-D-12-00142.1</t>
  </si>
  <si>
    <t>10.1071/MF19161</t>
  </si>
  <si>
    <t>10.1111/conl.12566</t>
  </si>
  <si>
    <t>10.2166/wcc.2014.035</t>
  </si>
  <si>
    <t>10.1111/1365-2745.12273</t>
  </si>
  <si>
    <t>10.1080/17477891.2019.1703624</t>
  </si>
  <si>
    <t>10.3390/atmos9100409</t>
  </si>
  <si>
    <t>10.1080/1360081032000111698</t>
  </si>
  <si>
    <t>10.1038/s41893-017-0006-8</t>
  </si>
  <si>
    <t>10.1016/j.jenvman.2018.08.050</t>
  </si>
  <si>
    <t>10.1093/ijrl/eey047</t>
  </si>
  <si>
    <t>10.2112/SI95-008.1</t>
  </si>
  <si>
    <t>10.1073/pnas.0907998106</t>
  </si>
  <si>
    <t>10.2166/wp.2014.128</t>
  </si>
  <si>
    <t>10.1111/1365-2745.12325</t>
  </si>
  <si>
    <t>10.1080/17565529.2013.831338</t>
  </si>
  <si>
    <t>10.1126/science.aac9874</t>
  </si>
  <si>
    <t>10.3390/cli5030063</t>
  </si>
  <si>
    <t>10.1073/pnas.0601816103</t>
  </si>
  <si>
    <t>10.1038/nature11528. S</t>
  </si>
  <si>
    <t>10.1016/j.jenvman.2019.109560</t>
  </si>
  <si>
    <t>10.1093/infdis/jiw081</t>
  </si>
  <si>
    <t>10.1073/pnas.1205130109</t>
  </si>
  <si>
    <t>10.1111/ecoj.12210</t>
  </si>
  <si>
    <t>10.22323/2.14040204</t>
  </si>
  <si>
    <t>10.1111/1365-2745.12712</t>
  </si>
  <si>
    <t>10.1080/17565529.2018.1521330</t>
  </si>
  <si>
    <t>10.1126/science.aaf4951</t>
  </si>
  <si>
    <t>10.3390/cli7020034</t>
  </si>
  <si>
    <t>10.1080/14494035.2018.1513731</t>
  </si>
  <si>
    <t>10.1073/pnas.0604181103</t>
  </si>
  <si>
    <t>10.1038/nature12156</t>
  </si>
  <si>
    <t>10.1016/j.jenvman.2019.109889</t>
  </si>
  <si>
    <t>10.1093/infdis/jiw390</t>
  </si>
  <si>
    <t>10.2134/agronj2018.05.0331</t>
  </si>
  <si>
    <t>10.1073/pnas.1222463110</t>
  </si>
  <si>
    <t>10.1111/ejed.12238</t>
  </si>
  <si>
    <t>10.1111/1468-2427.12725</t>
  </si>
  <si>
    <t>10.1080/17567505.2017.1317071</t>
  </si>
  <si>
    <t>10.3390/f6082655</t>
  </si>
  <si>
    <t>10.1073/pnas.0608361104</t>
  </si>
  <si>
    <t>10.1038/s41893-018-0137-6</t>
  </si>
  <si>
    <t>10.1016/j.jenvman.2020.110952</t>
  </si>
  <si>
    <t>10.1093/jme/tjz187</t>
  </si>
  <si>
    <t>10.2139/ssrn.2983512</t>
  </si>
  <si>
    <t>10.1073/pnas.1320585111</t>
  </si>
  <si>
    <t>10.1111/ele.12391</t>
  </si>
  <si>
    <t>10.22499/2.6404.002</t>
  </si>
  <si>
    <t>10.1111/aab.12402</t>
  </si>
  <si>
    <t>10.1080/19443994.2014.933619</t>
  </si>
  <si>
    <t>10.1126/science.aam7240</t>
  </si>
  <si>
    <t>10.3390/f8010011</t>
  </si>
  <si>
    <t>10.1080/14693062.2014.992003</t>
  </si>
  <si>
    <t>10.1038/nature13563. A</t>
  </si>
  <si>
    <t>10.1038/s41893-019-0248-8</t>
  </si>
  <si>
    <t>10.1016/j.jenvman.2021.112607</t>
  </si>
  <si>
    <t>10.1093/jtm/taz026</t>
  </si>
  <si>
    <t>10.2166/h2oj.2020.018</t>
  </si>
  <si>
    <t>10.1073/pnas.1411899111</t>
  </si>
  <si>
    <t>10.22499/2.6501.009</t>
  </si>
  <si>
    <t>10.1111/apv.12098</t>
  </si>
  <si>
    <t>10.1080/19443994.2015.1107179</t>
  </si>
  <si>
    <t>10.1126/science.aan2409</t>
  </si>
  <si>
    <t>10.3390/ijerph13040443</t>
  </si>
  <si>
    <t>10.1073/pnas.0804619106</t>
  </si>
  <si>
    <t>10.1038/nature14093</t>
  </si>
  <si>
    <t>10.1038/s41893-019-0294-2</t>
  </si>
  <si>
    <t>10.1016/j.jenvp.2021.101589</t>
  </si>
  <si>
    <t>10.1093/oxfclm/kgab005</t>
  </si>
  <si>
    <t>10.2166/wp.2020.169</t>
  </si>
  <si>
    <t>10.1073/pnas.1419047112</t>
  </si>
  <si>
    <t>10.1111/faf.12259</t>
  </si>
  <si>
    <t>10.22499/2.6502.002</t>
  </si>
  <si>
    <t>10.1111/blar.12267</t>
  </si>
  <si>
    <t>10.1080/19455224.2015.1068201</t>
  </si>
  <si>
    <t>10.3390/ijerph13090889</t>
  </si>
  <si>
    <t>10.1080/14693062.2015.1033674</t>
  </si>
  <si>
    <t>10.1073/pnas.0901562106</t>
  </si>
  <si>
    <t>10.1016/j.jep.2013.11.030</t>
  </si>
  <si>
    <t>10.30852/sb.2020.1067</t>
  </si>
  <si>
    <t>10.1073/pnas.1521540113</t>
  </si>
  <si>
    <t>10.1111/fog.12254</t>
  </si>
  <si>
    <t>10.22499/3.6801.001</t>
  </si>
  <si>
    <t>10.1111/cobi.12194</t>
  </si>
  <si>
    <t>10.1126/science.aan8097</t>
  </si>
  <si>
    <t>10.3390/land7040158</t>
  </si>
  <si>
    <t>10.1073/pnas.0901970106</t>
  </si>
  <si>
    <t>10.1038/s41893-019-0437-5</t>
  </si>
  <si>
    <t>10.1016/j.jep.2018.07.017</t>
  </si>
  <si>
    <t>10.3126/ajms.v2i2.3662</t>
  </si>
  <si>
    <t>10.1111/fwb.12580</t>
  </si>
  <si>
    <t>10.22499/3.6801.011</t>
  </si>
  <si>
    <t>10.1111/cobi.12549</t>
  </si>
  <si>
    <t>10.1080/21606544.2021.1894990</t>
  </si>
  <si>
    <t>10.3390/plants8020034</t>
  </si>
  <si>
    <t>10.1080/14693062.2015.1115231</t>
  </si>
  <si>
    <t>10.1073/pnas.0902080106</t>
  </si>
  <si>
    <t>10.1038/nature16156</t>
  </si>
  <si>
    <t>10.1038/s41893-020-00600-7</t>
  </si>
  <si>
    <t>10.1016/j.jhydrol.2015.04.071</t>
  </si>
  <si>
    <t>10.1093/trstmh/trv114</t>
  </si>
  <si>
    <t>10.3368/le.95.3.409</t>
  </si>
  <si>
    <t>10.1073/pnas.1603237113</t>
  </si>
  <si>
    <t>10.1111/gcb.12304</t>
  </si>
  <si>
    <t>10.22605/rrh4020</t>
  </si>
  <si>
    <t>10.1111/cobi.13405</t>
  </si>
  <si>
    <t>10.1080/21650020.2018.1478323</t>
  </si>
  <si>
    <t>10.3390/rs12010151</t>
  </si>
  <si>
    <t>10.1080/14693062.2016.1167009</t>
  </si>
  <si>
    <t>10.1073/pnas.0902327106</t>
  </si>
  <si>
    <t>10.1038/nature16942</t>
  </si>
  <si>
    <t>10.1038/s41893-020-00623-0</t>
  </si>
  <si>
    <t>10.1016/j.jmarsys.2018.01.008</t>
  </si>
  <si>
    <t>10.1093/trstmh/try055</t>
  </si>
  <si>
    <t>10.3389/fenvs.2014.00035</t>
  </si>
  <si>
    <t>10.1111/gcb.12589</t>
  </si>
  <si>
    <t>10.22617/TCS189274-2</t>
  </si>
  <si>
    <t>10.1111/conl.12607</t>
  </si>
  <si>
    <t>10.1080/22423982.2017.1298882</t>
  </si>
  <si>
    <t>10.3390/su11051372</t>
  </si>
  <si>
    <t>10.1080/14693062.2016.1242057</t>
  </si>
  <si>
    <t>10.1073/pnas.0906057106</t>
  </si>
  <si>
    <t>10.1038/nature21058</t>
  </si>
  <si>
    <t>10.1097/cm9.0000000000000861</t>
  </si>
  <si>
    <t>10.3389/fenvs.2018.00128</t>
  </si>
  <si>
    <t>10.1073/pnas.1607493113</t>
  </si>
  <si>
    <t>10.2307/26169738</t>
  </si>
  <si>
    <t>10.1111/ddi.12475</t>
  </si>
  <si>
    <t>10.3390/su7066353</t>
  </si>
  <si>
    <t>10.1080/14693062.2017.1394255</t>
  </si>
  <si>
    <t>10.1073/pnas.0906457106. IO</t>
  </si>
  <si>
    <t>10.1038/nature21399</t>
  </si>
  <si>
    <t>10.1038/s41893-020-0532-7</t>
  </si>
  <si>
    <t>10.1016/j.jrurstud.2005.06.002</t>
  </si>
  <si>
    <t>10.1097/ede.0000000000000123</t>
  </si>
  <si>
    <t>10.1111/gcb.12911</t>
  </si>
  <si>
    <t>10.2307/26169744</t>
  </si>
  <si>
    <t>10.1111/ddi.12872</t>
  </si>
  <si>
    <t>10.1088/1748-9326/10/1/014008</t>
  </si>
  <si>
    <t>10.3390/su9050720</t>
  </si>
  <si>
    <t>10.1073/pnas.0909686107</t>
  </si>
  <si>
    <t>10.1038/nature21895</t>
  </si>
  <si>
    <t>10.1038/s43017-019-0019-0</t>
  </si>
  <si>
    <t>10.1016/j.jrurstud.2018.05.010</t>
  </si>
  <si>
    <t>10.1097/ede.0000000000000375</t>
  </si>
  <si>
    <t>10.1111/gcb.13127</t>
  </si>
  <si>
    <t>10.26686/pq.v12i3.4614</t>
  </si>
  <si>
    <t>10.1111/disa.12046</t>
  </si>
  <si>
    <t>10.1088/1748-9326/10/12/124003</t>
  </si>
  <si>
    <t>10.3390/su9081373</t>
  </si>
  <si>
    <t>10.1080/14693062.2018.1501329</t>
  </si>
  <si>
    <t>10.1073/pnas.0911387107</t>
  </si>
  <si>
    <t>10.1038/nature25493</t>
  </si>
  <si>
    <t>10.1038/s43017-020-0060-z</t>
  </si>
  <si>
    <t>10.1097/ede.0000000000000825</t>
  </si>
  <si>
    <t>10.3390/agriculture10070267</t>
  </si>
  <si>
    <t>10.1073/pnas.1619014114</t>
  </si>
  <si>
    <t>10.1111/gcb.13750</t>
  </si>
  <si>
    <t>10.26686/pq.v13i4.4603</t>
  </si>
  <si>
    <t>10.1111/disa.12340</t>
  </si>
  <si>
    <t>10.1088/1748-9326/10/7/075005</t>
  </si>
  <si>
    <t>10.1126/science.aay9187</t>
  </si>
  <si>
    <t>10.3390/su9111887</t>
  </si>
  <si>
    <t>10.1073/pnas.0912883107</t>
  </si>
  <si>
    <t>10.1038/nclimate1122. A</t>
  </si>
  <si>
    <t>10.1038/srep15956</t>
  </si>
  <si>
    <t>10.1016/j.jrurstud.2019.03.002</t>
  </si>
  <si>
    <t>10.1097/ede.0000000000001241</t>
  </si>
  <si>
    <t>10.3390/cli4040059</t>
  </si>
  <si>
    <t>10.26686/pq.v15i3.5682</t>
  </si>
  <si>
    <t>10.1111/disa.12423</t>
  </si>
  <si>
    <t>10.1088/1748-9326/11/11/113004</t>
  </si>
  <si>
    <t>10.1126/science.aaz9600</t>
  </si>
  <si>
    <t>10.3390/w8040141</t>
  </si>
  <si>
    <t>10.1073/pnas.1019576108</t>
  </si>
  <si>
    <t>10.1038/nclimate1304. E</t>
  </si>
  <si>
    <t>10.1038/srep18018</t>
  </si>
  <si>
    <t>10.1016/j.jrurstud.2019.08.010</t>
  </si>
  <si>
    <t>10.1097/EDE.0b013e31828ac01b</t>
  </si>
  <si>
    <t>10.3390/cli5040095</t>
  </si>
  <si>
    <t>10.1111/gcb.14114</t>
  </si>
  <si>
    <t>10.26686/wgtn.13821809</t>
  </si>
  <si>
    <t>10.1111/dpr.12387</t>
  </si>
  <si>
    <t>10.1088/1748-9326/11/2/024008</t>
  </si>
  <si>
    <t>10.3390/w9100768</t>
  </si>
  <si>
    <t>10.1073/pnas.1117693108</t>
  </si>
  <si>
    <t>10.1038/nclimate1352</t>
  </si>
  <si>
    <t>10.1038/srep19124</t>
  </si>
  <si>
    <t>10.1016/j.jrurstud.2020.04.027</t>
  </si>
  <si>
    <t>10.1098/rspb.2018.0795</t>
  </si>
  <si>
    <t>10.3390/environments4010013</t>
  </si>
  <si>
    <t>10.1073/pnas.1721097115</t>
  </si>
  <si>
    <t>10.3168/jds.2019-17506</t>
  </si>
  <si>
    <t>10.1088/1748-9326/11/2/024011</t>
  </si>
  <si>
    <t>10.1126/science.abc8054</t>
  </si>
  <si>
    <t>10.4000/rga.2902</t>
  </si>
  <si>
    <t>10.1073/pnas.1118364109</t>
  </si>
  <si>
    <t>10.1038/nclimate1507</t>
  </si>
  <si>
    <t>10.1038/srep23418</t>
  </si>
  <si>
    <t>10.1016/j.jrurstud.2020.06.011</t>
  </si>
  <si>
    <t>10.1111/gcb.14998</t>
  </si>
  <si>
    <t>10.3354/aei00058</t>
  </si>
  <si>
    <t>10.1111/ecog.02567</t>
  </si>
  <si>
    <t>10.1088/1748-9326/11/3/034013</t>
  </si>
  <si>
    <t>10.1126/science.abi7813</t>
  </si>
  <si>
    <t>10.4102/jamba.v8i2.166</t>
  </si>
  <si>
    <t>10.1080/14693062.2020.1863180</t>
  </si>
  <si>
    <t>10.1073/pnas.1210251109</t>
  </si>
  <si>
    <t>10.1038/nclimate1582</t>
  </si>
  <si>
    <t>10.1038/srep32782</t>
  </si>
  <si>
    <t>10.1016/j.jspr.2019.101532</t>
  </si>
  <si>
    <t>10.1098/rsta.2019.0329</t>
  </si>
  <si>
    <t>10.3390/ijerph14111436</t>
  </si>
  <si>
    <t>10.1111/gcb.15113</t>
  </si>
  <si>
    <t>10.3354/cr01075</t>
  </si>
  <si>
    <t>10.1111/ecog.05478</t>
  </si>
  <si>
    <t>10.1128/JB.0078717</t>
  </si>
  <si>
    <t>10.4102/jamba.v9i1.350</t>
  </si>
  <si>
    <t>10.1080/14693062.2021.1953434</t>
  </si>
  <si>
    <t>10.1073/pnas.1211466110</t>
  </si>
  <si>
    <t>10.1038/nclimate1680</t>
  </si>
  <si>
    <t>10.1038/srep36021</t>
  </si>
  <si>
    <t>10.1016/j.jtherbio.2018.12.015</t>
  </si>
  <si>
    <t>10.1098/rsta.2019.0330</t>
  </si>
  <si>
    <t>10.3390/ijerph15010016</t>
  </si>
  <si>
    <t>10.1073/pnas.1817480116</t>
  </si>
  <si>
    <t>10.1111/gcbb.12465</t>
  </si>
  <si>
    <t>10.3354/cr01151</t>
  </si>
  <si>
    <t>10.1088/1748-9326/11/7/074007</t>
  </si>
  <si>
    <t>10.1130/abs/2016am-282514</t>
  </si>
  <si>
    <t>10.4314/jae.v21i2.8</t>
  </si>
  <si>
    <t>10.1080/14719037.2018.1559342</t>
  </si>
  <si>
    <t>10.1073/pnas.1216666110</t>
  </si>
  <si>
    <t>10.1038/nclimate1982</t>
  </si>
  <si>
    <t>10.1016/j.kjss.2017.12.014</t>
  </si>
  <si>
    <t>10.1098/rstb.2013.0562</t>
  </si>
  <si>
    <t>10.3390/ijerph15020247</t>
  </si>
  <si>
    <t>10.1073/pnas.1821312116</t>
  </si>
  <si>
    <t>10.3354/cr01218</t>
  </si>
  <si>
    <t>10.1111/faf.12089</t>
  </si>
  <si>
    <t>10.1088/1748-9326/11/7/074015</t>
  </si>
  <si>
    <t>10.1130/ges02048.1</t>
  </si>
  <si>
    <t>10.4314/jae.v22i2.12</t>
  </si>
  <si>
    <t>10.1080/14735903.2017.1295343</t>
  </si>
  <si>
    <t>10.1038/nclimate2441</t>
  </si>
  <si>
    <t>10.1039/C9EE02058F</t>
  </si>
  <si>
    <t>10.1016/j.landurbplan.2019.03.004</t>
  </si>
  <si>
    <t>10.1098/rstb.2015.0246</t>
  </si>
  <si>
    <t>10.3390/ijerph15061208</t>
  </si>
  <si>
    <t>10.1073/pnas.2003169118</t>
  </si>
  <si>
    <t>10.3354/cr01379</t>
  </si>
  <si>
    <t>10.1136/bmjopen-2020-037029</t>
  </si>
  <si>
    <t>10.5194/acp-17-11913-2017</t>
  </si>
  <si>
    <t>10.1080/14735903.2017.1336051</t>
  </si>
  <si>
    <t>10.1073/pnas.1222477110</t>
  </si>
  <si>
    <t>10.1038/nclimate2456</t>
  </si>
  <si>
    <t>10.1051/cagri/2018009</t>
  </si>
  <si>
    <t>10.1016/j.landusepol.2015.01.034</t>
  </si>
  <si>
    <t>10.1098/rstb.2016.0116</t>
  </si>
  <si>
    <t>10.3390/ijerph15102306</t>
  </si>
  <si>
    <t>10.1111/j.1502-3885.2011.00214.x</t>
  </si>
  <si>
    <t>10.3354/meps12029</t>
  </si>
  <si>
    <t>10.1111/fog.12400</t>
  </si>
  <si>
    <t>10.1088/1748-9326/6/3/035101</t>
  </si>
  <si>
    <t>10.1136/oem.2008.041376</t>
  </si>
  <si>
    <t>10.5194/bg-18-787-2021</t>
  </si>
  <si>
    <t>10.1073/pnas.1302089111</t>
  </si>
  <si>
    <t>10.1016/j.landusepol.2015.10.027</t>
  </si>
  <si>
    <t>10.1098/rstb.2019.0124</t>
  </si>
  <si>
    <t>10.3390/ijerph16162925</t>
  </si>
  <si>
    <t>10.1073/pnas.2009172117</t>
  </si>
  <si>
    <t>10.1111/j.1931-0846.2016.12199.x</t>
  </si>
  <si>
    <t>10.3354/meps12736</t>
  </si>
  <si>
    <t>10.1088/1748-9326/9/11/114021</t>
  </si>
  <si>
    <t>10.1139/cjce-2014-0372</t>
  </si>
  <si>
    <t>10.5194/esd-11-357-2020</t>
  </si>
  <si>
    <t>10.1080/14735903.2019.1698489</t>
  </si>
  <si>
    <t>10.1038/nclimate2650</t>
  </si>
  <si>
    <t>10.1061/(ASCE)WR.1943-5452.0000641</t>
  </si>
  <si>
    <t>10.1016/j.landusepol.2016.03.011</t>
  </si>
  <si>
    <t>10.1108/ijccsm-03-2017-0059</t>
  </si>
  <si>
    <t>10.3390/ijerph17124400</t>
  </si>
  <si>
    <t>10.1073/pnas.2106795118</t>
  </si>
  <si>
    <t>10.3354/meps12811</t>
  </si>
  <si>
    <t>10.1139/cjfr-2015-0079</t>
  </si>
  <si>
    <t>10.5194/esd-7-327-2016</t>
  </si>
  <si>
    <t>10.1080/14742837.2016.1268957</t>
  </si>
  <si>
    <t>10.1073/pnas.1320890111</t>
  </si>
  <si>
    <t>10.1038/nclimate2682</t>
  </si>
  <si>
    <t>10.1061/(ASCE)WR.1943-5452.0001178</t>
  </si>
  <si>
    <t>10.1016/j.landusepol.2016.05.013</t>
  </si>
  <si>
    <t>10.1108/ijhg-06-2020-0061</t>
  </si>
  <si>
    <t>10.1080/00036846.2020.1788709</t>
  </si>
  <si>
    <t>10.1111/jfr3.12065</t>
  </si>
  <si>
    <t>10.3354/meps13510</t>
  </si>
  <si>
    <t>10.1111/gcb.12656</t>
  </si>
  <si>
    <t>10.1088/1748-9326/9/3/034011</t>
  </si>
  <si>
    <t>10.1139/cjfr-2018-0293</t>
  </si>
  <si>
    <t>10.5194/esd-9-267-2018</t>
  </si>
  <si>
    <t>10.1080/14742837.2017.1344546</t>
  </si>
  <si>
    <t>10.1073/pnas.1407302112/-/DCSupplemental</t>
  </si>
  <si>
    <t>10.1071/MF14173</t>
  </si>
  <si>
    <t>10.1016/j.landusepol.2016.10.012</t>
  </si>
  <si>
    <t>10.1108/ijppm10-2019-0500</t>
  </si>
  <si>
    <t>10.1080/00213624.2000.11506269</t>
  </si>
  <si>
    <t>10.1111/rec.12492</t>
  </si>
  <si>
    <t>10.3389/fclim.2021.638805</t>
  </si>
  <si>
    <t>10.1111/gcb.13134</t>
  </si>
  <si>
    <t>10.1088/1748-9326/aa5ef1</t>
  </si>
  <si>
    <t>10.1139/cjfr2013-0372</t>
  </si>
  <si>
    <t>10.5194/essd-11-529-2019</t>
  </si>
  <si>
    <t>10.1080/14742837.2018.1459298</t>
  </si>
  <si>
    <t>10.1038/nclimate2811. IO</t>
  </si>
  <si>
    <t>10.1071/MF17377</t>
  </si>
  <si>
    <t>10.1016/j.landusepol.2016.10.035</t>
  </si>
  <si>
    <t>10.1111/1475-6765.12401</t>
  </si>
  <si>
    <t>10.3390/resources6010014</t>
  </si>
  <si>
    <t>10.1080/00220380701260093</t>
  </si>
  <si>
    <t>10.1111/reel.12121</t>
  </si>
  <si>
    <t>10.3389/feart.2020.00090</t>
  </si>
  <si>
    <t>10.1111/gcb.13636</t>
  </si>
  <si>
    <t>10.1088/1748-9326/aa5f35</t>
  </si>
  <si>
    <t>10.1139/er-2017-0046</t>
  </si>
  <si>
    <t>10.5194/gmd-10-1403-2017</t>
  </si>
  <si>
    <t>10.1080/14742837.2018.1555458</t>
  </si>
  <si>
    <t>10.1073/pnas.1422385112</t>
  </si>
  <si>
    <t>10.1016/j.landusepol.2017.01.008</t>
  </si>
  <si>
    <t>10.1111/1753-6405.12413</t>
  </si>
  <si>
    <t>10.3390/rs11070764</t>
  </si>
  <si>
    <t>10.1080/00220388.2017.1393519</t>
  </si>
  <si>
    <t>10.1111/risa.12631</t>
  </si>
  <si>
    <t>10.3389/fevo.2019.00410</t>
  </si>
  <si>
    <t>10.1111/gcb.13951</t>
  </si>
  <si>
    <t>10.1088/1748-9326/aa702f</t>
  </si>
  <si>
    <t>10.1139/facets-2020-0096</t>
  </si>
  <si>
    <t>10.5194/gmd-13-3571-2020</t>
  </si>
  <si>
    <t>10.1080/14742837.2019.1629899</t>
  </si>
  <si>
    <t>10.1073/pnas.1504964112</t>
  </si>
  <si>
    <t>10.1016/j.landusepol.2017.01.011</t>
  </si>
  <si>
    <t>10.3390/rs8060455</t>
  </si>
  <si>
    <t>10.1080/00220388.2020.1736281</t>
  </si>
  <si>
    <t>10.1111/soru.12124</t>
  </si>
  <si>
    <t>10.1111/gcb.13959</t>
  </si>
  <si>
    <t>10.1088/1748-9326/aa72cc</t>
  </si>
  <si>
    <t>10.1142/S2010007815500177</t>
  </si>
  <si>
    <t>10.5367/oa.2014.0166</t>
  </si>
  <si>
    <t>10.1080/14742837.2019.1677224</t>
  </si>
  <si>
    <t>10.1073/pnas.1506279112</t>
  </si>
  <si>
    <t>10.1038/nclimate3084</t>
  </si>
  <si>
    <t>10.1073/pnas.1222474110</t>
  </si>
  <si>
    <t>10.1016/j.landusepol.2017.02.021</t>
  </si>
  <si>
    <t>10.1111/17536405.13107</t>
  </si>
  <si>
    <t>10.3390/su10051592</t>
  </si>
  <si>
    <t>10.1080/00220388.2020.1808198</t>
  </si>
  <si>
    <t>10.1111/wre.12100</t>
  </si>
  <si>
    <t>10.1111/gcb.14056</t>
  </si>
  <si>
    <t>10.1088/1748-9326/aa98a3</t>
  </si>
  <si>
    <t>10.1142/S2010007821500020</t>
  </si>
  <si>
    <t>10.1080/14742837.2019.1682539</t>
  </si>
  <si>
    <t>10.1038/nclimate3104</t>
  </si>
  <si>
    <t>10.1073/pnas.1312330110</t>
  </si>
  <si>
    <t>10.1016/j.landusepol.2017.07.041</t>
  </si>
  <si>
    <t>10.1111/all.14177</t>
  </si>
  <si>
    <t>10.3390/su10061990</t>
  </si>
  <si>
    <t>10.1080/0035919X.2018.1529003</t>
  </si>
  <si>
    <t>10.1117/12.977277</t>
  </si>
  <si>
    <t>10.3389/fmars.2019.00407</t>
  </si>
  <si>
    <t>10.1111/gcb.14327</t>
  </si>
  <si>
    <t>10.1146/annurev-ecolsys-110512-135747</t>
  </si>
  <si>
    <t>10.5539/jsd.v9n1p256</t>
  </si>
  <si>
    <t>10.1080/14742837.2020.1770070</t>
  </si>
  <si>
    <t>10.1073/pnas.1516525113</t>
  </si>
  <si>
    <t>10.1016/j.landusepol.2017.07.051</t>
  </si>
  <si>
    <t>10.1111/all.14476</t>
  </si>
  <si>
    <t>10.3390/su11041184</t>
  </si>
  <si>
    <t>10.1080/0035919x.2019.1639564</t>
  </si>
  <si>
    <t>10.1126/science.aad9634</t>
  </si>
  <si>
    <t>10.1111/gcb.14413</t>
  </si>
  <si>
    <t>10.1146/annurev-environ-102511-084654</t>
  </si>
  <si>
    <t>10.5751/es-05035-170440</t>
  </si>
  <si>
    <t>10.1080/14742837.2021.1872375</t>
  </si>
  <si>
    <t>10.1073/pnas.1404130112</t>
  </si>
  <si>
    <t>10.1016/j.landusepol.2017.07.056</t>
  </si>
  <si>
    <t>10.1111/aogs.14124</t>
  </si>
  <si>
    <t>10.1080/0067270x.2020.1792177</t>
  </si>
  <si>
    <t>10.1126/science.aaf1160</t>
  </si>
  <si>
    <t>10.3389/fmars.2019.00484</t>
  </si>
  <si>
    <t>10.1111/gcb.14583</t>
  </si>
  <si>
    <t>10.5751/ES-05732-180340</t>
  </si>
  <si>
    <t>10.1080/14747731.2019.1644708</t>
  </si>
  <si>
    <t>10.1016/j.landusepol.2017.12.016</t>
  </si>
  <si>
    <t>10.1111/ap.12294</t>
  </si>
  <si>
    <t>10.3390/su11061623</t>
  </si>
  <si>
    <t>10.1080/01419870.2016.1243252</t>
  </si>
  <si>
    <t>10.1127/metz/2017/0861</t>
  </si>
  <si>
    <t>10.3389/fmars.2019.00610</t>
  </si>
  <si>
    <t>10.1111/gcb.15285</t>
  </si>
  <si>
    <t>10.1088/1748-9326/aae541</t>
  </si>
  <si>
    <t>10.1146/annurev-publhealth031914-122621</t>
  </si>
  <si>
    <t>10.5751/ES-09179-220409</t>
  </si>
  <si>
    <t>10.1080/14747731.2019.1669915</t>
  </si>
  <si>
    <t>10.1073/pnas.1524888113</t>
  </si>
  <si>
    <t>10.1111/apv.12231</t>
  </si>
  <si>
    <t>10.3390/su11071834</t>
  </si>
  <si>
    <t>10.1080/02508060.2020.1804715</t>
  </si>
  <si>
    <t>10.1128/mBio.01019-19</t>
  </si>
  <si>
    <t>10.3389/fmars.2020.00097</t>
  </si>
  <si>
    <t>10.1088/1748-9326/aaee96</t>
  </si>
  <si>
    <t>10.1155/2017/6025646</t>
  </si>
  <si>
    <t>10.5751/ES-10623-240105</t>
  </si>
  <si>
    <t>10.1080/1523908X.2015.1112259</t>
  </si>
  <si>
    <t>10.1073/pnas.1525678113</t>
  </si>
  <si>
    <t>10.1038/nclimate3422</t>
  </si>
  <si>
    <t>10.1016/j.landusepol.2018.04.057</t>
  </si>
  <si>
    <t>10.1111/apv.12286</t>
  </si>
  <si>
    <t>10.1080/02508060.2021.1877984</t>
  </si>
  <si>
    <t>10.1134/s1062359016110121</t>
  </si>
  <si>
    <t>10.3389/fmars.2020.577964</t>
  </si>
  <si>
    <t>10.1111/gfs.12445</t>
  </si>
  <si>
    <t>10.1162/0034653053327577</t>
  </si>
  <si>
    <t>10.5751/ES06509-190253</t>
  </si>
  <si>
    <t>10.1080/1523908X.2016.1216782</t>
  </si>
  <si>
    <t>10.1073/pnas.1603290114</t>
  </si>
  <si>
    <t>10.1038/ncomms10244</t>
  </si>
  <si>
    <t>10.1016/j.landusepol.2018.09.018</t>
  </si>
  <si>
    <t>10.1111/cag.12430</t>
  </si>
  <si>
    <t>10.3390/su7078491</t>
  </si>
  <si>
    <t>10.1080/02533952.2020.1853961</t>
  </si>
  <si>
    <t>10.1134/s1067413615060168</t>
  </si>
  <si>
    <t>10.3389/fpls.2021.618039</t>
  </si>
  <si>
    <t>10.1088/1748-9326/ab0770</t>
  </si>
  <si>
    <t>10.1175/bams-d-12-00172.1</t>
  </si>
  <si>
    <t>10.1080/1523908X.2018.1473151</t>
  </si>
  <si>
    <t>10.1038/ncomms13994</t>
  </si>
  <si>
    <t>10.1073/pnas.1614941114</t>
  </si>
  <si>
    <t>10.1016/j.landusepol.2018.10.050</t>
  </si>
  <si>
    <t>10.1111/disa.12186</t>
  </si>
  <si>
    <t>10.3390/w10040525</t>
  </si>
  <si>
    <t>10.1080/02560046.2019.1702070</t>
  </si>
  <si>
    <t>10.1134/s106741361604010x</t>
  </si>
  <si>
    <t>10.3389/fpubh.2019.00367</t>
  </si>
  <si>
    <t>10.1111/j.1365-2699.2010.02444.x</t>
  </si>
  <si>
    <t>10.1175/bams-d-16-0149.1</t>
  </si>
  <si>
    <t>10.1080/1523908X.2020.1798750</t>
  </si>
  <si>
    <t>10.1073/pnas.1606898113</t>
  </si>
  <si>
    <t>10.1038/ngeo100</t>
  </si>
  <si>
    <t>10.1073/pnas.1706847114</t>
  </si>
  <si>
    <t>10.1016/j.landusepol.2018.12.038</t>
  </si>
  <si>
    <t>10.3390/w11020292</t>
  </si>
  <si>
    <t>10.1080/02589001.2017.1307505</t>
  </si>
  <si>
    <t>10.1134/s1067413616040123</t>
  </si>
  <si>
    <t>10.3389/fsufs.2018.00065</t>
  </si>
  <si>
    <t>10.1111/j.13652745.2004.00941.x</t>
  </si>
  <si>
    <t>10.1088/1748-9326/ab225d</t>
  </si>
  <si>
    <t>10.1175/BAMS-D-16-0292.1</t>
  </si>
  <si>
    <t>10.1080/15427528.2018.1457584</t>
  </si>
  <si>
    <t>10.1038/ngeo1297</t>
  </si>
  <si>
    <t>10.1016/j.landusepol.2019.01.005</t>
  </si>
  <si>
    <t>10.1111/disa.12229</t>
  </si>
  <si>
    <t>10.3390/w11112223</t>
  </si>
  <si>
    <t>10.1080/02626667.2013.857411</t>
  </si>
  <si>
    <t>10.1134/s1067413616060138</t>
  </si>
  <si>
    <t>10.3390/ani9060322</t>
  </si>
  <si>
    <t>10.1111/j.14610248.2009.01355.x</t>
  </si>
  <si>
    <t>10.1088/1748-9326/ab3306</t>
  </si>
  <si>
    <t>10.1175/BAMS-D-160154.1</t>
  </si>
  <si>
    <t>10.1080/15487733.2020.1740472</t>
  </si>
  <si>
    <t>10.1073/pnas.1609157113</t>
  </si>
  <si>
    <t>10.1038/ngeo1352</t>
  </si>
  <si>
    <t>10.1073/pnas.1720712115</t>
  </si>
  <si>
    <t>10.1016/j.landusepol.2019.03.013</t>
  </si>
  <si>
    <t>10.1080/02626667.2015.1057143</t>
  </si>
  <si>
    <t>10.1134/s106741361606014x</t>
  </si>
  <si>
    <t>10.3390/cli7040058</t>
  </si>
  <si>
    <t>10.1111/j.1523-1739.2010.01568.x</t>
  </si>
  <si>
    <t>10.1088/1748-9326/ab3313</t>
  </si>
  <si>
    <t>10.1175/bams-d-17-0184.1</t>
  </si>
  <si>
    <t>10.1080/15487733.2020.1754693</t>
  </si>
  <si>
    <t>10.1073/pnas.1613625114</t>
  </si>
  <si>
    <t>10.1038/ngeo1441</t>
  </si>
  <si>
    <t>10.1073/pnas.1801026115</t>
  </si>
  <si>
    <t>10.1016/j.landusepol.2019.03.043</t>
  </si>
  <si>
    <t>10.1111/dpr.12036</t>
  </si>
  <si>
    <t>10.35188/UNU-WIDER/2020/800-9</t>
  </si>
  <si>
    <t>10.1080/02626667.2017.1383608</t>
  </si>
  <si>
    <t>10.1134/s1067413617060042</t>
  </si>
  <si>
    <t>10.3390/cli8110126</t>
  </si>
  <si>
    <t>10.1088/1748-9326/ab35a6</t>
  </si>
  <si>
    <t>10.1175/BAMS-D-170149.1</t>
  </si>
  <si>
    <t>10.1080/15487733.2020.1763002</t>
  </si>
  <si>
    <t>10.1073/pnas.1617394114</t>
  </si>
  <si>
    <t>10.1016/j.landusepol.2019.104068</t>
  </si>
  <si>
    <t>10.3763/cdev.2010.0060</t>
  </si>
  <si>
    <t>10.1080/02646811.2017.1379667</t>
  </si>
  <si>
    <t>10.1134/S1067413618020108</t>
  </si>
  <si>
    <t>10.3390/cli9020030</t>
  </si>
  <si>
    <t>10.1111/jbi.13759</t>
  </si>
  <si>
    <t>10.1088/1748-9326/ab3744</t>
  </si>
  <si>
    <t>10.1175/bams-d-18-0091.1</t>
  </si>
  <si>
    <t>10.1080/1573062X.2019.1700286</t>
  </si>
  <si>
    <t>10.1038/ngeo1765</t>
  </si>
  <si>
    <t>10.1016/j.landusepol.2020.104469</t>
  </si>
  <si>
    <t>10.1111/geoj.12036</t>
  </si>
  <si>
    <t>10.4054/DemRes.2019.41.18</t>
  </si>
  <si>
    <t>10.1080/03050718.2017.1439361</t>
  </si>
  <si>
    <t>10.1134/s106741361803013x</t>
  </si>
  <si>
    <t>10.3390/d10030099</t>
  </si>
  <si>
    <t>10.1111/jfb.13005</t>
  </si>
  <si>
    <t>10.1175/bams-d-18-0219.1</t>
  </si>
  <si>
    <t>10.1080/17477891.2014.1003777</t>
  </si>
  <si>
    <t>10.1038/ngeo1858</t>
  </si>
  <si>
    <t>10.1073/pnas.2017796117</t>
  </si>
  <si>
    <t>10.1016/j.landusepol.2020.104651</t>
  </si>
  <si>
    <t>10.4102/jamba.v10i1.493</t>
  </si>
  <si>
    <t>10.1080/03066150.2016.1219719</t>
  </si>
  <si>
    <t>10.1134/s1067413618060097</t>
  </si>
  <si>
    <t>10.3390/environments4030065</t>
  </si>
  <si>
    <t>10.1111/maec.12531</t>
  </si>
  <si>
    <t>10.1088/1748-9326/ab6666</t>
  </si>
  <si>
    <t>10.1175/bams-d-19-0302.1</t>
  </si>
  <si>
    <t>10.1080/17477891.2019.1657791</t>
  </si>
  <si>
    <t>10.1073/pnas.1620325114</t>
  </si>
  <si>
    <t>10.1038/ngeo1926</t>
  </si>
  <si>
    <t>10.1080/00049182.2014.899030</t>
  </si>
  <si>
    <t>10.1016/j.landusepol.2020.105154</t>
  </si>
  <si>
    <t>10.4102/jamba.v10i1.509</t>
  </si>
  <si>
    <t>10.1080/03066150.2016.1278365</t>
  </si>
  <si>
    <t>10.1134/s1067413618060103</t>
  </si>
  <si>
    <t>10.3390/environments5030040</t>
  </si>
  <si>
    <t>10.1111/nyas.14307</t>
  </si>
  <si>
    <t>10.1088/1748-9326/ab6a24</t>
  </si>
  <si>
    <t>10.1175/EI-D-15-0008.1</t>
  </si>
  <si>
    <t>10.1073/pnas.1700298114</t>
  </si>
  <si>
    <t>10.1016/j.landusepol.2021.105477</t>
  </si>
  <si>
    <t>10.1111/ijd.13617</t>
  </si>
  <si>
    <t>10.4102/jamba.v11i3.717</t>
  </si>
  <si>
    <t>10.1080/03670244.2013.768122</t>
  </si>
  <si>
    <t>10.1134/s1067413619030093</t>
  </si>
  <si>
    <t>10.3390/f5061224</t>
  </si>
  <si>
    <t>10.1111/raq.12336</t>
  </si>
  <si>
    <t>10.1088/1748-9326/ab702b</t>
  </si>
  <si>
    <t>10.1175/ei-d-17-0007.1</t>
  </si>
  <si>
    <t>10.1080/17524032.2020.1865428</t>
  </si>
  <si>
    <t>10.1073/pnas.1701090114</t>
  </si>
  <si>
    <t>10.1038/ngeo2717</t>
  </si>
  <si>
    <t>10.1080/00139157.2019.1564213</t>
  </si>
  <si>
    <t>10.1016/j.livsci.2015.07.005</t>
  </si>
  <si>
    <t>10.1111/irv.12369</t>
  </si>
  <si>
    <t>10.4102/jamba.v9i1.292</t>
  </si>
  <si>
    <t>10.1080/03736245.2020.1740104</t>
  </si>
  <si>
    <t>10.1134/S1067413619040040</t>
  </si>
  <si>
    <t>10.3390/ijerph110101034</t>
  </si>
  <si>
    <t>10.1111/raq.12337</t>
  </si>
  <si>
    <t>10.1088/1748-9326/ab8fd1</t>
  </si>
  <si>
    <t>10.1175/jamc-d-19-0185.1</t>
  </si>
  <si>
    <t>10.1080/17538947.2018.1512662</t>
  </si>
  <si>
    <t>10.1073/pnas.1702902114</t>
  </si>
  <si>
    <t>10.1038/ngeo2818</t>
  </si>
  <si>
    <t>10.1080/00330124.2013.821730</t>
  </si>
  <si>
    <t>10.1016/j.marenvres.2018.08.009</t>
  </si>
  <si>
    <t>10.1111/j.1365-2648.2010.05551.x</t>
  </si>
  <si>
    <t>10.4103/cs.cs_18_13</t>
  </si>
  <si>
    <t>10.1080/03768350802090527</t>
  </si>
  <si>
    <t>10.1134/s1067413619040076</t>
  </si>
  <si>
    <t>10.3390/ijerph110201942</t>
  </si>
  <si>
    <t>10.1111/rec.12402</t>
  </si>
  <si>
    <t>10.1080/17565529.2014.900603</t>
  </si>
  <si>
    <t>10.1073/pnas.1705897114</t>
  </si>
  <si>
    <t>10.1038/ngeo3031</t>
  </si>
  <si>
    <t>10.1080/00330124.2015.1007427</t>
  </si>
  <si>
    <t>10.1016/j.marenvres.2018.11.006</t>
  </si>
  <si>
    <t>10.1111/j.1440-1584.2011.01219.x</t>
  </si>
  <si>
    <t>10.4324/9781315638843</t>
  </si>
  <si>
    <t>10.1080/0376835x.2012.675697</t>
  </si>
  <si>
    <t>10.3390/ijerph17061894</t>
  </si>
  <si>
    <t>10.1111/rec.13497</t>
  </si>
  <si>
    <t>10.1175/jcli-d-16-0294.1</t>
  </si>
  <si>
    <t>10.1080/17565529.2014.998604</t>
  </si>
  <si>
    <t>10.1038/nrg2207</t>
  </si>
  <si>
    <t>10.1080/02508060.2013.828671</t>
  </si>
  <si>
    <t>10.1111/j.1467-7679.2013.00600.x</t>
  </si>
  <si>
    <t>10.5194/esd-7-89-2016</t>
  </si>
  <si>
    <t>10.1080/0376835X.2015.1010716</t>
  </si>
  <si>
    <t>10.1134/S1067413620040074</t>
  </si>
  <si>
    <t>10.1111/risa.12510</t>
  </si>
  <si>
    <t>10.1088/1748-9326/abc044</t>
  </si>
  <si>
    <t>10.1073/pnas.1714511115</t>
  </si>
  <si>
    <t>10.1038/s41396-018-0105-1</t>
  </si>
  <si>
    <t>10.1080/02508060.2016.1166416</t>
  </si>
  <si>
    <t>10.1016/j.marenvres.2020.105103</t>
  </si>
  <si>
    <t>10.1111/nyas.13950</t>
  </si>
  <si>
    <t>10.5194/esd-8-577-2017</t>
  </si>
  <si>
    <t>10.1080/07900627.2015.1029118</t>
  </si>
  <si>
    <t>10.1134/S1995425513040094</t>
  </si>
  <si>
    <t>10.3390/jmse5030040</t>
  </si>
  <si>
    <t>10.1111/ssqu.12274</t>
  </si>
  <si>
    <t>10.1175/JHM-D-160012.1</t>
  </si>
  <si>
    <t>10.1073/pnas.1718334114</t>
  </si>
  <si>
    <t>10.1038/s41467-018-03158-3</t>
  </si>
  <si>
    <t>10.1080/02508060.2017.1276041</t>
  </si>
  <si>
    <t>10.1111/obr.12624</t>
  </si>
  <si>
    <t>10.5194/nhess-16-2347-2016</t>
  </si>
  <si>
    <t>10.1080/07900627.2015.1091289</t>
  </si>
  <si>
    <t>10.1134/S1995425513070056</t>
  </si>
  <si>
    <t>10.3390/jmse6010003</t>
  </si>
  <si>
    <t>10.1111/tmi.13196</t>
  </si>
  <si>
    <t>10.1175/jhm-d-18-0012.1</t>
  </si>
  <si>
    <t>10.1073/pnas.1719903115</t>
  </si>
  <si>
    <t>10.1080/02508060.2020.1768724</t>
  </si>
  <si>
    <t>10.1016/j.marpol.2015.12.010</t>
  </si>
  <si>
    <t>10.1111/padr.12158</t>
  </si>
  <si>
    <t>10.5194/nhess-162189-2016</t>
  </si>
  <si>
    <t>10.1080/07900627.2020.1747408</t>
  </si>
  <si>
    <t>10.1134/s1995425516060135</t>
  </si>
  <si>
    <t>10.3390/molecules26113187</t>
  </si>
  <si>
    <t>10.11137/2017_2_106_117</t>
  </si>
  <si>
    <t>10.1088/1748-9326/abf004</t>
  </si>
  <si>
    <t>10.1175/jhm-d-18-0248.1</t>
  </si>
  <si>
    <t>10.1080/17565529.2017.1301868</t>
  </si>
  <si>
    <t>10.1073/pnas.1800425115</t>
  </si>
  <si>
    <t>10.1080/02508060.2020.1773648</t>
  </si>
  <si>
    <t>10.1016/j.marpol.2016.01.005</t>
  </si>
  <si>
    <t>10.5194/nhess-21-941-2021</t>
  </si>
  <si>
    <t>10.1080/07900627.2020.1756752</t>
  </si>
  <si>
    <t>10.1134/s1995425517030131</t>
  </si>
  <si>
    <t>10.3390/resources7010016</t>
  </si>
  <si>
    <t>10.11144/javeriana.ayd18-35.msas</t>
  </si>
  <si>
    <t>10.1088/17489326/11/12/124021</t>
  </si>
  <si>
    <t>10.1073/pnas.1801317115</t>
  </si>
  <si>
    <t>10.1038/s41467-018-05080-0</t>
  </si>
  <si>
    <t>10.1080/02626667.2016.1159308</t>
  </si>
  <si>
    <t>10.1111/resp.13137</t>
  </si>
  <si>
    <t>10.5198/jtlu.2018.1209</t>
  </si>
  <si>
    <t>10.1134/S1995425517050146</t>
  </si>
  <si>
    <t>10.3390/rs12040669</t>
  </si>
  <si>
    <t>10.1115/1.4023176</t>
  </si>
  <si>
    <t>10.1088/17489326/ab6395</t>
  </si>
  <si>
    <t>10.1175/WCAS-D-160008.1</t>
  </si>
  <si>
    <t>10.1073/pnas.1802316115</t>
  </si>
  <si>
    <t>10.1038/s41467-018-05741-0</t>
  </si>
  <si>
    <t>10.1080/02626667.2016.1230674</t>
  </si>
  <si>
    <t>10.1111/risa.12767</t>
  </si>
  <si>
    <t>10.5305/amerjintelaw.110.2.0288</t>
  </si>
  <si>
    <t>10.1080/08941920252866774</t>
  </si>
  <si>
    <t>10.3390/su10082763</t>
  </si>
  <si>
    <t>10.1126/sciadv.1500249</t>
  </si>
  <si>
    <t>10.1175/WCAS-D-18-0134.1</t>
  </si>
  <si>
    <t>10.1073/pnas.1807745115</t>
  </si>
  <si>
    <t>10.1038/s41467-018-05977-w</t>
  </si>
  <si>
    <t>10.1080/02626667.2016.1241398. E</t>
  </si>
  <si>
    <t>10.1111/tbed.12494</t>
  </si>
  <si>
    <t>10.5365/WPSAR.2015.6.4</t>
  </si>
  <si>
    <t>10.1080/09291016.2017.1386891</t>
  </si>
  <si>
    <t>10.1134/S1995425518040042</t>
  </si>
  <si>
    <t>10.3390/su10103545</t>
  </si>
  <si>
    <t>10.1126/sciadv.1500323</t>
  </si>
  <si>
    <t>10.1088/17489326/ab6999</t>
  </si>
  <si>
    <t>10.1175/WCAS-D-19-0068.1</t>
  </si>
  <si>
    <t>10.1080/17565529.2017.1372260</t>
  </si>
  <si>
    <t>10.1073/pnas.1810512116</t>
  </si>
  <si>
    <t>10.1038/s41467-018-06030</t>
  </si>
  <si>
    <t>10.1016/j.marpol.2017.03.031</t>
  </si>
  <si>
    <t>10.1111/tesg.12439</t>
  </si>
  <si>
    <t>10.5539/jsd.v12n5p48</t>
  </si>
  <si>
    <t>10.1080/09589236.2016.1150819</t>
  </si>
  <si>
    <t>10.1134/s1995425518040078</t>
  </si>
  <si>
    <t>10.3390/su11020406</t>
  </si>
  <si>
    <t>10.1088/17489326/abb050</t>
  </si>
  <si>
    <t>10.1176/appi.ps.201100485</t>
  </si>
  <si>
    <t>10.1080/17565529.2017.1372269</t>
  </si>
  <si>
    <t>10.1073/pnas.1811797116</t>
  </si>
  <si>
    <t>10.1080/02626667.2019.1620507</t>
  </si>
  <si>
    <t>10.1111/tmi.12776</t>
  </si>
  <si>
    <t>10.5751/ES-03388150227</t>
  </si>
  <si>
    <t>10.1080/09603123.2018.1550193</t>
  </si>
  <si>
    <t>10.1134/s199542551806015x</t>
  </si>
  <si>
    <t>10.3390/su11020427</t>
  </si>
  <si>
    <t>10.1088/1755-1315/611/1/012047</t>
  </si>
  <si>
    <t>10.1177/0002716214558393</t>
  </si>
  <si>
    <t>10.1073/pnas.1904585116</t>
  </si>
  <si>
    <t>10.1038/s41467-019-08457-x</t>
  </si>
  <si>
    <t>10.1111/tmi.12868</t>
  </si>
  <si>
    <t>10.5751/ES-05171-170416</t>
  </si>
  <si>
    <t>10.1080/09614524.2020.1723494</t>
  </si>
  <si>
    <t>10.1134/s1995425519030107</t>
  </si>
  <si>
    <t>10.3390/su11030693</t>
  </si>
  <si>
    <t>10.1093/biosci/biy001</t>
  </si>
  <si>
    <t>10.1177/0013916518781197</t>
  </si>
  <si>
    <t>10.1080/17565529.2018.1442790</t>
  </si>
  <si>
    <t>10.1111/zph.12175</t>
  </si>
  <si>
    <t>10.5751/es-05252-180116</t>
  </si>
  <si>
    <t>10.1080/0966369x.2018.1460328</t>
  </si>
  <si>
    <t>10.1134/S1995425519040127</t>
  </si>
  <si>
    <t>10.3390/su11216097</t>
  </si>
  <si>
    <t>10.1126/sciadv.aav3223</t>
  </si>
  <si>
    <t>10.1093/eurheartj/ehz135</t>
  </si>
  <si>
    <t>10.1177/0030727018794973</t>
  </si>
  <si>
    <t>10.1080/17565529.2018.1442794</t>
  </si>
  <si>
    <t>10.1038/s41467-019-09506-1</t>
  </si>
  <si>
    <t>10.1080/03932729.2016.1213063</t>
  </si>
  <si>
    <t>10.1123/jsr.2018-0364</t>
  </si>
  <si>
    <t>10.5751/es-05377-180216</t>
  </si>
  <si>
    <t>10.1080/09709274.2014.11906778</t>
  </si>
  <si>
    <t>10.1134/S1995425520020092</t>
  </si>
  <si>
    <t>10.3390/su12030995</t>
  </si>
  <si>
    <t>10.1126/sciadv.aaw2869</t>
  </si>
  <si>
    <t>10.1177/003335491312800613</t>
  </si>
  <si>
    <t>10.1080/17565529.2018.1442798</t>
  </si>
  <si>
    <t>10.1073/pnas.1916387117</t>
  </si>
  <si>
    <t>10.1080/07900627.2016.1188266</t>
  </si>
  <si>
    <t>10.1016/j.marpol.2018.01.016</t>
  </si>
  <si>
    <t>10.1126/sciadv.1601555</t>
  </si>
  <si>
    <t>10.5751/es-05439-180218</t>
  </si>
  <si>
    <t>10.1080/09718524.2019.1649790</t>
  </si>
  <si>
    <t>10.1134/S1995425520050078</t>
  </si>
  <si>
    <t>10.3390/su12041513</t>
  </si>
  <si>
    <t>10.1126/science.1128087</t>
  </si>
  <si>
    <t>10.1093/icesjms/fsab008</t>
  </si>
  <si>
    <t>10.1177/0047287517728591</t>
  </si>
  <si>
    <t>10.1080/17565529.2018.1510364</t>
  </si>
  <si>
    <t>10.1073/pnas.2002269117. IO</t>
  </si>
  <si>
    <t>10.5751/ES-06824-190356</t>
  </si>
  <si>
    <t>10.1080/10106049.2014.997302</t>
  </si>
  <si>
    <t>10.1136/bmj.k4306</t>
  </si>
  <si>
    <t>10.3390/su12114745</t>
  </si>
  <si>
    <t>10.1126/science.1163886</t>
  </si>
  <si>
    <t>10.1177/0306624X20969934</t>
  </si>
  <si>
    <t>10.1080/17565529.2019.1604310</t>
  </si>
  <si>
    <t>10.1073/pnas.2002314117</t>
  </si>
  <si>
    <t>10.1038/s41467-019-11138-4</t>
  </si>
  <si>
    <t>10.1080/08941920.2019.1590667</t>
  </si>
  <si>
    <t>10.1016/j.marpol.2018.04.001</t>
  </si>
  <si>
    <t>10.1126/sciadv.aaw1838</t>
  </si>
  <si>
    <t>10.5751/ES-08373-210239</t>
  </si>
  <si>
    <t>10.1080/10130950.2016.1259867</t>
  </si>
  <si>
    <t>10.1136/bmjopen-2014-005736</t>
  </si>
  <si>
    <t>10.3390/su7079048</t>
  </si>
  <si>
    <t>10.1126/science.1194585</t>
  </si>
  <si>
    <t>10.1093/icesjms/fsz011</t>
  </si>
  <si>
    <t>10.1177/0308518X17735225</t>
  </si>
  <si>
    <t>10.1080/17565529.2019.1610350</t>
  </si>
  <si>
    <t>10.1073/pnas.2003873117</t>
  </si>
  <si>
    <t>10.1080/09584930701733514</t>
  </si>
  <si>
    <t>10.5751/ES-08907-210437</t>
  </si>
  <si>
    <t>10.1080/10643389.2013.852392</t>
  </si>
  <si>
    <t>10.1136/bmjopen-2015-009172</t>
  </si>
  <si>
    <t>10.3390/su7079417</t>
  </si>
  <si>
    <t>10.1126/science.1201609</t>
  </si>
  <si>
    <t>10.1093/icesjms/fsz018</t>
  </si>
  <si>
    <t>10.1177/0309132518798077</t>
  </si>
  <si>
    <t>10.1080/17565529.2019.1613215</t>
  </si>
  <si>
    <t>10.1080/09614524.2017.1350258</t>
  </si>
  <si>
    <t>10.5751/ES-09959-230142</t>
  </si>
  <si>
    <t>10.1080/13527250903441739</t>
  </si>
  <si>
    <t>10.1136/thoraxjnl-2015-208054</t>
  </si>
  <si>
    <t>10.3390/su8080788</t>
  </si>
  <si>
    <t>10.1126/science.1234532</t>
  </si>
  <si>
    <t>10.1093/icesjms/fsz109</t>
  </si>
  <si>
    <t>10.1177/0956247813519053</t>
  </si>
  <si>
    <t>10.1080/17565529.2019.1613216</t>
  </si>
  <si>
    <t>10.1073/pnas.2009240117</t>
  </si>
  <si>
    <t>10.1080/09640568.2015.1126241</t>
  </si>
  <si>
    <t>10.1126/science.1248676</t>
  </si>
  <si>
    <t>10.5897/JGRP2013.0386</t>
  </si>
  <si>
    <t>10.1080/13549839.2014.965671</t>
  </si>
  <si>
    <t>10.1139/cjfr-2014-0138</t>
  </si>
  <si>
    <t>10.3390/w10020113</t>
  </si>
  <si>
    <t>10.1126/science.1244693</t>
  </si>
  <si>
    <t>10.1093/icesjms/fsz113</t>
  </si>
  <si>
    <t>10.1177/0956247816677778</t>
  </si>
  <si>
    <t>10.1073/pnas.2009584117</t>
  </si>
  <si>
    <t>10.1126/science.1259855</t>
  </si>
  <si>
    <t>10.5958/2322-0430.2017.00109.3</t>
  </si>
  <si>
    <t>10.1080/13549839.2016.1189407</t>
  </si>
  <si>
    <t>10.1139/cjfr-2019-0413</t>
  </si>
  <si>
    <t>10.3390/w10030239</t>
  </si>
  <si>
    <t>10.1126/science.1246663</t>
  </si>
  <si>
    <t>10.1093/icesjms/fsz243</t>
  </si>
  <si>
    <t>10.1177/0956247819827850</t>
  </si>
  <si>
    <t>10.1080/17565529.2019.1642179</t>
  </si>
  <si>
    <t>10.1073/pnas.2011160118</t>
  </si>
  <si>
    <t>10.1038/s41467-019-14120-2</t>
  </si>
  <si>
    <t>10.1080/0966369X.2014.885888</t>
  </si>
  <si>
    <t>10.1126/science.aag0216</t>
  </si>
  <si>
    <t>10.7759/cureus.4771</t>
  </si>
  <si>
    <t>10.1080/13549839.2017.1290058</t>
  </si>
  <si>
    <t>10.1142/S057856341740006X</t>
  </si>
  <si>
    <t>10.3390/w10040457</t>
  </si>
  <si>
    <t>10.1126/science.1248525</t>
  </si>
  <si>
    <t>10.1093/jxb/ery226</t>
  </si>
  <si>
    <t>10.1177/0963662513480091</t>
  </si>
  <si>
    <t>10.1073/pnas.2019377118</t>
  </si>
  <si>
    <t>10.1038/s41467-019-14215-w</t>
  </si>
  <si>
    <t>10.1080/0966369X.2019.1693344</t>
  </si>
  <si>
    <t>10.1080/13600818.2016.1213228</t>
  </si>
  <si>
    <t>10.1155/2019/5103840</t>
  </si>
  <si>
    <t>10.3390/w10091161</t>
  </si>
  <si>
    <t>10.1126/science.aan0701</t>
  </si>
  <si>
    <t>10.1093/reep/rey005</t>
  </si>
  <si>
    <t>10.1177/1075547019834565</t>
  </si>
  <si>
    <t>10.1080/17565529.2019.1676188</t>
  </si>
  <si>
    <t>10.1073/pnas.2023540118</t>
  </si>
  <si>
    <t>10.1080/10402381.2015.1107665</t>
  </si>
  <si>
    <t>10.1016/j.marpol.2020.104284</t>
  </si>
  <si>
    <t>10.1126/science.abc4887</t>
  </si>
  <si>
    <t>10.1080/13642987.2014.914722</t>
  </si>
  <si>
    <t>10.1163/1568531404201006</t>
  </si>
  <si>
    <t>10.3390/w10111510</t>
  </si>
  <si>
    <t>10.1177/117718011401000404</t>
  </si>
  <si>
    <t>10.1080/17565529.2019.1676690</t>
  </si>
  <si>
    <t>10.1073/pnas.241391498</t>
  </si>
  <si>
    <t>10.1038/s41467-020-15708-9</t>
  </si>
  <si>
    <t>10.1080/10643389.2020.1763231</t>
  </si>
  <si>
    <t>10.1016/j.marpol.2021.104705</t>
  </si>
  <si>
    <t>10.1136/bmj.l2185</t>
  </si>
  <si>
    <t>10.1080/14634988.2016.1142167</t>
  </si>
  <si>
    <t>10.1175/2017BAMSStateoftheClimate.1</t>
  </si>
  <si>
    <t>10.3390/w10121771</t>
  </si>
  <si>
    <t>10.1098/rsbl.2016.0466</t>
  </si>
  <si>
    <t>10.1177/1177180119828075</t>
  </si>
  <si>
    <t>10.1080/17565529.2019.1701971</t>
  </si>
  <si>
    <t>10.1080/02626667.2015.1040800</t>
  </si>
  <si>
    <t>10.1038/s41467-020-15863-z</t>
  </si>
  <si>
    <t>10.1016/j.marpolbul.2020.111389</t>
  </si>
  <si>
    <t>10.1136/bmj.l5302</t>
  </si>
  <si>
    <t>10.1080/14693062.2011.579300</t>
  </si>
  <si>
    <t>10.1175/bams-d-17-0109.1</t>
  </si>
  <si>
    <t>10.3390/w11030476</t>
  </si>
  <si>
    <t>10.1126/science.aaw7578</t>
  </si>
  <si>
    <t>10.1098/rspa.2016.0706</t>
  </si>
  <si>
    <t>10.1177/1362480611416843</t>
  </si>
  <si>
    <t>10.1080/17565529.2020.1723470</t>
  </si>
  <si>
    <t>10.1080/02626669209492624</t>
  </si>
  <si>
    <t>10.1038/s41467-020-16530-z</t>
  </si>
  <si>
    <t>10.1080/13241583.2021.1897926</t>
  </si>
  <si>
    <t>10.1016/j.microrel.2019.06.029</t>
  </si>
  <si>
    <t>10.1136/bmj.m2322</t>
  </si>
  <si>
    <t>10.1080/14693062.2013.831299</t>
  </si>
  <si>
    <t>10.1175/JCLI-D-12-00093.1</t>
  </si>
  <si>
    <t>10.3390/w12082175</t>
  </si>
  <si>
    <t>10.1098/rspb.2017.1710</t>
  </si>
  <si>
    <t>10.1177/1368430217737855</t>
  </si>
  <si>
    <t>10.1080/17565529.2020.1790333</t>
  </si>
  <si>
    <t>10.1080/02772240903252140</t>
  </si>
  <si>
    <t>10.1038/s41467-020-17045-3</t>
  </si>
  <si>
    <t>10.1080/13549839.2018.1482859</t>
  </si>
  <si>
    <t>10.1016/j.njas.2014.05.008</t>
  </si>
  <si>
    <t>10.1136/bmjopen-2014-004961</t>
  </si>
  <si>
    <t>10.1175/JCLI-D-17-0891.1</t>
  </si>
  <si>
    <t>10.3390/w12102936</t>
  </si>
  <si>
    <t>10.1186/1476-069X-11-71</t>
  </si>
  <si>
    <t>10.1080/03066150.2020.1726323</t>
  </si>
  <si>
    <t>10.1038/s41467-020-17410-2</t>
  </si>
  <si>
    <t>10.1016/j.njas.2018.06.001</t>
  </si>
  <si>
    <t>10.1136/bmjopen-2014-007364</t>
  </si>
  <si>
    <t>10.1080/14693062.2016.1173005</t>
  </si>
  <si>
    <t>10.1175/jcli-d15-0129.1</t>
  </si>
  <si>
    <t>10.3390/w9020129</t>
  </si>
  <si>
    <t>10.1098/rsta.2019.0542</t>
  </si>
  <si>
    <t>10.1186/1476-069X-13-89</t>
  </si>
  <si>
    <t>10.1080/17565529.2020.1824888</t>
  </si>
  <si>
    <t>10.1038/s41467-020-18118-z</t>
  </si>
  <si>
    <t>10.1080/13552074.2014.963320</t>
  </si>
  <si>
    <t>10.1016/j.ocecoaman.2015.04.010</t>
  </si>
  <si>
    <t>10.1136/bmjopen-2015-010399</t>
  </si>
  <si>
    <t>10.1175/wcas-d-13-00059.1</t>
  </si>
  <si>
    <t>10.3390/w9030223</t>
  </si>
  <si>
    <t>10.1128/mSystems.00195-16</t>
  </si>
  <si>
    <t>10.1186/1756-3305-7-199</t>
  </si>
  <si>
    <t>10.1080/17565529.2020.1825920</t>
  </si>
  <si>
    <t>10.1080/07011784.2015.1070694</t>
  </si>
  <si>
    <t>10.1080/13603116.2016.1155664</t>
  </si>
  <si>
    <t>10.1016/j.ocecoaman.2017.07.010</t>
  </si>
  <si>
    <t>10.1080/14693062.2018.1517640</t>
  </si>
  <si>
    <t>10.1175/WCAS-D-16-0059.1</t>
  </si>
  <si>
    <t>10.3390/w9090648</t>
  </si>
  <si>
    <t>10.1136/bmj.h3267</t>
  </si>
  <si>
    <t>10.1101/869784</t>
  </si>
  <si>
    <t>10.1186/21946434-1-7</t>
  </si>
  <si>
    <t>10.1080/17565529.2021.1939643</t>
  </si>
  <si>
    <t>10.1080/09670874.2018.1541113</t>
  </si>
  <si>
    <t>10.1038/s41467-021</t>
  </si>
  <si>
    <t>10.1080/13658810601064884</t>
  </si>
  <si>
    <t>10.1016/j.ocecoaman.2018.04.029</t>
  </si>
  <si>
    <t>10.1136/bmjopen-2016014199</t>
  </si>
  <si>
    <t>10.1177_0263774X15614673</t>
  </si>
  <si>
    <t>10.3853/j.1835-4211.32.2020.1768</t>
  </si>
  <si>
    <t>10.1139/cjz-20150024</t>
  </si>
  <si>
    <t>10.1108/17568691111129011</t>
  </si>
  <si>
    <t>10.1080/14735903.2017.1398123</t>
  </si>
  <si>
    <t>10.1038/s41467-021-22837-2</t>
  </si>
  <si>
    <t>10.1080/14693062.2015.1029865. S</t>
  </si>
  <si>
    <t>10.1136/bmjopen-2019-031825</t>
  </si>
  <si>
    <t>10.1080/14693062.2020.1820850</t>
  </si>
  <si>
    <t>10.1177_0956247813477362</t>
  </si>
  <si>
    <t>10.4103/cs.cs_15_121</t>
  </si>
  <si>
    <t>10.1142/S0578563417400071</t>
  </si>
  <si>
    <t>10.1108/17568691111175678</t>
  </si>
  <si>
    <t>10.1186/s12889-016-2779-5</t>
  </si>
  <si>
    <t>10.1080/17439760.2014.994224</t>
  </si>
  <si>
    <t>10.1016/j.ocecoaman.2019.104984</t>
  </si>
  <si>
    <t>10.1136/bmjopen2020-037029</t>
  </si>
  <si>
    <t>10.1177/0021909614560244</t>
  </si>
  <si>
    <t>10.4225/08/584EE81C22E7B</t>
  </si>
  <si>
    <t>10.1146/annurev-environ-110615-090052</t>
  </si>
  <si>
    <t>10.1108/DPM-05-2019-0149</t>
  </si>
  <si>
    <t>10.1186/s12889-019-6564-0</t>
  </si>
  <si>
    <t>10.1038/s41467-021-23168-y</t>
  </si>
  <si>
    <t>10.1080/14693062.2019.1708697</t>
  </si>
  <si>
    <t>10.1016/j.ocecoaman.2020.105176</t>
  </si>
  <si>
    <t>10.1136/pgmj.2009.082727</t>
  </si>
  <si>
    <t>10.1080/15715124.2016.1228656</t>
  </si>
  <si>
    <t>10.1177/0022343314561599</t>
  </si>
  <si>
    <t>10.4269/ajtmh.2012.11-0451</t>
  </si>
  <si>
    <t>10.1155/2016/8364134</t>
  </si>
  <si>
    <t>10.1108/JCHMSD-04-2020-0053</t>
  </si>
  <si>
    <t>10.1186/s12940-015-0071-2</t>
  </si>
  <si>
    <t>10.1080/21632324.2020.1837535</t>
  </si>
  <si>
    <t>10.1080/17565529.2018.1447903</t>
  </si>
  <si>
    <t>10.1038/s41467-021-23391-7</t>
  </si>
  <si>
    <t>10.1080/14702541.2019.1610571</t>
  </si>
  <si>
    <t>10.1016/j.ocecoaman.2020.105345</t>
  </si>
  <si>
    <t>10.1140/epjst/e2016-60071-y</t>
  </si>
  <si>
    <t>10.1080/16549716.2019.1664103</t>
  </si>
  <si>
    <t>10.1177/0022343320966783</t>
  </si>
  <si>
    <t>10.4324/9780203106839</t>
  </si>
  <si>
    <t>10.11606/issn.2179-0892.geousp.2016.97783</t>
  </si>
  <si>
    <t>10.1111/1365-2656.12933</t>
  </si>
  <si>
    <t>10.1186/s12940-016-0142-z</t>
  </si>
  <si>
    <t>10.1080/21664250.2021.1889823</t>
  </si>
  <si>
    <t>10.1080/17565529.2018.1456895</t>
  </si>
  <si>
    <t>10.1016/j.oneear.2019.10.018</t>
  </si>
  <si>
    <t>10.1142/s2010007819500131</t>
  </si>
  <si>
    <t>10.1080/17441692.2019.1625941</t>
  </si>
  <si>
    <t>10.1177/0042098018822965</t>
  </si>
  <si>
    <t>10.4324/9781315537320-4</t>
  </si>
  <si>
    <t>10.11606/issn.2179-2275.v9i1p12-27</t>
  </si>
  <si>
    <t>10.1111/1365-2656.13376</t>
  </si>
  <si>
    <t>10.1186/s12940-0160146-8</t>
  </si>
  <si>
    <t>10.1080/17565529.2020.1850409</t>
  </si>
  <si>
    <t>10.1038/s41467-021-25699-w</t>
  </si>
  <si>
    <t>10.1080/17441692.2018.1521861</t>
  </si>
  <si>
    <t>10.1016/j.oneear.2020.02.007</t>
  </si>
  <si>
    <t>10.1146/annurev-economics-080614-115430</t>
  </si>
  <si>
    <t>10.1080/17502977.2020.1856551</t>
  </si>
  <si>
    <t>10.1177/0308518X17723630</t>
  </si>
  <si>
    <t>10.4324/9781315684260-39</t>
  </si>
  <si>
    <t>10.1175/BAMS-D-18-0110.1</t>
  </si>
  <si>
    <t>10.1111/1365-2664.12959</t>
  </si>
  <si>
    <t>10.1080/21683565.2020.1829777</t>
  </si>
  <si>
    <t>10.1080/20442041.2018.1510271</t>
  </si>
  <si>
    <t>10.1038/s41558-017-0003-y</t>
  </si>
  <si>
    <t>10.1080/17477891.2017.1298983</t>
  </si>
  <si>
    <t>10.1146/annurev-environ110615-085856</t>
  </si>
  <si>
    <t>10.1080/17524032.2020.1736116</t>
  </si>
  <si>
    <t>10.5172/rsj.2014.5230</t>
  </si>
  <si>
    <t>10.1175/JAMC-D-12-0224.1</t>
  </si>
  <si>
    <t>10.1111/1365-2664.13116</t>
  </si>
  <si>
    <t>10.1186/s13643-020-01543-y</t>
  </si>
  <si>
    <t>10.1080/20442041.2020.1712180</t>
  </si>
  <si>
    <t>10.1038/s41558-017-0054-0</t>
  </si>
  <si>
    <t>10.1080/17477891.2019.1675578</t>
  </si>
  <si>
    <t>10.1146/annurev-food-030216-030116</t>
  </si>
  <si>
    <t>10.1080/17565529.2011.582278</t>
  </si>
  <si>
    <t>10.1177/0309133315615802</t>
  </si>
  <si>
    <t>10.5194/egusphere-egu21-3855</t>
  </si>
  <si>
    <t>10.1175/JCLI-D-16-0298.1</t>
  </si>
  <si>
    <t>10.1111/1365-2664.13559</t>
  </si>
  <si>
    <t>10.1186/s13717-018-0136-6</t>
  </si>
  <si>
    <t>10.1080/23251042.2016.1177363</t>
  </si>
  <si>
    <t>10.1080/20477724.2020.1783865. A</t>
  </si>
  <si>
    <t>10.1038/s41558-018-0096-y. R</t>
  </si>
  <si>
    <t>10.1016/j.pbi.2012.01.009</t>
  </si>
  <si>
    <t>10.1146/annurev-psych-010418-103023</t>
  </si>
  <si>
    <t>10.1177/0956247813477362</t>
  </si>
  <si>
    <t>10.5194/hess-203947-2016</t>
  </si>
  <si>
    <t>10.1175/JCLI-D-17-0074.1</t>
  </si>
  <si>
    <t>10.1111/1365-2664.13807</t>
  </si>
  <si>
    <t>10.1186/s40663-019-0166-2</t>
  </si>
  <si>
    <t>10.1080/23308249.2017.1373743</t>
  </si>
  <si>
    <t>10.1080/21513732.2018.1523229</t>
  </si>
  <si>
    <t>10.1016/j.pbi.2014.02.001</t>
  </si>
  <si>
    <t>10.1146/annurev-publhealth-040218-043706</t>
  </si>
  <si>
    <t>10.1177/0956247819830004</t>
  </si>
  <si>
    <t>10.5194/hess-22-3125-2018</t>
  </si>
  <si>
    <t>10.1175/JCLI-D-17-0124.1</t>
  </si>
  <si>
    <t>10.1111/13652656.12770</t>
  </si>
  <si>
    <t>10.1186/s40677-018-0101-9</t>
  </si>
  <si>
    <t>10.1080/24694452.2017.1406330</t>
  </si>
  <si>
    <t>10.1038/s41558-018-0142-9</t>
  </si>
  <si>
    <t>10.1080/17565529.2014.886989</t>
  </si>
  <si>
    <t>10.1016/j.pbi.2016.03.006</t>
  </si>
  <si>
    <t>10.1146/annurevenviron-031312-125456</t>
  </si>
  <si>
    <t>10.1177/0973408215569109</t>
  </si>
  <si>
    <t>10.5194/hess-24-1543-2020</t>
  </si>
  <si>
    <t>10.1175/JCLI-D-19-0892.1</t>
  </si>
  <si>
    <t>10.1111/13652664.13819</t>
  </si>
  <si>
    <t>10.1186/s42408-019-0032-1</t>
  </si>
  <si>
    <t>10.1080/24694452.2018.1506696</t>
  </si>
  <si>
    <t>10.1086/590220</t>
  </si>
  <si>
    <t>10.1016/j.pbi.2016.11.011</t>
  </si>
  <si>
    <t>10.1146/annurevpublhealth-032315-021740</t>
  </si>
  <si>
    <t>10.1177/0973408215569112</t>
  </si>
  <si>
    <t>10.5194/nhess-19-1067-2019</t>
  </si>
  <si>
    <t>10.1175/WCAS-D-17-0057.1</t>
  </si>
  <si>
    <t>10.1111/13652745.13606</t>
  </si>
  <si>
    <t>10.1201/b19534-21</t>
  </si>
  <si>
    <t>10.1080/24694452.2018.1549472</t>
  </si>
  <si>
    <t>10.1086/675756</t>
  </si>
  <si>
    <t>10.1038/s41558-018-0160-7</t>
  </si>
  <si>
    <t>10.1016/j.pbi.2018.03.007</t>
  </si>
  <si>
    <t>10.1152/ajpheart.00199.2015</t>
  </si>
  <si>
    <t>10.1080/17565529.2015.1034227</t>
  </si>
  <si>
    <t>10.1177/0973408215569114</t>
  </si>
  <si>
    <t>10.5194/nhess-20-783-2020</t>
  </si>
  <si>
    <t>10.1175/WCAS-D15-0049.1</t>
  </si>
  <si>
    <t>10.1111/13652745.13609</t>
  </si>
  <si>
    <t>10.1201/b19534-8</t>
  </si>
  <si>
    <t>10.1080/24694452.2019.1625748</t>
  </si>
  <si>
    <t>10.1086/678492</t>
  </si>
  <si>
    <t>10.1016/j.pbi.2018.05.003</t>
  </si>
  <si>
    <t>10.1155/2018/5719081</t>
  </si>
  <si>
    <t>10.1177/0973408215569116</t>
  </si>
  <si>
    <t>10.1177/0020852319840425</t>
  </si>
  <si>
    <t>10.1111/all.13758</t>
  </si>
  <si>
    <t>10.1257/aer.20101557</t>
  </si>
  <si>
    <t>10.1080/26395916.2021.1912830</t>
  </si>
  <si>
    <t>10.1086/679490</t>
  </si>
  <si>
    <t>10.1038/s41558-018-0224-8</t>
  </si>
  <si>
    <t>10.1016/j.pbi.2018.05.012</t>
  </si>
  <si>
    <t>10.11606/0103-2070.ts.2018.142763</t>
  </si>
  <si>
    <t>10.1080/17565529.2015.1040365</t>
  </si>
  <si>
    <t>10.1177/0975425318822338</t>
  </si>
  <si>
    <t>10.5344/ajev.2018.18031</t>
  </si>
  <si>
    <t>10.1177/0042098014544759</t>
  </si>
  <si>
    <t>10.1111/area.12404</t>
  </si>
  <si>
    <t>10.1289/ehp.1002288</t>
  </si>
  <si>
    <t>10.1086/684511</t>
  </si>
  <si>
    <t>10.1016/j.plantsci.2014.03.018</t>
  </si>
  <si>
    <t>10.1161/circoutcomes.117.004233</t>
  </si>
  <si>
    <t>10.1080/17565529.2016.1139487</t>
  </si>
  <si>
    <t>10.1177/1075547016688324</t>
  </si>
  <si>
    <t>10.5465/amp.2018.0183</t>
  </si>
  <si>
    <t>10.1177/0094582x15623764</t>
  </si>
  <si>
    <t>10.1111/bij.12506</t>
  </si>
  <si>
    <t>10.1289/ehp.1306670</t>
  </si>
  <si>
    <t>10.1086/701890</t>
  </si>
  <si>
    <t>10.1080/17565529.2016.1167661. IO</t>
  </si>
  <si>
    <t>10.1016/j.plantsci.2018.01.020</t>
  </si>
  <si>
    <t>10.1162/DAED_a_00497</t>
  </si>
  <si>
    <t>10.1080/17565529.2016.1146119</t>
  </si>
  <si>
    <t>10.1177/1468018117729911</t>
  </si>
  <si>
    <t>10.5694/mja12.10218</t>
  </si>
  <si>
    <t>10.1177/0094582x16630308</t>
  </si>
  <si>
    <t>10.1111/conl.12196</t>
  </si>
  <si>
    <t>10.1289/ehp.1306768</t>
  </si>
  <si>
    <t>10.1088/1748-9326/10/1/014010</t>
  </si>
  <si>
    <t>10.1088/1748-9326/10/12/124004</t>
  </si>
  <si>
    <t>10.1016/j.plaphy.2018.02.019</t>
  </si>
  <si>
    <t>10.1164/rccm.201310-1924PP</t>
  </si>
  <si>
    <t>10.1080/17565529.2016.1167659</t>
  </si>
  <si>
    <t>10.1177/2158244018812620</t>
  </si>
  <si>
    <t>10.5694/mja17.01245</t>
  </si>
  <si>
    <t>10.1177/0094582x16637866</t>
  </si>
  <si>
    <t>10.1111/conl.12248</t>
  </si>
  <si>
    <t>10.1289/ehp.1307196</t>
  </si>
  <si>
    <t>10.1088/1748-9326/10/8/085010</t>
  </si>
  <si>
    <t>10.1088/1748-9326/11/12/124028</t>
  </si>
  <si>
    <t>10.1038/s41558-018-0389-1</t>
  </si>
  <si>
    <t>10.1080/17565529.2018.1442794. IO</t>
  </si>
  <si>
    <t>10.1016/j.polar.2016.07.002</t>
  </si>
  <si>
    <t>10.1175/bams-d-16-0132.1</t>
  </si>
  <si>
    <t>10.1080/17565529.2016.1184607</t>
  </si>
  <si>
    <t>10.1186/1476069x-11-63</t>
  </si>
  <si>
    <t>10.5694/mja2.50511</t>
  </si>
  <si>
    <t>10.1177/0094582x16637867</t>
  </si>
  <si>
    <t>10.1111/ddi.12390</t>
  </si>
  <si>
    <t>10.1289/ehp.1307799</t>
  </si>
  <si>
    <t>10.1088/1748-9326/aa8c83</t>
  </si>
  <si>
    <t>10.1088/1748-9326/11/3/034014</t>
  </si>
  <si>
    <t>10.1080/17565529.2018.1442799</t>
  </si>
  <si>
    <t>10.1186/s12889-016-2923-2</t>
  </si>
  <si>
    <t>10.5694/mja2.50545</t>
  </si>
  <si>
    <t>10.1177/0094582X18803682</t>
  </si>
  <si>
    <t>10.1111/ddi.12426</t>
  </si>
  <si>
    <t>10.1289/ehp.1408826</t>
  </si>
  <si>
    <t>10.1088/1748-9326/aa94fe</t>
  </si>
  <si>
    <t>10.1088/1748-9326/11/4/045008</t>
  </si>
  <si>
    <t>10.1038/s41558-019-0420-1</t>
  </si>
  <si>
    <t>10.1175/bams-d-19-0140.1</t>
  </si>
  <si>
    <t>10.1186/s12889016-3692-7</t>
  </si>
  <si>
    <t>10.5751/ES-05100-180122</t>
  </si>
  <si>
    <t>10.1177/0169796X16667874</t>
  </si>
  <si>
    <t>10.1289/EHP203</t>
  </si>
  <si>
    <t>10.1088/1748-9326/aa9c89</t>
  </si>
  <si>
    <t>10.1088/1748-9326/5/2/024003</t>
  </si>
  <si>
    <t>10.1038/s41558-019-0486-9</t>
  </si>
  <si>
    <t>10.1080/17565529.2018.1469965</t>
  </si>
  <si>
    <t>10.1016/j.procir.2017.11.029</t>
  </si>
  <si>
    <t>10.1175/bams-d-19-0317.1</t>
  </si>
  <si>
    <t>10.1080/17565529.2017.1372262</t>
  </si>
  <si>
    <t>10.1186/s12936-016-1395-2</t>
  </si>
  <si>
    <t>10.5751/es-06440-190214</t>
  </si>
  <si>
    <t>10.1177/0309132513498837</t>
  </si>
  <si>
    <t>10.1111/ecog.04864</t>
  </si>
  <si>
    <t>10.1289/EHP218</t>
  </si>
  <si>
    <t>10.1088/1748-9326/6/4/045509</t>
  </si>
  <si>
    <t>10.1038/s41558-019-0488-7</t>
  </si>
  <si>
    <t>10.1080/17565529.2018.1507896</t>
  </si>
  <si>
    <t>10.1016/j.rala.2020.11.001</t>
  </si>
  <si>
    <t>10.1080/17565529.2017.1372266</t>
  </si>
  <si>
    <t>10.1186/s12936-017-1706-2</t>
  </si>
  <si>
    <t>10.5751/es-07291-200147</t>
  </si>
  <si>
    <t>10.1177/0956247813519046</t>
  </si>
  <si>
    <t>10.1111/faf.12183</t>
  </si>
  <si>
    <t>10.1289/EHP3143</t>
  </si>
  <si>
    <t>10.1088/1748-9326/7/2/024002</t>
  </si>
  <si>
    <t>10.1038/s41558-019-0504-y</t>
  </si>
  <si>
    <t>10.1016/j.rama.2017.07.002</t>
  </si>
  <si>
    <t>10.1175/WCAS-D-14-00037.1</t>
  </si>
  <si>
    <t>10.1080/17565529.2019.1585319</t>
  </si>
  <si>
    <t>10.1186/s12936-017-1779-y</t>
  </si>
  <si>
    <t>10.5751/es-07698-200305</t>
  </si>
  <si>
    <t>10.1289/EHP4898</t>
  </si>
  <si>
    <t>10.1088/1748-9326/8/4/044018. IO</t>
  </si>
  <si>
    <t>10.1038/s41558-019-0526-5</t>
  </si>
  <si>
    <t>10.1080/17565529.2020.1711700</t>
  </si>
  <si>
    <t>10.1016/j.rama.2020.01.011</t>
  </si>
  <si>
    <t>10.1175/wcas-d-160126.1</t>
  </si>
  <si>
    <t>10.1080/17565529.2019.1596061</t>
  </si>
  <si>
    <t>10.1186/s12992-018-0388-z</t>
  </si>
  <si>
    <t>10.5751/es-08422-210223</t>
  </si>
  <si>
    <t>10.1177/0956247814539231</t>
  </si>
  <si>
    <t>10.1111/faf.12278</t>
  </si>
  <si>
    <t>10.1289/EHP57</t>
  </si>
  <si>
    <t>10.1088/1748-9326/aa5258</t>
  </si>
  <si>
    <t>10.1016/j.resconrec.2017.09.005</t>
  </si>
  <si>
    <t>10.1175/wcas-d-17-0057.1</t>
  </si>
  <si>
    <t>10.1186/s40066-018-0229-6</t>
  </si>
  <si>
    <t>10.5751/es-08804-210409</t>
  </si>
  <si>
    <t>10.1177/0956247815620961</t>
  </si>
  <si>
    <t>10.1111/fog.12246</t>
  </si>
  <si>
    <t>10.1289/EHP669</t>
  </si>
  <si>
    <t>10.1088/1748-9326/aabf9f</t>
  </si>
  <si>
    <t>10.1088/1748-9326/aa5b6f</t>
  </si>
  <si>
    <t>10.1038/s41558-019-0553-2</t>
  </si>
  <si>
    <t>10.1080/17565529.2021.1889948</t>
  </si>
  <si>
    <t>10.1016/j.respol.2016.03.007</t>
  </si>
  <si>
    <t>10.1176/appi.ajp.2014.13081132</t>
  </si>
  <si>
    <t>10.1186/s40645-018-0174-9</t>
  </si>
  <si>
    <t>10.5751/es-09256-220301</t>
  </si>
  <si>
    <t>10.1111/fog.12464</t>
  </si>
  <si>
    <t>10.12952/journal.elementa.000057</t>
  </si>
  <si>
    <t>10.1088/1748-9326/aad8cc</t>
  </si>
  <si>
    <t>10.1088/1748-9326/aa63fa</t>
  </si>
  <si>
    <t>10.1080/17565529.2021.1911775</t>
  </si>
  <si>
    <t>10.1016/j.rineng.2019.100087</t>
  </si>
  <si>
    <t>10.1177/0013916520916253</t>
  </si>
  <si>
    <t>10.1080/17565529.2019.1689093</t>
  </si>
  <si>
    <t>10.1186/s40677-014-0011-4</t>
  </si>
  <si>
    <t>10.5751/es-09491-220318</t>
  </si>
  <si>
    <t>10.1177/0956247818781499</t>
  </si>
  <si>
    <t>10.1111/gcb.12109</t>
  </si>
  <si>
    <t>10.1353/lag.2005.0021</t>
  </si>
  <si>
    <t>10.1088/1748-9326/aaf449</t>
  </si>
  <si>
    <t>10.1088/1748-9326/aa6884</t>
  </si>
  <si>
    <t>10.1038/s41558-019-0601-y</t>
  </si>
  <si>
    <t>10.1016/j.rsci.2018.12.004</t>
  </si>
  <si>
    <t>10.1177/0020731415625254</t>
  </si>
  <si>
    <t>10.1186/s40677-017-0080-2</t>
  </si>
  <si>
    <t>10.5751/ES-09705-220421</t>
  </si>
  <si>
    <t>10.1177/0956247819825539</t>
  </si>
  <si>
    <t>10.1111/gcb.12579</t>
  </si>
  <si>
    <t>10.1088/1748-9326/ab1118</t>
  </si>
  <si>
    <t>10.1088/1748-9326/aa6b3f</t>
  </si>
  <si>
    <t>10.1038/s41558-019-0608-4</t>
  </si>
  <si>
    <t>10.1080/17583004.2020.1750265</t>
  </si>
  <si>
    <t>10.1016/j.rse.2017.03.035</t>
  </si>
  <si>
    <t>10.1080/17565529.2020.1748847</t>
  </si>
  <si>
    <t>10.1186/s40878-0190142-6</t>
  </si>
  <si>
    <t>10.5751/es-10233-230244</t>
  </si>
  <si>
    <t>10.1111/gcb.12625</t>
  </si>
  <si>
    <t>10.1371/journal.pmed.1002601</t>
  </si>
  <si>
    <t>10.1088/1748-9326/ab502c</t>
  </si>
  <si>
    <t>10.1080/19376812.2017.1284598. E</t>
  </si>
  <si>
    <t>10.1016/j.rser.2015.02.003</t>
  </si>
  <si>
    <t>10.1177/0022343315616061</t>
  </si>
  <si>
    <t>10.1080/17565529.2020.1790335</t>
  </si>
  <si>
    <t>10.1186/s41610-018-0095-y</t>
  </si>
  <si>
    <t>10.7717/peerj.5786</t>
  </si>
  <si>
    <t>10.1177/0956247820935699</t>
  </si>
  <si>
    <t>10.1111/gcb.12669</t>
  </si>
  <si>
    <t>10.1371/journal.pmed.1002614</t>
  </si>
  <si>
    <t>10.1088/1748-9326/ab59c4</t>
  </si>
  <si>
    <t>10.1088/1748-9326/aa9a76</t>
  </si>
  <si>
    <t>10.1038/s41558-019-0660-0</t>
  </si>
  <si>
    <t>10.1080/19443994.2014.959734</t>
  </si>
  <si>
    <t>10.1016/j.rser.2016.09.123</t>
  </si>
  <si>
    <t>10.1177/0022343316684543</t>
  </si>
  <si>
    <t>10.1080/17565529.2020.1831429</t>
  </si>
  <si>
    <t>10.12854/erde-2019-451</t>
  </si>
  <si>
    <t>10.7717/peerj.7670</t>
  </si>
  <si>
    <t>10.1177/0956247820935717</t>
  </si>
  <si>
    <t>10.1038/s41558-019-0681-8</t>
  </si>
  <si>
    <t>10.1080/21513732.2015.1027793</t>
  </si>
  <si>
    <t>10.1177/0022343320972153</t>
  </si>
  <si>
    <t>10.1080/17565529.2021.1877104</t>
  </si>
  <si>
    <t>10.1287/isre.1110.0387</t>
  </si>
  <si>
    <t>10.1177/194008291300600308</t>
  </si>
  <si>
    <t>10.1111/gcb.13508</t>
  </si>
  <si>
    <t>10.1371/journal.pntd.0002503</t>
  </si>
  <si>
    <t>10.1088/1748-9326/aba780</t>
  </si>
  <si>
    <t>10.1088/1748-9326/aabf28</t>
  </si>
  <si>
    <t>10.1038/s41558-020-00918-2</t>
  </si>
  <si>
    <t>10.1080/2154896X.2016.1173796</t>
  </si>
  <si>
    <t>10.1016/j.scienta.2018.06.065</t>
  </si>
  <si>
    <t>10.1080/17565529.2021.1951644</t>
  </si>
  <si>
    <t>10.1289/ehp.1409392</t>
  </si>
  <si>
    <t>10.1177/1940082916668007</t>
  </si>
  <si>
    <t>10.1111/gcb.13587</t>
  </si>
  <si>
    <t>10.1088/1748-9326/abaa0c</t>
  </si>
  <si>
    <t>10.1088/1748-9326/aade09</t>
  </si>
  <si>
    <t>10.1038/s41558-020-00934-2</t>
  </si>
  <si>
    <t>10.1177/0022343320975091</t>
  </si>
  <si>
    <t>10.1080/17565529.2021.1976609</t>
  </si>
  <si>
    <t>10.1289/ehp1026</t>
  </si>
  <si>
    <t>10.1177/2158244019863563</t>
  </si>
  <si>
    <t>10.1111/gcb.13780</t>
  </si>
  <si>
    <t>10.1371/journal.pntd.0002818</t>
  </si>
  <si>
    <t>10.1088/1748-9326/abdcf0</t>
  </si>
  <si>
    <t>10.1038/s41558-020-00935-1</t>
  </si>
  <si>
    <t>10.1080/22423982.2017.1312223</t>
  </si>
  <si>
    <t>10.1016/j.scitotenv.2014.01.080</t>
  </si>
  <si>
    <t>10.1080/19376812.2017.1340168</t>
  </si>
  <si>
    <t>10.1289/ehp204</t>
  </si>
  <si>
    <t>10.1179/0308018814Z.00000000097</t>
  </si>
  <si>
    <t>10.1371/journal.pone.0022396</t>
  </si>
  <si>
    <t>10.1088/1748-9326/aafb81</t>
  </si>
  <si>
    <t>10.1038/s41558-020-00940-4</t>
  </si>
  <si>
    <t>10.1177/0042098019834160</t>
  </si>
  <si>
    <t>10.1080/19376812.2020.1719366</t>
  </si>
  <si>
    <t>10.1289/ehp2546</t>
  </si>
  <si>
    <t>10.1186/1475-2875-5-38</t>
  </si>
  <si>
    <t>10.1111/gcb.13916</t>
  </si>
  <si>
    <t>10.1371/journal.pone.0060959</t>
  </si>
  <si>
    <t>10.1088/1748-9326/ab31fb</t>
  </si>
  <si>
    <t>10.1038/s41558-020-00980-w</t>
  </si>
  <si>
    <t>10.1080/23311886.2019.1656402</t>
  </si>
  <si>
    <t>10.1016/j.scitotenv.2016.06.191</t>
  </si>
  <si>
    <t>10.1177/0196859918809486</t>
  </si>
  <si>
    <t>10.1080/19463138.2018.1559970</t>
  </si>
  <si>
    <t>10.1289/EHP4731</t>
  </si>
  <si>
    <t>10.1186/s12889-016-4008-7</t>
  </si>
  <si>
    <t>10.1111/gcb.13925</t>
  </si>
  <si>
    <t>10.1371/journal.pone.0063714</t>
  </si>
  <si>
    <t>10.1088/1748-9326/ac092d</t>
  </si>
  <si>
    <t>10.1088/1748-9326/ab3891</t>
  </si>
  <si>
    <t>10.1038/s41558-020-0690-7. IO</t>
  </si>
  <si>
    <t>10.1080/23748834.2020.1778844</t>
  </si>
  <si>
    <t>10.1016/j.scitotenv.2016.08.177</t>
  </si>
  <si>
    <t>10.1177/0275074020941676</t>
  </si>
  <si>
    <t>10.1289/EHP5312</t>
  </si>
  <si>
    <t>10.1186/s12917018-1588-8</t>
  </si>
  <si>
    <t>10.1111/gcb.13973</t>
  </si>
  <si>
    <t>10.1371/journal.pone.0080724</t>
  </si>
  <si>
    <t>10.1088/1748-9326/ac1760</t>
  </si>
  <si>
    <t>10.1088/1748-9326/ab3dc6</t>
  </si>
  <si>
    <t>10.1080/24694452.2016.1235495</t>
  </si>
  <si>
    <t>10.1016/j.scitotenv.2017.05.232</t>
  </si>
  <si>
    <t>10.1177/0308518x16688686</t>
  </si>
  <si>
    <t>10.1080/20430795.2018.1498617</t>
  </si>
  <si>
    <t>10.12952/journal.elementa.000092</t>
  </si>
  <si>
    <t>10.1186/s12936-016-1630-x</t>
  </si>
  <si>
    <t>10.1111/gcb.14110</t>
  </si>
  <si>
    <t>10.1371/journal.pone.0082579</t>
  </si>
  <si>
    <t>10.1088/1755-1315/652/1/012009</t>
  </si>
  <si>
    <t>10.1088/1748-9326/ab56e6</t>
  </si>
  <si>
    <t>10.1080/20430795.2021.1917929</t>
  </si>
  <si>
    <t>10.1371/currents.dis.4a0bc960866e53bd6357ac135d740846</t>
  </si>
  <si>
    <t>10.1186/s12936-018-2235-3</t>
  </si>
  <si>
    <t>10.1111/gcb.14282</t>
  </si>
  <si>
    <t>10.1371/journal.pone.0084526</t>
  </si>
  <si>
    <t>10.1088/1755-1315/718/1/012041</t>
  </si>
  <si>
    <t>10.1088/1748-9326/ab57c5</t>
  </si>
  <si>
    <t>10.1038/s41558-020-0705-4</t>
  </si>
  <si>
    <t>10.1080/24694452.2018.1530587</t>
  </si>
  <si>
    <t>10.1016/j.scitotenv.2018.03.382</t>
  </si>
  <si>
    <t>10.1080/20477724.2020.1783865</t>
  </si>
  <si>
    <t>10.1371/journal.pntd.0006331</t>
  </si>
  <si>
    <t>10.1186/s12940-016-0149-5</t>
  </si>
  <si>
    <t>10.1111/gcb.14468</t>
  </si>
  <si>
    <t>10.1371/journal.pone.0110474</t>
  </si>
  <si>
    <t>10.1088/1755-1315/720/1/012101</t>
  </si>
  <si>
    <t>10.1088/1748-9326/ab724a</t>
  </si>
  <si>
    <t>10.1038/s41558-020-0737-9</t>
  </si>
  <si>
    <t>10.1080/24749508.2017.1301053</t>
  </si>
  <si>
    <t>10.1016/j.scitotenv.2018.04.136</t>
  </si>
  <si>
    <t>10.1080/21513732.2018.1483967</t>
  </si>
  <si>
    <t>10.1371/journal.pone.0056468</t>
  </si>
  <si>
    <t>10.1186/s12940-020-00634-6</t>
  </si>
  <si>
    <t>10.1111/gcb.14512</t>
  </si>
  <si>
    <t>10.1371/journal.pone.0118992</t>
  </si>
  <si>
    <t>10.1088/1755-1315/750/1/012054</t>
  </si>
  <si>
    <t>10.1088/1748-9326/ab7520</t>
  </si>
  <si>
    <t>10.1016/j.scitotenv.2018.04.328</t>
  </si>
  <si>
    <t>10.1177/0956247821993391</t>
  </si>
  <si>
    <t>10.1080/21568316.2019.1569121</t>
  </si>
  <si>
    <t>10.1186/s13002016-0123-x</t>
  </si>
  <si>
    <t>10.1371/journal.pone.0120016</t>
  </si>
  <si>
    <t>10.1088/1748-9326/ab83a7</t>
  </si>
  <si>
    <t>10.1038/s41558-020-0768-2</t>
  </si>
  <si>
    <t>10.1016/j.scitotenv.2018.06.011</t>
  </si>
  <si>
    <t>10.1177/1010539514558059</t>
  </si>
  <si>
    <t>10.1080/21632324.2015.1022972</t>
  </si>
  <si>
    <t>10.1186/s13071-015-1038-4</t>
  </si>
  <si>
    <t>10.1371/journal.pone.0124145</t>
  </si>
  <si>
    <t>10.1093/aob/mcz204</t>
  </si>
  <si>
    <t>10.1088/1748-9326/ab86f5</t>
  </si>
  <si>
    <t>10.1177/1010539514565448</t>
  </si>
  <si>
    <t>10.1080/21665095.2017.1413411</t>
  </si>
  <si>
    <t>10.1371/journal.pone.0102755</t>
  </si>
  <si>
    <t>10.1186/s13071-019-3744-9</t>
  </si>
  <si>
    <t>10.1111/gcb.14554</t>
  </si>
  <si>
    <t>10.1371/journal.pone.0128226</t>
  </si>
  <si>
    <t>10.1016/j.scitotenv.2018.07.060</t>
  </si>
  <si>
    <t>10.1177/1010539515599030</t>
  </si>
  <si>
    <t>10.1080/21683565.2018.1448924</t>
  </si>
  <si>
    <t>10.1371/journal.pone.0122997</t>
  </si>
  <si>
    <t>10.1186/s40066-014-0019-8</t>
  </si>
  <si>
    <t>10.1111/gcb.14597</t>
  </si>
  <si>
    <t>10.1371/journal.pone.0144165</t>
  </si>
  <si>
    <t>10.1093/biosci/biy137</t>
  </si>
  <si>
    <t>10.1088/1748-9326/ab96d2</t>
  </si>
  <si>
    <t>10.1088/1748-9326/10/4/044010</t>
  </si>
  <si>
    <t>10.1016/j.scitotenv.2018.10.170</t>
  </si>
  <si>
    <t>10.1177/1010539520944717</t>
  </si>
  <si>
    <t>10.1080/23276665.2017.1290902</t>
  </si>
  <si>
    <t>10.1371/journal.pone.0142213</t>
  </si>
  <si>
    <t>10.1186/s40066-018-0209-x</t>
  </si>
  <si>
    <t>10.1111/gcb.14739</t>
  </si>
  <si>
    <t>10.1371/journal.pone.0145285</t>
  </si>
  <si>
    <t>10.1088/1748-9326/ab96d4</t>
  </si>
  <si>
    <t>10.1038/s41558-020-0818-9</t>
  </si>
  <si>
    <t>10.1088/1748-9326/10/8/084007</t>
  </si>
  <si>
    <t>10.1177/1035304617717130</t>
  </si>
  <si>
    <t>10.1080/23308249.2020.1867057</t>
  </si>
  <si>
    <t>10.1371/journal.pone.0143724</t>
  </si>
  <si>
    <t>10.1186/s40152-015-0022-0</t>
  </si>
  <si>
    <t>10.1111/gcb.14996</t>
  </si>
  <si>
    <t>10.1371/journal.pone.0146756</t>
  </si>
  <si>
    <t>10.1093/heapol/czx183</t>
  </si>
  <si>
    <t>10.1088/1748-9326/abae2a</t>
  </si>
  <si>
    <t>10.1038/s41558-020-0856-3</t>
  </si>
  <si>
    <t>10.1088/1748-9326/11/10/104010</t>
  </si>
  <si>
    <t>10.1016/j.scitotenv.2018.11.126</t>
  </si>
  <si>
    <t>10.1177/1039856215609767</t>
  </si>
  <si>
    <t>10.1080/23311886.2019.1588485</t>
  </si>
  <si>
    <t>10.1371/journal.pone.0152119</t>
  </si>
  <si>
    <t>10.1111/gcb.15000</t>
  </si>
  <si>
    <t>10.1371/journal.pone.0152636</t>
  </si>
  <si>
    <t>10.1093/heapol/czz017</t>
  </si>
  <si>
    <t>10.1088/1748-9326/abb853</t>
  </si>
  <si>
    <t>10.1038/s41558-020-0871-4</t>
  </si>
  <si>
    <t>10.1088/1748-9326/11/12/124015</t>
  </si>
  <si>
    <t>10.1016/j.scitotenv.2018.11.252</t>
  </si>
  <si>
    <t>10.1177/1077801218790701</t>
  </si>
  <si>
    <t>10.1080/26395916.2021.1895888</t>
  </si>
  <si>
    <t>10.1371/journal.pone.0155609</t>
  </si>
  <si>
    <t>10.1186/s40693-018-0071-z</t>
  </si>
  <si>
    <t>10.1111/gcb.15298</t>
  </si>
  <si>
    <t>10.1088/1748-9326/abc64e</t>
  </si>
  <si>
    <t>10.1038/s41558-020-0872-3</t>
  </si>
  <si>
    <t>10.1016/j.scitotenv.2018.12.079</t>
  </si>
  <si>
    <t>10.1177/1178622119842125</t>
  </si>
  <si>
    <t>10.1371/journal.pone.0179632</t>
  </si>
  <si>
    <t>10.1186/s40795-016-0091-5</t>
  </si>
  <si>
    <t>10.1088/1748-9326/abcac7</t>
  </si>
  <si>
    <t>10.1038/s41558-020-0892-z</t>
  </si>
  <si>
    <t>10.1088/1748-9326/11/3/034011</t>
  </si>
  <si>
    <t>10.1016/j.scitotenv.2019.01.029</t>
  </si>
  <si>
    <t>10.1177/1355819614553017</t>
  </si>
  <si>
    <t>10.1086/660003</t>
  </si>
  <si>
    <t>10.1371/journal.pone.0182837</t>
  </si>
  <si>
    <t>10.1215/00382876-3749271</t>
  </si>
  <si>
    <t>10.1111/gcb.15744</t>
  </si>
  <si>
    <t>10.1371/journal.pone.0157425</t>
  </si>
  <si>
    <t>10.1093/isr/vix043</t>
  </si>
  <si>
    <t>10.1088/1748-9326/abe00b</t>
  </si>
  <si>
    <t>10.1016/j.scitotenv.2019.01.172</t>
  </si>
  <si>
    <t>10.1177/1403494817724952</t>
  </si>
  <si>
    <t>10.1257/pol.20190316</t>
  </si>
  <si>
    <t>10.1111/gcbb.12675</t>
  </si>
  <si>
    <t>10.1371/journal.pone.0159909</t>
  </si>
  <si>
    <t>10.1093/jofore/fvz062</t>
  </si>
  <si>
    <t>10.1088/1748-9326/11/5/054022</t>
  </si>
  <si>
    <t>10.1016/j.scitotenv.2019.02.079</t>
  </si>
  <si>
    <t>10.1177/1403494818801615</t>
  </si>
  <si>
    <t>10.1088/1748-9326/10/12/123003</t>
  </si>
  <si>
    <t>10.1371/journal.pone.0195440</t>
  </si>
  <si>
    <t>10.12688/f1000research.17649.2</t>
  </si>
  <si>
    <t>10.1111/geb.12431</t>
  </si>
  <si>
    <t>10.1371/journal.pone.0160651</t>
  </si>
  <si>
    <t>10.1088/1748-9326/ac05ed</t>
  </si>
  <si>
    <t>10.1038/s41558-021-01037-2</t>
  </si>
  <si>
    <t>10.1088/1748-9326/11/8/084005. IO</t>
  </si>
  <si>
    <t>10.1016/j.scitotenv.2019.04.276</t>
  </si>
  <si>
    <t>10.1177/1757975919831262</t>
  </si>
  <si>
    <t>10.1088/1748-9326/10/12/124015</t>
  </si>
  <si>
    <t>10.1289/EHP3915</t>
  </si>
  <si>
    <t>10.1371/journal.pone.0179498</t>
  </si>
  <si>
    <t>10.1093/rfs/hhv044</t>
  </si>
  <si>
    <t>10.1088/1748-9326/ac153d. E</t>
  </si>
  <si>
    <t>10.1088/1748-9326/11/9/095004</t>
  </si>
  <si>
    <t>10.1016/j.scitotenv.2019.06.449</t>
  </si>
  <si>
    <t>10.1177/17579759211015183</t>
  </si>
  <si>
    <t>10.1088/1748-9326/10/8/085004</t>
  </si>
  <si>
    <t>10.1371/journal.pone.0208765</t>
  </si>
  <si>
    <t>10.13031/aim.201800967</t>
  </si>
  <si>
    <t>10.1111/geb.13081</t>
  </si>
  <si>
    <t>10.1371/journal.pone.0187951</t>
  </si>
  <si>
    <t>10.1098/rsta.2012.0496</t>
  </si>
  <si>
    <t>10.1088/1755-1315/394/1/012044. S</t>
  </si>
  <si>
    <t>10.1088/1748-9326/9/4/044012</t>
  </si>
  <si>
    <t>10.1016/j.scitotenv.2019.134318</t>
  </si>
  <si>
    <t>10.14578/JKFS.2019.108.1.10</t>
  </si>
  <si>
    <t>10.1353/jod.2018.0063</t>
  </si>
  <si>
    <t>10.1111/geob.12081</t>
  </si>
  <si>
    <t>10.1371/journal.pone.0188142</t>
  </si>
  <si>
    <t>10.1098/rsta.2016.0457</t>
  </si>
  <si>
    <t>10.1088/2515-7620/ab25d2</t>
  </si>
  <si>
    <t>10.1038/s41559-017-0084</t>
  </si>
  <si>
    <t>10.1088/1748-9326/aa5508</t>
  </si>
  <si>
    <t>10.1016/j.scitotenv.2019.134794</t>
  </si>
  <si>
    <t>10.1183/13993003.02056-2019</t>
  </si>
  <si>
    <t>10.1088/1748-9326/11/12/124002</t>
  </si>
  <si>
    <t>10.1504/IJGW.2017.083670</t>
  </si>
  <si>
    <t>10.1353/lag.2016.0021</t>
  </si>
  <si>
    <t>10.1038/s41559-017-0258-8</t>
  </si>
  <si>
    <t>10.1088/1748-9326/aa75d1</t>
  </si>
  <si>
    <t>10.1016/j.scitotenv.2019.136033</t>
  </si>
  <si>
    <t>10.1088/1748-9326/11/12/124013</t>
  </si>
  <si>
    <t>10.1515/bot-2017-0101</t>
  </si>
  <si>
    <t>10.1353/lag.2020.0070</t>
  </si>
  <si>
    <t>10.1371/journal.pone.0196127</t>
  </si>
  <si>
    <t>10.1093/aob/mcv169</t>
  </si>
  <si>
    <t>10.1038/s41559-017-0313-5</t>
  </si>
  <si>
    <t>10.1088/1748-9326/aa8359</t>
  </si>
  <si>
    <t>10.1016/j.scitotenv.2019.136117</t>
  </si>
  <si>
    <t>10.1186/1476-069x-12-99</t>
  </si>
  <si>
    <t>10.15666/aeer/1404_085100</t>
  </si>
  <si>
    <t>10.1353/lag.2020.0071</t>
  </si>
  <si>
    <t>10.1111/ibi.12367</t>
  </si>
  <si>
    <t>10.1371/journal.pone.0211473</t>
  </si>
  <si>
    <t>10.1108/CG-03-2019-0085</t>
  </si>
  <si>
    <t>10.1038/s41559-018</t>
  </si>
  <si>
    <t>10.1088/1748-9326/aa8847</t>
  </si>
  <si>
    <t>10.1186/1744-8603-10-16</t>
  </si>
  <si>
    <t>10.1596/978-1-4648-1430-3</t>
  </si>
  <si>
    <t>10.1353/lar.2016.0012</t>
  </si>
  <si>
    <t>10.1111/ijcs.12346</t>
  </si>
  <si>
    <t>10.1108/DPM-03-2020-0069</t>
  </si>
  <si>
    <t>10.1093/biosci/biaa002</t>
  </si>
  <si>
    <t>10.1088/1748-9326/aa8d27. A</t>
  </si>
  <si>
    <t>10.1016/j.scitotenv.2020.138845</t>
  </si>
  <si>
    <t>10.1186/s12879-017-2577-4</t>
  </si>
  <si>
    <t>10.1088/1748-9326/11/5/055007</t>
  </si>
  <si>
    <t>10.1657/aaar0016-021</t>
  </si>
  <si>
    <t>10.1371/journal.pmed.0030295</t>
  </si>
  <si>
    <t>10.1111/j.0906-7590.2008.4912.x</t>
  </si>
  <si>
    <t>10.1108/IJCCSM-03-20140035</t>
  </si>
  <si>
    <t>10.1093/biosci/bix146</t>
  </si>
  <si>
    <t>10.1038/s41559-018-0668-2</t>
  </si>
  <si>
    <t>10.1088/1748-9326/aa9401</t>
  </si>
  <si>
    <t>10.1016/j.scitotenv.2020.141779</t>
  </si>
  <si>
    <t>10.1186/s12879-0183066-0</t>
  </si>
  <si>
    <t>10.1088/1748-9326/5/1/014010</t>
  </si>
  <si>
    <t>10.1659/mrd-journal-d-1600101.1</t>
  </si>
  <si>
    <t>10.1111/j.1365-2486.2009.01974.x</t>
  </si>
  <si>
    <t>10.1093/biosci/biy065</t>
  </si>
  <si>
    <t>10.1038/s41559-018-0715-z</t>
  </si>
  <si>
    <t>10.1088/1748-9326/aa98d2</t>
  </si>
  <si>
    <t>10.1016/j.scitotenv.2020.143049</t>
  </si>
  <si>
    <t>10.1186/s12879-019-3840-7</t>
  </si>
  <si>
    <t>10.1088/1748-9326/6/3/034021</t>
  </si>
  <si>
    <t>10.17265/2161-6256/2015.04.003</t>
  </si>
  <si>
    <t>10.1371/journal.pmed.1002753</t>
  </si>
  <si>
    <t>10.1111/j.1365-2486.2009.02130.x</t>
  </si>
  <si>
    <t>10.1371/journal.pone.0222282</t>
  </si>
  <si>
    <t>10.1108/IJCCSM-04-2015-0049</t>
  </si>
  <si>
    <t>10.1038/s41559-018-0780-3</t>
  </si>
  <si>
    <t>10.1088/1748-9326/aa9dea</t>
  </si>
  <si>
    <t>10.1186/s12879-019-4734-4</t>
  </si>
  <si>
    <t>10.1088/1748-9326/7/2/024009</t>
  </si>
  <si>
    <t>10.17520/biods.2016152</t>
  </si>
  <si>
    <t>10.1371/journal.pntd.0001648</t>
  </si>
  <si>
    <t>10.1111/j.1439-0485.2011.00429.x</t>
  </si>
  <si>
    <t>10.1371/journal.pone.0222317</t>
  </si>
  <si>
    <t>10.1108/IJCCSM-072015-0101</t>
  </si>
  <si>
    <t>10.1093/conphys/coaa048</t>
  </si>
  <si>
    <t>10.1038/s41559-019-0851-0</t>
  </si>
  <si>
    <t>10.1088/1748-9326/aa9eb6</t>
  </si>
  <si>
    <t>10.1186/s12887-021-02643-x</t>
  </si>
  <si>
    <t>10.1371/journal.pntd.0003283</t>
  </si>
  <si>
    <t>10.1111/j.14610248.2010.01518.x</t>
  </si>
  <si>
    <t>10.14350/rig.51876</t>
  </si>
  <si>
    <t>10.1108/IJCCSM-10-2016-0149</t>
  </si>
  <si>
    <t>10.1093/conphys/coab009</t>
  </si>
  <si>
    <t>10.1038/s41559-019-0953-8</t>
  </si>
  <si>
    <t>10.1016/j.socscimed.2012.03.043</t>
  </si>
  <si>
    <t>10.1186/s12888-019-2074-y</t>
  </si>
  <si>
    <t>10.1088/1748-9326/aa64e6</t>
  </si>
  <si>
    <t>10.1787/5jz2qc8wc1s5-en</t>
  </si>
  <si>
    <t>10.1371/journal.pntd.0007213</t>
  </si>
  <si>
    <t>10.1111/j.1539-6924.2012.01844.x</t>
  </si>
  <si>
    <t>10.14430/arctic4698</t>
  </si>
  <si>
    <t>10.1108/IJCCSM02-2017-0025</t>
  </si>
  <si>
    <t>10.1038/s41559-019-0981-4</t>
  </si>
  <si>
    <t>10.1088/1748-9326/aaa817</t>
  </si>
  <si>
    <t>10.1016/j.soilbio.2018.12.021</t>
  </si>
  <si>
    <t>10.1088/1748-9326/aa6509</t>
  </si>
  <si>
    <t>10.18520/cs/v118/i11/1832-1841</t>
  </si>
  <si>
    <t>10.1371/journal.pntd.0007322</t>
  </si>
  <si>
    <t>10.14430/arctic72446</t>
  </si>
  <si>
    <t>10.1108/IJDRBE-03-2015-0013</t>
  </si>
  <si>
    <t>10.1093/icb/icw036</t>
  </si>
  <si>
    <t>10.1038/s41559-019-0988-x</t>
  </si>
  <si>
    <t>10.1088/1748-9326/aaa9c6</t>
  </si>
  <si>
    <t>10.1016/j.still.2018.02.015</t>
  </si>
  <si>
    <t>10.1186/s12889-016-4000-2</t>
  </si>
  <si>
    <t>10.1088/1748-9326/aa7521</t>
  </si>
  <si>
    <t>10.18869/nrip.hdq.2.2.53</t>
  </si>
  <si>
    <t>10.1371/journal.pntd.0007360</t>
  </si>
  <si>
    <t>10.1111/jbi.12847</t>
  </si>
  <si>
    <t>10.1515/reveh-20140029</t>
  </si>
  <si>
    <t>10.1108/IJEBR-05-2020-0321</t>
  </si>
  <si>
    <t>10.1093/icb/icw049</t>
  </si>
  <si>
    <t>10.1016/j.still.2019.104300</t>
  </si>
  <si>
    <t>10.1186/s12889-017-4508-0</t>
  </si>
  <si>
    <t>10.1890/13-1904.1</t>
  </si>
  <si>
    <t>10.1371/journal.pntd.0007451</t>
  </si>
  <si>
    <t>10.1111/jbi.13465</t>
  </si>
  <si>
    <t>10.1108/JSTPM-07-2018-079</t>
  </si>
  <si>
    <t>10.1093/infdis/jiw363. E</t>
  </si>
  <si>
    <t>10.1038/s41559-019-1091-z</t>
  </si>
  <si>
    <t>10.1088/1748-9326/aab211</t>
  </si>
  <si>
    <t>10.1186/s12889-017-5021-1</t>
  </si>
  <si>
    <t>10.1371/journal.pone.0046257</t>
  </si>
  <si>
    <t>10.1111/jcms.13082</t>
  </si>
  <si>
    <t>10.1525/bio.2011.61.6.10</t>
  </si>
  <si>
    <t>10.1038/s41559-020-01342-7</t>
  </si>
  <si>
    <t>10.1088/1748-9326/aab63b</t>
  </si>
  <si>
    <t>10.1016/j.techfore.2015.03.019</t>
  </si>
  <si>
    <t>10.1186/s12889-018-5932-5</t>
  </si>
  <si>
    <t>10.1088/1748-9326/aaab40</t>
  </si>
  <si>
    <t>10.20431/2454-8693.0304005</t>
  </si>
  <si>
    <t>10.1371/journal.pone.0063634</t>
  </si>
  <si>
    <t>10.1111/jfr3.12098</t>
  </si>
  <si>
    <t>10.1525/bio.2012.62.8.6</t>
  </si>
  <si>
    <t>10.1108/MEQ-10-2017-0112</t>
  </si>
  <si>
    <t>10.1093/jhered/esab006</t>
  </si>
  <si>
    <t>10.1038/s41559-020-01370-3</t>
  </si>
  <si>
    <t>10.1088/1748-9326/aab792</t>
  </si>
  <si>
    <t>10.1016/j.theriogenology.2020.01.063</t>
  </si>
  <si>
    <t>10.1186/s12889-019-6613-8</t>
  </si>
  <si>
    <t>10.1088/1748-9326/aab048</t>
  </si>
  <si>
    <t>10.20874/2071-0437-2018-41-2-138-147</t>
  </si>
  <si>
    <t>10.1371/journal.pone.0074496</t>
  </si>
  <si>
    <t>10.1525/bio.2013.63.8.5</t>
  </si>
  <si>
    <t>10.1109/JSEN.2017.2705043</t>
  </si>
  <si>
    <t>10.1093/jhered/esv053</t>
  </si>
  <si>
    <t>10.1038/s41559-020-1160-3</t>
  </si>
  <si>
    <t>10.1088/1748-9326/aac4b1</t>
  </si>
  <si>
    <t>10.1186/s12889-020-09301-4</t>
  </si>
  <si>
    <t>10.1088/1748-9326/aab1b1</t>
  </si>
  <si>
    <t>10.20965/jdr.2015.p0513</t>
  </si>
  <si>
    <t>10.1371/journal.pone.0082714</t>
  </si>
  <si>
    <t>10.15585/mmwr.mm6726a1</t>
  </si>
  <si>
    <t>10.1111/13652664.13475</t>
  </si>
  <si>
    <t>10.1098/rsbl.2009.0207</t>
  </si>
  <si>
    <t>10.1088/1748-9326/aac547</t>
  </si>
  <si>
    <t>10.1186/s12889-020-09609-1</t>
  </si>
  <si>
    <t>10.1088/1748-9326/aab37b</t>
  </si>
  <si>
    <t>10.20965/jdr.2018.p1207</t>
  </si>
  <si>
    <t>10.1371/journal.pone.0103226</t>
  </si>
  <si>
    <t>10.1111/jfr3.12538</t>
  </si>
  <si>
    <t>10.1603/ME12245</t>
  </si>
  <si>
    <t>10.1111/13652664.13579</t>
  </si>
  <si>
    <t>10.1098/rsbl.2016.0556</t>
  </si>
  <si>
    <t>10.1038/s41559-021-01502-3</t>
  </si>
  <si>
    <t>10.1016/j.toxlet.2013.11.019</t>
  </si>
  <si>
    <t>10.2151/jmsj.2015-001</t>
  </si>
  <si>
    <t>10.1371/journal.pone.0104915</t>
  </si>
  <si>
    <t>10.1111/jpn.12664</t>
  </si>
  <si>
    <t>10.17226/10327</t>
  </si>
  <si>
    <t>10.1098/rsbl.2018.0189</t>
  </si>
  <si>
    <t>10.1038/s41561</t>
  </si>
  <si>
    <t>10.1088/1748-9326/aae53f</t>
  </si>
  <si>
    <t>10.1016/j.tplants.2014.11.006</t>
  </si>
  <si>
    <t>10.1186/s12914-017-0132-4</t>
  </si>
  <si>
    <t>10.1088/1748-9326/aaba1b</t>
  </si>
  <si>
    <t>10.21513/0207-2564-2017-2-40-55</t>
  </si>
  <si>
    <t>10.1371/journal.pone.0107792</t>
  </si>
  <si>
    <t>10.1111/nph.16107</t>
  </si>
  <si>
    <t>10.17269/s41997-018-0070-5</t>
  </si>
  <si>
    <t>10.1111/1468-4446.12381</t>
  </si>
  <si>
    <t>10.1098/rsfs.2019.0129</t>
  </si>
  <si>
    <t>10.1038/s41561-018-0127-3</t>
  </si>
  <si>
    <t>10.1016/j.tplants.2018.02.009</t>
  </si>
  <si>
    <t>10.1186/s12936-016-1498-9</t>
  </si>
  <si>
    <t>10.1088/1748-9326/aabc60</t>
  </si>
  <si>
    <t>10.2166/wcc.2016.002</t>
  </si>
  <si>
    <t>10.1371/journal.pone.0116733</t>
  </si>
  <si>
    <t>10.1111/risa.12761</t>
  </si>
  <si>
    <t>10.1111/1477-8947.12152</t>
  </si>
  <si>
    <t>10.1098/rsos.160535</t>
  </si>
  <si>
    <t>10.1038/s41561-018-0152-2</t>
  </si>
  <si>
    <t>10.1016/j.tree.2007.08.016</t>
  </si>
  <si>
    <t>10.1186/s12936-017-1735-x</t>
  </si>
  <si>
    <t>10.1088/1748-9326/aac334</t>
  </si>
  <si>
    <t>10.2166/wp.2019.174</t>
  </si>
  <si>
    <t>10.1111/risa.12881</t>
  </si>
  <si>
    <t>10.17953/aicr.32.3.n561082k204ul53g</t>
  </si>
  <si>
    <t>10.1111/1477-9552.12107</t>
  </si>
  <si>
    <t>10.1098/rsos.201847</t>
  </si>
  <si>
    <t>10.1038/s41561-019-0421-8</t>
  </si>
  <si>
    <t>10.1088/1748-9326/aaf2a3</t>
  </si>
  <si>
    <t>10.1016/j.tree.2009.12.003</t>
  </si>
  <si>
    <t>10.1088/1748-9326/aac3e5</t>
  </si>
  <si>
    <t>10.2166/wp.2020.059</t>
  </si>
  <si>
    <t>10.1371/journal.pone.0122510</t>
  </si>
  <si>
    <t>10.1111/risa.13497</t>
  </si>
  <si>
    <t>10.18356/3e9d869f-en</t>
  </si>
  <si>
    <t>10.1111/1758-5899.12828</t>
  </si>
  <si>
    <t>10.1098/rspb.1998.0261</t>
  </si>
  <si>
    <t>10.1038/s41561-019-0486-4</t>
  </si>
  <si>
    <t>10.1016/j.tree.2010.01.007</t>
  </si>
  <si>
    <t>10.1186/s12936-020-03224-6</t>
  </si>
  <si>
    <t>10.1088/1748-9326/aac4c3</t>
  </si>
  <si>
    <t>10.22004/ag.econ.289833</t>
  </si>
  <si>
    <t>10.1371/journal.pone.0124155</t>
  </si>
  <si>
    <t>10.1111/rmir.12093</t>
  </si>
  <si>
    <t>10.18584/iipj.2018.9.2.4</t>
  </si>
  <si>
    <t>10.1111/ajsp.12116</t>
  </si>
  <si>
    <t>10.1098/rspb.2007.1385</t>
  </si>
  <si>
    <t>10.1038/s41561-019-0502-8</t>
  </si>
  <si>
    <t>10.1088/1748-9326/ab0db7</t>
  </si>
  <si>
    <t>10.1016/j.tree.2013.05.008</t>
  </si>
  <si>
    <t>10.1186/s12938-018-0575-4</t>
  </si>
  <si>
    <t>10.1088/1748-9326/aacb39</t>
  </si>
  <si>
    <t>10.22052/jdee.2019.173755.1049</t>
  </si>
  <si>
    <t>10.1371/journal.pone.0133409</t>
  </si>
  <si>
    <t>10.1111/ruso.12180</t>
  </si>
  <si>
    <t>10.18584/iipj.2018.9.3.1</t>
  </si>
  <si>
    <t>10.1111/anti.12170</t>
  </si>
  <si>
    <t>10.1098/rspb.2008.1200</t>
  </si>
  <si>
    <t>10.1038/s41561-020-00646-4</t>
  </si>
  <si>
    <t>10.1088/1748-9326/ab12fd</t>
  </si>
  <si>
    <t>10.1016/j.tree.2017.11.001</t>
  </si>
  <si>
    <t>10.1186/s12940-015-0014-y</t>
  </si>
  <si>
    <t>10.1088/1748-9326/aae6de</t>
  </si>
  <si>
    <t>10.24189/ncr.2017.042</t>
  </si>
  <si>
    <t>10.1371/journal.pone.0147201</t>
  </si>
  <si>
    <t>10.1890/120277</t>
  </si>
  <si>
    <t>10.1111/anti.12405</t>
  </si>
  <si>
    <t>10.1098/rspb.2008.1957</t>
  </si>
  <si>
    <t>10.1088/1748-9326/ab154b</t>
  </si>
  <si>
    <t>10.1186/s12940-016-0100-9</t>
  </si>
  <si>
    <t>10.2480/agrmet. D-16-00024</t>
  </si>
  <si>
    <t>10.1371/journal.pone.0162464</t>
  </si>
  <si>
    <t>10.1126/sciadv.1602411</t>
  </si>
  <si>
    <t>10.1890/140266</t>
  </si>
  <si>
    <t>10.1111/anti.12466</t>
  </si>
  <si>
    <t>10.1098/rspb.2010.2020</t>
  </si>
  <si>
    <t>10.1016/j.tvjl.2017.12.021</t>
  </si>
  <si>
    <t>10.1186/s12940-017-0284-7</t>
  </si>
  <si>
    <t>10.1088/1748-9326/ab1c8e</t>
  </si>
  <si>
    <t>10.2480/agrmet. D-18-00032</t>
  </si>
  <si>
    <t>10.1371/journal.pone.0171072</t>
  </si>
  <si>
    <t>10.1126/sciadv.1700263</t>
  </si>
  <si>
    <t>10.1890/150063</t>
  </si>
  <si>
    <t>10.1098/rspb.2012.2310</t>
  </si>
  <si>
    <t>10.1186/s12940-017-0323-4</t>
  </si>
  <si>
    <t>10.1088/1748-9326/ab2cae</t>
  </si>
  <si>
    <t>10.2503/hortj. MI-134</t>
  </si>
  <si>
    <t>10.1371/journal.pone.0175379</t>
  </si>
  <si>
    <t>10.1126/sciadv.aar6993</t>
  </si>
  <si>
    <t>10.1890/es13-00080.1</t>
  </si>
  <si>
    <t>10.1111/apv.12208</t>
  </si>
  <si>
    <t>10.1098/rspb.2013.1290</t>
  </si>
  <si>
    <t>10.1016/j.uclim.2016.11.004</t>
  </si>
  <si>
    <t>10.1186/s12940-017-0324-3</t>
  </si>
  <si>
    <t>10.1088/1748-9326/ab4dfe</t>
  </si>
  <si>
    <t>10.2503/hortj. OKD-052</t>
  </si>
  <si>
    <t>10.1126/sciadv.aar8195</t>
  </si>
  <si>
    <t>10.1890/es15-00203.1</t>
  </si>
  <si>
    <t>10.1098/rspb.2013.1800</t>
  </si>
  <si>
    <t>10.1088/1748-9326/ab26ef. E</t>
  </si>
  <si>
    <t>10.1186/s12940-017-0325-2</t>
  </si>
  <si>
    <t>10.2503/jjshs1. CH-094</t>
  </si>
  <si>
    <t>10.1371/journal.pone.0176168</t>
  </si>
  <si>
    <t>10.1126/sciadv.aaw5531</t>
  </si>
  <si>
    <t>10.1890/es15-00238.1</t>
  </si>
  <si>
    <t>10.1111/area.12195</t>
  </si>
  <si>
    <t>10.1098/rspb.2014.2039</t>
  </si>
  <si>
    <t>10.1038/s41586-018-0805-8</t>
  </si>
  <si>
    <t>10.1016/j.wace.2014.06.003</t>
  </si>
  <si>
    <t>10.1186/s12940-017-0327-0</t>
  </si>
  <si>
    <t>10.25082/ree.2020.01.002</t>
  </si>
  <si>
    <t>10.1371/journal.pone.0187011</t>
  </si>
  <si>
    <t>10.1126/sciadv.aaw9883</t>
  </si>
  <si>
    <t>10.20937/atm.52430</t>
  </si>
  <si>
    <t>10.1111/brv.12677</t>
  </si>
  <si>
    <t>10.1098/rspb.2014.2470</t>
  </si>
  <si>
    <t>10.1088/1748-9326/ab5234</t>
  </si>
  <si>
    <t>10.1016/j.wace.2015.04.001</t>
  </si>
  <si>
    <t>10.1186/s12940-017-0328-z</t>
  </si>
  <si>
    <t>10.1088/1748-9326/ab649b</t>
  </si>
  <si>
    <t>10.25283/2223-4594-2020-2-31-44</t>
  </si>
  <si>
    <t>10.1371/journal.pone.0188182</t>
  </si>
  <si>
    <t>10.1126/science.1201224</t>
  </si>
  <si>
    <t>10.2105/AJPH.2011.300189</t>
  </si>
  <si>
    <t>10.1111/conl.12213</t>
  </si>
  <si>
    <t>10.1098/rspb.2015.0401. S</t>
  </si>
  <si>
    <t>10.1016/j.wace.2018.06.001</t>
  </si>
  <si>
    <t>10.1186/s12940-017-0331-4</t>
  </si>
  <si>
    <t>10.1088/1748-9326/ab6b33</t>
  </si>
  <si>
    <t>10.30852/sb.2019.834</t>
  </si>
  <si>
    <t>10.1371/journal.pone.0190092</t>
  </si>
  <si>
    <t>10.1126/science.1215735</t>
  </si>
  <si>
    <t>10.2105/AJPH.2012.300752</t>
  </si>
  <si>
    <t>10.1111/conl.12705</t>
  </si>
  <si>
    <t>10.1098/rspb.2016.2078</t>
  </si>
  <si>
    <t>10.1038/s41586-019-1098-2</t>
  </si>
  <si>
    <t>10.1088/1748-9326/ab56fb</t>
  </si>
  <si>
    <t>10.1186/s12940-0170238-0</t>
  </si>
  <si>
    <t>10.1088/1748-9326/ab70be</t>
  </si>
  <si>
    <t>10.30852/sb.2019.872</t>
  </si>
  <si>
    <t>10.1371/journal.pone.0190808</t>
  </si>
  <si>
    <t>10.1126/science.1248484</t>
  </si>
  <si>
    <t>10.2105/AJPH.2013.301659</t>
  </si>
  <si>
    <t>10.1111/conl.12805</t>
  </si>
  <si>
    <t>10.1088/1748-9326/ab639b</t>
  </si>
  <si>
    <t>10.1016/j.wdp.2016.11.004</t>
  </si>
  <si>
    <t>10.30881/aaeoa.00015</t>
  </si>
  <si>
    <t>10.1371/journal.pone.0192928</t>
  </si>
  <si>
    <t>10.2111/rem-d-12-00068.1</t>
  </si>
  <si>
    <t>10.1111/dech.12280</t>
  </si>
  <si>
    <t>10.1038/s41586-019-1468-9</t>
  </si>
  <si>
    <t>10.1186/s12940-019-0550-y</t>
  </si>
  <si>
    <t>10.1088/1748-9326/abb90b</t>
  </si>
  <si>
    <t>10.3103/S1068373916030079</t>
  </si>
  <si>
    <t>10.1371/journal.pone.0193570</t>
  </si>
  <si>
    <t>10.1126/science.aaa7031</t>
  </si>
  <si>
    <t>10.21273/HORTSCI.47.1.31</t>
  </si>
  <si>
    <t>10.1111/dech.12489</t>
  </si>
  <si>
    <t>10.1098/rspb.2018.1111</t>
  </si>
  <si>
    <t>10.1088/1748-9326/ab7462</t>
  </si>
  <si>
    <t>10.1016/j.wep.2018.11.002</t>
  </si>
  <si>
    <t>10.1186/s12940-020-00681-z</t>
  </si>
  <si>
    <t>10.3103/S1068373920050040</t>
  </si>
  <si>
    <t>10.1371/journal.pone.0194654</t>
  </si>
  <si>
    <t>10.1126/science.aan2506</t>
  </si>
  <si>
    <t>10.2134/jeq2015.01.0056</t>
  </si>
  <si>
    <t>10.1111/disa.12118</t>
  </si>
  <si>
    <t>10.1098/rspb.2019.0856</t>
  </si>
  <si>
    <t>10.1038/s41586-019-1903-y</t>
  </si>
  <si>
    <t>10.1088/1748-9326/ab9be5</t>
  </si>
  <si>
    <t>10.1016/j.worlddev.2013.01.010</t>
  </si>
  <si>
    <t>10.1186/s12940-02000641-7</t>
  </si>
  <si>
    <t>10.1088/1748-9326/abc58a</t>
  </si>
  <si>
    <t>10.3161/104.062.0207</t>
  </si>
  <si>
    <t>10.1371/journal.pone.0196392</t>
  </si>
  <si>
    <t>10.2139/ssrn.2111377</t>
  </si>
  <si>
    <t>10.1111/DISA.12229</t>
  </si>
  <si>
    <t>10.1098/rspb.2019.1332</t>
  </si>
  <si>
    <t>10.1016/j.worlddev.2013.01.015</t>
  </si>
  <si>
    <t>10.1186/s12967-019-1781-y</t>
  </si>
  <si>
    <t>10.1088/1748-9326/abceed</t>
  </si>
  <si>
    <t>10.3354/cr01246</t>
  </si>
  <si>
    <t>10.1371/journal.pone.0200454</t>
  </si>
  <si>
    <t>10.2139/ssrn.3327529</t>
  </si>
  <si>
    <t>10.1098/rspb.2019.2258</t>
  </si>
  <si>
    <t>10.1016/j.worlddev.2013.07.006</t>
  </si>
  <si>
    <t>10.1186/s12992-014-0082-8</t>
  </si>
  <si>
    <t>10.3354/cr01586</t>
  </si>
  <si>
    <t>10.1371/journal.pone.0204188</t>
  </si>
  <si>
    <t>10.2166/wcc.2015.001</t>
  </si>
  <si>
    <t>10.1098/rspb.2020.2622</t>
  </si>
  <si>
    <t>10.1088/1748-9326/abbfc3</t>
  </si>
  <si>
    <t>10.1186/s12992-019-0534-2</t>
  </si>
  <si>
    <t>10.1088/1748-9326/abdb5c</t>
  </si>
  <si>
    <t>10.3354/meps112277</t>
  </si>
  <si>
    <t>10.1371/journal.pone.0205181</t>
  </si>
  <si>
    <t>10.2166/wh.2010.149</t>
  </si>
  <si>
    <t>10.1111/disa.12424</t>
  </si>
  <si>
    <t>10.1098/rsta.2010.0271</t>
  </si>
  <si>
    <t>10.1038/s41586-020-2721-y</t>
  </si>
  <si>
    <t>10.1016/j.worlddev.2014.06.035</t>
  </si>
  <si>
    <t>10.1186/s13031-015-0043-8</t>
  </si>
  <si>
    <t>10.3354/meps13037</t>
  </si>
  <si>
    <t>10.1126/science.aax8591</t>
  </si>
  <si>
    <t>10.2190/NS.24.4.i</t>
  </si>
  <si>
    <t>10.1111/DISA.12475</t>
  </si>
  <si>
    <t>10.1098/rstb.2001.0888</t>
  </si>
  <si>
    <t>10.1088/1748-9326/abc587</t>
  </si>
  <si>
    <t>10.3389/fbuil.2021.622382</t>
  </si>
  <si>
    <t>10.1371/journal.pone.0207700</t>
  </si>
  <si>
    <t>10.1126/science.aay8380</t>
  </si>
  <si>
    <t>10.22230/cjnser.2013v4n1a129</t>
  </si>
  <si>
    <t>10.1098/rstb.2004.1525</t>
  </si>
  <si>
    <t>10.1038/s41586-020-2803-x</t>
  </si>
  <si>
    <t>10.1088/1748-9326/abd4a8</t>
  </si>
  <si>
    <t>10.1016/j.worlddev.2014.11.014</t>
  </si>
  <si>
    <t>10.1186/s13071-014-0617-0</t>
  </si>
  <si>
    <t>10.3389/feart.2018.00216</t>
  </si>
  <si>
    <t>10.1371/journal.pone.0209470</t>
  </si>
  <si>
    <t>10.22319/rmcp.v10i1.4241</t>
  </si>
  <si>
    <t>10.1098/rstb.2007.0036</t>
  </si>
  <si>
    <t>10.1016/j.worlddev.2014.11.015</t>
  </si>
  <si>
    <t>10.1186/s13071-015-0954-7</t>
  </si>
  <si>
    <t>10.3389/fenvs.2019.00010</t>
  </si>
  <si>
    <t>10.1371/journal.pone.0217028</t>
  </si>
  <si>
    <t>10.1126/science.aba6880</t>
  </si>
  <si>
    <t>10.2307/2641289</t>
  </si>
  <si>
    <t>10.1111/ecog.02558</t>
  </si>
  <si>
    <t>10.1098/rstb.2010.0055</t>
  </si>
  <si>
    <t>10.1038/s41586-021-03327-3</t>
  </si>
  <si>
    <t>10.1016/j.worlddev.2015.04.006</t>
  </si>
  <si>
    <t>10.1088/17489326/aaa00e</t>
  </si>
  <si>
    <t>10.3389/fevo.2015.00016</t>
  </si>
  <si>
    <t>10.1371/journal.pone.0227437</t>
  </si>
  <si>
    <t>10.1126/science.abb7772</t>
  </si>
  <si>
    <t>10.24836/es.v28i52.578</t>
  </si>
  <si>
    <t>10.1111/gcb.12160</t>
  </si>
  <si>
    <t>10.1098/rstb.2012.0238</t>
  </si>
  <si>
    <t>10.1088/1755-1315/200/1/012059. S</t>
  </si>
  <si>
    <t>10.1186/s13071-016-1330-y</t>
  </si>
  <si>
    <t>10.1088/17489326/aab190</t>
  </si>
  <si>
    <t>10.3389/Fevo.2019.00027</t>
  </si>
  <si>
    <t>10.1371/journal.pone.0228065</t>
  </si>
  <si>
    <t>10.24850/jtyca-2019-01-08</t>
  </si>
  <si>
    <t>10.1111/gcb.13898</t>
  </si>
  <si>
    <t>10.1098/rstb.2013.0551</t>
  </si>
  <si>
    <t>10.1088/1755-1315/257/1/012013</t>
  </si>
  <si>
    <t>10.1016/j.worlddev.2016.03.008</t>
  </si>
  <si>
    <t>10.1186/s13071-017-2111-y</t>
  </si>
  <si>
    <t>10.1088/17489326/aab89e</t>
  </si>
  <si>
    <t>10.3389/fmars.2017.00100</t>
  </si>
  <si>
    <t>10.1371/journal.pone.0228094</t>
  </si>
  <si>
    <t>10.2489/jswc.66.4.276</t>
  </si>
  <si>
    <t>10.1111/gcb.14307</t>
  </si>
  <si>
    <t>10.1098/rstb.2013.0561</t>
  </si>
  <si>
    <t>10.1038/s41597-020-0459-x</t>
  </si>
  <si>
    <t>10.1089/env.2016.0025</t>
  </si>
  <si>
    <t>10.1016/j.worlddev.2016.05.001</t>
  </si>
  <si>
    <t>10.1186/s13071-017-2588-4</t>
  </si>
  <si>
    <t>10.1088/17489326/abd8fc</t>
  </si>
  <si>
    <t>10.1371/journal.pone.0228477</t>
  </si>
  <si>
    <t>10.1134/S0040601518050051</t>
  </si>
  <si>
    <t>10.2495/CP130131</t>
  </si>
  <si>
    <t>10.1098/rstb.2014.0135</t>
  </si>
  <si>
    <t>10.1038/s41598</t>
  </si>
  <si>
    <t>10.1093/aje/kwt279</t>
  </si>
  <si>
    <t>10.1016/j.worlddev.2016.08.005</t>
  </si>
  <si>
    <t>10.1186/s13071-020-04566-5</t>
  </si>
  <si>
    <t>10.1088/1755-1315/179/1/012034</t>
  </si>
  <si>
    <t>10.3389/fmars.2018.00443</t>
  </si>
  <si>
    <t>10.1371/journal.pone.0231553</t>
  </si>
  <si>
    <t>10.1136/bmjopen-2012-001842</t>
  </si>
  <si>
    <t>10.25071/1920-7336.38168</t>
  </si>
  <si>
    <t>10.1098/rstb.2015.0176</t>
  </si>
  <si>
    <t>10.1093/aobpla/plu074</t>
  </si>
  <si>
    <t>10.1016/j.worlddev.2016.10.017</t>
  </si>
  <si>
    <t>10.3389/fmars.2019.00317</t>
  </si>
  <si>
    <t>10.1371/journal.pone.0251778</t>
  </si>
  <si>
    <t>10.1139/cjfr2016-0226</t>
  </si>
  <si>
    <t>10.2737/NRS-RMAP-9</t>
  </si>
  <si>
    <t>10.1111/gcb.15796</t>
  </si>
  <si>
    <t>10.1098/rstb.2015.0346</t>
  </si>
  <si>
    <t>10.1093/biosci/biu093</t>
  </si>
  <si>
    <t>10.1016/j.worlddev.2016.11.005</t>
  </si>
  <si>
    <t>10.1093/ajae/aau010</t>
  </si>
  <si>
    <t>10.3389/fmars.2019.00734</t>
  </si>
  <si>
    <t>10.1377/hlthaff.2020.01101</t>
  </si>
  <si>
    <t>10.1139/er-2017-0032</t>
  </si>
  <si>
    <t>10.2737/rmrs-gtr-42</t>
  </si>
  <si>
    <t>10.1111/gcbb.12844</t>
  </si>
  <si>
    <t>10.1098/rstb.2015.0435</t>
  </si>
  <si>
    <t>10.1038/s41598-017-01927-6</t>
  </si>
  <si>
    <t>10.1186/s13717-020-00231-y</t>
  </si>
  <si>
    <t>10.1093/ajae/aaw042</t>
  </si>
  <si>
    <t>10.3389/fmars.2020.578165</t>
  </si>
  <si>
    <t>10.14198/INGEO2017.68.0</t>
  </si>
  <si>
    <t>10.1142/S1464333215500209</t>
  </si>
  <si>
    <t>10.29024/aogh.915</t>
  </si>
  <si>
    <t>10.1111/gec3.12154</t>
  </si>
  <si>
    <t>10.1098/rstb.2016.0135</t>
  </si>
  <si>
    <t>10.1038/s41598-017-05492-w</t>
  </si>
  <si>
    <t>10.1093/jxb/erx368</t>
  </si>
  <si>
    <t>10.1016/j.worlddev.2017.05.012</t>
  </si>
  <si>
    <t>10.1186/s40066-017-0100-1</t>
  </si>
  <si>
    <t>10.1093/ajae/aax068</t>
  </si>
  <si>
    <t>10.3389/fmicb.2017.00341</t>
  </si>
  <si>
    <t>10.14201/alh201879939</t>
  </si>
  <si>
    <t>10.1146/annurev-environ-110615-085520</t>
  </si>
  <si>
    <t>10.2993/0278-0771-38.3.333</t>
  </si>
  <si>
    <t>10.1111/gec3.12278</t>
  </si>
  <si>
    <t>10.1098/rstb.2016.0345</t>
  </si>
  <si>
    <t>10.1038/s41598-017-11442-3</t>
  </si>
  <si>
    <t>10.1093/pcp/pcx141</t>
  </si>
  <si>
    <t>10.1186/s40249-017-0260-z</t>
  </si>
  <si>
    <t>10.1093/ajae/aaz015</t>
  </si>
  <si>
    <t>10.3389/fphys.2018.00880</t>
  </si>
  <si>
    <t>10.14393/SN-v31-2019-46320</t>
  </si>
  <si>
    <t>10.3133/cir1461</t>
  </si>
  <si>
    <t>10.1098/rstb.2017.0404</t>
  </si>
  <si>
    <t>10.1038/s41598-017-12138-4</t>
  </si>
  <si>
    <t>10.1098/rspb.2016.2104</t>
  </si>
  <si>
    <t>10.1186/s40779-020-00240-0</t>
  </si>
  <si>
    <t>10.1093/biosci/biaa087</t>
  </si>
  <si>
    <t>10.3389/fpubh.2021.678934</t>
  </si>
  <si>
    <t>10.14393/SN-v31-2019-46331</t>
  </si>
  <si>
    <t>10.3133/ofr20191027</t>
  </si>
  <si>
    <t>10.1111/gwao.12195</t>
  </si>
  <si>
    <t>10.1038/s41598-017-14794-y</t>
  </si>
  <si>
    <t>10.1016/j.worlddev.2018.09.007</t>
  </si>
  <si>
    <t>10.1186/s40985-016-0032-5</t>
  </si>
  <si>
    <t>10.3390/atmos10050265</t>
  </si>
  <si>
    <t>10.3138/cjwl.26.1.1</t>
  </si>
  <si>
    <t>10.1111/issj.12156</t>
  </si>
  <si>
    <t>10.1098/rstb.2017.0432</t>
  </si>
  <si>
    <t>10.1038/s41598-017IO</t>
  </si>
  <si>
    <t>10.1186/s40985-016-0035-2</t>
  </si>
  <si>
    <t>10.1093/biosci/bix053</t>
  </si>
  <si>
    <t>10.1525/bio.2012.62.1.8</t>
  </si>
  <si>
    <t>10.1146/annurev-resource-110119-031134</t>
  </si>
  <si>
    <t>10.3168/jds. S0022-0302(03)74040-5</t>
  </si>
  <si>
    <t>10.1098/rstb.2018.0043</t>
  </si>
  <si>
    <t>10.1038/s41598-018</t>
  </si>
  <si>
    <t>10.1108/CAER-12-2015-0177</t>
  </si>
  <si>
    <t>10.1016/j.worlddev.2019.02.004</t>
  </si>
  <si>
    <t>10.1186/s42522-020-00029-0</t>
  </si>
  <si>
    <t>10.1093/bjsw/bcaa118</t>
  </si>
  <si>
    <t>10.3390/cli4010013</t>
  </si>
  <si>
    <t>10.1525/elementa.314</t>
  </si>
  <si>
    <t>10.1175/JCLI-D-19-0084.1</t>
  </si>
  <si>
    <t>10.3354/ab00483</t>
  </si>
  <si>
    <t>10.1111/j.1523-1739.2010.01585.x</t>
  </si>
  <si>
    <t>10.1098/rstb.2018.0176</t>
  </si>
  <si>
    <t>10.1038/s41598-018-21217-z</t>
  </si>
  <si>
    <t>10.1108/DPM-05-2018S</t>
  </si>
  <si>
    <t>10.1016/j.worlddev.2019.06.020</t>
  </si>
  <si>
    <t>10.1192/bjp.bp.115.169094</t>
  </si>
  <si>
    <t>10.1093/cid/ciy878</t>
  </si>
  <si>
    <t>10.3390/cli5020038</t>
  </si>
  <si>
    <t>10.1525/elementa.328</t>
  </si>
  <si>
    <t>10.1177/0007650316648688</t>
  </si>
  <si>
    <t>10.3354/cr00793</t>
  </si>
  <si>
    <t>10.1111/j.1541-0064.2011.00388.x</t>
  </si>
  <si>
    <t>10.1098/rstb.2018.0209</t>
  </si>
  <si>
    <t>10.1038/s41598-018-24026-6</t>
  </si>
  <si>
    <t>10.1108/IJCCSM-02-2017-0026</t>
  </si>
  <si>
    <t>10.1192/s2056474000001136</t>
  </si>
  <si>
    <t>10.1093/conphys/cov048</t>
  </si>
  <si>
    <t>10.3390/cli6030054</t>
  </si>
  <si>
    <t>10.1525/elementa.340</t>
  </si>
  <si>
    <t>10.3354/esr00095</t>
  </si>
  <si>
    <t>10.1111/j.1759-5436.2011.00217.x</t>
  </si>
  <si>
    <t>10.1098/rstb.2018.0548</t>
  </si>
  <si>
    <t>10.1038/s41598-018-25745-6</t>
  </si>
  <si>
    <t>10.1257/app.20180438</t>
  </si>
  <si>
    <t>10.1093/conphys/cov050</t>
  </si>
  <si>
    <t>10.3390/cli7080095</t>
  </si>
  <si>
    <t>10.15446/bitacora.v2n25.52036</t>
  </si>
  <si>
    <t>10.1177/0020731415621458</t>
  </si>
  <si>
    <t>10.3354/meps11105</t>
  </si>
  <si>
    <t>10.1111/j.1759-5436.2011.00222.x</t>
  </si>
  <si>
    <t>10.1038/s41598-018-28012-w</t>
  </si>
  <si>
    <t>10.1108/IJCCSM-03-2017-0054</t>
  </si>
  <si>
    <t>10.1016/j.worlddev.2019.104753</t>
  </si>
  <si>
    <t>10.12688/aasopenres.13063.2</t>
  </si>
  <si>
    <t>10.1093/conphys/coy056</t>
  </si>
  <si>
    <t>10.3390/cli8120140</t>
  </si>
  <si>
    <t>10.15446/caldasia.v38n2.55360</t>
  </si>
  <si>
    <t>10.1177/0096340215599777</t>
  </si>
  <si>
    <t>10.3354/meps11554</t>
  </si>
  <si>
    <t>10.1111/jfr3.12218</t>
  </si>
  <si>
    <t>10.1098/rstb.2019.0116</t>
  </si>
  <si>
    <t>10.1016/j.worlddev.2019.104864</t>
  </si>
  <si>
    <t>10.12688/aasopenres.13225.1</t>
  </si>
  <si>
    <t>10.1093/femsle/fnx186</t>
  </si>
  <si>
    <t>10.3390/d10020020</t>
  </si>
  <si>
    <t>10.15446/caldasia.v42n1.77353</t>
  </si>
  <si>
    <t>10.1177/0143624418754386</t>
  </si>
  <si>
    <t>10.3354/meps11910</t>
  </si>
  <si>
    <t>10.1111/jfr3.12448</t>
  </si>
  <si>
    <t>10.1038/s41598-018-34089-0</t>
  </si>
  <si>
    <t>10.1108/IJCCSM-03-2017-0059</t>
  </si>
  <si>
    <t>10.12688/f1000research.27157.1</t>
  </si>
  <si>
    <t>10.3390/educsci8040187</t>
  </si>
  <si>
    <t>10.15517/ma.v29i3.32678</t>
  </si>
  <si>
    <t>10.1177/0143624419844753</t>
  </si>
  <si>
    <t>10.3354/meps13438</t>
  </si>
  <si>
    <t>10.1111/jfr3.12468</t>
  </si>
  <si>
    <t>10.1098/rstb.2019.0121</t>
  </si>
  <si>
    <t>10.1038/s41598-018-34721-z</t>
  </si>
  <si>
    <t>10.1108/IJCCSM-04-2013-0048</t>
  </si>
  <si>
    <t>10.1289/ehp.1103515</t>
  </si>
  <si>
    <t>10.1093/icesjms/fsx059</t>
  </si>
  <si>
    <t>10.3390/en9020065</t>
  </si>
  <si>
    <t>10.1553/eco.mont-10-1s87</t>
  </si>
  <si>
    <t>10.1177/0261018310396149</t>
  </si>
  <si>
    <t>10.3386/w26167</t>
  </si>
  <si>
    <t>10.1111/jiec.13008</t>
  </si>
  <si>
    <t>10.1038/s41598-018-36747-9. E</t>
  </si>
  <si>
    <t>10.1108/IJCCSM-07-2016-0096</t>
  </si>
  <si>
    <t>10.1289/ehp.11339</t>
  </si>
  <si>
    <t>10.1093/infdis/jiw363</t>
  </si>
  <si>
    <t>10.3390/f12010037</t>
  </si>
  <si>
    <t>10.15691/07194714.2016.003</t>
  </si>
  <si>
    <t>10.1177/11786221211028185</t>
  </si>
  <si>
    <t>10.3389/fclim.2021.615291</t>
  </si>
  <si>
    <t>10.1111/jtsb.12168</t>
  </si>
  <si>
    <t>10.1016/j.worlddev.2020.105384</t>
  </si>
  <si>
    <t>10.1289/ehp.1307524</t>
  </si>
  <si>
    <t>10.3390/f7060125</t>
  </si>
  <si>
    <t>10.1590/0001-3765201520150055</t>
  </si>
  <si>
    <t>10.1177/1420326X14527976</t>
  </si>
  <si>
    <t>10.3389/ffgc.2019.00001</t>
  </si>
  <si>
    <t>10.1111/jwas.12714</t>
  </si>
  <si>
    <t>10.1101/2020.01.24.918755</t>
  </si>
  <si>
    <t>10.1038/s41598-018-37713-1</t>
  </si>
  <si>
    <t>10.1108/IJCCSM-12-2012-0076</t>
  </si>
  <si>
    <t>10.1016/j.worlddev.2021.105468</t>
  </si>
  <si>
    <t>10.1289/ehp.1307771</t>
  </si>
  <si>
    <t>10.1093/jae/eju033</t>
  </si>
  <si>
    <t>10.3390/f8020049</t>
  </si>
  <si>
    <t>10.1590/00013765201920180748</t>
  </si>
  <si>
    <t>10.1177/2399654417695101</t>
  </si>
  <si>
    <t>10.3389/ffgc.2020.00003</t>
  </si>
  <si>
    <t>10.1111/mcn.12499</t>
  </si>
  <si>
    <t>10.1111/1365</t>
  </si>
  <si>
    <t>10.1038/s41598-018-38042-z</t>
  </si>
  <si>
    <t>10.1108/IJDRBE-10-2016-0042</t>
  </si>
  <si>
    <t>10.1016/j.wsif.2017.08.004</t>
  </si>
  <si>
    <t>10.1289/ehp.1408436</t>
  </si>
  <si>
    <t>10.1093/jeg/lbu033</t>
  </si>
  <si>
    <t>10.3390/f8080301</t>
  </si>
  <si>
    <t>10.1590/00013765202020191375</t>
  </si>
  <si>
    <t>10.1186/1756-3305-5-8</t>
  </si>
  <si>
    <t>10.1111/nup.12279</t>
  </si>
  <si>
    <t>10.1111/1365-2435.13421. L</t>
  </si>
  <si>
    <t>10.1038/s41598-019</t>
  </si>
  <si>
    <t>10.1016/S00028223(96)00045-4</t>
  </si>
  <si>
    <t>10.1289/ehp.1409277</t>
  </si>
  <si>
    <t>10.1093/oep/gpl008</t>
  </si>
  <si>
    <t>10.3390/foods6060039</t>
  </si>
  <si>
    <t>10.1590/0074-02760170172</t>
  </si>
  <si>
    <t>10.1186/1756-3305-6-271</t>
  </si>
  <si>
    <t>10.3389/fmars.2018.00337</t>
  </si>
  <si>
    <t>10.1111/1365-2656.12451</t>
  </si>
  <si>
    <t>10.1038/s41598-019-</t>
  </si>
  <si>
    <t>10.1111/1468-2346.12708</t>
  </si>
  <si>
    <t>10.3390/ijerph110403473</t>
  </si>
  <si>
    <t>10.1590/0074-0276108022013015</t>
  </si>
  <si>
    <t>10.1186/1756-3305-7-11</t>
  </si>
  <si>
    <t>10.3389/fmars.2019.00123</t>
  </si>
  <si>
    <t>10.1111/raq.12231</t>
  </si>
  <si>
    <t>10.1111/1365-2656.12673</t>
  </si>
  <si>
    <t>10.1038/s41598-019-38507-9</t>
  </si>
  <si>
    <t>10.1289/ehp.7603</t>
  </si>
  <si>
    <t>10.3390/ijerph120201054</t>
  </si>
  <si>
    <t>10.1590/0102778631231420150077</t>
  </si>
  <si>
    <t>10.1111/raq.12280</t>
  </si>
  <si>
    <t>10.1111/1365-2656.13170</t>
  </si>
  <si>
    <t>10.1111/1477-8947.12054</t>
  </si>
  <si>
    <t>10.1289/ehp.8433</t>
  </si>
  <si>
    <t>10.1097/01. EE9.0000609192.22657.a7</t>
  </si>
  <si>
    <t>10.3390/ijerph120605758</t>
  </si>
  <si>
    <t>10.1111/raq.12324</t>
  </si>
  <si>
    <t>10.1111/1365-2656.13543</t>
  </si>
  <si>
    <t>10.1038/s41598-019-39516-4</t>
  </si>
  <si>
    <t>10.1111/1477-8947.12187</t>
  </si>
  <si>
    <t>10.1289/ehp149</t>
  </si>
  <si>
    <t>10.1098/rsbl.2018.0781</t>
  </si>
  <si>
    <t>10.3390/ijerph120606842</t>
  </si>
  <si>
    <t>10.1590/1414-431x20188130</t>
  </si>
  <si>
    <t>10.1186/s13071-018-3278-6</t>
  </si>
  <si>
    <t>10.3389/fmars.2019.00579</t>
  </si>
  <si>
    <t>10.1111/raq.12427</t>
  </si>
  <si>
    <t>10.1111/1365-2664.12295</t>
  </si>
  <si>
    <t>10.1038/s41598-019-40150-3</t>
  </si>
  <si>
    <t>10.1016/S01406736(17)32464-9</t>
  </si>
  <si>
    <t>10.1289/EHP1509</t>
  </si>
  <si>
    <t>10.1098/rsif.2012.0814</t>
  </si>
  <si>
    <t>10.3390/ijerph121214980</t>
  </si>
  <si>
    <t>10.1590/1676-060320150075</t>
  </si>
  <si>
    <t>10.1186/s13717-019-0168-6</t>
  </si>
  <si>
    <t>10.3389/fmars.2020.00124</t>
  </si>
  <si>
    <t>10.1111/RAQ.12483</t>
  </si>
  <si>
    <t>10.1111/1365-2664.12602</t>
  </si>
  <si>
    <t>10.1111/cag.12142</t>
  </si>
  <si>
    <t>10.1016/S01678809(00)00219-X</t>
  </si>
  <si>
    <t>10.1289/ehp173</t>
  </si>
  <si>
    <t>10.1098/rsos.160969</t>
  </si>
  <si>
    <t>10.3390/ijerph15010091</t>
  </si>
  <si>
    <t>10.1590/1679-395167443</t>
  </si>
  <si>
    <t>10.3389/fmars.2020.00703</t>
  </si>
  <si>
    <t>10.1111/raq.12559</t>
  </si>
  <si>
    <t>10.1111/1365-2664.13023</t>
  </si>
  <si>
    <t>10.1038/s41598-019-41635-x</t>
  </si>
  <si>
    <t>10.1111/cag.12591</t>
  </si>
  <si>
    <t>10.1016/S0925-5214(00)00169-1</t>
  </si>
  <si>
    <t>10.1289/ehp1756</t>
  </si>
  <si>
    <t>10.1098/rspb.2018.0792</t>
  </si>
  <si>
    <t>10.3390/ijerph15040754</t>
  </si>
  <si>
    <t>10.1590/1809-4392201803852</t>
  </si>
  <si>
    <t>10.3389/fsufs.2021.618453</t>
  </si>
  <si>
    <t>10.1111/risa.12406</t>
  </si>
  <si>
    <t>10.1111/1365-2664.13422</t>
  </si>
  <si>
    <t>10.1038/s41598-019-41929-0</t>
  </si>
  <si>
    <t>10.1111/eva.12164</t>
  </si>
  <si>
    <t>10.1016/s2542-5196(17)300074</t>
  </si>
  <si>
    <t>10.1289/ehp203</t>
  </si>
  <si>
    <t>10.3390/ijerph15040822</t>
  </si>
  <si>
    <t>10.1590/1809-4422ASOC1216V1842015</t>
  </si>
  <si>
    <t>10.1186/s40663-020-0215-x</t>
  </si>
  <si>
    <t>10.3390/atmos8030053</t>
  </si>
  <si>
    <t>10.1111/roiw.12439</t>
  </si>
  <si>
    <t>10.1038/s41598-019-42097-x. A</t>
  </si>
  <si>
    <t>10.1111/fwb.12477</t>
  </si>
  <si>
    <t>10.1016/S2542-5196(17)30028-1</t>
  </si>
  <si>
    <t>10.1289/ehp2198</t>
  </si>
  <si>
    <t>10.3390/ijerph16061026</t>
  </si>
  <si>
    <t>10.1590/1809-4422asoc20180315r2vu2020L3AO</t>
  </si>
  <si>
    <t>10.3390/cli8010012</t>
  </si>
  <si>
    <t>10.1111/sjtg.12052</t>
  </si>
  <si>
    <t>10.1111/1365-2745.12329</t>
  </si>
  <si>
    <t>10.1038/s41598-019-44925-6</t>
  </si>
  <si>
    <t>10.1111/fwb.13570</t>
  </si>
  <si>
    <t>10.1016/S2542-5196(18)30188-8</t>
  </si>
  <si>
    <t>10.1098/rstb.2015.0170</t>
  </si>
  <si>
    <t>10.3390/ijerph17041278</t>
  </si>
  <si>
    <t>10.1590/2236-9996.20204803</t>
  </si>
  <si>
    <t>10.1289/ehp.1509692</t>
  </si>
  <si>
    <t>10.3390/en11020368</t>
  </si>
  <si>
    <t>10.1111/sjtg.12309</t>
  </si>
  <si>
    <t>10.1111/1365-2745.12789. IO</t>
  </si>
  <si>
    <t>10.1038/s41598-019-45146-7</t>
  </si>
  <si>
    <t>10.1111/gcb.12164. S</t>
  </si>
  <si>
    <t>10.1289/ehp2916</t>
  </si>
  <si>
    <t>10.1098/rstb.2015.0311</t>
  </si>
  <si>
    <t>10.3390/ijgi6070189</t>
  </si>
  <si>
    <t>10.1590/S0034-8910.2013047004410</t>
  </si>
  <si>
    <t>10.1289/EHP173</t>
  </si>
  <si>
    <t>10.3390/f9040192</t>
  </si>
  <si>
    <t>10.1111/soru.12268</t>
  </si>
  <si>
    <t>10.1038/s41598-019-46947-6</t>
  </si>
  <si>
    <t>10.1111/gcb.12857</t>
  </si>
  <si>
    <t>10.1016/S2542-5196(19)30193-7</t>
  </si>
  <si>
    <t>10.1289/ehp299</t>
  </si>
  <si>
    <t>10.1590/S0102-311X2002000400010</t>
  </si>
  <si>
    <t>10.1289/EHP2590</t>
  </si>
  <si>
    <t>10.3390/f9090572</t>
  </si>
  <si>
    <t>10.1111/zygo.12226</t>
  </si>
  <si>
    <t>10.1111/1365-2745.12880</t>
  </si>
  <si>
    <t>10.1038/s41598-019-47201-9</t>
  </si>
  <si>
    <t>10.1111/gcb.12873</t>
  </si>
  <si>
    <t>10.1016/S25425196(18)30237-7</t>
  </si>
  <si>
    <t>10.1289/EHP405</t>
  </si>
  <si>
    <t>10.3390/land6020026</t>
  </si>
  <si>
    <t>10.1590/S0102-311X2010000400017</t>
  </si>
  <si>
    <t>10.3390/geosciences9020058</t>
  </si>
  <si>
    <t>10.1126/SCIADV. AAX8995</t>
  </si>
  <si>
    <t>10.1111/1365-2745.13115</t>
  </si>
  <si>
    <t>10.1038/s41598-019-48665-5</t>
  </si>
  <si>
    <t>10.1111/gcb.13193</t>
  </si>
  <si>
    <t>10.1016/S25425196(19)30108-1</t>
  </si>
  <si>
    <t>10.1289/ehp41</t>
  </si>
  <si>
    <t>10.3390/Rs10060814</t>
  </si>
  <si>
    <t>10.1590/s1679-87592009000300002</t>
  </si>
  <si>
    <t>10.1371/journal.pntd.0007953</t>
  </si>
  <si>
    <t>10.3390/ijerph10073052</t>
  </si>
  <si>
    <t>10.1126/sciadv.aaq0932</t>
  </si>
  <si>
    <t>10.1111/1365-2745.13149</t>
  </si>
  <si>
    <t>10.1038/s41598-019-49086-0</t>
  </si>
  <si>
    <t>10.1111/gcb.13437</t>
  </si>
  <si>
    <t>10.1017/9781316831847.004</t>
  </si>
  <si>
    <t>10.1289/ehp4603</t>
  </si>
  <si>
    <t>10.1098/rstb.2019.0127</t>
  </si>
  <si>
    <t>10.3390/rs11060728</t>
  </si>
  <si>
    <t>10.1590/S1679-875920160916064sp2</t>
  </si>
  <si>
    <t>10.1371/journal.pone.0034076</t>
  </si>
  <si>
    <t>10.3390/ijerph110605751</t>
  </si>
  <si>
    <t>10.1126/SCIENCE. ABH4283</t>
  </si>
  <si>
    <t>10.1038/s41598-019-50425-4</t>
  </si>
  <si>
    <t>10.1017/age.2018.15</t>
  </si>
  <si>
    <t>10.1289/ehp4898</t>
  </si>
  <si>
    <t>10.1101/2019.12.23.886978</t>
  </si>
  <si>
    <t>10.3390/rs6065852</t>
  </si>
  <si>
    <t>10.1590/S1679-875920160933064sp2</t>
  </si>
  <si>
    <t>10.3390/ijerph111111371</t>
  </si>
  <si>
    <t>10.1126/science.1181568</t>
  </si>
  <si>
    <t>10.1111/1365-2745.13195</t>
  </si>
  <si>
    <t>10.1111/gcb.14669</t>
  </si>
  <si>
    <t>10.1017/bpp.2019.11</t>
  </si>
  <si>
    <t>10.1289/ehp5496</t>
  </si>
  <si>
    <t>10.3390/rs8010070</t>
  </si>
  <si>
    <t>10.1590/S1679875920160849064sp2</t>
  </si>
  <si>
    <t>10.1371/journal.pone.0082898</t>
  </si>
  <si>
    <t>10.3390/ijerph120606710</t>
  </si>
  <si>
    <t>10.1111/1365R</t>
  </si>
  <si>
    <t>10.1038/s41598-019-51296-5</t>
  </si>
  <si>
    <t>10.1111/gcb.14701</t>
  </si>
  <si>
    <t>10.1017/CBO9781107415379.009</t>
  </si>
  <si>
    <t>10.1289/ehp57</t>
  </si>
  <si>
    <t>10.1101/2020.03.04.20031112</t>
  </si>
  <si>
    <t>10.3390/su10082637</t>
  </si>
  <si>
    <t>10.1590/S2179-975X7619</t>
  </si>
  <si>
    <t>10.1126/science.aak9521</t>
  </si>
  <si>
    <t>10.1111/1365S</t>
  </si>
  <si>
    <t>10.1038/s41598-019-51572-4</t>
  </si>
  <si>
    <t>10.1017/jwe.2016.3</t>
  </si>
  <si>
    <t>10.1289/ehp634</t>
  </si>
  <si>
    <t>10.1101/2021.05.27.444762</t>
  </si>
  <si>
    <t>10.3390/su11113199</t>
  </si>
  <si>
    <t>10.1641/b570707</t>
  </si>
  <si>
    <t>10.3390/ijerph14090957</t>
  </si>
  <si>
    <t>10.1126/science.aap8826</t>
  </si>
  <si>
    <t>10.1111/1467-8322.12589</t>
  </si>
  <si>
    <t>10.1038/s41598-019-51607-w</t>
  </si>
  <si>
    <t>10.1111/gcbb.12205</t>
  </si>
  <si>
    <t>10.1017/S0003055415000209</t>
  </si>
  <si>
    <t>10.1289/ehp7200</t>
  </si>
  <si>
    <t>10.1101/673913</t>
  </si>
  <si>
    <t>10.3390/su12031216</t>
  </si>
  <si>
    <t>10.1659/MRD-JOURNAL-D-1600093.1</t>
  </si>
  <si>
    <t>10.3390/ijerph15040567</t>
  </si>
  <si>
    <t>10.1038/s41598-019-51699-4</t>
  </si>
  <si>
    <t>10.1111/gcbb.12530</t>
  </si>
  <si>
    <t>10.1017/S0014479714000507</t>
  </si>
  <si>
    <t>10.1289/ehp98</t>
  </si>
  <si>
    <t>10.1108/FS-062018-0068</t>
  </si>
  <si>
    <t>10.3390/su12051893</t>
  </si>
  <si>
    <t>10.1659/MRD-JOURNAL-D-19-00066.1</t>
  </si>
  <si>
    <t>10.3390/ijerph15112344</t>
  </si>
  <si>
    <t>10.1038/s41598-019-51788-4</t>
  </si>
  <si>
    <t>10.1017/s0014479719000127</t>
  </si>
  <si>
    <t>10.1332/030557317x14843233064353</t>
  </si>
  <si>
    <t>10.1108/IJCCSM-02-2019-0009</t>
  </si>
  <si>
    <t>10.3390/su8030254</t>
  </si>
  <si>
    <t>10.1659/MRDJOURNAL-D-18-00062.1</t>
  </si>
  <si>
    <t>10.1371/journal.pone.0158359</t>
  </si>
  <si>
    <t>10.3390/ijerph15112438</t>
  </si>
  <si>
    <t>10.1126/science.abc9697</t>
  </si>
  <si>
    <t>10.1111/aec.12760</t>
  </si>
  <si>
    <t>10.1038/s41598-019-53580-w. E</t>
  </si>
  <si>
    <t>10.1017/S0021859605005708</t>
  </si>
  <si>
    <t>10.1353/aim.2020.0002</t>
  </si>
  <si>
    <t>10.1108/IJCCSM-03-2014-0033</t>
  </si>
  <si>
    <t>10.3390/su9040519</t>
  </si>
  <si>
    <t>10.16888/interd.2017.34.1.6</t>
  </si>
  <si>
    <t>10.1371/journal.pone.0167441</t>
  </si>
  <si>
    <t>10.3390/ijerph18020805</t>
  </si>
  <si>
    <t>10.1136/bmj.m3389</t>
  </si>
  <si>
    <t>10.1111/afe.12331</t>
  </si>
  <si>
    <t>10.1038/s41598-019-55039-4</t>
  </si>
  <si>
    <t>10.1111/geoj.12328. S</t>
  </si>
  <si>
    <t>10.1017/S0021859610000936</t>
  </si>
  <si>
    <t>10.1353/foc.2016.0004</t>
  </si>
  <si>
    <t>10.1108/IJCCSM-04-2014-0048</t>
  </si>
  <si>
    <t>10.3390/su9071172</t>
  </si>
  <si>
    <t>10.16993/iberoamericana.211</t>
  </si>
  <si>
    <t>10.1371/journal.pone.0191947</t>
  </si>
  <si>
    <t>10.3390/ijgi3020713</t>
  </si>
  <si>
    <t>10.1139/cjfr2014-0174</t>
  </si>
  <si>
    <t>10.1038/s41598-019-56232-1</t>
  </si>
  <si>
    <t>10.1111/gwat.12507</t>
  </si>
  <si>
    <t>10.1017/s0021859610001279</t>
  </si>
  <si>
    <t>10.1353/hpu.2020.0066</t>
  </si>
  <si>
    <t>10.1108/IJCCSM-07-2016-0092</t>
  </si>
  <si>
    <t>10.3390/su9081354</t>
  </si>
  <si>
    <t>10.17141/letrasverdes.21.2017.2608</t>
  </si>
  <si>
    <t>10.1371/journal.pone.0201457</t>
  </si>
  <si>
    <t>10.3390/ijgi8010005</t>
  </si>
  <si>
    <t>10.1146/annurev-environ-012220-011104</t>
  </si>
  <si>
    <t>10.1038/s41598-019-57280-3</t>
  </si>
  <si>
    <t>10.1111/gwat.12511</t>
  </si>
  <si>
    <t>10.1017/S0021859615000453</t>
  </si>
  <si>
    <t>10.1108/IJCCSM-07-2018-0055</t>
  </si>
  <si>
    <t>10.3390/su9081388</t>
  </si>
  <si>
    <t>10.17141/letrasverdes.23.2018.2861</t>
  </si>
  <si>
    <t>10.1371/journal.pone.0212932</t>
  </si>
  <si>
    <t>10.3390/rs9060609</t>
  </si>
  <si>
    <t>10.1111/brv.12088</t>
  </si>
  <si>
    <t>10.1038/s41598-020-58501-w</t>
  </si>
  <si>
    <t>10.1111/j.1600-0587.2013.00282.x</t>
  </si>
  <si>
    <t>10.1371/journal.pmed.1002586</t>
  </si>
  <si>
    <t>10.1108/ijse-12-2018-0654</t>
  </si>
  <si>
    <t>10.3390/w10070902</t>
  </si>
  <si>
    <t>10.17141/letrasverdes.24.2018.3273</t>
  </si>
  <si>
    <t>10.3390/su12218913</t>
  </si>
  <si>
    <t>10.1146/annurev-environ-022112-112828</t>
  </si>
  <si>
    <t>10.1111/brv.12193</t>
  </si>
  <si>
    <t>10.1038/s41598-020-58846-2</t>
  </si>
  <si>
    <t>10.1111/j.1936</t>
  </si>
  <si>
    <t>10.1017/S0029665116000665</t>
  </si>
  <si>
    <t>10.1371/journal.pmed.1002598</t>
  </si>
  <si>
    <t>10.1108/MEQ-06-20180110</t>
  </si>
  <si>
    <t>10.3390/w12041172</t>
  </si>
  <si>
    <t>10.17141/letrasverdes.24.2018.3328</t>
  </si>
  <si>
    <t>10.14465/2020</t>
  </si>
  <si>
    <t>10.3390/w10111639</t>
  </si>
  <si>
    <t>10.1146/annurev-environ-102014-021340</t>
  </si>
  <si>
    <t>10.1111/brv.12216</t>
  </si>
  <si>
    <t>10.1038/s41598-020-60104-4</t>
  </si>
  <si>
    <t>10.1111/j.1936-704X.2016.03218.x</t>
  </si>
  <si>
    <t>10.1017/S003224741800027x</t>
  </si>
  <si>
    <t>10.1371/journal.pmed.1002599</t>
  </si>
  <si>
    <t>10.1109/WSC40007.2019.9004889</t>
  </si>
  <si>
    <t>10.3390/w12082140</t>
  </si>
  <si>
    <t>10.17151/luaz.2017.44.14</t>
  </si>
  <si>
    <t>10.14943/lowtemsci.75.131</t>
  </si>
  <si>
    <t>10.3390/w10111671</t>
  </si>
  <si>
    <t>10.1146/annurev-environ-102017-025739</t>
  </si>
  <si>
    <t>10.1111/brv.12319</t>
  </si>
  <si>
    <t>10.1038/s41598-020-60553-x</t>
  </si>
  <si>
    <t>10.1111/j.1936-704X.2018.03267.x</t>
  </si>
  <si>
    <t>10.1017/s0032247419000834</t>
  </si>
  <si>
    <t>10.1371/journal.pmed.1002622</t>
  </si>
  <si>
    <t>10.1111/13652656.12719</t>
  </si>
  <si>
    <t>10.3390/w12112979</t>
  </si>
  <si>
    <t>10.17163/lgr.n24.2016.06</t>
  </si>
  <si>
    <t>10.15177/seefor.19-04</t>
  </si>
  <si>
    <t>10.3390/w12123370</t>
  </si>
  <si>
    <t>10.1146/annurev-environ-110615-085737</t>
  </si>
  <si>
    <t>10.1111/brv.12480</t>
  </si>
  <si>
    <t>10.1111/j.1936-704X.2018.03268.x</t>
  </si>
  <si>
    <t>10.3402/gha.v7.23649</t>
  </si>
  <si>
    <t>10.17163/lgr.n25.2017.02</t>
  </si>
  <si>
    <t>10.3390/w13050717</t>
  </si>
  <si>
    <t>10.1111/brv.12499</t>
  </si>
  <si>
    <t>10.1038/s41598-020-62304-4</t>
  </si>
  <si>
    <t>10.1111/jfr3.12132</t>
  </si>
  <si>
    <t>10.1017/s1355770x20000017</t>
  </si>
  <si>
    <t>10.1371/journal.pmed.1002738</t>
  </si>
  <si>
    <t>10.3402/gha.v8.29106</t>
  </si>
  <si>
    <t>10.17528/cifor/006524</t>
  </si>
  <si>
    <t>10.15421/112054</t>
  </si>
  <si>
    <t>10.3390/w8080350</t>
  </si>
  <si>
    <t>10.1146/annurev-publhealth-090419-102511</t>
  </si>
  <si>
    <t>10.1111/brv.12588</t>
  </si>
  <si>
    <t>10.1111/jfr3.12157</t>
  </si>
  <si>
    <t>10.1017/S1368980015001421</t>
  </si>
  <si>
    <t>10.1371/journal.pmed.1003003</t>
  </si>
  <si>
    <t>10.1111/agec.12535</t>
  </si>
  <si>
    <t>10.3402/gha.v9.28738</t>
  </si>
  <si>
    <t>10.17645/up.v3i2.1239</t>
  </si>
  <si>
    <t>10.1596/978-1-4648-0673-5</t>
  </si>
  <si>
    <t>10.3391/mbi.2016.7.2.08</t>
  </si>
  <si>
    <t>10.11604/pamj.2016.24.156.8447</t>
  </si>
  <si>
    <t>10.1111/brv.12725</t>
  </si>
  <si>
    <t>10.1038/s41598-020-63880-1</t>
  </si>
  <si>
    <t>10.1111/nph.13148</t>
  </si>
  <si>
    <t>10.1017/S1368980018000617</t>
  </si>
  <si>
    <t>10.1371/journal.pmed.1003064</t>
  </si>
  <si>
    <t>10.1111/aje.12640</t>
  </si>
  <si>
    <t>10.35295/osls.iisl/0000-0000-0000-1157</t>
  </si>
  <si>
    <t>10.17730/0018-7259-74.3.243</t>
  </si>
  <si>
    <t>10.1659/MRDJOURNAL-D-18-00077.1</t>
  </si>
  <si>
    <t>10.3402/ijch.v72i0.19562</t>
  </si>
  <si>
    <t>10.1162/GLEP_a_00362</t>
  </si>
  <si>
    <t>10.1111/brv.12746</t>
  </si>
  <si>
    <t>10.1038/s41598-020-64094-1</t>
  </si>
  <si>
    <t>10.1111/nph.14288</t>
  </si>
  <si>
    <t>10.1017/S1368980019003409</t>
  </si>
  <si>
    <t>10.1371/journal.pmed.1003550</t>
  </si>
  <si>
    <t>10.1111/conl.12617</t>
  </si>
  <si>
    <t>10.3724/sp. J.1248.2013.215</t>
  </si>
  <si>
    <t>10.1787/agr_outlook-2019-en</t>
  </si>
  <si>
    <t>10.1680/wama.12.00120</t>
  </si>
  <si>
    <t>10.3402/ijch.v73.25091</t>
  </si>
  <si>
    <t>10.1175/BAMS-D18-0211.1</t>
  </si>
  <si>
    <t>10.1111/btp.12060</t>
  </si>
  <si>
    <t>10.1038/s41598-020-64855-y</t>
  </si>
  <si>
    <t>10.1111/nph.16485</t>
  </si>
  <si>
    <t>10.1017/S1742170512000385</t>
  </si>
  <si>
    <t>10.3832/ifor1608-009</t>
  </si>
  <si>
    <t>10.18178/ijesd.2020.11.1.1221</t>
  </si>
  <si>
    <t>10.17234/SocEkol.28.1.1</t>
  </si>
  <si>
    <t>10.3402/ijch.v74.28878</t>
  </si>
  <si>
    <t>10.1111/btp.12064</t>
  </si>
  <si>
    <t>10.1111/nyas.14337</t>
  </si>
  <si>
    <t>10.1017/S1742170514000027</t>
  </si>
  <si>
    <t>10.1371/journal.pntd.0002615</t>
  </si>
  <si>
    <t>10.3906/bot-1406-45</t>
  </si>
  <si>
    <t>10.18235/0001594</t>
  </si>
  <si>
    <t>10.17863/CAM.23645</t>
  </si>
  <si>
    <t>10.3402/ijch.v75.31127</t>
  </si>
  <si>
    <t>10.1175/WCAS-D-18-0015.1</t>
  </si>
  <si>
    <t>10.1111/btp.12942</t>
  </si>
  <si>
    <t>10.1038/s41598-020-69258-7</t>
  </si>
  <si>
    <t>10.1111/pce.12843</t>
  </si>
  <si>
    <t>10.1017/S1742170514000143</t>
  </si>
  <si>
    <t>10.1371/journal.pntd.0003155</t>
  </si>
  <si>
    <t>10.3906/zoo-1504-10</t>
  </si>
  <si>
    <t>10.18235/0002580</t>
  </si>
  <si>
    <t>10.18286/1816-4501-2017-1-25-30</t>
  </si>
  <si>
    <t>10.3856/vol44-issue3-fulltext-24</t>
  </si>
  <si>
    <t>10.1175/WCAS-D-18-0032.1</t>
  </si>
  <si>
    <t>10.1111/cobi.12234</t>
  </si>
  <si>
    <t>10.1038/s41598-020-69665-w</t>
  </si>
  <si>
    <t>10.1111/psj.12168</t>
  </si>
  <si>
    <t>10.1017/S1742170517000679</t>
  </si>
  <si>
    <t>10.1371/journal.pntd.0005195</t>
  </si>
  <si>
    <t>10.3923/ajar.2017.120.127</t>
  </si>
  <si>
    <t>10.18235/0003239</t>
  </si>
  <si>
    <t>10.1890/09-1070.1</t>
  </si>
  <si>
    <t>10.4081/jlimnol.2021.2001</t>
  </si>
  <si>
    <t>10.1175/WCAS-D-20-0174.1Simonet</t>
  </si>
  <si>
    <t>10.1111/cobi.12852</t>
  </si>
  <si>
    <t>10.1038/s41598-020-70273-x</t>
  </si>
  <si>
    <t>10.1111/psj.12212</t>
  </si>
  <si>
    <t>10.1017/S1742170519000322</t>
  </si>
  <si>
    <t>10.1371/journal.pntd.0005659</t>
  </si>
  <si>
    <t>10.1111/disa.12341</t>
  </si>
  <si>
    <t>10.4018/IJISCRAM.2017010102</t>
  </si>
  <si>
    <t>10.18257/raccefyn.780</t>
  </si>
  <si>
    <t>10.1890/120298</t>
  </si>
  <si>
    <t>10.4103/0972-4923.78142</t>
  </si>
  <si>
    <t>10.1177/0010836718808331</t>
  </si>
  <si>
    <t>10.1038/s41598-020-70372-9</t>
  </si>
  <si>
    <t>10.1111/psj.12224</t>
  </si>
  <si>
    <t>10.1017/S174217051900036X</t>
  </si>
  <si>
    <t>10.1111/disa.12343</t>
  </si>
  <si>
    <t>10.4102/jamba.v10i1.433</t>
  </si>
  <si>
    <t>10.1890/14-1992.1</t>
  </si>
  <si>
    <t>10.19189/MaP.2016. OMB.264</t>
  </si>
  <si>
    <t>10.4141/cjps2013-048</t>
  </si>
  <si>
    <t>10.1177/0011392114559850</t>
  </si>
  <si>
    <t>10.1111/cobi.13130. IO</t>
  </si>
  <si>
    <t>10.1038/s41598-020-70605-x</t>
  </si>
  <si>
    <t>10.1111/risa.12930</t>
  </si>
  <si>
    <t>10.1017/S1751731116002706</t>
  </si>
  <si>
    <t>10.1371/journal.pntd.0006379</t>
  </si>
  <si>
    <t>10.1111/dmcn.14856</t>
  </si>
  <si>
    <t>10.4103/23479019.147142</t>
  </si>
  <si>
    <t>10.20430/ete.v83i332.231</t>
  </si>
  <si>
    <t>10.2105/AJPH.2015.302709</t>
  </si>
  <si>
    <t>10.4236/gep.2016.44015</t>
  </si>
  <si>
    <t>10.1177/0011392114559851</t>
  </si>
  <si>
    <t>10.1111/cobi.13531</t>
  </si>
  <si>
    <t>10.1038/s41598-020-73444-y</t>
  </si>
  <si>
    <t>10.1111/ropr.12289</t>
  </si>
  <si>
    <t>10.1017/S175173111700324X</t>
  </si>
  <si>
    <t>10.1111/ecog.01640</t>
  </si>
  <si>
    <t>10.4103/jehp.jehp_31_18</t>
  </si>
  <si>
    <t>10.20889/M47e17013</t>
  </si>
  <si>
    <t>10.4236/jep.2018.913088</t>
  </si>
  <si>
    <t>10.1177/0011392114559951</t>
  </si>
  <si>
    <t>10.1111/conl.12312</t>
  </si>
  <si>
    <t>10.1038/s41598-020-75445-3</t>
  </si>
  <si>
    <t>10.1111/ropr.12309</t>
  </si>
  <si>
    <t>10.1371/journal.pntd.0007688</t>
  </si>
  <si>
    <t>10.5194/acp-15-13085-2015</t>
  </si>
  <si>
    <t>10.2112/05-0588.1</t>
  </si>
  <si>
    <t>10.2112/JCOASTRES-D-13-00095.1</t>
  </si>
  <si>
    <t>10.4269/ajtmh.14-0400</t>
  </si>
  <si>
    <t>10.1177/0013916517715296</t>
  </si>
  <si>
    <t>10.1111/conl.12712</t>
  </si>
  <si>
    <t>10.1038/s41598-020-75658-6</t>
  </si>
  <si>
    <t>10.1111/tmi.13051</t>
  </si>
  <si>
    <t>10.1017/S1751731118001945</t>
  </si>
  <si>
    <t>10.1371/journal.pone.0066403</t>
  </si>
  <si>
    <t>10.1111/ecoj.12042</t>
  </si>
  <si>
    <t>10.5194/acp-16-9847-2016</t>
  </si>
  <si>
    <t>10.2112/JCOASTRES-D-15-00192.1</t>
  </si>
  <si>
    <t>10.21513/0207-2564-2017-4-74-93</t>
  </si>
  <si>
    <t>10.4315/0362-028x.jfp-14-381</t>
  </si>
  <si>
    <t>10.1111/csp2.50</t>
  </si>
  <si>
    <t>10.1038/s41598-020-77885-3</t>
  </si>
  <si>
    <t>10.1111/wej.12116</t>
  </si>
  <si>
    <t>10.1371/journal.pone.0101462</t>
  </si>
  <si>
    <t>10.1111/ecoj.12149</t>
  </si>
  <si>
    <t>10.5194/bg-12-1285-2015</t>
  </si>
  <si>
    <t>10.2112/JCOASTRES-D-15-00239.1</t>
  </si>
  <si>
    <t>10.21642/JGEA.010202AF</t>
  </si>
  <si>
    <t>10.4996/fireecology.140114316</t>
  </si>
  <si>
    <t>10.1177/0020731420928971</t>
  </si>
  <si>
    <t>10.1111/ddi.12375</t>
  </si>
  <si>
    <t>10.1038/s41598-021-82371-5</t>
  </si>
  <si>
    <t>10.1126/sciadv.1500050</t>
  </si>
  <si>
    <t>10.1021/acs.est.5b01614</t>
  </si>
  <si>
    <t>10.1371/journal.pone.0119929</t>
  </si>
  <si>
    <t>10.1111/ele.12015</t>
  </si>
  <si>
    <t>10.5194/bg-15-1319-2018</t>
  </si>
  <si>
    <t>10.2112/SI71-001.1</t>
  </si>
  <si>
    <t>10.2166/wpt.2018.069</t>
  </si>
  <si>
    <t>10.5154/r.rchsza.2017.01.001</t>
  </si>
  <si>
    <t>10.1177/0022343320971019</t>
  </si>
  <si>
    <t>10.1111/ddi.12517</t>
  </si>
  <si>
    <t>10.1038/s41598-021-82424-9</t>
  </si>
  <si>
    <t>10.1021/jf506101h</t>
  </si>
  <si>
    <t>10.1371/journal.pone.0133218</t>
  </si>
  <si>
    <t>10.1111/ele.12139</t>
  </si>
  <si>
    <t>10.5194/esd-11-113-2020</t>
  </si>
  <si>
    <t>10.2136/sssaspecpub63.2014.0035.5</t>
  </si>
  <si>
    <t>10.23865/arctic.v10.1323</t>
  </si>
  <si>
    <t>10.5194/bg-11-4321-2014</t>
  </si>
  <si>
    <t>10.1111/ddi.12635</t>
  </si>
  <si>
    <t>10.1038/s41598-021-89192-6</t>
  </si>
  <si>
    <t>10.1021/jf902693r</t>
  </si>
  <si>
    <t>10.1371/journal.pone.0134701</t>
  </si>
  <si>
    <t>10.1111/ele.13243</t>
  </si>
  <si>
    <t>10.5194/esd-6-245-2015</t>
  </si>
  <si>
    <t>10.2139/ssrn.2599056</t>
  </si>
  <si>
    <t>10.23865/arctic.v9.729</t>
  </si>
  <si>
    <t>10.5194/bg-17-3017-2020</t>
  </si>
  <si>
    <t>10.1111/ddi.12693</t>
  </si>
  <si>
    <t>10.1126/sciadv.aat4517</t>
  </si>
  <si>
    <t>10.1023/A: 1016124517309</t>
  </si>
  <si>
    <t>10.1371/journal.pone.0144690</t>
  </si>
  <si>
    <t>10.1111/ele.13335</t>
  </si>
  <si>
    <t>10.21452/rde.v3i38.5080</t>
  </si>
  <si>
    <t>10.23968/2305–3488.2018.23.1.48–58</t>
  </si>
  <si>
    <t>10.5194/essd12-3269-2020</t>
  </si>
  <si>
    <t>10.1177/0033354920902468</t>
  </si>
  <si>
    <t>10.1111/ddi.13136</t>
  </si>
  <si>
    <t>10.1126/sciadv.aay1052. A</t>
  </si>
  <si>
    <t>10.1023/B: Bioc.0000018150.79156.50</t>
  </si>
  <si>
    <t>10.1371/journal.pone.0149990</t>
  </si>
  <si>
    <t>10.1111/erev.12302</t>
  </si>
  <si>
    <t>10.5194/essd-6-49-2014</t>
  </si>
  <si>
    <t>10.2166/wcc.2014.019</t>
  </si>
  <si>
    <t>10.5194/hess-16-849-2012</t>
  </si>
  <si>
    <t>10.1177/0042098016671477</t>
  </si>
  <si>
    <t>10.1111/ddi.13292</t>
  </si>
  <si>
    <t>10.1126/sciadv.aaz6031</t>
  </si>
  <si>
    <t>10.1029/2002gl016326</t>
  </si>
  <si>
    <t>10.1371/journal.pone.0161650</t>
  </si>
  <si>
    <t>10.1111/erev.12434</t>
  </si>
  <si>
    <t>10.5194/essd11-1783-2019</t>
  </si>
  <si>
    <t>10.2166/wp.2019.120</t>
  </si>
  <si>
    <t>10.25283/2223-4594-2017-4-4-17</t>
  </si>
  <si>
    <t>10.5194/hess-20-1573-2016</t>
  </si>
  <si>
    <t>10.1177/0042098018807306</t>
  </si>
  <si>
    <t>10.1111/ecog.00575</t>
  </si>
  <si>
    <t>10.1038/s41893-020-00659-2</t>
  </si>
  <si>
    <t>10.1126/sciadv.aaz7610</t>
  </si>
  <si>
    <t>10.1371/journal.pone.0162649</t>
  </si>
  <si>
    <t>10.1111/faf.12403</t>
  </si>
  <si>
    <t>10.5194/hess-18-2803-2014</t>
  </si>
  <si>
    <t>10.2166/wst.2019.212</t>
  </si>
  <si>
    <t>10.2760/1128</t>
  </si>
  <si>
    <t>10.5194/hess-21-8972017</t>
  </si>
  <si>
    <t>10.1177/0042098019830239</t>
  </si>
  <si>
    <t>10.1126/sciadv.aba1981</t>
  </si>
  <si>
    <t>10.1029/2018EF000923</t>
  </si>
  <si>
    <t>10.1371/journal.pone.0170898</t>
  </si>
  <si>
    <t>10.1111/fme.12391</t>
  </si>
  <si>
    <t>10.5194/isprs-archives-XLII-3-1879-2018</t>
  </si>
  <si>
    <t>10.21664/2238-8869.2019v8i3.p1346</t>
  </si>
  <si>
    <t>10.2800/83221</t>
  </si>
  <si>
    <t>10.5194/hess-23-2015-2019</t>
  </si>
  <si>
    <t>10.1177/0261018318764322</t>
  </si>
  <si>
    <t>10.1111/ecog.02205</t>
  </si>
  <si>
    <t>10.1038/s41893-020-0513-x</t>
  </si>
  <si>
    <t>10.1126/sciadv.abd2849</t>
  </si>
  <si>
    <t>10.1029/2018ef000990</t>
  </si>
  <si>
    <t>10.1371/journal.pone.0178698</t>
  </si>
  <si>
    <t>10.1111/fog.12224</t>
  </si>
  <si>
    <t>10.5194/nhess-13-1613-2013</t>
  </si>
  <si>
    <t>10.2305/IUCN</t>
  </si>
  <si>
    <t>10.2807/1560-7917. ES.2018.23.32.1800428</t>
  </si>
  <si>
    <t>10.5194/tc-12-1157-2018</t>
  </si>
  <si>
    <t>10.1111/ecog.02769</t>
  </si>
  <si>
    <t>10.1038/s41893-021-00706-6</t>
  </si>
  <si>
    <t>10.1126/science.1196005</t>
  </si>
  <si>
    <t>10.1029/2018EF001030</t>
  </si>
  <si>
    <t>10.1371/journal.pone.0182304</t>
  </si>
  <si>
    <t>10.1111/fog.12268</t>
  </si>
  <si>
    <t>10.5194/nhess-14-3297-2014</t>
  </si>
  <si>
    <t>10.2305/IUCN. CH.2021</t>
  </si>
  <si>
    <t>10.2807/1560-7917. ES.2019.24.13.180028</t>
  </si>
  <si>
    <t>10.5194/tc-13-113-2019</t>
  </si>
  <si>
    <t>10.1177/0263774X16660561</t>
  </si>
  <si>
    <t>10.1111/ecog.03309</t>
  </si>
  <si>
    <t>10.1029/2018ef001130</t>
  </si>
  <si>
    <t>10.1371/journal.pone.0182960</t>
  </si>
  <si>
    <t>10.1111/gcb.12700</t>
  </si>
  <si>
    <t>10.5194/nhess-18-1315-2018</t>
  </si>
  <si>
    <t>10.24381/cds.0e89c522</t>
  </si>
  <si>
    <t>10.2807/1560-7917. ES2015.20.13.21077</t>
  </si>
  <si>
    <t>10.5194/tc-2016-66</t>
  </si>
  <si>
    <t>10.1177/0305829819839862</t>
  </si>
  <si>
    <t>10.1111/ecog.04597</t>
  </si>
  <si>
    <t>10.1038/s42003-018-0183-7</t>
  </si>
  <si>
    <t>10.1126/science.1247620</t>
  </si>
  <si>
    <t>10.1029/2018wr022964</t>
  </si>
  <si>
    <t>10.1371/journal.pone.0189393</t>
  </si>
  <si>
    <t>10.1111/gcb.12746</t>
  </si>
  <si>
    <t>10.5220/0006484404740479</t>
  </si>
  <si>
    <t>10.2486/indhealth.2012-0156</t>
  </si>
  <si>
    <t>10.2866/913118</t>
  </si>
  <si>
    <t>10.5250/amerindiquar.36.1.0075</t>
  </si>
  <si>
    <t>10.1177/0308518X16680617</t>
  </si>
  <si>
    <t>10.1111/ecog.05015</t>
  </si>
  <si>
    <t>10.1038/s42003-019-0649-2</t>
  </si>
  <si>
    <t>10.1029/2019ef001316</t>
  </si>
  <si>
    <t>10.1371/journal.pone.0190637</t>
  </si>
  <si>
    <t>10.1111/gcb.12905</t>
  </si>
  <si>
    <t>10.5281/zenodo.4659158</t>
  </si>
  <si>
    <t>10.2495/SDP-V9-N4-538552</t>
  </si>
  <si>
    <t>10.3168/jds.2013-6611</t>
  </si>
  <si>
    <t>10.5670/oceanog.2015.41</t>
  </si>
  <si>
    <t>10.1177/0309132511425708</t>
  </si>
  <si>
    <t>10.1038/s42003-020-01326-0</t>
  </si>
  <si>
    <t>10.1126/science.aaa5931</t>
  </si>
  <si>
    <t>10.1371/journal.pone.0191409</t>
  </si>
  <si>
    <t>10.5656/KSAE.2016.11.0.053</t>
  </si>
  <si>
    <t>10.25222/larr.220</t>
  </si>
  <si>
    <t>10.3168/jds.2013-7217</t>
  </si>
  <si>
    <t>10.5670/oceanog.2019.201</t>
  </si>
  <si>
    <t>10.1126/science.aac7778</t>
  </si>
  <si>
    <t>10.1038/35040544</t>
  </si>
  <si>
    <t>10.1371/journal.pone.0195750</t>
  </si>
  <si>
    <t>10.1111/gcb.13262</t>
  </si>
  <si>
    <t>10.5751/es-04641-170131</t>
  </si>
  <si>
    <t>10.26797/rpye.v0i134.787</t>
  </si>
  <si>
    <t>10.3168/jds.2017-13026</t>
  </si>
  <si>
    <t>10.5751/es-05699-180402</t>
  </si>
  <si>
    <t>10.1177/0309132515589437</t>
  </si>
  <si>
    <t>10.1111/ele.12022</t>
  </si>
  <si>
    <t>10.1038/s42003-021-02159-1</t>
  </si>
  <si>
    <t>10.1126/science.aaf7671. A</t>
  </si>
  <si>
    <t>10.1371/journal.pone.0196811</t>
  </si>
  <si>
    <t>10.5751/es-06315-190205</t>
  </si>
  <si>
    <t>10.26864/pcs.v8.n1.4</t>
  </si>
  <si>
    <t>10.3201/eid1905.120811</t>
  </si>
  <si>
    <t>10.5751/ES-07489-200230</t>
  </si>
  <si>
    <t>10.1177/0309132517743677</t>
  </si>
  <si>
    <t>10.1111/ele.12082</t>
  </si>
  <si>
    <t>10.1038/543315b</t>
  </si>
  <si>
    <t>10.1371/journal.pone.0197102</t>
  </si>
  <si>
    <t>10.1111/gcb.13549</t>
  </si>
  <si>
    <t>10.5751/ES-08482-210325</t>
  </si>
  <si>
    <t>10.29105/pgc3.5-5</t>
  </si>
  <si>
    <t>10.3285/eg.62.2.05</t>
  </si>
  <si>
    <t>10.5751/ES-08500-210307</t>
  </si>
  <si>
    <t>10.1177/0309132518803799</t>
  </si>
  <si>
    <t>10.1111/ele.12084</t>
  </si>
  <si>
    <t>10.1038/s43017-020-0068-4</t>
  </si>
  <si>
    <t>10.1038/d41586-019-02315-y</t>
  </si>
  <si>
    <t>10.1371/journal.pone.0199579</t>
  </si>
  <si>
    <t>10.1111/gcb.13967</t>
  </si>
  <si>
    <t>10.5751/es-09235-220314</t>
  </si>
  <si>
    <t>10.3354/cr01465</t>
  </si>
  <si>
    <t>10.5751/es-09524-230104</t>
  </si>
  <si>
    <t>10.1177/0309132518824644</t>
  </si>
  <si>
    <t>10.1038/s43017-020-0071-9</t>
  </si>
  <si>
    <t>10.1126/science.aan4118</t>
  </si>
  <si>
    <t>10.1371/journal.pone.0204139</t>
  </si>
  <si>
    <t>10.1111/gcb.13995</t>
  </si>
  <si>
    <t>10.6090/jarq.48.29</t>
  </si>
  <si>
    <t>10.3138/anth.582. T04</t>
  </si>
  <si>
    <t>10.3368/aa.52.1.91</t>
  </si>
  <si>
    <t>10.5751/es-09712-230101</t>
  </si>
  <si>
    <t>10.1177/0309132519839863</t>
  </si>
  <si>
    <t>10.1111/ele.12262</t>
  </si>
  <si>
    <t>10.1038/s43247-020-00044-z</t>
  </si>
  <si>
    <t>10.1371/journal.pone.0204233</t>
  </si>
  <si>
    <t>10.1111/gcb.14158</t>
  </si>
  <si>
    <t>10.7717/peerj.5545</t>
  </si>
  <si>
    <t>10.3178/hrl.11.106</t>
  </si>
  <si>
    <t>10.3389/feart.2018.00244</t>
  </si>
  <si>
    <t>10.5751/es-09734-220414</t>
  </si>
  <si>
    <t>10.1177/0309132519898254</t>
  </si>
  <si>
    <t>10.1111/ele.12699</t>
  </si>
  <si>
    <t>10.1038/s43247-021-00117-7</t>
  </si>
  <si>
    <t>10.1126/science.aat9314</t>
  </si>
  <si>
    <t>10.1111/gcb.14341</t>
  </si>
  <si>
    <t>10.7717/peerj.7146</t>
  </si>
  <si>
    <t>10.3189/172756407782282408</t>
  </si>
  <si>
    <t>10.3389/fenvs.2021.640530</t>
  </si>
  <si>
    <t>10.1111/ele.12748</t>
  </si>
  <si>
    <t>10.1038/s43247-021-00178-8</t>
  </si>
  <si>
    <t>10.1371/journal.pone.0207554</t>
  </si>
  <si>
    <t>10.1111/gcb.14481</t>
  </si>
  <si>
    <t>10.7763/ijesd.2015. V6.687</t>
  </si>
  <si>
    <t>10.3189/2012JoG11J186</t>
  </si>
  <si>
    <t>10.3389/ffgc.2019.00039</t>
  </si>
  <si>
    <t>10.1177/0956247813517851</t>
  </si>
  <si>
    <t>10.1111/ele.12867</t>
  </si>
  <si>
    <t>10.1038/srep01457</t>
  </si>
  <si>
    <t>10.1126/science.aax0848</t>
  </si>
  <si>
    <t>10.1038/nature13731</t>
  </si>
  <si>
    <t>10.1371/journal.pone.0210122</t>
  </si>
  <si>
    <t>10.1111/gcb.14711</t>
  </si>
  <si>
    <t>10.7868/S0044513414020093</t>
  </si>
  <si>
    <t>10.3189/2015AoG70A001</t>
  </si>
  <si>
    <t>10.3389/ffgc.2020.00034</t>
  </si>
  <si>
    <t>10.5751/ES-12209-250444</t>
  </si>
  <si>
    <t>10.1111/ele.12903</t>
  </si>
  <si>
    <t>10.1038/srep06218</t>
  </si>
  <si>
    <t>10.1371/journal.pone.0211258</t>
  </si>
  <si>
    <t>10.1111/gcb.14861</t>
  </si>
  <si>
    <t>10.9734/jgeesi/2015/19016</t>
  </si>
  <si>
    <t>10.3201/eid1409.080143</t>
  </si>
  <si>
    <t>10.5811/westjem.2012.3.11746</t>
  </si>
  <si>
    <t>10.1111/ele.12904</t>
  </si>
  <si>
    <t>10.1038/srep09537</t>
  </si>
  <si>
    <t>10.1136/bmjgh-2019-001750</t>
  </si>
  <si>
    <t>10.1038/nature14324</t>
  </si>
  <si>
    <t>10.1371/journal.pone.0223001</t>
  </si>
  <si>
    <t>10.1111/gcb.15067</t>
  </si>
  <si>
    <t>10.32360/acmar.v49i2.6587</t>
  </si>
  <si>
    <t>10.3389/fmars.2017.00101</t>
  </si>
  <si>
    <t>10.5942/jawwa.2017.109.0049</t>
  </si>
  <si>
    <t>10.1111/ele.13168</t>
  </si>
  <si>
    <t>10.1038/srep10016</t>
  </si>
  <si>
    <t>10.1136/bmjgh-2020-003328</t>
  </si>
  <si>
    <t>10.1371/journal.pone.0224813</t>
  </si>
  <si>
    <t>10.32641/rchped.v90i2.750</t>
  </si>
  <si>
    <t>10.5964/jspp.v1i1.96</t>
  </si>
  <si>
    <t>10.1111/ele.13202</t>
  </si>
  <si>
    <t>10.1371/journal.pone.0230316</t>
  </si>
  <si>
    <t>10.1111/gcb.15375</t>
  </si>
  <si>
    <t>10.32995/rev180. Num-44.(2019).art-626</t>
  </si>
  <si>
    <t>10.3389/fmars.2017.00339</t>
  </si>
  <si>
    <t>10.7202/1021212ar</t>
  </si>
  <si>
    <t>10.1177/0963662518801170</t>
  </si>
  <si>
    <t>10.1111/ele.13238</t>
  </si>
  <si>
    <t>10.1038/srep16293</t>
  </si>
  <si>
    <t>10.1139/er-2016-0114</t>
  </si>
  <si>
    <t>10.1038/nature20588</t>
  </si>
  <si>
    <t>10.1371/journal.pone.0242031</t>
  </si>
  <si>
    <t>10.1111/gcb.15390</t>
  </si>
  <si>
    <t>10.3332/ecancer.2021.1191</t>
  </si>
  <si>
    <t>10.3389/fmars.2019.00313</t>
  </si>
  <si>
    <t>10.7557/2.37.1.4103</t>
  </si>
  <si>
    <t>10.1177/0967010616651027</t>
  </si>
  <si>
    <t>10.1111/ele.13239</t>
  </si>
  <si>
    <t>10.1038/srep19374</t>
  </si>
  <si>
    <t>10.1139/er-2020-0040</t>
  </si>
  <si>
    <t>10.1371/journal.pone.0247198</t>
  </si>
  <si>
    <t>10.1111/gcb.15649</t>
  </si>
  <si>
    <t>10.3354/aei00183</t>
  </si>
  <si>
    <t>10.7930/j07s7kxx</t>
  </si>
  <si>
    <t>10.1177/1078087419910827</t>
  </si>
  <si>
    <t>10.1038/srep22984</t>
  </si>
  <si>
    <t>10.1142/S2010007817500014</t>
  </si>
  <si>
    <t>10.1038/nclimate1733</t>
  </si>
  <si>
    <t>10.1371/journal.pone.0249488</t>
  </si>
  <si>
    <t>10.1111/gcb.15868</t>
  </si>
  <si>
    <t>10.3354/cr01324</t>
  </si>
  <si>
    <t>10.3389/fmars.2019.00482</t>
  </si>
  <si>
    <t>10.7930/j0n29v45</t>
  </si>
  <si>
    <t>10.1177/1098214020933689</t>
  </si>
  <si>
    <t>10.1111/ele.13290</t>
  </si>
  <si>
    <t>10.1142/S2345737614500080</t>
  </si>
  <si>
    <t>10.1038/Nclimate1916</t>
  </si>
  <si>
    <t>10.1371/journal.ppat.1003194</t>
  </si>
  <si>
    <t>10.1111/geb.12386</t>
  </si>
  <si>
    <t>10.3354/cr01373</t>
  </si>
  <si>
    <t>10.7930/j0qv3jqb</t>
  </si>
  <si>
    <t>10.1177/1098214020970283</t>
  </si>
  <si>
    <t>10.1038/srep41443. A</t>
  </si>
  <si>
    <t>10.1146/annurev-arplant-043014-114834</t>
  </si>
  <si>
    <t>10.1038/Nclimate1990</t>
  </si>
  <si>
    <t>10.1377/hlthaff.2011.0071</t>
  </si>
  <si>
    <t>10.1111/geb.12599</t>
  </si>
  <si>
    <t>10.3354/cr01374</t>
  </si>
  <si>
    <t>10.3389/fmars.2020.00160</t>
  </si>
  <si>
    <t>10.7930/j0vm49f2</t>
  </si>
  <si>
    <t>10.1177/1473095216682795</t>
  </si>
  <si>
    <t>10.1111/ele.13434</t>
  </si>
  <si>
    <t>10.1038/srep44491</t>
  </si>
  <si>
    <t>10.1146/annurev-ecolsys</t>
  </si>
  <si>
    <t>10.1038/Nclimate2100</t>
  </si>
  <si>
    <t>10.1377/hlthaff.2020.00997</t>
  </si>
  <si>
    <t>10.3354/cr01393</t>
  </si>
  <si>
    <t>10.3389/fmars.2020.00184</t>
  </si>
  <si>
    <t>10.7930/nca4.2018.ch16</t>
  </si>
  <si>
    <t>10.1177/1478929919863224</t>
  </si>
  <si>
    <t>10.1111/ele.13576</t>
  </si>
  <si>
    <t>10.1038/srep46297</t>
  </si>
  <si>
    <t>10.1146/annurev-ecolsys-110218-025005</t>
  </si>
  <si>
    <t>10.1038/nclimate2117</t>
  </si>
  <si>
    <t>10.1377/hlthaff.2020.01004</t>
  </si>
  <si>
    <t>10.3354/cr01651</t>
  </si>
  <si>
    <t>10.3389/fmars.2020.568159</t>
  </si>
  <si>
    <t>10.7930/nca4.2018.ch19</t>
  </si>
  <si>
    <t>10.1177/2053019619869947</t>
  </si>
  <si>
    <t>10.1111/ele.13590</t>
  </si>
  <si>
    <t>10.1042/ETLS20180117</t>
  </si>
  <si>
    <t>10.1038/Nclimate2119</t>
  </si>
  <si>
    <t>10.1111/hypa.12085</t>
  </si>
  <si>
    <t>10.3389/fclim.2020.00003</t>
  </si>
  <si>
    <t>10.3389/fmars.2020.568219</t>
  </si>
  <si>
    <t>10.7930/nca4.2018.ch3</t>
  </si>
  <si>
    <t>10.1111/ele.13777</t>
  </si>
  <si>
    <t>10.1146/annurev-environ-102017-025800</t>
  </si>
  <si>
    <t>10.1038/Nclimate2437</t>
  </si>
  <si>
    <t>10.1377/hlthaff.2020.01125</t>
  </si>
  <si>
    <t>10.1111/ibi.12846</t>
  </si>
  <si>
    <t>10.3389/fmars.2020.600220</t>
  </si>
  <si>
    <t>10.7930/nca4.2018.ch4</t>
  </si>
  <si>
    <t>10.1177/2399654420911947</t>
  </si>
  <si>
    <t>10.1071/MF17330</t>
  </si>
  <si>
    <t>10.1146/annurev-lawsocsci-022420-122936</t>
  </si>
  <si>
    <t>10.1038/Nclimate2508</t>
  </si>
  <si>
    <t>10.14202/vetworld.2015.61-65</t>
  </si>
  <si>
    <t>10.1111/j.1365-2486.2007.01446.x</t>
  </si>
  <si>
    <t>10.3389/feart.2018.00008</t>
  </si>
  <si>
    <t>10.3389/fmars.2021.578516</t>
  </si>
  <si>
    <t>10.7930/nca4.2018.ch9</t>
  </si>
  <si>
    <t>10.1111/eva.12129</t>
  </si>
  <si>
    <t>10.1071/MF99078</t>
  </si>
  <si>
    <t>10.1038/Nclimate2623</t>
  </si>
  <si>
    <t>10.14745/ccdr.v43i10a01</t>
  </si>
  <si>
    <t>10.1111/j.1365-2486.2012.02713.x</t>
  </si>
  <si>
    <t>10.3389/feart.2018.00062</t>
  </si>
  <si>
    <t>10.3389/fmars.2021.589242</t>
  </si>
  <si>
    <t>10.1111/evo.12617</t>
  </si>
  <si>
    <t>10.1073/pnas.0510397103</t>
  </si>
  <si>
    <t>10.1162/glep_a_00472</t>
  </si>
  <si>
    <t>10.14745/ccdr.v45i04a05</t>
  </si>
  <si>
    <t>10.1111/j.1365-2486.2012.02778.x</t>
  </si>
  <si>
    <t>10.3389/feart.2018.00228</t>
  </si>
  <si>
    <t>10.3389/fpls.2019.01125</t>
  </si>
  <si>
    <t>10.1177/2514848618789378</t>
  </si>
  <si>
    <t>10.1111/evo.12653. A</t>
  </si>
  <si>
    <t>10.1073/pnas.0510550103</t>
  </si>
  <si>
    <t>10.1162/glep_a_00519</t>
  </si>
  <si>
    <t>10.1038/Nclimate2735</t>
  </si>
  <si>
    <t>10.1513/AnnalsATS.201311-405PS</t>
  </si>
  <si>
    <t>10.1111/j.1365-2699.2011.02560.x</t>
  </si>
  <si>
    <t>10.3389/feart.2019.00097</t>
  </si>
  <si>
    <t>10.3389/fvets.2019.00126</t>
  </si>
  <si>
    <t>10.1177/2514848619858155</t>
  </si>
  <si>
    <t>10.1111/evo.12690</t>
  </si>
  <si>
    <t>10.1038/Nclimate2754</t>
  </si>
  <si>
    <t>10.1513/AnnalsATS.201511-729PS</t>
  </si>
  <si>
    <t>10.1111/j.1365-3156.2006.01630.x</t>
  </si>
  <si>
    <t>10.3389/feart.2020.00061</t>
  </si>
  <si>
    <t>10.3390/agriculture3030484</t>
  </si>
  <si>
    <t>10.1177/2514848619878603</t>
  </si>
  <si>
    <t>10.1111/fwb.12466</t>
  </si>
  <si>
    <t>10.1073/pnas.0803833105</t>
  </si>
  <si>
    <t>10.1175/BAMS-D-15</t>
  </si>
  <si>
    <t>10.1038/Nclimate2863</t>
  </si>
  <si>
    <t>10.1513/AnnalsATS.201605329OC</t>
  </si>
  <si>
    <t>10.1111/j.1365-3156.2010.02586.x</t>
  </si>
  <si>
    <t>10.3390/atmos10100593</t>
  </si>
  <si>
    <t>10.1186/s12887-020-02472-4</t>
  </si>
  <si>
    <t>10.1111/fwb.12522</t>
  </si>
  <si>
    <t>10.1175/BAMS-D-15-00127.1</t>
  </si>
  <si>
    <t>10.1038/NCLIMATE2910</t>
  </si>
  <si>
    <t>10.1515/peps-2017-0032</t>
  </si>
  <si>
    <t>10.1111/j.1461-0248.2009.01297.x</t>
  </si>
  <si>
    <t>10.3389/fenvs.2019.00161</t>
  </si>
  <si>
    <t>10.3390/atmos8070115</t>
  </si>
  <si>
    <t>10.1186/s12889-019-7707-z</t>
  </si>
  <si>
    <t>10.1111/fwb.12548</t>
  </si>
  <si>
    <t>10.1073/pnas.0911897107</t>
  </si>
  <si>
    <t>10.1175/BAMS-D-15-00128.1</t>
  </si>
  <si>
    <t>10.1038/Nclimate2960</t>
  </si>
  <si>
    <t>10.1590/0037-8682-0228-2017</t>
  </si>
  <si>
    <t>10.1111/j.1461-0248.2012.01834.x</t>
  </si>
  <si>
    <t>10.3389/fenvs.2020.00135</t>
  </si>
  <si>
    <t>10.3390/atmos9060221</t>
  </si>
  <si>
    <t>10.1186/s12909-020-02458-x</t>
  </si>
  <si>
    <t>10.1175/BAMS-D-16</t>
  </si>
  <si>
    <t>10.1590/0037-8682-0429-2018</t>
  </si>
  <si>
    <t>10.1111/j.1468-2435.2010.00644.x</t>
  </si>
  <si>
    <t>10.3389/fevo.2018.00111</t>
  </si>
  <si>
    <t>10.3390/cli6010016</t>
  </si>
  <si>
    <t>10.1186/S12916-017-0981-7</t>
  </si>
  <si>
    <t>10.1111/fwb.12673</t>
  </si>
  <si>
    <t>10.1073/pnas.1222469111</t>
  </si>
  <si>
    <t>10.1175/BAMS-D-16-0129.1</t>
  </si>
  <si>
    <t>10.1038/Nclimate3061</t>
  </si>
  <si>
    <t>10.1590/1413-81232015212.09592015</t>
  </si>
  <si>
    <t>10.1111/j.1574-0862.2011.00576.x</t>
  </si>
  <si>
    <t>10.3389/fmars.2017.00380</t>
  </si>
  <si>
    <t>10.3390/cli8020022</t>
  </si>
  <si>
    <t>10.1111/fwb.12789</t>
  </si>
  <si>
    <t>10.1175/BAMS-D-17-0071.1</t>
  </si>
  <si>
    <t>10.1038/nclimate3191</t>
  </si>
  <si>
    <t>10.1590/141381232015213.21392015</t>
  </si>
  <si>
    <t>10.1111/jbi.13221</t>
  </si>
  <si>
    <t>10.3389/fmars.2020.00179</t>
  </si>
  <si>
    <t>10.3390/f9030118</t>
  </si>
  <si>
    <t>10.1186/s40064-0162802-4</t>
  </si>
  <si>
    <t>10.1111/fwb.13027</t>
  </si>
  <si>
    <t>10.1175/BAMS-D-17-0089.1</t>
  </si>
  <si>
    <t>10.1038/nclimate3375</t>
  </si>
  <si>
    <t>10.1684/ers.2016.0888</t>
  </si>
  <si>
    <t>10.1111/jfb.13866</t>
  </si>
  <si>
    <t>10.3389/fmars.2020.00327</t>
  </si>
  <si>
    <t>10.3390/geosciences8080305</t>
  </si>
  <si>
    <t>10.1186/s42854-020-00015-9</t>
  </si>
  <si>
    <t>10.1111/gcb.12038</t>
  </si>
  <si>
    <t>10.1073/pnas.1416625111</t>
  </si>
  <si>
    <t>10.1175/BAMS-D-17-0090.1. IO</t>
  </si>
  <si>
    <t>10.1038/Nclimate3382</t>
  </si>
  <si>
    <t>10.17061/phrp2841830</t>
  </si>
  <si>
    <t>10.1111/jfr3.12179</t>
  </si>
  <si>
    <t>10.3389/fmicb.2017.01291</t>
  </si>
  <si>
    <t>10.3390/geosciences8090322</t>
  </si>
  <si>
    <t>10.1215/00382876-7381134</t>
  </si>
  <si>
    <t>10.1111/gcb.12048</t>
  </si>
  <si>
    <t>10.1073/pnas.1417130112</t>
  </si>
  <si>
    <t>10.1175/BAMS-D-17-0091.1. E</t>
  </si>
  <si>
    <t>10.17269/s41997-0180031-z</t>
  </si>
  <si>
    <t>10.1111/jfr3.12612</t>
  </si>
  <si>
    <t>10.3389/fpls.2017.00352</t>
  </si>
  <si>
    <t>10.3390/horticulturae5030056</t>
  </si>
  <si>
    <t>10.1215/22011919-4385599</t>
  </si>
  <si>
    <t>10.1111/gcb.12107. S</t>
  </si>
  <si>
    <t>10.1073/pnas.1421946112</t>
  </si>
  <si>
    <t>10.1175/BAMS-D-17-0094.1</t>
  </si>
  <si>
    <t>10.1038/ncomms12986</t>
  </si>
  <si>
    <t>10.17269/s41997-020-00388-1</t>
  </si>
  <si>
    <t>10.1111/lre.12091</t>
  </si>
  <si>
    <t>10.3389/frwa.2021.639204</t>
  </si>
  <si>
    <t>10.3390/ijerph120302837</t>
  </si>
  <si>
    <t>10.1257/pol.20170144</t>
  </si>
  <si>
    <t>10.1073/pnas.1517056113</t>
  </si>
  <si>
    <t>10.1175/BAMS-D-17-0102.1</t>
  </si>
  <si>
    <t>10.1038/ncomms15325</t>
  </si>
  <si>
    <t>10.17645/pag.v4i4.729</t>
  </si>
  <si>
    <t>10.1111/nph.12936</t>
  </si>
  <si>
    <t>10.3389/fsoc.2019.00031</t>
  </si>
  <si>
    <t>10.3390/ijerph120404354</t>
  </si>
  <si>
    <t>10.1257/pol.6.1.137</t>
  </si>
  <si>
    <t>10.1111/gcb.12283</t>
  </si>
  <si>
    <t>10.1073/pnas.1518395113</t>
  </si>
  <si>
    <t>10.1175/BAMS-D-17-0112.1</t>
  </si>
  <si>
    <t>10.2101/Ajid.12v1S.3</t>
  </si>
  <si>
    <t>10.3390/agronomy8040034</t>
  </si>
  <si>
    <t>10.3390/ijerph120708034</t>
  </si>
  <si>
    <t>10.1111/gcb.12331. E</t>
  </si>
  <si>
    <t>10.1073/pnas.1519080113</t>
  </si>
  <si>
    <t>10.1175/BAMS-D-18-0102.1</t>
  </si>
  <si>
    <t>10.2105/ajph.2014.302134</t>
  </si>
  <si>
    <t>10.1111/ppl.12891</t>
  </si>
  <si>
    <t>10.3390/atmos11090933</t>
  </si>
  <si>
    <t>10.1111/gcb.12391</t>
  </si>
  <si>
    <t>10.1073/pnas.1604982113</t>
  </si>
  <si>
    <t>10.1038/Ngeo2516</t>
  </si>
  <si>
    <t>10.2105/ajph.2017.303963</t>
  </si>
  <si>
    <t>10.1111/reel.12259</t>
  </si>
  <si>
    <t>10.3390/atmos12030305</t>
  </si>
  <si>
    <t>10.13141/jve.vol9.no2.pp92-98</t>
  </si>
  <si>
    <t>10.1073/pnas.1606102113</t>
  </si>
  <si>
    <t>10.1175/BAMS-D-18-0114.1</t>
  </si>
  <si>
    <t>10.1038/Ngeo2540</t>
  </si>
  <si>
    <t>10.2105/ajph.2017.304038</t>
  </si>
  <si>
    <t>10.1111/rode.12310</t>
  </si>
  <si>
    <t>10.3390/atmos4020214</t>
  </si>
  <si>
    <t>10.3390/ijerph13111120</t>
  </si>
  <si>
    <t>10.1332/174426416X14700793045951</t>
  </si>
  <si>
    <t>10.1111/gcb.12521</t>
  </si>
  <si>
    <t>10.1073/pnas.1606798114</t>
  </si>
  <si>
    <t>10.1175/BAMS-D-18-0127.1</t>
  </si>
  <si>
    <t>10.1038/nplants.2015.33</t>
  </si>
  <si>
    <t>10.2105/ajph.2017.304160</t>
  </si>
  <si>
    <t>10.1111/ropr.12316</t>
  </si>
  <si>
    <t>10.3390/cli5030052</t>
  </si>
  <si>
    <t>10.1353/crb.2019.0015</t>
  </si>
  <si>
    <t>10.1111/gcb.12559</t>
  </si>
  <si>
    <t>10.1175/BAMS-D-19-0105.1</t>
  </si>
  <si>
    <t>10.1038/nplants.2016.112</t>
  </si>
  <si>
    <t>10.2105/ajph.2017.304197</t>
  </si>
  <si>
    <t>10.3390/cli6030057</t>
  </si>
  <si>
    <t>10.3390/ijerph14070741</t>
  </si>
  <si>
    <t>10.1371/currents.dis.22247d6293d4109d09794890bcda1878</t>
  </si>
  <si>
    <t>10.1175/BAMS-D-19-0147.1</t>
  </si>
  <si>
    <t>10.1038/nplants.2016.132</t>
  </si>
  <si>
    <t>10.2105/ajph.91.8.1194</t>
  </si>
  <si>
    <t>10.1111/zph.12153</t>
  </si>
  <si>
    <t>10.3390/d7020074</t>
  </si>
  <si>
    <t>10.3390/ijerph16152657</t>
  </si>
  <si>
    <t>10.1111/gcb.12674</t>
  </si>
  <si>
    <t>10.1073/pnas.1613094113</t>
  </si>
  <si>
    <t>10.1175/BAMS-D-19-0172.1</t>
  </si>
  <si>
    <t>10.1038/nplants.2016.22</t>
  </si>
  <si>
    <t>10.2112/jcoastres-d-15-00217.1</t>
  </si>
  <si>
    <t>10.1113/expphysiol.2007.041848</t>
  </si>
  <si>
    <t>10.3390/d7030206</t>
  </si>
  <si>
    <t>10.3390/ijerph17031032</t>
  </si>
  <si>
    <t>10.1371/journal.pone.0150120</t>
  </si>
  <si>
    <t>10.1111/gcb.12695</t>
  </si>
  <si>
    <t>10.1073/pnas.1616007114</t>
  </si>
  <si>
    <t>10.1175/BAMS-D-19-0173.1</t>
  </si>
  <si>
    <t>10.2166/wcc.2014.003</t>
  </si>
  <si>
    <t>10.3390/f2010086</t>
  </si>
  <si>
    <t>10.3390/jmse5040049</t>
  </si>
  <si>
    <t>10.1111/gcb.12736</t>
  </si>
  <si>
    <t>10.1038/s41396-019-0383-2</t>
  </si>
  <si>
    <t>10.2166/wh.2014.049</t>
  </si>
  <si>
    <t>10.3390/f2010431</t>
  </si>
  <si>
    <t>10.3390/land8010004</t>
  </si>
  <si>
    <t>10.1371/journal.pone.0192642</t>
  </si>
  <si>
    <t>10.1175/BAMS-D-20-0128.1</t>
  </si>
  <si>
    <t>10.1038/s41437-019-0207-1</t>
  </si>
  <si>
    <t>10.2166/wh.2014.079</t>
  </si>
  <si>
    <t>10.1126/sciadv.aar5809</t>
  </si>
  <si>
    <t>10.3390/f8030066</t>
  </si>
  <si>
    <t>10.3390/resources8030141</t>
  </si>
  <si>
    <t>10.1371/journal.pone.0200368</t>
  </si>
  <si>
    <t>10.1111/gcb.12902</t>
  </si>
  <si>
    <t>10.1073/pnas.1703375114</t>
  </si>
  <si>
    <t>10.1175/BAMS-D-20-0159.1</t>
  </si>
  <si>
    <t>10.2166/wh.2016.071</t>
  </si>
  <si>
    <t>10.1126/sciadv.aat2993</t>
  </si>
  <si>
    <t>10.3390/f8070260</t>
  </si>
  <si>
    <t>10.3390/resources9090104</t>
  </si>
  <si>
    <t>10.1111/gcb.12933</t>
  </si>
  <si>
    <t>10.1175/BAMS-D-20-0191.1</t>
  </si>
  <si>
    <t>10.2166/wh.2020.141</t>
  </si>
  <si>
    <t>10.1126/sciadv.aav3006</t>
  </si>
  <si>
    <t>10.3390/fire2030039</t>
  </si>
  <si>
    <t>10.3390/su10020569</t>
  </si>
  <si>
    <t>10.1371/journal.pone.0207125</t>
  </si>
  <si>
    <t>10.1111/gcb.12988. L</t>
  </si>
  <si>
    <t>10.1073/pnas.1711842115</t>
  </si>
  <si>
    <t>10.1175/BAMS-D-20A B 0135.1</t>
  </si>
  <si>
    <t>10.2166/wst.2020.515</t>
  </si>
  <si>
    <t>10.3390/ijerph110706666</t>
  </si>
  <si>
    <t>10.3390/su10030840</t>
  </si>
  <si>
    <t>10.1371/journal.pone.0229464</t>
  </si>
  <si>
    <t>10.1111/gcb.13085</t>
  </si>
  <si>
    <t>10.1073/pnas.1714754115</t>
  </si>
  <si>
    <t>10.1175/BAMS-D-20P</t>
  </si>
  <si>
    <t>10.2174/1381612823666170317143248</t>
  </si>
  <si>
    <t>10.3390/ijerph111010737</t>
  </si>
  <si>
    <t>10.3390/su10061906</t>
  </si>
  <si>
    <t>10.1111/gcb.13087</t>
  </si>
  <si>
    <t>10.1073/pnas.1715392115</t>
  </si>
  <si>
    <t>10.1175/BAMS-EEE_2014_ch8.1. IO</t>
  </si>
  <si>
    <t>10.23749/mdl.v109i3.6851</t>
  </si>
  <si>
    <t>10.1126/science.1190182</t>
  </si>
  <si>
    <t>10.3390/su10093065</t>
  </si>
  <si>
    <t>10.1377/hlthaff.2016.1492</t>
  </si>
  <si>
    <t>10.1111/gcb.13090</t>
  </si>
  <si>
    <t>10.1175/BAMSA B D-20-0121.1</t>
  </si>
  <si>
    <t>10.24171/j.phrp.2021.12.2.04</t>
  </si>
  <si>
    <t>10.1126/science.1205295</t>
  </si>
  <si>
    <t>10.3390/ijerph15091802</t>
  </si>
  <si>
    <t>10.3390/su11195227</t>
  </si>
  <si>
    <t>10.1111/gcb.13107</t>
  </si>
  <si>
    <t>10.1073/pnas.1721415116. IO</t>
  </si>
  <si>
    <t>10.1175/EI-D</t>
  </si>
  <si>
    <t>10.2471/blt.15.167031</t>
  </si>
  <si>
    <t>10.3390/infrastructures3020010</t>
  </si>
  <si>
    <t>10.3390/su11226212</t>
  </si>
  <si>
    <t>10.1111/gcb.13139</t>
  </si>
  <si>
    <t>10.1073/pnas.1800285115</t>
  </si>
  <si>
    <t>10.1175/ei-d-15-0045.1</t>
  </si>
  <si>
    <t>10.1038/s41467-019-11436-x</t>
  </si>
  <si>
    <t>10.2471/blt.20.252882</t>
  </si>
  <si>
    <t>10.1126/science.1247579</t>
  </si>
  <si>
    <t>10.3390/land8090138</t>
  </si>
  <si>
    <t>10.3390/su12062443</t>
  </si>
  <si>
    <t>10.1111/gcb.13216</t>
  </si>
  <si>
    <t>10.1073/pnas.1802096115</t>
  </si>
  <si>
    <t>10.1175/jamc-d-13L</t>
  </si>
  <si>
    <t>10.1038/s41467-019-12622-7</t>
  </si>
  <si>
    <t>10.2478/raon-2020-0048</t>
  </si>
  <si>
    <t>10.1126/science.1257975</t>
  </si>
  <si>
    <t>10.3390/quat1030032</t>
  </si>
  <si>
    <t>10.3390/su12135325</t>
  </si>
  <si>
    <t>10.1111/gcb.13299</t>
  </si>
  <si>
    <t>10.1073/pnas.1803478115</t>
  </si>
  <si>
    <t>10.1175/JAMC-D-18</t>
  </si>
  <si>
    <t>10.2486/indhealth.2012-0145</t>
  </si>
  <si>
    <t>10.1126/science.352.6285.508</t>
  </si>
  <si>
    <t>10.3390/rs11030260</t>
  </si>
  <si>
    <t>10.3390/su12135393</t>
  </si>
  <si>
    <t>10.14512/gaia.26.4.9</t>
  </si>
  <si>
    <t>10.1111/gcb.13303. A</t>
  </si>
  <si>
    <t>10.26686/pq.v16i3.6553</t>
  </si>
  <si>
    <t>10.1126/science.366.6468.934</t>
  </si>
  <si>
    <t>10.3390/rs11101212</t>
  </si>
  <si>
    <t>10.3390/su12208431</t>
  </si>
  <si>
    <t>10.1504/IJGE.2019.10023001</t>
  </si>
  <si>
    <t>10.1111/gcb.13334</t>
  </si>
  <si>
    <t>10.1073/pnas.1804250115</t>
  </si>
  <si>
    <t>10.1175/jcli-d-16-0341.1</t>
  </si>
  <si>
    <t>10.1038/s41467-020-14624-2</t>
  </si>
  <si>
    <t>10.2807/1560-7917. Es.2020.25.46.2001904</t>
  </si>
  <si>
    <t>10.3390/rs12081235</t>
  </si>
  <si>
    <t>10.3390/su70912758</t>
  </si>
  <si>
    <t>10.1504/IJSE.2017.083362</t>
  </si>
  <si>
    <t>10.1111/gcb.13341. L</t>
  </si>
  <si>
    <t>10.1073/pnas.1805698115</t>
  </si>
  <si>
    <t>10.1175/jcli-d-16-0603.1</t>
  </si>
  <si>
    <t>10.1038/s41467-020-16240-6</t>
  </si>
  <si>
    <t>10.2807/1560-7917. Es2014.19.13.20757</t>
  </si>
  <si>
    <t>10.3390/rs12172735</t>
  </si>
  <si>
    <t>10.3390/w10091197</t>
  </si>
  <si>
    <t>10.1515/ijpt-2015-0022</t>
  </si>
  <si>
    <t>10.1111/gcb.13355</t>
  </si>
  <si>
    <t>10.1073/pnas.1814559115</t>
  </si>
  <si>
    <t>10.1175/jcli-d-17-0236.1</t>
  </si>
  <si>
    <t>10.2807/1560-7917.es.2018.23.1.17-00302</t>
  </si>
  <si>
    <t>10.3390/rs8060530</t>
  </si>
  <si>
    <t>10.3390/w11010093</t>
  </si>
  <si>
    <t>10.15240/tul/001/2019-4-001</t>
  </si>
  <si>
    <t>10.1111/gcb.13367</t>
  </si>
  <si>
    <t>10.1073/pnas.1817554116</t>
  </si>
  <si>
    <t>10.1175/jcli-d-18-0583.1</t>
  </si>
  <si>
    <t>10.1038/s41467-020-19066-4</t>
  </si>
  <si>
    <t>10.2807/1560-7917.es.2018.23.32.1800428</t>
  </si>
  <si>
    <t>10.3390/s19214648</t>
  </si>
  <si>
    <t>10.3390/w11122607</t>
  </si>
  <si>
    <t>10.1525/aeq.2005.36.1.008</t>
  </si>
  <si>
    <t>10.1038/s41467-020-19679-9</t>
  </si>
  <si>
    <t>10.3103/s1068373914080081</t>
  </si>
  <si>
    <t>10.3390/socsci8120323</t>
  </si>
  <si>
    <t>10.3390/w11122617</t>
  </si>
  <si>
    <t>10.1561/112.00000441</t>
  </si>
  <si>
    <t>10.1111/gcb.13457</t>
  </si>
  <si>
    <t>10.1073/pnas.1913093116</t>
  </si>
  <si>
    <t>10.1175/JCLI-D-20-0289.1</t>
  </si>
  <si>
    <t>10.1038/s41467-020-20061-y</t>
  </si>
  <si>
    <t>10.3109/1040841x.2014.972335</t>
  </si>
  <si>
    <t>10.3390/su10030622</t>
  </si>
  <si>
    <t>10.3390/w12010156</t>
  </si>
  <si>
    <t>10.1596/31064</t>
  </si>
  <si>
    <t>10.1111/gcb.13476</t>
  </si>
  <si>
    <t>10.1073/pnas.1915169117</t>
  </si>
  <si>
    <t>10.1175/JHM-D-20-0085.1</t>
  </si>
  <si>
    <t>10.1038/s41467-021-22581-7</t>
  </si>
  <si>
    <t>10.3109/15412555.2015.1089846</t>
  </si>
  <si>
    <t>10.3390/su10041301</t>
  </si>
  <si>
    <t>10.1596/978-1-4648-1575-1</t>
  </si>
  <si>
    <t>10.1111/gcb.13516. E</t>
  </si>
  <si>
    <t>10.1175/WCAS-D-14-00039.1</t>
  </si>
  <si>
    <t>10.31235/osf.io/dkusw</t>
  </si>
  <si>
    <t>10.3390/su11010004</t>
  </si>
  <si>
    <t>10.3402/ijch.v69i4.17674</t>
  </si>
  <si>
    <t>10.17582/journal.sja/2018/34.4.880.887</t>
  </si>
  <si>
    <t>10.1111/gcb.13579</t>
  </si>
  <si>
    <t>10.1073/pnas.1918953117</t>
  </si>
  <si>
    <t>10.1177/0020872814556826</t>
  </si>
  <si>
    <t>10.1038/s41477-019-0461-5</t>
  </si>
  <si>
    <t>10.3201/eid2204.151073</t>
  </si>
  <si>
    <t>10.4168/aair.2016.8.5.391</t>
  </si>
  <si>
    <t>10.17645/pag.v7i4.2229</t>
  </si>
  <si>
    <t>10.1111/gcb.13622</t>
  </si>
  <si>
    <t>10.1073/pnas.1919332117</t>
  </si>
  <si>
    <t>10.3201/eid2506.180138</t>
  </si>
  <si>
    <t>10.3390/su11102769</t>
  </si>
  <si>
    <t>10.4335/15.1.93-109(2017</t>
  </si>
  <si>
    <t>10.17645/up.v3i2.1292</t>
  </si>
  <si>
    <t>10.1111/gcb.13663</t>
  </si>
  <si>
    <t>10.1073/pnas.1921124117</t>
  </si>
  <si>
    <t>10.1038/s41477-020-00792-y</t>
  </si>
  <si>
    <t>10.3238/arztebl.2015.0878</t>
  </si>
  <si>
    <t>10.1126/science.aaw3372</t>
  </si>
  <si>
    <t>10.3390/su11247068</t>
  </si>
  <si>
    <t>10.5194/bg-11-7363-2014</t>
  </si>
  <si>
    <t>10.1787/fmt-2015-5jrqdkpxk5d5</t>
  </si>
  <si>
    <t>10.1111/gcb.13689</t>
  </si>
  <si>
    <t>10.1073/pnas.2000174117</t>
  </si>
  <si>
    <t>10.1177/0022002720923400</t>
  </si>
  <si>
    <t>10.1038/s41477-020-0656-9</t>
  </si>
  <si>
    <t>10.3368/jhr.56.1.0718-9594R3</t>
  </si>
  <si>
    <t>10.3390/su12051767</t>
  </si>
  <si>
    <t>10.5194/bg-12-68692015</t>
  </si>
  <si>
    <t>10.18113/P8ik359744</t>
  </si>
  <si>
    <t>10.1111/gcb.13714</t>
  </si>
  <si>
    <t>10.1177/0022343316651922</t>
  </si>
  <si>
    <t>10.1038/s41477-020-0680-9</t>
  </si>
  <si>
    <t>10.3389/fcimb.2018.00090</t>
  </si>
  <si>
    <t>10.3390/su13031162</t>
  </si>
  <si>
    <t>10.5194/bg-12-6955-2015</t>
  </si>
  <si>
    <t>10.18352/ijc.585</t>
  </si>
  <si>
    <t>10.1111/gcb.13724</t>
  </si>
  <si>
    <t>10.1073/pnas.2011419117</t>
  </si>
  <si>
    <t>10.1038/s41477019-0430-z</t>
  </si>
  <si>
    <t>10.3389/fmars.2020.541700</t>
  </si>
  <si>
    <t>10.1126/science.aax6796</t>
  </si>
  <si>
    <t>10.3390/su7021742</t>
  </si>
  <si>
    <t>10.5194/bg-17-1655-2020</t>
  </si>
  <si>
    <t>10.18520/cs/v110/i7/1251-1256</t>
  </si>
  <si>
    <t>10.1111/gcb.13733</t>
  </si>
  <si>
    <t>10.1177/0022343319826409</t>
  </si>
  <si>
    <t>10.1038/s41558-017-0008-6</t>
  </si>
  <si>
    <t>10.3389/fphys.2015.00372</t>
  </si>
  <si>
    <t>10.3390/su7022086</t>
  </si>
  <si>
    <t>10.5194/bg-2021-83</t>
  </si>
  <si>
    <t>10.18584/iipj.2015.6.2.2</t>
  </si>
  <si>
    <t>10.1111/gcb.13798</t>
  </si>
  <si>
    <t>10.1177/0022343320974096</t>
  </si>
  <si>
    <t>10.1038/s41558-017-0064-y</t>
  </si>
  <si>
    <t>10.3390/su70811068</t>
  </si>
  <si>
    <t>10.18805/ag.r-1924</t>
  </si>
  <si>
    <t>10.1111/gcb.13862</t>
  </si>
  <si>
    <t>10.1073/pnas.2018856118</t>
  </si>
  <si>
    <t>10.1177/0032321716647401</t>
  </si>
  <si>
    <t>10.3389/fpsyg.2019.00943</t>
  </si>
  <si>
    <t>10.1126/science.abc2535</t>
  </si>
  <si>
    <t>10.3390/su8020128</t>
  </si>
  <si>
    <t>10.5194/esd-8-1047-2017</t>
  </si>
  <si>
    <t>10.19088/1968-2017.154</t>
  </si>
  <si>
    <t>10.1111/gcb.13881</t>
  </si>
  <si>
    <t>10.1073/pnas.2022620118</t>
  </si>
  <si>
    <t>10.1177/0042098016686509</t>
  </si>
  <si>
    <t>10.1038/s41558-018-0083-3</t>
  </si>
  <si>
    <t>10.3389/fpsyt.2020.00074</t>
  </si>
  <si>
    <t>10.1126/science.abc7791</t>
  </si>
  <si>
    <t>10.3390/su8121224</t>
  </si>
  <si>
    <t>10.5194/essd-11-1515-2019</t>
  </si>
  <si>
    <t>10.20506/rst/35.2.2533</t>
  </si>
  <si>
    <t>10.1111/gcb.13935</t>
  </si>
  <si>
    <t>10.1073/pnas.2024412118</t>
  </si>
  <si>
    <t>10.1038/s41558-018-0213-y</t>
  </si>
  <si>
    <t>10.3389/fpubh.2015.00250</t>
  </si>
  <si>
    <t>10.1130/g39457.1</t>
  </si>
  <si>
    <t>10.3390/su9020195</t>
  </si>
  <si>
    <t>10.5194/hess-17-421-2013</t>
  </si>
  <si>
    <t>10.2105/AJPH.2013.301724</t>
  </si>
  <si>
    <t>10.1111/gcb.13963</t>
  </si>
  <si>
    <t>10.1080/00206810009465077</t>
  </si>
  <si>
    <t>10.1177/0049085718821756</t>
  </si>
  <si>
    <t>10.3389/fpubh.2017.00301</t>
  </si>
  <si>
    <t>10.1136/bmjgh-2020-004254</t>
  </si>
  <si>
    <t>10.3390/su9091648</t>
  </si>
  <si>
    <t>10.5194/hess-18-85-2014</t>
  </si>
  <si>
    <t>10.2105/AJPH.2020.305723</t>
  </si>
  <si>
    <t>10.1111/gcb.13976</t>
  </si>
  <si>
    <t>10.1080/01431161.2017.1350304</t>
  </si>
  <si>
    <t>10.1177/0263774X15614666</t>
  </si>
  <si>
    <t>10.3389/fpubh.2019.00148</t>
  </si>
  <si>
    <t>10.1136/bmjopen-2017-018068</t>
  </si>
  <si>
    <t>10.3390/su9101831</t>
  </si>
  <si>
    <t>10.5194/hess-19-2247-2015</t>
  </si>
  <si>
    <t>10.2112/SI85-283.1</t>
  </si>
  <si>
    <t>10.1111/gcb.14039</t>
  </si>
  <si>
    <t>10.1080/03066150.2020.1786812</t>
  </si>
  <si>
    <t>10.1177/0309133314536755</t>
  </si>
  <si>
    <t>10.1038/s41558-018-0313-8</t>
  </si>
  <si>
    <t>10.3389/fsufs.2018.00057</t>
  </si>
  <si>
    <t>10.1140/epjst/e2015-50097-1</t>
  </si>
  <si>
    <t>10.3390/su9112053</t>
  </si>
  <si>
    <t>10.5194/hess-2018-132</t>
  </si>
  <si>
    <t>10.2166/BGS.2020.932</t>
  </si>
  <si>
    <t>10.1080/03088839.2020.1752947</t>
  </si>
  <si>
    <t>10.1177/0309133319871937. IO</t>
  </si>
  <si>
    <t>10.1038/s41558-018-0376-6</t>
  </si>
  <si>
    <t>10.3389/fsufs.2019.00065</t>
  </si>
  <si>
    <t>10.1140/epjst/e2015-50100-5</t>
  </si>
  <si>
    <t>10.3390/toxics6030044</t>
  </si>
  <si>
    <t>10.5194/hess-21-4131-2017</t>
  </si>
  <si>
    <t>10.2166/wst.2014.498</t>
  </si>
  <si>
    <t>10.1111/gcb.14129</t>
  </si>
  <si>
    <t>10.1080/08920753.2017.1373450</t>
  </si>
  <si>
    <t>10.1177/0739456X18769134</t>
  </si>
  <si>
    <t>10.3390/atmos10060348</t>
  </si>
  <si>
    <t>10.1142/S0218339015500308</t>
  </si>
  <si>
    <t>10.3390/w10050619</t>
  </si>
  <si>
    <t>10.5194/nhess-11-3335-2011</t>
  </si>
  <si>
    <t>10.22381/JSME6120183</t>
  </si>
  <si>
    <t>10.1111/gcb.14312</t>
  </si>
  <si>
    <t>10.1080/08920753.2018.1426376</t>
  </si>
  <si>
    <t>10.1177/0956247815596502. R</t>
  </si>
  <si>
    <t>10.3390/atmos11020159</t>
  </si>
  <si>
    <t>10.1146/annurev-environ-012220-014708</t>
  </si>
  <si>
    <t>10.3390/w10070829</t>
  </si>
  <si>
    <t>10.5194/nhess-15-1631-2015</t>
  </si>
  <si>
    <t>10.22541/AU.159221547.73795848</t>
  </si>
  <si>
    <t>10.1111/gcb.14340</t>
  </si>
  <si>
    <t>10.1038/s41558-019-0438-4</t>
  </si>
  <si>
    <t>10.3390/atmos11121267</t>
  </si>
  <si>
    <t>10.1146/annurev-environ-030713-155141</t>
  </si>
  <si>
    <t>10.3390/w11030416</t>
  </si>
  <si>
    <t>10.5194/nhess-16-1571-2016</t>
  </si>
  <si>
    <t>10.24259/fs.v2i1.2918</t>
  </si>
  <si>
    <t>10.1111/gcb.14364</t>
  </si>
  <si>
    <t>10.1080/08920753.2019.1669099</t>
  </si>
  <si>
    <t>10.1177/0956247818819694</t>
  </si>
  <si>
    <t>10.1038/s41558-019-0448-2</t>
  </si>
  <si>
    <t>10.3390/atmos12010046</t>
  </si>
  <si>
    <t>10.1146/annurev-environ-102017-025855</t>
  </si>
  <si>
    <t>10.3390/w11030514</t>
  </si>
  <si>
    <t>10.5194/nhess-16-2403-2016</t>
  </si>
  <si>
    <t>10.2458/v24i1.20974</t>
  </si>
  <si>
    <t>10.1111/gcb.14405</t>
  </si>
  <si>
    <t>10.1080/08927014.2019.1624727</t>
  </si>
  <si>
    <t>10.1177/0971521514556943</t>
  </si>
  <si>
    <t>10.3390/atmos9050182</t>
  </si>
  <si>
    <t>10.1146/annurev-environ-110615-085856</t>
  </si>
  <si>
    <t>10.3390/w11061234</t>
  </si>
  <si>
    <t>10.5194/nhess-16-801-2016</t>
  </si>
  <si>
    <t>10.2489/jswc.67.5.128A</t>
  </si>
  <si>
    <t>10.1080/08941920.2016.1274459</t>
  </si>
  <si>
    <t>10.1177/0971852416639786</t>
  </si>
  <si>
    <t>10.3390/atmos9070282</t>
  </si>
  <si>
    <t>10.1146/annurev-marine-010318-095300</t>
  </si>
  <si>
    <t>10.3390/w11071485</t>
  </si>
  <si>
    <t>10.5194/nhess-161369-2016</t>
  </si>
  <si>
    <t>10.29015/cerem.850</t>
  </si>
  <si>
    <t>10.1038/s41558-020-0744-x</t>
  </si>
  <si>
    <t>10.3390/atmos9100385</t>
  </si>
  <si>
    <t>10.3390/w11081733</t>
  </si>
  <si>
    <t>10.5194/nhess-17-1337-2017</t>
  </si>
  <si>
    <t>10.30852/sb.2018.359</t>
  </si>
  <si>
    <t>10.1111/gcb.14461</t>
  </si>
  <si>
    <t>10.1080/09669582.2015.1062020</t>
  </si>
  <si>
    <t>10.1146/annurev-publhealth-100119-113802</t>
  </si>
  <si>
    <t>10.3390/w12010065</t>
  </si>
  <si>
    <t>10.5194/nhess-18-1121-2018</t>
  </si>
  <si>
    <t>10.3197/096327113X13581561725194</t>
  </si>
  <si>
    <t>10.1111/gcb.14489. R</t>
  </si>
  <si>
    <t>10.1080/09669582.2015.1125358</t>
  </si>
  <si>
    <t>10.1177/1077801218754410</t>
  </si>
  <si>
    <t>10.3390/w12030648</t>
  </si>
  <si>
    <t>10.5194/nhess-20-1025-2020</t>
  </si>
  <si>
    <t>10.32732/jmo.2021.13.1.22</t>
  </si>
  <si>
    <t>10.1111/gcb.14514</t>
  </si>
  <si>
    <t>10.1080/09669582.2019.1601730</t>
  </si>
  <si>
    <t>10.1038/s41558-020-0847-4</t>
  </si>
  <si>
    <t>10.3390/cli9040051</t>
  </si>
  <si>
    <t>10.1147/JRD.2019.2954404</t>
  </si>
  <si>
    <t>10.3390/w12123397</t>
  </si>
  <si>
    <t>10.5194/nhess-20-489-2020</t>
  </si>
  <si>
    <t>10.3316/informit.204204436835200</t>
  </si>
  <si>
    <t>10.1177/2158244018823078</t>
  </si>
  <si>
    <t>10.1038/s41558-020-0885-y</t>
  </si>
  <si>
    <t>10.3390/environments5060070</t>
  </si>
  <si>
    <t>10.1155/2016/7230450</t>
  </si>
  <si>
    <t>10.3390/w9050336</t>
  </si>
  <si>
    <t>10.5194/nhess-202365-2020</t>
  </si>
  <si>
    <t>10.3389/fbuil.2020.00021</t>
  </si>
  <si>
    <t>10.1080/09669582.2020.1720696</t>
  </si>
  <si>
    <t>10.1177/2514848621999286</t>
  </si>
  <si>
    <t>10.3390/ijerph10062164</t>
  </si>
  <si>
    <t>10.1155/2017/7820454</t>
  </si>
  <si>
    <t>10.3390/w9080589</t>
  </si>
  <si>
    <t>10.5194/nhess-21-2169-2021</t>
  </si>
  <si>
    <t>10.3389/fenvs.2018.00043</t>
  </si>
  <si>
    <t>10.1111/gcb.14609</t>
  </si>
  <si>
    <t>10.1080/09669582.2020.1758708</t>
  </si>
  <si>
    <t>10.3390/ijerph110201605</t>
  </si>
  <si>
    <t>10.1155/2018/3143950</t>
  </si>
  <si>
    <t>10.3846/16486897.2017.1374280</t>
  </si>
  <si>
    <t>10.5194/nhess-21-2633-2021</t>
  </si>
  <si>
    <t>10.3389/fevo.2019.00027</t>
  </si>
  <si>
    <t>10.1111/gcb.14618</t>
  </si>
  <si>
    <t>10.1080/10236244.2019.1607734</t>
  </si>
  <si>
    <t>10.1186/s13717-017-0093-5</t>
  </si>
  <si>
    <t>10.1038/s41558019-0638-y</t>
  </si>
  <si>
    <t>10.3390/ijerph110404201</t>
  </si>
  <si>
    <t>10.1155/2018/5482136</t>
  </si>
  <si>
    <t>10.3855/jidc.11702</t>
  </si>
  <si>
    <t>10.5194/nhess-21-2643-2021</t>
  </si>
  <si>
    <t>10.1111/gcb.14644</t>
  </si>
  <si>
    <t>10.1038/s41559-017-0234-3</t>
  </si>
  <si>
    <t>10.1155/2019/3069254</t>
  </si>
  <si>
    <t>10.3856/vol45-issue4-fulltext-1</t>
  </si>
  <si>
    <t>10.5194/nhess-21-2705-2021</t>
  </si>
  <si>
    <t>10.1111/gcb.14709</t>
  </si>
  <si>
    <t>10.1080/10807039.2020.1870865</t>
  </si>
  <si>
    <t>10.1186/s40066-016-0086-0</t>
  </si>
  <si>
    <t>10.3390/ijerph110606433</t>
  </si>
  <si>
    <t>10.11604/pamj.2019.34.40.17569</t>
  </si>
  <si>
    <t>10.4000/confins.18818</t>
  </si>
  <si>
    <t>10.1080/1088937X.2019.1648585</t>
  </si>
  <si>
    <t>10.1186/s40176-014-0026-3</t>
  </si>
  <si>
    <t>10.3390/ijerph111111772</t>
  </si>
  <si>
    <t>10.4060/ca8249en</t>
  </si>
  <si>
    <t>10.5194/tc-13-1325-2019</t>
  </si>
  <si>
    <t>10.3389/fsoc.2018.00020</t>
  </si>
  <si>
    <t>10.1111/gcb.14771</t>
  </si>
  <si>
    <t>10.1186/s40249-017-0375</t>
  </si>
  <si>
    <t>10.1038/s41559-019-0862-x</t>
  </si>
  <si>
    <t>10.3390/ijerph121013251</t>
  </si>
  <si>
    <t>10.4060/ca8348en</t>
  </si>
  <si>
    <t>10.5194/tc-15-1343-2021</t>
  </si>
  <si>
    <t>10.1111/gcb.14804</t>
  </si>
  <si>
    <t>10.1186/s40249-020-00692-5</t>
  </si>
  <si>
    <t>10.1038/s41559-0190966-3</t>
  </si>
  <si>
    <t>10.3390/ijerph13020213</t>
  </si>
  <si>
    <t>10.1175/2009JCLI2954.1</t>
  </si>
  <si>
    <t>10.4060/ca8560en</t>
  </si>
  <si>
    <t>10.5539/jms.v9n2p162</t>
  </si>
  <si>
    <t>10.3389/fsufs.2020.00043</t>
  </si>
  <si>
    <t>10.1111/gcb.14878</t>
  </si>
  <si>
    <t>10.1080/13698575.2011.556186</t>
  </si>
  <si>
    <t>10.1186/s40645-020-00380-w</t>
  </si>
  <si>
    <t>10.1038/s41561-020-0592-3</t>
  </si>
  <si>
    <t>10.3390/ijerph13060527</t>
  </si>
  <si>
    <t>10.1175/BAMS-D-16-0132.1</t>
  </si>
  <si>
    <t>10.4060/ca8642en</t>
  </si>
  <si>
    <t>10.3389/FSUFS.2021.667297</t>
  </si>
  <si>
    <t>10.1111/gcb.15001</t>
  </si>
  <si>
    <t>10.1080/14486563.2017.1417167</t>
  </si>
  <si>
    <t>10.1186/s40645-021-00431-w</t>
  </si>
  <si>
    <t>10.1038/s41576-020-0227-y</t>
  </si>
  <si>
    <t>10.3390/ijerph13070698</t>
  </si>
  <si>
    <t>10.1175/BAMS-D-17-0077.1</t>
  </si>
  <si>
    <t>10.4060/ca9237en</t>
  </si>
  <si>
    <t>10.5670/oceanog.2017.111</t>
  </si>
  <si>
    <t>10.3390/atmos10090552</t>
  </si>
  <si>
    <t>10.1111/gcb.15005</t>
  </si>
  <si>
    <t>10.1257/aer.20180976</t>
  </si>
  <si>
    <t>10.3390/ijerph14050552</t>
  </si>
  <si>
    <t>10.4060/cb0206en</t>
  </si>
  <si>
    <t>10.3390/atmos11020146</t>
  </si>
  <si>
    <t>10.1111/gcb.15008</t>
  </si>
  <si>
    <t>10.1080/14634988.2019.1628585</t>
  </si>
  <si>
    <t>10.1257/app.6.3.76</t>
  </si>
  <si>
    <t>10.1038/s41586-018-0757z</t>
  </si>
  <si>
    <t>10.4060/cb2242en</t>
  </si>
  <si>
    <t>10.5751/ES-11241-240430</t>
  </si>
  <si>
    <t>10.1111/gcb.15033</t>
  </si>
  <si>
    <t>10.1080/14649357.2015.1131482</t>
  </si>
  <si>
    <t>10.1289/ehp.1408971</t>
  </si>
  <si>
    <t>10.3390/ijerph14070814</t>
  </si>
  <si>
    <t>10.1175/JCLI-D-11-00693.1</t>
  </si>
  <si>
    <t>10.4060/cb2409en</t>
  </si>
  <si>
    <t>10.5937/ekoPolj1703019M</t>
  </si>
  <si>
    <t>10.3390/en8076995</t>
  </si>
  <si>
    <t>10.1111/gcb.15046</t>
  </si>
  <si>
    <t>10.1289/ehp.1509995</t>
  </si>
  <si>
    <t>10.1038/s41586-019-1316-y</t>
  </si>
  <si>
    <t>10.3390/ijerph14080853</t>
  </si>
  <si>
    <t>10.1175/jcli-d-12-00568.1</t>
  </si>
  <si>
    <t>10.4060/cb3414en</t>
  </si>
  <si>
    <t>10.1111/gcb.15056</t>
  </si>
  <si>
    <t>10.1289/EHP1090</t>
  </si>
  <si>
    <t>10.3390/ijerph14091049</t>
  </si>
  <si>
    <t>10.1175/jcli-d-13-00405.1</t>
  </si>
  <si>
    <t>10.4060/cb3672en</t>
  </si>
  <si>
    <t>10.7717/peerj.863</t>
  </si>
  <si>
    <t>10.3390/F11080860</t>
  </si>
  <si>
    <t>10.1080/14786451.2016.1254216</t>
  </si>
  <si>
    <t>10.1289/EHP191</t>
  </si>
  <si>
    <t>10.3390/ijerph15010003</t>
  </si>
  <si>
    <t>10.1175/jcli-d-13-00714.1</t>
  </si>
  <si>
    <t>10.4067/s0034-98872017001101371</t>
  </si>
  <si>
    <t>10.3390/F11121321</t>
  </si>
  <si>
    <t>10.1080/14888386.2021.1875263</t>
  </si>
  <si>
    <t>10.13031/aea.12047</t>
  </si>
  <si>
    <t>10.3390/ijerph15020187</t>
  </si>
  <si>
    <t>10.1175/JCLI-D-14-00230.1</t>
  </si>
  <si>
    <t>10.4067/S003498872014000900005</t>
  </si>
  <si>
    <t>10.3390/f8120484</t>
  </si>
  <si>
    <t>10.1111/gcb.15095</t>
  </si>
  <si>
    <t>10.1080/1523908X.2018.1473153</t>
  </si>
  <si>
    <t>10.13031/aea.31.10998</t>
  </si>
  <si>
    <t>10.3390/ijerph15040709</t>
  </si>
  <si>
    <t>10.1175/JCLI-D-14-00613.1</t>
  </si>
  <si>
    <t>10.4067/S003498872019000600683</t>
  </si>
  <si>
    <t>10.1111/gcb.15099</t>
  </si>
  <si>
    <t>10.1080/15287394.2017.1297274</t>
  </si>
  <si>
    <t>10.13140/RG.2.2.14498.76485</t>
  </si>
  <si>
    <t>10.1038/s41586-021-03308-6</t>
  </si>
  <si>
    <t>10.3390/ijerph15040766</t>
  </si>
  <si>
    <t>10.1175/jcli-d-14-00854.1</t>
  </si>
  <si>
    <t>10.4067/S0250-71612016000300011</t>
  </si>
  <si>
    <t>10.3390/ijerph111212389</t>
  </si>
  <si>
    <t>10.1080/15564894.2018.1531331</t>
  </si>
  <si>
    <t>10.1038/s41586-021-03550-y</t>
  </si>
  <si>
    <t>10.3390/ijerph15040793</t>
  </si>
  <si>
    <t>10.1175/jcli-d-15-0140.1</t>
  </si>
  <si>
    <t>10.4067/S025071612016000100011</t>
  </si>
  <si>
    <t>10.1111/gcb.15143</t>
  </si>
  <si>
    <t>10.1080/15564894.2019.1570987</t>
  </si>
  <si>
    <t>10.1371/journal.pone.0098812</t>
  </si>
  <si>
    <t>10.1038/s41586020-2616-y</t>
  </si>
  <si>
    <t>10.3390/ijerph15091806</t>
  </si>
  <si>
    <t>10.1175/JCLI-D-16-0854.1</t>
  </si>
  <si>
    <t>10.4067/s0717-92002011000300002</t>
  </si>
  <si>
    <t>10.1111/gcb.15190</t>
  </si>
  <si>
    <t>10.1080/15564894.2019.1701149</t>
  </si>
  <si>
    <t>10.1371/journal.pone.0111890</t>
  </si>
  <si>
    <t>10.1038/s41597-019-0301-5</t>
  </si>
  <si>
    <t>10.3390/ijerph15102063</t>
  </si>
  <si>
    <t>10.1175/jcli-d-17-0187.1</t>
  </si>
  <si>
    <t>10.4067/S0717-92002016000100014</t>
  </si>
  <si>
    <t>10.3390/ijerph15112370</t>
  </si>
  <si>
    <t>10.1111/gcb.15199</t>
  </si>
  <si>
    <t>10.1371/journal.pone.0155166</t>
  </si>
  <si>
    <t>10.1038/s41598-017-04806-2</t>
  </si>
  <si>
    <t>10.1175/JCLI-D-17-0244.1</t>
  </si>
  <si>
    <t>10.4067/S071792002018000100081</t>
  </si>
  <si>
    <t>10.3390/ijerph16142574</t>
  </si>
  <si>
    <t>10.1111/gcb.15219</t>
  </si>
  <si>
    <t>10.1371/journal.pone.0165797. E</t>
  </si>
  <si>
    <t>10.1175/JCLI-D-17-0311.1</t>
  </si>
  <si>
    <t>10.4067/S0718-16202016000100001</t>
  </si>
  <si>
    <t>10.3390/ijerph17228512</t>
  </si>
  <si>
    <t>10.1111/gcb.15279</t>
  </si>
  <si>
    <t>10.1371/journal.pone.0186933</t>
  </si>
  <si>
    <t>10.1038/s41598-017-08214-4</t>
  </si>
  <si>
    <t>10.1175/JCLI-D-17-0503.1</t>
  </si>
  <si>
    <t>10.4067/S0718-34022013000200011</t>
  </si>
  <si>
    <t>10.3390/ijerph17238890</t>
  </si>
  <si>
    <t>10.1111/gcb.15384</t>
  </si>
  <si>
    <t>10.1371/journal.pone.0192660. IO</t>
  </si>
  <si>
    <t>10.3390/ijerph15112482</t>
  </si>
  <si>
    <t>10.1175/jcli-d-17-0818.1</t>
  </si>
  <si>
    <t>10.4067/S0718-34022016000200009</t>
  </si>
  <si>
    <t>10.3390/ijerph18094672</t>
  </si>
  <si>
    <t>10.1080/2154896X.2015.1082283</t>
  </si>
  <si>
    <t>10.14430/arctic68867</t>
  </si>
  <si>
    <t>10.1038/s41598-017-16282-9</t>
  </si>
  <si>
    <t>10.3390/ijerph15122626</t>
  </si>
  <si>
    <t>10.1175/JCLI-D-18-0102.1</t>
  </si>
  <si>
    <t>10.4067/S071834292016005000013</t>
  </si>
  <si>
    <t>10.3390/ijerph18095035</t>
  </si>
  <si>
    <t>10.1111/gcb.15408</t>
  </si>
  <si>
    <t>10.1080/2154896X.2020.1819016</t>
  </si>
  <si>
    <t>10.1504/IJGENVI.2016.074360</t>
  </si>
  <si>
    <t>10.1038/s41598-018-26896-2</t>
  </si>
  <si>
    <t>10.3390/ijerph15122643</t>
  </si>
  <si>
    <t>10.1175/JCLI-D-18-0463.1</t>
  </si>
  <si>
    <t>10.4067/S0719-26812017000300063</t>
  </si>
  <si>
    <t>10.3390/land9050157</t>
  </si>
  <si>
    <t>10.1111/gcb.15435</t>
  </si>
  <si>
    <t>10.1080/21568316.2019.1604424</t>
  </si>
  <si>
    <t>10.1504/IJGW.2013.057287</t>
  </si>
  <si>
    <t>10.1038/s41598-018-27604-w</t>
  </si>
  <si>
    <t>10.3390/ijerph16010074</t>
  </si>
  <si>
    <t>10.1175/JCLI-D-18-0807.1</t>
  </si>
  <si>
    <t>10.4081/gh.2018.623</t>
  </si>
  <si>
    <t>10.3390/resources4030490</t>
  </si>
  <si>
    <t>10.1080/21664250.2018.1488513</t>
  </si>
  <si>
    <t>10.1038/s41598-018-27966-1</t>
  </si>
  <si>
    <t>10.3390/ijerph16030452</t>
  </si>
  <si>
    <t>10.4236/ajcc.2013.22009</t>
  </si>
  <si>
    <t>10.1111/gcb.15654</t>
  </si>
  <si>
    <t>10.1080/24750263.2019.1687765</t>
  </si>
  <si>
    <t>10.1504/IJGW.2014.058758</t>
  </si>
  <si>
    <t>10.1038/s41598-018-32975-1</t>
  </si>
  <si>
    <t>10.3390/ijerph16081353</t>
  </si>
  <si>
    <t>10.1175/JCLI-D-19-0328.1</t>
  </si>
  <si>
    <t>10.4236/ajcc.2014.35043</t>
  </si>
  <si>
    <t>10.3390/socsci8070214</t>
  </si>
  <si>
    <t>10.1111/gcb.15658</t>
  </si>
  <si>
    <t>10.1086/701781</t>
  </si>
  <si>
    <t>10.1038/s41598-018-36483-0</t>
  </si>
  <si>
    <t>10.3390/ijerph16091583</t>
  </si>
  <si>
    <t>10.4236/ajcc.2016.53030</t>
  </si>
  <si>
    <t>10.1515/peps-2016-0034</t>
  </si>
  <si>
    <t>10.1038/s41598-019-38636-1</t>
  </si>
  <si>
    <t>10.3390/ijerph16122095</t>
  </si>
  <si>
    <t>10.1175/JCLI-D-19-0993.1</t>
  </si>
  <si>
    <t>10.4236/jwarp.2016.812087</t>
  </si>
  <si>
    <t>10.3390/su10020555</t>
  </si>
  <si>
    <t>10.1111/gcb.15866</t>
  </si>
  <si>
    <t>10.1088/1748-9326/10/6/064011</t>
  </si>
  <si>
    <t>10.1525/elementa.329</t>
  </si>
  <si>
    <t>10.1038/s41598-019-44321-0</t>
  </si>
  <si>
    <t>10.3390/ijerph16122245</t>
  </si>
  <si>
    <t>10.1175/JCLI-D-19-1013.1</t>
  </si>
  <si>
    <t>10.4236/jwarp.2016.82022</t>
  </si>
  <si>
    <t>10.3390/su10030779</t>
  </si>
  <si>
    <t>10.1111/gcbb.12178</t>
  </si>
  <si>
    <t>10.15302/j-fase</t>
  </si>
  <si>
    <t>10.1038/s41598-019-45491-7</t>
  </si>
  <si>
    <t>10.3390/ijerph16183232</t>
  </si>
  <si>
    <t>10.1175/JCLI-D-20-0236.1</t>
  </si>
  <si>
    <t>10.4269/ajtmh.12-0478</t>
  </si>
  <si>
    <t>10.3390/su10061775</t>
  </si>
  <si>
    <t>10.1596/978-1-4648-1179-1</t>
  </si>
  <si>
    <t>10.1038/s41598-019-46597-8</t>
  </si>
  <si>
    <t>10.3390/ijerph16183474</t>
  </si>
  <si>
    <t>10.1175/jhm-d-18-0015.1</t>
  </si>
  <si>
    <t>10.4269/ajtmh.13-0303</t>
  </si>
  <si>
    <t>10.3390/su10082629</t>
  </si>
  <si>
    <t>10.1111/geb.12110</t>
  </si>
  <si>
    <t>10.1659/MRD-JOURNAL-D-15</t>
  </si>
  <si>
    <t>10.1038/s41598-019-491670</t>
  </si>
  <si>
    <t>10.3390/ijerph16234679</t>
  </si>
  <si>
    <t>10.1175/WCAS-D-13-00068.1</t>
  </si>
  <si>
    <t>10.4269/ajtmh.170061</t>
  </si>
  <si>
    <t>10.3390/su10093280</t>
  </si>
  <si>
    <t>10.1111/geb.12143. IO</t>
  </si>
  <si>
    <t>10.1088/1748-9326/aac1c6</t>
  </si>
  <si>
    <t>10.1659/MRD-JOURNAL-D-15-00032.1</t>
  </si>
  <si>
    <t>10.1038/s41598-019-51416-1</t>
  </si>
  <si>
    <t>10.3390/ijerph17010097</t>
  </si>
  <si>
    <t>10.1175/WCAS-D-14-00026.1</t>
  </si>
  <si>
    <t>10.4322/rca.1683</t>
  </si>
  <si>
    <t>10.3390/su10103645</t>
  </si>
  <si>
    <t>10.1111/geb.12168</t>
  </si>
  <si>
    <t>10.1038/s41598-019-55835-y</t>
  </si>
  <si>
    <t>10.3390/ijerph17020484</t>
  </si>
  <si>
    <t>10.1175/WCAS-D-14-00050.1</t>
  </si>
  <si>
    <t>10.4324/9781315645421</t>
  </si>
  <si>
    <t>10.3390/su10103719</t>
  </si>
  <si>
    <t>10.1111/geb.12313</t>
  </si>
  <si>
    <t>10.1038/s41598-020-57880-4</t>
  </si>
  <si>
    <t>10.3390/ijerph17020637</t>
  </si>
  <si>
    <t>10.1175/WCAS-D-15-0019.1</t>
  </si>
  <si>
    <t>10.3390/su11030772</t>
  </si>
  <si>
    <t>10.1111/geb.12364</t>
  </si>
  <si>
    <t>10.1088/1748-9326/ab666c</t>
  </si>
  <si>
    <t>10.1175/wcas-d-15-0071.1</t>
  </si>
  <si>
    <t>10.47209/23175729.v.9.n.4.p.07-20</t>
  </si>
  <si>
    <t>10.3390/su11030918</t>
  </si>
  <si>
    <t>10.1111/geb.12407</t>
  </si>
  <si>
    <t>10.1088/1748-9326/ab6a25</t>
  </si>
  <si>
    <t>10.17265/1934-7359/2016.09.009</t>
  </si>
  <si>
    <t>10.1038/s41598-020-68895-2</t>
  </si>
  <si>
    <t>10.3390/ijerph17093273</t>
  </si>
  <si>
    <t>10.1175/WCAS-D-15-0075.1</t>
  </si>
  <si>
    <t>10.5027/andgeoV45n3-3151</t>
  </si>
  <si>
    <t>10.3390/SU11030918</t>
  </si>
  <si>
    <t>10.1111/geb.12586</t>
  </si>
  <si>
    <t>10.1088/1748-9326/ab7d06</t>
  </si>
  <si>
    <t>10.17645/pag.v4i3.634</t>
  </si>
  <si>
    <t>10.1038/s41598-02065960-8</t>
  </si>
  <si>
    <t>10.3390/ijerph17113775</t>
  </si>
  <si>
    <t>10.5123/S1679-49742011000300014</t>
  </si>
  <si>
    <t>10.3390/su11051485</t>
  </si>
  <si>
    <t>10.1111/geb.12774</t>
  </si>
  <si>
    <t>10.20417/nzjecol.43.27</t>
  </si>
  <si>
    <t>10.1038/s41598-02074644-2</t>
  </si>
  <si>
    <t>10.3390/ijerph17176338</t>
  </si>
  <si>
    <t>10.1177/0002039720905598</t>
  </si>
  <si>
    <t>10.3390/su11072009</t>
  </si>
  <si>
    <t>10.1111/geb.12861. A</t>
  </si>
  <si>
    <t>10.1088/1748-9326/ac1010</t>
  </si>
  <si>
    <t>10.20944/preprints202007.0033.v1</t>
  </si>
  <si>
    <t>10.1038/s41598-02074942-9</t>
  </si>
  <si>
    <t>10.3390/ijerph17176363</t>
  </si>
  <si>
    <t>10.1177/0013916513503832</t>
  </si>
  <si>
    <t>10.5194/esd-7-499-2016</t>
  </si>
  <si>
    <t>10.3390/su11072148</t>
  </si>
  <si>
    <t>10.1111/geb.12865</t>
  </si>
  <si>
    <t>10.2105/AJPH.2018.304846</t>
  </si>
  <si>
    <t>10.1038/s41598-021-81270-z</t>
  </si>
  <si>
    <t>10.3390/ijerph17217769</t>
  </si>
  <si>
    <t>10.1177/0021909619875769</t>
  </si>
  <si>
    <t>10.5194/essd-9-927-2017</t>
  </si>
  <si>
    <t>10.3390/su11154201</t>
  </si>
  <si>
    <t>10.1111/geb.12971</t>
  </si>
  <si>
    <t>10.1088/1755-1315/370/1/012022</t>
  </si>
  <si>
    <t>10.21203/rs.3.pex-1240/v1</t>
  </si>
  <si>
    <t>10.3390/ijerph17238849</t>
  </si>
  <si>
    <t>10.5194/hess-18-631-2014</t>
  </si>
  <si>
    <t>10.3390/su11226386</t>
  </si>
  <si>
    <t>10.2139/ssrn.1934353</t>
  </si>
  <si>
    <t>10.1038/s41598-021-87618-9</t>
  </si>
  <si>
    <t>10.3390/ijerph17238897</t>
  </si>
  <si>
    <t>10.5194/hess-2018-107</t>
  </si>
  <si>
    <t>10.3390/su11226417</t>
  </si>
  <si>
    <t>10.1093/aob/mcz063</t>
  </si>
  <si>
    <t>10.2149/tmh.2015-16</t>
  </si>
  <si>
    <t>10.1038/s41598018-19461-4</t>
  </si>
  <si>
    <t>10.3390/ijerph17239063</t>
  </si>
  <si>
    <t>10.1177/0022343311426165</t>
  </si>
  <si>
    <t>10.5194/hess2016-690</t>
  </si>
  <si>
    <t>10.3390/su11246981</t>
  </si>
  <si>
    <t>10.1111/geb.13197</t>
  </si>
  <si>
    <t>10.2166/9781780401881</t>
  </si>
  <si>
    <t>10.1038/s41893-018-0062-8</t>
  </si>
  <si>
    <t>10.3390/ijerph18030940</t>
  </si>
  <si>
    <t>10.1177/0022343311427754</t>
  </si>
  <si>
    <t>10.5194/isprs-archives-XLII-4-W8233-2018</t>
  </si>
  <si>
    <t>10.3390/su12020676</t>
  </si>
  <si>
    <t>10.1093/aob/mcz170</t>
  </si>
  <si>
    <t>10.2166/bgs.2020.932</t>
  </si>
  <si>
    <t>10.1038/s41893-018-0070-8</t>
  </si>
  <si>
    <t>10.3390/ijerph18030941</t>
  </si>
  <si>
    <t>10.5194/nhess-15-4752015</t>
  </si>
  <si>
    <t>10.3390/su12052010</t>
  </si>
  <si>
    <t>10.1111/geb.13308</t>
  </si>
  <si>
    <t>10.1093/beheco/arz196</t>
  </si>
  <si>
    <t>10.2166/washdev.2017.021</t>
  </si>
  <si>
    <t>10.1038/s41893-018-0100-6</t>
  </si>
  <si>
    <t>10.3390/ijerph18041487</t>
  </si>
  <si>
    <t>10.5194/nhess-16-821-2016</t>
  </si>
  <si>
    <t>10.3390/su12083167</t>
  </si>
  <si>
    <t>10.1111/j.0269D 8463.2004.00825.x</t>
  </si>
  <si>
    <t>10.1093/biosci/biaa058</t>
  </si>
  <si>
    <t>10.2166/washdev.2017.134</t>
  </si>
  <si>
    <t>10.1038/s41893-018-0138-5</t>
  </si>
  <si>
    <t>10.3390/ijerph18083861</t>
  </si>
  <si>
    <t>10.1177/00333549141291S206</t>
  </si>
  <si>
    <t>10.5194/se-6-347-2015</t>
  </si>
  <si>
    <t>10.1111/j.1365</t>
  </si>
  <si>
    <t>10.1093/biosci/biv171</t>
  </si>
  <si>
    <t>10.2166/washdev.2020.165</t>
  </si>
  <si>
    <t>10.1038/s41893-018-0173-2</t>
  </si>
  <si>
    <t>10.3390/ijerph18084258</t>
  </si>
  <si>
    <t>10.1177/0956247808096125</t>
  </si>
  <si>
    <t>10.5194/tc-2018-289</t>
  </si>
  <si>
    <t>10.3390/su12104310</t>
  </si>
  <si>
    <t>10.1093/biosci/biw111</t>
  </si>
  <si>
    <t>10.1038/s41893-018-0189-7</t>
  </si>
  <si>
    <t>10.3390/ijerph18084355</t>
  </si>
  <si>
    <t>10.1177/0956247810379948</t>
  </si>
  <si>
    <t>10.3390/su12114481</t>
  </si>
  <si>
    <t>10.1093/biosci/bix147</t>
  </si>
  <si>
    <t>10.2166/wcc.2018.020</t>
  </si>
  <si>
    <t>10.3390/ijerph18094486</t>
  </si>
  <si>
    <t>10.1177/0956247812454247</t>
  </si>
  <si>
    <t>10.5281/zenodo.3236252</t>
  </si>
  <si>
    <t>10.3390/su12135343</t>
  </si>
  <si>
    <t>10.1111/j.1365-2427.2008.02112.x</t>
  </si>
  <si>
    <t>10.3390/ijerph18094731</t>
  </si>
  <si>
    <t>10.1177/0956247817691921</t>
  </si>
  <si>
    <t>10.5380/dma.v32i0.35548</t>
  </si>
  <si>
    <t>10.3390/su12177001</t>
  </si>
  <si>
    <t>10.1111/j.1365-2435.2008.01538.x</t>
  </si>
  <si>
    <t>10.1093/biosci/biy154</t>
  </si>
  <si>
    <t>10.2166/wh.2020.088</t>
  </si>
  <si>
    <t>10.1038/s41893-019-0234-1</t>
  </si>
  <si>
    <t>10.3390/ijerph18094910</t>
  </si>
  <si>
    <t>10.5565/rev/papers.2168</t>
  </si>
  <si>
    <t>10.3390/su12208582</t>
  </si>
  <si>
    <t>10.1111/j.1365-2486.2005.001008.x</t>
  </si>
  <si>
    <t>10.1093/ce/zky003</t>
  </si>
  <si>
    <t>10.2166/wp.2007.021</t>
  </si>
  <si>
    <t>10.3390/ijerph18115565</t>
  </si>
  <si>
    <t>10.1177/0956247820922843</t>
  </si>
  <si>
    <t>10.5716/OP19056</t>
  </si>
  <si>
    <t>10.3390/su12208729</t>
  </si>
  <si>
    <t>10.1111/j.1365-2486.2008.01626.x</t>
  </si>
  <si>
    <t>10.1093/conphys/coaa013</t>
  </si>
  <si>
    <t>10.2166/wp.2016.092</t>
  </si>
  <si>
    <t>10.1038/s41893-019-0352-9</t>
  </si>
  <si>
    <t>10.3390/jof2010001</t>
  </si>
  <si>
    <t>10.1177/0963662514565332</t>
  </si>
  <si>
    <t>10.5751/ES-06148-180461</t>
  </si>
  <si>
    <t>10.3390/su13031122</t>
  </si>
  <si>
    <t>10.1111/j.1365-2486.2008.01699.x</t>
  </si>
  <si>
    <t>10.1093/conphys/cov009</t>
  </si>
  <si>
    <t>10.2166/wp.2017.156</t>
  </si>
  <si>
    <t>10.3390/pathogens9050345</t>
  </si>
  <si>
    <t>10.1177/1090198104265598</t>
  </si>
  <si>
    <t>10.5751/ES-06316190201</t>
  </si>
  <si>
    <t>10.3390/su4040740</t>
  </si>
  <si>
    <t>10.1111/j.1365-2486.2008.01828.x</t>
  </si>
  <si>
    <t>10.1093/conphys/cov033</t>
  </si>
  <si>
    <t>10.2166/wp.2017.165</t>
  </si>
  <si>
    <t>10.1038/s41893-019-0454-4</t>
  </si>
  <si>
    <t>10.1177/1744259106065674</t>
  </si>
  <si>
    <t>10.5751/ES-07698-200305</t>
  </si>
  <si>
    <t>10.3390/su4102525</t>
  </si>
  <si>
    <t>10.1111/j.1365-2486.2009.02000.x</t>
  </si>
  <si>
    <t>10.1093/conphys/cow009</t>
  </si>
  <si>
    <t>10.22621/cfn.v130i4.1927</t>
  </si>
  <si>
    <t>10.1038/s41893-019-0462-4</t>
  </si>
  <si>
    <t>10.1177/1757913918791198</t>
  </si>
  <si>
    <t>10.5751/ES-07926-200428</t>
  </si>
  <si>
    <t>10.3390/su6010123</t>
  </si>
  <si>
    <t>10.1111/j.1365-2486.2009.02064.x</t>
  </si>
  <si>
    <t>10.1093/conphys/coz068. E</t>
  </si>
  <si>
    <t>10.2305/iucn.ch.2020.08.en</t>
  </si>
  <si>
    <t>10.1038/s41893-019-0465-1</t>
  </si>
  <si>
    <t>10.3390/socsci8080228</t>
  </si>
  <si>
    <t>10.1111/j.1365-2486.2009.02128.x</t>
  </si>
  <si>
    <t>10.1093/icb/ict094</t>
  </si>
  <si>
    <t>10.24057/2071-9388-2020-29</t>
  </si>
  <si>
    <t>10.1038/s41893-0190259-5</t>
  </si>
  <si>
    <t>10.3390/su11030724</t>
  </si>
  <si>
    <t>10.5751/ES-10904-240214</t>
  </si>
  <si>
    <t>10.3390/su9061051</t>
  </si>
  <si>
    <t>10.1111/j.1365-2486.2009.02158.x</t>
  </si>
  <si>
    <t>10.1093/icb/icw004</t>
  </si>
  <si>
    <t>10.30682/nm1902f</t>
  </si>
  <si>
    <t>10.3390/su11123332</t>
  </si>
  <si>
    <t>10.1186/1471-2458-14-884</t>
  </si>
  <si>
    <t>10.5751/ES-12479-260305</t>
  </si>
  <si>
    <t>10.3390/su9071045</t>
  </si>
  <si>
    <t>10.1111/j.1365-2486.2010.02165.x</t>
  </si>
  <si>
    <t>10.1093/icb/icw019</t>
  </si>
  <si>
    <t>10.3354/cr01404</t>
  </si>
  <si>
    <t>10.1038/s41893-020-0489-6</t>
  </si>
  <si>
    <t>10.3390/su12114718</t>
  </si>
  <si>
    <t>10.1186/1475-2875-13-223</t>
  </si>
  <si>
    <t>10.5751/ES05894-180421</t>
  </si>
  <si>
    <t>10.3390/su9112130</t>
  </si>
  <si>
    <t>10.1111/j.1365-2486.2011.02452.x</t>
  </si>
  <si>
    <t>10.1093/icesjms/fsaa035</t>
  </si>
  <si>
    <t>10.3362/1756-3488.2016.022</t>
  </si>
  <si>
    <t>10.1038/s41893018-0114-0</t>
  </si>
  <si>
    <t>10.3390/su13052561</t>
  </si>
  <si>
    <t>10.1186/1476-069x-12-55</t>
  </si>
  <si>
    <t>10.5849/jof.14-062</t>
  </si>
  <si>
    <t>10.3390/w10040377</t>
  </si>
  <si>
    <t>10.1093/icesjms/fsaa094</t>
  </si>
  <si>
    <t>10.3389/feart.2016.00034</t>
  </si>
  <si>
    <t>10.3390/su13063406</t>
  </si>
  <si>
    <t>10.1186/1476-072X-13-12</t>
  </si>
  <si>
    <t>10.5894/rgci472</t>
  </si>
  <si>
    <t>10.3390/W10070871</t>
  </si>
  <si>
    <t>10.1093/icesjms/fsaa189</t>
  </si>
  <si>
    <t>10.3389/feart.2019.00331. R</t>
  </si>
  <si>
    <t>10.1038/s43016-020-00196-3</t>
  </si>
  <si>
    <t>10.3390/tropicalmed3040117</t>
  </si>
  <si>
    <t>10.1186/1476-072X-13-29</t>
  </si>
  <si>
    <t>10.1111/j.1365-2486.2012.02784.x</t>
  </si>
  <si>
    <t>10.1093/icesjms/fsaa251</t>
  </si>
  <si>
    <t>10.3389/fenvs.2018.00150</t>
  </si>
  <si>
    <t>10.3390/tropicalmed4020088</t>
  </si>
  <si>
    <t>10.1186/s12889-020-08949-2</t>
  </si>
  <si>
    <t>10.7717/peerj.6878</t>
  </si>
  <si>
    <t>10.3390/w11030624</t>
  </si>
  <si>
    <t>10.1111/j.1365-2664.2011.02048.x</t>
  </si>
  <si>
    <t>10.1093/icesjms/fsab067</t>
  </si>
  <si>
    <t>10.1038/s43016-020-00215-3</t>
  </si>
  <si>
    <t>10.3390/tropicalmed5030137</t>
  </si>
  <si>
    <t>10.1186/s12889-020-09101-w</t>
  </si>
  <si>
    <t>10.7717/peerj.7333</t>
  </si>
  <si>
    <t>10.3390/W11040785</t>
  </si>
  <si>
    <t>10.1111/j.1365-2664.2012.02112.x</t>
  </si>
  <si>
    <t>10.1093/icesjms/fst147</t>
  </si>
  <si>
    <t>10.3390/v12040448</t>
  </si>
  <si>
    <t>10.1186/s12914-019-0200-z</t>
  </si>
  <si>
    <t>10.3390/w13101399</t>
  </si>
  <si>
    <t>10.1111/j.1365-2761.2008.00964.x</t>
  </si>
  <si>
    <t>10.3389/frwa.2020.00006</t>
  </si>
  <si>
    <t>10.1038/s43016-020-0074-1</t>
  </si>
  <si>
    <t>10.1186/s12916-020-01707-6</t>
  </si>
  <si>
    <t>10.3763/ehaz.2010. SI02</t>
  </si>
  <si>
    <t>10.1111/j.1365E</t>
  </si>
  <si>
    <t>10.3389/frwa.2021.656417</t>
  </si>
  <si>
    <t>10.1038/s43016-020-0078-x</t>
  </si>
  <si>
    <t>10.3402/gha.v7.23119</t>
  </si>
  <si>
    <t>10.1186/s12936-015-0873-2</t>
  </si>
  <si>
    <t>10.4236/GEP.2021.96003</t>
  </si>
  <si>
    <t>10.1111/j.1365R</t>
  </si>
  <si>
    <t>10.1093/icesjms/fsv073</t>
  </si>
  <si>
    <t>10.3390/atmos11121314. L</t>
  </si>
  <si>
    <t>10.1038/s43016-020-0132-8</t>
  </si>
  <si>
    <t>10.3402/iee.v5.25300</t>
  </si>
  <si>
    <t>10.1186/s12936-016-1600-3</t>
  </si>
  <si>
    <t>10.4314/acsj.v25i2.7</t>
  </si>
  <si>
    <t>10.1093/icesjms/fsv168</t>
  </si>
  <si>
    <t>10.3390/atmos8030052</t>
  </si>
  <si>
    <t>10.3402/ijch.v65i5.18135</t>
  </si>
  <si>
    <t>10.1186/s12936-017-1866-0</t>
  </si>
  <si>
    <t>10.4324/9781315638843-21</t>
  </si>
  <si>
    <t>10.1111/j.1461</t>
  </si>
  <si>
    <t>10.3390/cli5010022</t>
  </si>
  <si>
    <t>10.1038/s43016-021-00335-4</t>
  </si>
  <si>
    <t>10.3402/ijch.v70i3.17831</t>
  </si>
  <si>
    <t>10.1186/s12936-017-1874-0</t>
  </si>
  <si>
    <t>10.4337/9781785364648.00008</t>
  </si>
  <si>
    <t>10.1111/j.1461-0248.2009.01350.x</t>
  </si>
  <si>
    <t>10.1093/icesjms/fsv210</t>
  </si>
  <si>
    <t>10.3402/ijch.v72i0.21183</t>
  </si>
  <si>
    <t>10.1186/s12936-018-2220-x</t>
  </si>
  <si>
    <t>10.4337/cilj.2016.02.03</t>
  </si>
  <si>
    <t>10.1111/j.1466-8238.2010.00558.x</t>
  </si>
  <si>
    <t>10.1093/icesjms/fsv214</t>
  </si>
  <si>
    <t>10.3390/hydrology5040067. IO</t>
  </si>
  <si>
    <t>10.3920/wmj2010.1246</t>
  </si>
  <si>
    <t>10.1186/s12936-018-2291-8</t>
  </si>
  <si>
    <t>10.4337/jhre.2016.01.03</t>
  </si>
  <si>
    <t>10.1111/j.1466-8238.2010.00634.x</t>
  </si>
  <si>
    <t>10.1093/icesjms/fsv226</t>
  </si>
  <si>
    <t>10.3390/ijerph13121222</t>
  </si>
  <si>
    <t>10.3920/wmj2016.2130</t>
  </si>
  <si>
    <t>10.1186/s12936-019-2995-4</t>
  </si>
  <si>
    <t>10.5089/9781513511955.001</t>
  </si>
  <si>
    <t>10.1111/j.1469-8137.2010.03318.x</t>
  </si>
  <si>
    <t>10.1093/icesjms/fsv231</t>
  </si>
  <si>
    <t>10.1038/srep08168</t>
  </si>
  <si>
    <t>10.3945/an.116.012567</t>
  </si>
  <si>
    <t>10.5194/gmd-9-175-2016</t>
  </si>
  <si>
    <t>10.1111/j.1523-1739.2011.01660.x</t>
  </si>
  <si>
    <t>10.1093/icesjms/fsw047</t>
  </si>
  <si>
    <t>10.3390/ijerph15020331</t>
  </si>
  <si>
    <t>10.1038/srep20197</t>
  </si>
  <si>
    <t>10.3961/jpmph.18.232</t>
  </si>
  <si>
    <t>10.1186/s12940-019-0549-4</t>
  </si>
  <si>
    <t>10.5194/nhess-201025-2020</t>
  </si>
  <si>
    <t>10.1111/j.1523-1739.2011.01728.x</t>
  </si>
  <si>
    <t>10.1038/srep24328</t>
  </si>
  <si>
    <t>10.1186/s12992-019-0466-x</t>
  </si>
  <si>
    <t>10.5502/ijw.v5i4.449</t>
  </si>
  <si>
    <t>10.1111/j.1600</t>
  </si>
  <si>
    <t>10.1093/icesjms/fsw254</t>
  </si>
  <si>
    <t>10.3390/ijerph16050691</t>
  </si>
  <si>
    <t>10.1038/srep24367</t>
  </si>
  <si>
    <t>10.4081/gh.2016.380</t>
  </si>
  <si>
    <t>10.1186/s13071-014-0483-9</t>
  </si>
  <si>
    <t>10.5509/2015883577</t>
  </si>
  <si>
    <t>10.1093/icesjms/fsx025</t>
  </si>
  <si>
    <t>10.3390/rel4020290</t>
  </si>
  <si>
    <t>10.1186/s13071-0161693-0</t>
  </si>
  <si>
    <t>10.5751/ES-03180-140232</t>
  </si>
  <si>
    <t>10.1111/j.1654-1103.2011.01346.x</t>
  </si>
  <si>
    <t>10.4081/gh.2016.387</t>
  </si>
  <si>
    <t>10.5751/es-04249-160325</t>
  </si>
  <si>
    <t>10.1111/j.1752-4571.2010.00157.x</t>
  </si>
  <si>
    <t>10.1093/icesjms/fsx105</t>
  </si>
  <si>
    <t>10.1038/srep40845</t>
  </si>
  <si>
    <t>10.4081/gh.2016.393</t>
  </si>
  <si>
    <t>10.1186/s13570-016-0054-0</t>
  </si>
  <si>
    <t>10.1111/j.1755-263X.2009.00092.x</t>
  </si>
  <si>
    <t>10.1093/icesjms/fsx154</t>
  </si>
  <si>
    <t>10.1038/srep46221</t>
  </si>
  <si>
    <t>10.4081/gh.2016.416</t>
  </si>
  <si>
    <t>10.5751/ES-08388-210247</t>
  </si>
  <si>
    <t>10.1111/j.1757R</t>
  </si>
  <si>
    <t>10.3390/su11051257</t>
  </si>
  <si>
    <t>10.1039/c2cs35095e</t>
  </si>
  <si>
    <t>10.4085/1062-6050-504-17</t>
  </si>
  <si>
    <t>10.5751/ES-08797-210337</t>
  </si>
  <si>
    <t>10.1111/jav.02355</t>
  </si>
  <si>
    <t>10.1093/icesjms/fsx248</t>
  </si>
  <si>
    <t>10.3390/su11061564</t>
  </si>
  <si>
    <t>10.1046/j.13652699.2003.00892.x</t>
  </si>
  <si>
    <t>10.1111/jbi.12257</t>
  </si>
  <si>
    <t>10.1093/icesjms/fsy017</t>
  </si>
  <si>
    <t>10.3390/su11071928</t>
  </si>
  <si>
    <t>10.1046/j.1439-0388.2003.00365.x</t>
  </si>
  <si>
    <t>10.1186/s40066-017-0110-z</t>
  </si>
  <si>
    <t>10.5751/ES-09461-220310</t>
  </si>
  <si>
    <t>10.1111/jbi.12638</t>
  </si>
  <si>
    <t>10.1093/icesjms/fsy063</t>
  </si>
  <si>
    <t>10.3390/su12083422</t>
  </si>
  <si>
    <t>10.1051/apido/2009025</t>
  </si>
  <si>
    <t>10.4102/jamba.v11i1.644</t>
  </si>
  <si>
    <t>10.1186/s40066-018-0188-y</t>
  </si>
  <si>
    <t>10.5751/es-10134-230139</t>
  </si>
  <si>
    <t>10.1111/jbi.13644</t>
  </si>
  <si>
    <t>10.1093/icesjms/fsy088</t>
  </si>
  <si>
    <t>10.3390/su70912071</t>
  </si>
  <si>
    <t>10.1053/j.gastro.2017.04.005</t>
  </si>
  <si>
    <t>10.4102/jamba.v9i1.326</t>
  </si>
  <si>
    <t>10.1186/s40066-020-00275-5</t>
  </si>
  <si>
    <t>10.5751/ES-10200-230241</t>
  </si>
  <si>
    <t>10.1111/jbi.13779</t>
  </si>
  <si>
    <t>10.1093/icesjms/fsy140. IO</t>
  </si>
  <si>
    <t>10.3390/w10010003</t>
  </si>
  <si>
    <t>10.1055/a-1041-3406</t>
  </si>
  <si>
    <t>10.4102/jamba.v9i1.420</t>
  </si>
  <si>
    <t>10.1186/s40100-015-0044-3</t>
  </si>
  <si>
    <t>10.5751/ES-10486-230426</t>
  </si>
  <si>
    <t>10.1111/jbi.14060</t>
  </si>
  <si>
    <t>10.1093/icesjms/fsy154</t>
  </si>
  <si>
    <t>10.3390/w10010049</t>
  </si>
  <si>
    <t>10.1057/s41301-016-0026-0</t>
  </si>
  <si>
    <t>10.4102/phcfm.v10i1.1429</t>
  </si>
  <si>
    <t>10.5751/ES-10818-240227</t>
  </si>
  <si>
    <t>10.1111/jeb.13181</t>
  </si>
  <si>
    <t>10.1093/icesjms/fsy209</t>
  </si>
  <si>
    <t>10.1071/An13052</t>
  </si>
  <si>
    <t>10.4103/0366-6999.226061</t>
  </si>
  <si>
    <t>10.5751/ES-10854-240204</t>
  </si>
  <si>
    <t>10.1111/jeb.13483</t>
  </si>
  <si>
    <t>10.3390/w10101472</t>
  </si>
  <si>
    <t>10.1071/an15883</t>
  </si>
  <si>
    <t>10.4269/ajtmh.19-0412</t>
  </si>
  <si>
    <t>10.1186/s40985-018-0104-9</t>
  </si>
  <si>
    <t>10.5751/ES-11039-240335</t>
  </si>
  <si>
    <t>10.1111/mec.12152</t>
  </si>
  <si>
    <t>10.4269/ajtmh.19-0768</t>
  </si>
  <si>
    <t>10.1186/s41182-019-0178-1</t>
  </si>
  <si>
    <t>10.5751/ES-11305-250103</t>
  </si>
  <si>
    <t>10.1111/nph.12551</t>
  </si>
  <si>
    <t>10.1093/icesjms/fsz061. A</t>
  </si>
  <si>
    <t>10.3390/w11050904</t>
  </si>
  <si>
    <t>10.1071/CP18421</t>
  </si>
  <si>
    <t>10.4269/ajtmh.20-0134</t>
  </si>
  <si>
    <t>10.1242/jeb.163022</t>
  </si>
  <si>
    <t>10.7196/SAJBL.2019.v12i2.679</t>
  </si>
  <si>
    <t>10.1093/icesjms/fsz086</t>
  </si>
  <si>
    <t>10.3390/w11050936</t>
  </si>
  <si>
    <t>10.1071/FP16156</t>
  </si>
  <si>
    <t>10.47102/annals-acadmedsg.2020614</t>
  </si>
  <si>
    <t>10.1242/jeb.178087</t>
  </si>
  <si>
    <t>10.9745/GHSP-D-15-00374</t>
  </si>
  <si>
    <t>10.1111/nph.13477</t>
  </si>
  <si>
    <t>10.1093/icesjms/fsz090</t>
  </si>
  <si>
    <t>10.3390/w11101963</t>
  </si>
  <si>
    <t>10.1071/MF19182</t>
  </si>
  <si>
    <t>10.5009/gnl17102</t>
  </si>
  <si>
    <t>10.1257/aer.100.2.454</t>
  </si>
  <si>
    <t>10.9770/jesi.2017.4.4(13</t>
  </si>
  <si>
    <t>10.1111/nph.14829</t>
  </si>
  <si>
    <t>10.1093/icesjms/fsz207</t>
  </si>
  <si>
    <t>10.3390/w12010272</t>
  </si>
  <si>
    <t>10.1071/Rj16070</t>
  </si>
  <si>
    <t>10.1257/aer.103.6.2265</t>
  </si>
  <si>
    <t>10.1111/nph.15048</t>
  </si>
  <si>
    <t>10.1093/ije/dyaa098</t>
  </si>
  <si>
    <t>10.3390/w12030687</t>
  </si>
  <si>
    <t>10.1073/pnas.0501427102</t>
  </si>
  <si>
    <t>10.5194/esd-6-6592015</t>
  </si>
  <si>
    <t>10.1111/nph.15100</t>
  </si>
  <si>
    <t>10.1093/nsr/nwaa296</t>
  </si>
  <si>
    <t>10.3390/w12102891</t>
  </si>
  <si>
    <t>10.1073/pnas.0502931102</t>
  </si>
  <si>
    <t>10.12688/aasopenres.12956.1</t>
  </si>
  <si>
    <t>10.1111/nph.16866</t>
  </si>
  <si>
    <t>10.1093/plankt/fbaa005</t>
  </si>
  <si>
    <t>10.1073/pnas.1112586108</t>
  </si>
  <si>
    <t>10.5194/nhess-20-3083-2020</t>
  </si>
  <si>
    <t>10.12691/jfs-5-3-3</t>
  </si>
  <si>
    <t>10.1111/nph.17395</t>
  </si>
  <si>
    <t>10.1093/plankt/fbt110</t>
  </si>
  <si>
    <t>10.3390/w7094887</t>
  </si>
  <si>
    <t>10.1073/pnas.1115559108</t>
  </si>
  <si>
    <t>10.5367/000000009790422106</t>
  </si>
  <si>
    <t>10.1289/ehp.1306640</t>
  </si>
  <si>
    <t>10.1111/nyas.13912</t>
  </si>
  <si>
    <t>10.1093/plankt/fby048</t>
  </si>
  <si>
    <t>10.3390/w8030090</t>
  </si>
  <si>
    <t>10.1073/pnas.1201040109</t>
  </si>
  <si>
    <t>10.7196/SAMJ.2018.v108i6.13274</t>
  </si>
  <si>
    <t>10.1093/plankt/fbz059. L</t>
  </si>
  <si>
    <t>10.3390/w8050189</t>
  </si>
  <si>
    <t>10.7717/peerj.1741</t>
  </si>
  <si>
    <t>10.1111/oik.02792</t>
  </si>
  <si>
    <t>10.1093/plankt/fbz063</t>
  </si>
  <si>
    <t>10.3390/w8100444</t>
  </si>
  <si>
    <t>10.1073/pnas.1222465110</t>
  </si>
  <si>
    <t>10.7860/jcdr/2018/34360.11758</t>
  </si>
  <si>
    <t>10.12895/jaeid.20191.928</t>
  </si>
  <si>
    <t>10.1111/oik.04203</t>
  </si>
  <si>
    <t>10.1093/reep/rex020</t>
  </si>
  <si>
    <t>10.7930/J0R49NQX</t>
  </si>
  <si>
    <t>10.1371/journal.pmed.0030106</t>
  </si>
  <si>
    <t>10.1111/rec.12434</t>
  </si>
  <si>
    <t>10.1098/rsbl.2015.0976</t>
  </si>
  <si>
    <t>10.1073/pnas.1311190110</t>
  </si>
  <si>
    <t>10.1371/journal.pmed.1001374</t>
  </si>
  <si>
    <t>10.1111/rec.13046</t>
  </si>
  <si>
    <t>10.1098/rsbl.2016.0784</t>
  </si>
  <si>
    <t>10.3390/w9070550</t>
  </si>
  <si>
    <t>10.1111/rec.13097</t>
  </si>
  <si>
    <t>10.1098/rsbl.2016.0798</t>
  </si>
  <si>
    <t>10.1073/pnas.1317275111</t>
  </si>
  <si>
    <t>10.1371/journal.pmed.1002727</t>
  </si>
  <si>
    <t>10.1111/rec.13132</t>
  </si>
  <si>
    <t>10.1098/rsbl.2016.0802</t>
  </si>
  <si>
    <t>10.36334/modsim.2015.g4.yang</t>
  </si>
  <si>
    <t>10.1073/pnas.1404067111</t>
  </si>
  <si>
    <t>10.1371/journal.pntd.0005751</t>
  </si>
  <si>
    <t>10.1111/rec.13133</t>
  </si>
  <si>
    <t>10.1098/rsbl.2016.0865</t>
  </si>
  <si>
    <t>10.4081/gh.2016.379</t>
  </si>
  <si>
    <t>10.1111/rec.13279</t>
  </si>
  <si>
    <t>10.1098/rsbl.2018.0251</t>
  </si>
  <si>
    <t>10.4236/ajcc.2017.62013</t>
  </si>
  <si>
    <t>10.1073/pnas.1409769112</t>
  </si>
  <si>
    <t>10.1371/journal.pone.0008022</t>
  </si>
  <si>
    <t>10.1098/rsbl.2018.0773</t>
  </si>
  <si>
    <t>10.4236/jep.2021.126024</t>
  </si>
  <si>
    <t>10.1073/pnas.1509777112</t>
  </si>
  <si>
    <t>10.1371/journal.pone.0010340</t>
  </si>
  <si>
    <t>10.1126/sciadv.1501105</t>
  </si>
  <si>
    <t>10.4236/oje.2017.72007</t>
  </si>
  <si>
    <t>10.1371/journal.pone.0024528</t>
  </si>
  <si>
    <t>10.1098/rsbl.2020.0810</t>
  </si>
  <si>
    <t>10.1371/journal.pone.0035565</t>
  </si>
  <si>
    <t>10.1126/sciadv.1701284</t>
  </si>
  <si>
    <t>10.1098/rsos.150338</t>
  </si>
  <si>
    <t>10.5194/bg-12-1317-2015</t>
  </si>
  <si>
    <t>10.1073/pnas.1605365113</t>
  </si>
  <si>
    <t>10.1371/journal.pone.0048021</t>
  </si>
  <si>
    <t>10.1126/sciadv.aao4985</t>
  </si>
  <si>
    <t>10.1098/rsos.160494</t>
  </si>
  <si>
    <t>10.5194/esd-10-73-2019</t>
  </si>
  <si>
    <t>10.1073/pnas.1609633114</t>
  </si>
  <si>
    <t>10.1371/journal.pone.0086561</t>
  </si>
  <si>
    <t>10.1126/sciadv.aat2616</t>
  </si>
  <si>
    <t>10.5194/esd-11A</t>
  </si>
  <si>
    <t>10.1073/pnas.1617940114</t>
  </si>
  <si>
    <t>10.1371/journal.pone.0093385</t>
  </si>
  <si>
    <t>10.1126/sciadv.aat4313</t>
  </si>
  <si>
    <t>10.1098/rsos.201296</t>
  </si>
  <si>
    <t>10.5194/esd-2019-83</t>
  </si>
  <si>
    <t>10.1126/sciadv.aat4858</t>
  </si>
  <si>
    <t>10.1098/rspb.2011.1496</t>
  </si>
  <si>
    <t>10.1126/sciadv.aau3114</t>
  </si>
  <si>
    <t>10.1098/rspb.2012.2829</t>
  </si>
  <si>
    <t>10.5194/essd-12-29592020</t>
  </si>
  <si>
    <t>10.1073/pnas.1703510114</t>
  </si>
  <si>
    <t>10.1371/journal.pone.0135108</t>
  </si>
  <si>
    <t>10.1126/sciadv.aau9124</t>
  </si>
  <si>
    <t>10.1098/rspb.2013.1695</t>
  </si>
  <si>
    <t>10.5194/gmd</t>
  </si>
  <si>
    <t>10.1073/pnas.1706103114</t>
  </si>
  <si>
    <t>10.1098/rspb.2013.2377</t>
  </si>
  <si>
    <t>10.5194/gmd-11-2429-2018</t>
  </si>
  <si>
    <t>10.1073/pnas.1800442115</t>
  </si>
  <si>
    <t>10.1371/journal.pone.0150489</t>
  </si>
  <si>
    <t>10.1126/sciadv.aax0121</t>
  </si>
  <si>
    <t>10.1098/rspb.2013.2479</t>
  </si>
  <si>
    <t>10.5194/gmd-13-3267-2020</t>
  </si>
  <si>
    <t>10.1073/pnas.1801692115</t>
  </si>
  <si>
    <t>10.1371/journal.pone.0150901</t>
  </si>
  <si>
    <t>10.1126/sciadv.aax0903</t>
  </si>
  <si>
    <t>10.1098/rspb.2015.0587</t>
  </si>
  <si>
    <t>10.5194/gmd-13-4713-2020</t>
  </si>
  <si>
    <t>10.1098/rspb.2016.0392</t>
  </si>
  <si>
    <t>10.5194/gmd-13-6077-2020</t>
  </si>
  <si>
    <t>10.1073/pnas.1811463116</t>
  </si>
  <si>
    <t>10.1371/journal.pone.0155981</t>
  </si>
  <si>
    <t>10.1126/sciadv.aay0814</t>
  </si>
  <si>
    <t>10.1098/rspb.2016.0637</t>
  </si>
  <si>
    <t>10.5194/gmd-14-1037-2021</t>
  </si>
  <si>
    <t>10.1126/sciadv.aay1632</t>
  </si>
  <si>
    <t>10.1098/rspb.2017.1642. S</t>
  </si>
  <si>
    <t>10.5194/gmd-14-3843-2021</t>
  </si>
  <si>
    <t>10.1371/journal.pone.0179010</t>
  </si>
  <si>
    <t>10.1126/sciadv.aaz5236</t>
  </si>
  <si>
    <t>10.1098/rspb.2017.2577</t>
  </si>
  <si>
    <t>10.1126/sciadv.aaz8360</t>
  </si>
  <si>
    <t>10.1098/rspb.2018.0564</t>
  </si>
  <si>
    <t>10.5194/hess</t>
  </si>
  <si>
    <t>10.1126/sciadv.aba1715</t>
  </si>
  <si>
    <t>10.1098/rspb.2018.0923</t>
  </si>
  <si>
    <t>10.5194/hess-17-3295-2013</t>
  </si>
  <si>
    <t>10.1371/journal.pone.0185793</t>
  </si>
  <si>
    <t>10.1126/sciadv.abb2824</t>
  </si>
  <si>
    <t>10.1098/rspb.2018.1168</t>
  </si>
  <si>
    <t>10.5194/hess-18-2735-2014</t>
  </si>
  <si>
    <t>10.1073/pnas.1905921116</t>
  </si>
  <si>
    <t>10.1371/journal.pone.0187300</t>
  </si>
  <si>
    <t>10.1126/sciadv.abd6034</t>
  </si>
  <si>
    <t>10.1098/rspb.2018.1887. IO</t>
  </si>
  <si>
    <t>10.5194/hess-18-5041-2014</t>
  </si>
  <si>
    <t>10.1073/pnas.1906731117</t>
  </si>
  <si>
    <t>10.1371/journal.pone.0187714</t>
  </si>
  <si>
    <t>10.1126/sciadv.abf1332</t>
  </si>
  <si>
    <t>10.5194/hess-19-3073-2015</t>
  </si>
  <si>
    <t>10.1073/pnas.1906908116</t>
  </si>
  <si>
    <t>10.1371/journal.pone.0199357</t>
  </si>
  <si>
    <t>10.1126/science.1082750</t>
  </si>
  <si>
    <t>10.1098/rspb.2019.1718</t>
  </si>
  <si>
    <t>10.5194/hess-19-771-2015</t>
  </si>
  <si>
    <t>10.1073/pnas.1907207116</t>
  </si>
  <si>
    <t>10.1126/science.1083073</t>
  </si>
  <si>
    <t>10.1098/rspb.2019.2214</t>
  </si>
  <si>
    <t>10.5194/hess-20-1355L</t>
  </si>
  <si>
    <t>10.1073/pnas.1913308116</t>
  </si>
  <si>
    <t>10.1371/journal.pone.0211205</t>
  </si>
  <si>
    <t>10.1126/science.1092528</t>
  </si>
  <si>
    <t>10.1098/rspb.2020.2126</t>
  </si>
  <si>
    <t>10.1073/pnas.1920998117</t>
  </si>
  <si>
    <t>10.1371/journal.pone.0214242</t>
  </si>
  <si>
    <t>10.1126/science.1102425</t>
  </si>
  <si>
    <t>10.1098/rspb.2020.2469</t>
  </si>
  <si>
    <t>10.5194/hess-20-4143-2016. L</t>
  </si>
  <si>
    <t>10.1073/pnas.2020535118</t>
  </si>
  <si>
    <t>10.1126/science.1108142</t>
  </si>
  <si>
    <t>10.1098/rspb.2021.0054</t>
  </si>
  <si>
    <t>10.5194/hess-2020-378</t>
  </si>
  <si>
    <t>10.1079/9781789245011.0003</t>
  </si>
  <si>
    <t>10.1371/journal.pone.0219680</t>
  </si>
  <si>
    <t>10.1126/science.1115233</t>
  </si>
  <si>
    <t>10.1098/rspb.2021.0274</t>
  </si>
  <si>
    <t>10.5194/hess-21-2923-2017</t>
  </si>
  <si>
    <t>10.1079/9781789245011.0006</t>
  </si>
  <si>
    <t>10.1371/journal.pone.0224347</t>
  </si>
  <si>
    <t>10.1126/science.1131002</t>
  </si>
  <si>
    <t>10.1098/rspb.2021.0396</t>
  </si>
  <si>
    <t>10.5194/hess-21-5603-2017</t>
  </si>
  <si>
    <t>10.1079/pavsnnr20127022</t>
  </si>
  <si>
    <t>10.1126/science.1131722</t>
  </si>
  <si>
    <t>10.1098/rspb.2021.0545</t>
  </si>
  <si>
    <t>10.5194/hess-21-5863-2017</t>
  </si>
  <si>
    <t>10.1080/00139157.2015.1001687</t>
  </si>
  <si>
    <t>10.1371/journal.pone.0248712</t>
  </si>
  <si>
    <t>10.1126/science.1132075</t>
  </si>
  <si>
    <t>10.1098/rsta.2011.0003</t>
  </si>
  <si>
    <t>10.5194/hess-21-897-2017</t>
  </si>
  <si>
    <t>10.1080/00220388.2018.1453603</t>
  </si>
  <si>
    <t>10.14465/2020.arc26.che</t>
  </si>
  <si>
    <t>10.1126/science.1151915</t>
  </si>
  <si>
    <t>10.1098/rsta.2016.0322</t>
  </si>
  <si>
    <t>10.1080/00220388.2020.1808195</t>
  </si>
  <si>
    <t>10.15068/00157681</t>
  </si>
  <si>
    <t>10.1126/science.1155121</t>
  </si>
  <si>
    <t>10.1098/rsta.2016.0323</t>
  </si>
  <si>
    <t>10.5194/hess-22-1119-2018</t>
  </si>
  <si>
    <t>10.1080/01436597.2015.1078231</t>
  </si>
  <si>
    <t>10.1515/bog-2018-0034</t>
  </si>
  <si>
    <t>10.1126/science.1157897</t>
  </si>
  <si>
    <t>10.1098/rsta.2016.0448</t>
  </si>
  <si>
    <t>10.5194/hess-22-1593-2018</t>
  </si>
  <si>
    <t>10.1080/01436597.2016.1191941</t>
  </si>
  <si>
    <t>10.1515/jbca-2014-9000</t>
  </si>
  <si>
    <t>10.1126/science.1162547</t>
  </si>
  <si>
    <t>10.1098/rsta.2017.0076</t>
  </si>
  <si>
    <t>10.5194/hess-22-5159-2018</t>
  </si>
  <si>
    <t>10.1080/01436597.2017.1416288</t>
  </si>
  <si>
    <t>10.1515/jbca-2014-9004</t>
  </si>
  <si>
    <t>10.1126/science.1165000</t>
  </si>
  <si>
    <t>10.5194/hess-22-789-2018</t>
  </si>
  <si>
    <t>10.15243/jdmlm.2017.051.955</t>
  </si>
  <si>
    <t>10.1126/science.1172460</t>
  </si>
  <si>
    <t>10.1098/rstb.2013.0260</t>
  </si>
  <si>
    <t>10.5194/hess-23-3247-2019</t>
  </si>
  <si>
    <t>10.1080/01436597.2018.1460199</t>
  </si>
  <si>
    <t>10.1542/peds.2015-3233</t>
  </si>
  <si>
    <t>10.1126/science.1173004</t>
  </si>
  <si>
    <t>10.1098/rstb.2013.0273</t>
  </si>
  <si>
    <t>10.5194/hess-23-4471-2019</t>
  </si>
  <si>
    <t>10.1542/peds.2019-3169</t>
  </si>
  <si>
    <t>10.1126/science.1184984</t>
  </si>
  <si>
    <t>10.1098/rstb.2018.0174. E</t>
  </si>
  <si>
    <t>10.5194/hess-25-787-2021</t>
  </si>
  <si>
    <t>10.1080/01944363.2017.1322914</t>
  </si>
  <si>
    <t>10.1579/00447447(2007)36[350: CSAHFA]2.0</t>
  </si>
  <si>
    <t>10.1126/science.1192666</t>
  </si>
  <si>
    <t>10.1098/rstb.2019.0036</t>
  </si>
  <si>
    <t>10.1590/1982-0224-20160129</t>
  </si>
  <si>
    <t>10.1126/science.1196624</t>
  </si>
  <si>
    <t>10.5194/nhess-16-757-2016</t>
  </si>
  <si>
    <t>10.1590/sajs.2014/20130274</t>
  </si>
  <si>
    <t>10.1126/science.1200807</t>
  </si>
  <si>
    <t>10.5194/nhess-18-2471S 2018</t>
  </si>
  <si>
    <t>10.1080/02255189.2017.1298518</t>
  </si>
  <si>
    <t>10.1596/1813-9450-6925</t>
  </si>
  <si>
    <t>10.1126/science.1206432</t>
  </si>
  <si>
    <t>10.5194/nhess-19-2117-2019</t>
  </si>
  <si>
    <t>10.1080/02255189.2017.1298520</t>
  </si>
  <si>
    <t>10.1680/muen.15.00009</t>
  </si>
  <si>
    <t>10.5194/nhess-2019-206</t>
  </si>
  <si>
    <t>10.1080/02255189.2017.1308316</t>
  </si>
  <si>
    <t>10.17159/sajs.2015/20140266</t>
  </si>
  <si>
    <t>10.1098/rstb.2019.0223</t>
  </si>
  <si>
    <t>10.5194/nhess-2020-69</t>
  </si>
  <si>
    <t>10.1080/02255189.2017.1343413</t>
  </si>
  <si>
    <t>10.17159/sajs.2015/20140389</t>
  </si>
  <si>
    <t>10.1126/science.1239401</t>
  </si>
  <si>
    <t>10.1104/pp.110.159145</t>
  </si>
  <si>
    <t>10.5194/tc-12-1195-2018</t>
  </si>
  <si>
    <t>10.1080/02508060.2017.1416446</t>
  </si>
  <si>
    <t>10.1104/pp.113.219543</t>
  </si>
  <si>
    <t>10.1080/02646811.2016.1121620</t>
  </si>
  <si>
    <t>10.17159/sajs.2016/20150262</t>
  </si>
  <si>
    <t>10.5194/tc-13-325-2019</t>
  </si>
  <si>
    <t>10.1080/02827581.2013.786123</t>
  </si>
  <si>
    <t>10.17159/sajs.2016/20150489</t>
  </si>
  <si>
    <t>10.1126/science.aaa1668</t>
  </si>
  <si>
    <t>10.5354/0719-4633.2019.54152</t>
  </si>
  <si>
    <t>10.1080/03066150.2011.559005</t>
  </si>
  <si>
    <t>10.17159/sajs.2018/4426</t>
  </si>
  <si>
    <t>10.1080/03066150.2012.674940</t>
  </si>
  <si>
    <t>10.17159/sajs.2019/6028</t>
  </si>
  <si>
    <t>10.1126/science.aac7287</t>
  </si>
  <si>
    <t>10.1111/1365-2435.13247</t>
  </si>
  <si>
    <t>10.5565/rev/dag.534</t>
  </si>
  <si>
    <t>10.1080/03066150.2013.873977</t>
  </si>
  <si>
    <t>10.18820/2415-0495/trp71i1.1</t>
  </si>
  <si>
    <t>10.1126/science.aac8083. E</t>
  </si>
  <si>
    <t>10.1111/1365-2435.13271. A</t>
  </si>
  <si>
    <t>10.5676/DWD_GPCC/FD_M_V2020_100</t>
  </si>
  <si>
    <t>10.1080/03066150.2013.874340</t>
  </si>
  <si>
    <t>10.18848/1835-7156/CGP/v09i04/53-65</t>
  </si>
  <si>
    <t>10.1126/science.aad7270</t>
  </si>
  <si>
    <t>10.1080/03066150.2013.875536</t>
  </si>
  <si>
    <t>10.1890/ES12-00296.1</t>
  </si>
  <si>
    <t>10.1111/1365-2656.12050</t>
  </si>
  <si>
    <t>10.5751/ES-08266-210131</t>
  </si>
  <si>
    <t>10.19268/JGAFS.312018.5</t>
  </si>
  <si>
    <t>10.1111/1365-2656.12064</t>
  </si>
  <si>
    <t>10.5751/ES-08804-210409</t>
  </si>
  <si>
    <t>10.20506/rst.35.2.2533</t>
  </si>
  <si>
    <t>10.1126/science.aal4108</t>
  </si>
  <si>
    <t>10.1111/1365-2656.13435</t>
  </si>
  <si>
    <t>10.5751/ES-10250-230305</t>
  </si>
  <si>
    <t>10.1080/03066150.2016.1257988</t>
  </si>
  <si>
    <t>10.20506/rst.38.1.2963</t>
  </si>
  <si>
    <t>10.1126/science.aan4380</t>
  </si>
  <si>
    <t>10.1111/1365-2664.13321</t>
  </si>
  <si>
    <t>10.5751/ES-11768-250406</t>
  </si>
  <si>
    <t>10.1080/03066150.2016.1259220</t>
  </si>
  <si>
    <t>10.2111/REM-D-12-00068.1</t>
  </si>
  <si>
    <t>10.1126/science.aao4806</t>
  </si>
  <si>
    <t>10.1111/1365-2664.13652</t>
  </si>
  <si>
    <t>10.7564/14E C IJWG63</t>
  </si>
  <si>
    <t>10.1080/03066150.2017.1293046</t>
  </si>
  <si>
    <t>10.1111/1365-2664.13724</t>
  </si>
  <si>
    <t>10.7927/H45Q4T5F</t>
  </si>
  <si>
    <t>10.21248/fvss.18.29</t>
  </si>
  <si>
    <t>10.1126/science.aap9125</t>
  </si>
  <si>
    <t>10.1111/1365-2745.12370</t>
  </si>
  <si>
    <t>10.7927/H49C6VHW</t>
  </si>
  <si>
    <t>10.1080/03066150.2017.1337002</t>
  </si>
  <si>
    <t>10.2134/agronj2015.0484</t>
  </si>
  <si>
    <t>10.1126/science.aap9565</t>
  </si>
  <si>
    <t>10.1111/1365-2745.13049</t>
  </si>
  <si>
    <t>10.2136/vzj2018.03.0062</t>
  </si>
  <si>
    <t>10.1126/science.aar3213</t>
  </si>
  <si>
    <t>10.1111/1365-2745.13329</t>
  </si>
  <si>
    <t>10.1080/03066150.2017.1377187</t>
  </si>
  <si>
    <t>10.2139/ssrn.1646883</t>
  </si>
  <si>
    <t>10.1111/1365-2745.13411</t>
  </si>
  <si>
    <t>10.1080/03066150.2018.1499093</t>
  </si>
  <si>
    <t>10.2139/ssrn.3224365</t>
  </si>
  <si>
    <t>10.1126/science.aat0636</t>
  </si>
  <si>
    <t>10.1111/1440-1703.12053</t>
  </si>
  <si>
    <t>10.2139/ssrn.3396489</t>
  </si>
  <si>
    <t>10.1126/science.aat5982</t>
  </si>
  <si>
    <t>10.1111/1462-2920.14967</t>
  </si>
  <si>
    <t>10.1080/03066150.2020.1847090</t>
  </si>
  <si>
    <t>10.2147/clep.s34440</t>
  </si>
  <si>
    <t>10.1126/science.aat7631</t>
  </si>
  <si>
    <t>10.21552/cclr/2019/1/5</t>
  </si>
  <si>
    <t>10.1080/03632415.2016.1182509</t>
  </si>
  <si>
    <t>10.21608/cguaa.2011.35625</t>
  </si>
  <si>
    <t>10.1126/science.aau6020</t>
  </si>
  <si>
    <t>10.1111/acv.12407</t>
  </si>
  <si>
    <t>10.1080/03632415.2016.1185009</t>
  </si>
  <si>
    <t>10.1126/science.aav0379. S</t>
  </si>
  <si>
    <t>10.1111/acv.12439</t>
  </si>
  <si>
    <t>10.1080/03670240500408302</t>
  </si>
  <si>
    <t>10.2166/wcc.2017.111</t>
  </si>
  <si>
    <t>10.1111/cobi.12349</t>
  </si>
  <si>
    <t>10.1080/03670244.1977.9990495</t>
  </si>
  <si>
    <t>10.2166/wcc.2018.154</t>
  </si>
  <si>
    <t>10.1111/cobi.13429</t>
  </si>
  <si>
    <t>10.1080/03670244.1980.9990587</t>
  </si>
  <si>
    <t>10.2166/wh.2019.059</t>
  </si>
  <si>
    <t>10.1111/cobi.13540</t>
  </si>
  <si>
    <t>10.1080/03670244.2011.604587</t>
  </si>
  <si>
    <t>10.2166/wp.2020.041</t>
  </si>
  <si>
    <t>10.1126/science.aaz4390</t>
  </si>
  <si>
    <t>10.1111/cobi.13541</t>
  </si>
  <si>
    <t>10.1080/03670244.2013.772513</t>
  </si>
  <si>
    <t>10.23895/KDIJEP.2018.40.3.91</t>
  </si>
  <si>
    <t>10.1111/conl.12571</t>
  </si>
  <si>
    <t>10.1080/03670244.2015.1017758</t>
  </si>
  <si>
    <t>10.2989/10220119.2013.845606</t>
  </si>
  <si>
    <t>10.1080/07352689.2014.898450</t>
  </si>
  <si>
    <t>10.2989/10220119.2014.913077</t>
  </si>
  <si>
    <t>10.1126/science.abb1702</t>
  </si>
  <si>
    <t>10.1111/conl.12716</t>
  </si>
  <si>
    <t>10.1111/cuag.12235</t>
  </si>
  <si>
    <t>10.1080/08920753.2015.1046808</t>
  </si>
  <si>
    <t>10.2989/1814232X.2018.1466728</t>
  </si>
  <si>
    <t>10.1126/science.abc8905</t>
  </si>
  <si>
    <t>10.1111/ddi.12767</t>
  </si>
  <si>
    <t>10.2993/0278-0771-34.3.315</t>
  </si>
  <si>
    <t>10.1126/science.abe1530</t>
  </si>
  <si>
    <t>10.1111/ddi.13000</t>
  </si>
  <si>
    <t>10.1080/08941920.2014.918226</t>
  </si>
  <si>
    <t>10.3184/003685017x14876775256165</t>
  </si>
  <si>
    <t>10.1126/science.abf3903</t>
  </si>
  <si>
    <t>10.1111/ddi.13002</t>
  </si>
  <si>
    <t>10.1080/08941920.2015.1024364</t>
  </si>
  <si>
    <t>10.3197/np.2017.210205</t>
  </si>
  <si>
    <t>10.1128/AEM.01007-19</t>
  </si>
  <si>
    <t>10.1111/ddi.13028</t>
  </si>
  <si>
    <t>10.1080/08997659.2017.1339643</t>
  </si>
  <si>
    <t>10.3201/eid1809.120283</t>
  </si>
  <si>
    <t>10.1136/bmj.h3267. E</t>
  </si>
  <si>
    <t>10.1080/09518398.2012.737041</t>
  </si>
  <si>
    <t>10.3213/2191-5784-10198</t>
  </si>
  <si>
    <t>10.1136/vr.157.19.578</t>
  </si>
  <si>
    <t>10.1111/ddi.13246</t>
  </si>
  <si>
    <t>10.1080/09571264.2010.530098</t>
  </si>
  <si>
    <t>10.3354/cr01334</t>
  </si>
  <si>
    <t>10.1139/cjfr</t>
  </si>
  <si>
    <t>10.1111/ecog.02590</t>
  </si>
  <si>
    <t>10.1080/09614524.2016.1162285</t>
  </si>
  <si>
    <t>10.3354/cr01515</t>
  </si>
  <si>
    <t>10.1139/cjfr-2015-0186</t>
  </si>
  <si>
    <t>10.1111/ecog.03961</t>
  </si>
  <si>
    <t>10.1080/09614524.2018.1418838</t>
  </si>
  <si>
    <t>10.3354/cr01537</t>
  </si>
  <si>
    <t>10.1139/cjfr-2018-0161</t>
  </si>
  <si>
    <t>10.1111/ecog.04423. IO</t>
  </si>
  <si>
    <t>10.1080/09637480701566495</t>
  </si>
  <si>
    <t>10.3362/1755-1986.2015.023</t>
  </si>
  <si>
    <t>10.1080/09640568.2019.1568768</t>
  </si>
  <si>
    <t>10.3386/w20598</t>
  </si>
  <si>
    <t>10.1139/cjfr-2019-0406</t>
  </si>
  <si>
    <t>10.1111/ecog.04864. IO</t>
  </si>
  <si>
    <t>10.3386/w24447</t>
  </si>
  <si>
    <t>10.1139/er-2015-0064</t>
  </si>
  <si>
    <t>10.1111/ejss.13010</t>
  </si>
  <si>
    <t>10.3389/fenvs.2018.00153</t>
  </si>
  <si>
    <t>10.1080/09670262.2017.1357084</t>
  </si>
  <si>
    <t>10.3389/fevo.2015.00010</t>
  </si>
  <si>
    <t>10.1139/facets-2019-0058</t>
  </si>
  <si>
    <t>10.1111/ele.12185</t>
  </si>
  <si>
    <t>10.1080/09692290.2017.1304434</t>
  </si>
  <si>
    <t>10.3389/fnbeh.2017.00249</t>
  </si>
  <si>
    <t>10.1139/X10-098</t>
  </si>
  <si>
    <t>10.1080/09718524.2019.1695307</t>
  </si>
  <si>
    <t>10.3389/fpubh.2015.00277</t>
  </si>
  <si>
    <t>10.1146/annurev-arplant-042110-103829</t>
  </si>
  <si>
    <t>10.1111/ele.12613</t>
  </si>
  <si>
    <t>10.1080/09718524.2020.1728810</t>
  </si>
  <si>
    <t>10.1146/annurev-ecolsys-102710-145055</t>
  </si>
  <si>
    <t>10.1111/ele.13378</t>
  </si>
  <si>
    <t>10.3389/fsufs.2019.00021</t>
  </si>
  <si>
    <t>10.1146/annurev-ecolsys-110316-022706</t>
  </si>
  <si>
    <t>10.1111/ele.13478</t>
  </si>
  <si>
    <t>10.1080/09766901.2015.11884752</t>
  </si>
  <si>
    <t>10.3389/fsufs.2019.00097</t>
  </si>
  <si>
    <t>10.1146/annurev-ecolsys-112414-054234</t>
  </si>
  <si>
    <t>10.1111/ele.13718</t>
  </si>
  <si>
    <t>10.1080/10408398.2011.616638</t>
  </si>
  <si>
    <t>10.3390/agriculture6030034</t>
  </si>
  <si>
    <t>10.1146/annurev-ecolsysIO</t>
  </si>
  <si>
    <t>10.1111/eva.12137</t>
  </si>
  <si>
    <t>10.1080/10408398.2017.1322553</t>
  </si>
  <si>
    <t>10.3390/agronomy10101536</t>
  </si>
  <si>
    <t>10.1146/annurev-ento-010715-023859</t>
  </si>
  <si>
    <t>10.1111/eva.12344</t>
  </si>
  <si>
    <t>10.1080/10549811.2019.1602058</t>
  </si>
  <si>
    <t>10.3390/atmos11080827</t>
  </si>
  <si>
    <t>10.1146/annurev-ento-052720-094533</t>
  </si>
  <si>
    <t>10.1111/eva.12362</t>
  </si>
  <si>
    <t>10.1080/1059924X.2020.1814925</t>
  </si>
  <si>
    <t>10.3390/atmos4040383</t>
  </si>
  <si>
    <t>10.1146/annurev-environ-012320-054809</t>
  </si>
  <si>
    <t>10.1111/eva.12411</t>
  </si>
  <si>
    <t>10.3390/challe10010006</t>
  </si>
  <si>
    <t>10.1146/annurev-genet-110711-155511</t>
  </si>
  <si>
    <t>10.1111/eva.12909</t>
  </si>
  <si>
    <t>10.1080/11263504.2017.1289273</t>
  </si>
  <si>
    <t>10.3390/cli5030045</t>
  </si>
  <si>
    <t>10.1146/annurev.ecolsys.110308.120159</t>
  </si>
  <si>
    <t>10.1080/12259276.2017.1386839</t>
  </si>
  <si>
    <t>10.1146/annurev.ecolsys.37.091305.110100</t>
  </si>
  <si>
    <t>10.1111/faf.12155</t>
  </si>
  <si>
    <t>10.3390/cli6020044</t>
  </si>
  <si>
    <t>10.1146/annurev.energy.32.051807.090348</t>
  </si>
  <si>
    <t>10.1080/1343943X.2018.1541712</t>
  </si>
  <si>
    <t>10.3390/cli7120138</t>
  </si>
  <si>
    <t>10.1146/annurevecolsys-102209-144647</t>
  </si>
  <si>
    <t>10.1080/13545701.2013.866261</t>
  </si>
  <si>
    <t>10.3390/geosciences8050174</t>
  </si>
  <si>
    <t>10.1155/2021/8821329</t>
  </si>
  <si>
    <t>10.1111/faf.12222</t>
  </si>
  <si>
    <t>10.1080/13549839.2012.716415</t>
  </si>
  <si>
    <t>10.3390/geosciences9050196</t>
  </si>
  <si>
    <t>10.1159/000282494</t>
  </si>
  <si>
    <t>10.1111/faf.12324. A</t>
  </si>
  <si>
    <t>10.3390/hydrology4040047</t>
  </si>
  <si>
    <t>10.1111/faf.12392</t>
  </si>
  <si>
    <t>10.1080/13549839.2018.1505836</t>
  </si>
  <si>
    <t>10.3390/hydrology5010021</t>
  </si>
  <si>
    <t>10.1175/bams-d-17-0105.1</t>
  </si>
  <si>
    <t>10.1111/faf.12412</t>
  </si>
  <si>
    <t>10.1080/13549839.2018.1533931</t>
  </si>
  <si>
    <t>10.3390/ijerph110706923</t>
  </si>
  <si>
    <t>10.1175/bams-d-18-0135.1. E</t>
  </si>
  <si>
    <t>10.1080/13552074.2015.1096041</t>
  </si>
  <si>
    <t>10.3390/ijerph120201983</t>
  </si>
  <si>
    <t>10.1175/bams-d-19-0144.1</t>
  </si>
  <si>
    <t>10.1111/faf.12530</t>
  </si>
  <si>
    <t>10.1080/13642987.2019.1579990</t>
  </si>
  <si>
    <t>10.3390/ijerph120302735</t>
  </si>
  <si>
    <t>10.1175/jamc-d-17-0167.1</t>
  </si>
  <si>
    <t>10.1111/faf.12569</t>
  </si>
  <si>
    <t>10.1080/13657305.2017.1409293</t>
  </si>
  <si>
    <t>10.3390/ijerph13060566</t>
  </si>
  <si>
    <t>10.1175/jcli-d-12-00623.1</t>
  </si>
  <si>
    <t>10.1111/faf.12586</t>
  </si>
  <si>
    <t>10.1080/13669877.2010.514429</t>
  </si>
  <si>
    <t>10.3390/ijerph13090859</t>
  </si>
  <si>
    <t>10.1175/jcli-d-14-00680.1</t>
  </si>
  <si>
    <t>10.1080/13688790.2020.1751909</t>
  </si>
  <si>
    <t>10.3390/ijerph14101119</t>
  </si>
  <si>
    <t>10.1080/13892241003651381</t>
  </si>
  <si>
    <t>10.3390/ijerph14111360</t>
  </si>
  <si>
    <t>10.1177/0959683614538070</t>
  </si>
  <si>
    <t>10.1111/fog.12427</t>
  </si>
  <si>
    <t>10.1080/14650045.2014.964864</t>
  </si>
  <si>
    <t>10.3390/ijerph14111410</t>
  </si>
  <si>
    <t>10.1177/1178633617732296</t>
  </si>
  <si>
    <t>10.1111/fog.12463</t>
  </si>
  <si>
    <t>10.1080/14693062.2015.1058238</t>
  </si>
  <si>
    <t>10.3390/ijerph15020220</t>
  </si>
  <si>
    <t>10.1186/1471-2334-9-59</t>
  </si>
  <si>
    <t>10.1111/fog.12473</t>
  </si>
  <si>
    <t>10.1080/14693062.2017.1316968</t>
  </si>
  <si>
    <t>10.3390/ijerph15091884</t>
  </si>
  <si>
    <t>10.1186/1475-2875-10-236</t>
  </si>
  <si>
    <t>10.1111/fog.12485</t>
  </si>
  <si>
    <t>10.1080/14693062.2018.1427537</t>
  </si>
  <si>
    <t>10.1186/1475-2875-13-S1-P26</t>
  </si>
  <si>
    <t>10.1111/fog.12486</t>
  </si>
  <si>
    <t>10.3390/ijerph15112402</t>
  </si>
  <si>
    <t>10.1186/1476-072X-7-24</t>
  </si>
  <si>
    <t>10.1111/fog.12524</t>
  </si>
  <si>
    <t>10.1186/1756-3305-2-3</t>
  </si>
  <si>
    <t>10.3390/ijerph16214063</t>
  </si>
  <si>
    <t>10.1111/gcb.12171</t>
  </si>
  <si>
    <t>10.1080/14735903.2012.726128</t>
  </si>
  <si>
    <t>10.3390/ijerph17010181</t>
  </si>
  <si>
    <t>10.1186/1756-3305-6-1. R</t>
  </si>
  <si>
    <t>10.1111/gcb.12179</t>
  </si>
  <si>
    <t>10.1080/14735903.2013.806408</t>
  </si>
  <si>
    <t>10.3390/ijerph17103524</t>
  </si>
  <si>
    <t>10.1186/1756-3305-6-282</t>
  </si>
  <si>
    <t>10.1111/gcb.12190</t>
  </si>
  <si>
    <t>10.1080/14735903.2014.912493</t>
  </si>
  <si>
    <t>10.3390/ijerph17217850</t>
  </si>
  <si>
    <t>10.1186/s12940-017</t>
  </si>
  <si>
    <t>10.1111/gcb.12251</t>
  </si>
  <si>
    <t>10.1080/14735903.2016.1193424</t>
  </si>
  <si>
    <t>10.3390/ijerph8124386</t>
  </si>
  <si>
    <t>10.1186/s13021-017-0074-0</t>
  </si>
  <si>
    <t>10.1111/gcb.12282</t>
  </si>
  <si>
    <t>10.1080/14735903.2017.1332140</t>
  </si>
  <si>
    <t>10.3390/joitmc6040134</t>
  </si>
  <si>
    <t>10.1186/s13021-020-00147-2</t>
  </si>
  <si>
    <t>10.1111/gcb.12291. IO</t>
  </si>
  <si>
    <t>10.3390/land2010060</t>
  </si>
  <si>
    <t>10.1186/s13021-021-00169-4</t>
  </si>
  <si>
    <t>10.1111/gcb.12363</t>
  </si>
  <si>
    <t>10.1080/14735903.2018.1539384</t>
  </si>
  <si>
    <t>10.3390/land8010005</t>
  </si>
  <si>
    <t>10.1186/s13028-019-0490-0</t>
  </si>
  <si>
    <t>10.1111/gcb.12460</t>
  </si>
  <si>
    <t>10.1080/14735903.2019.1694465</t>
  </si>
  <si>
    <t>10.3390/land8040060</t>
  </si>
  <si>
    <t>10.1186/s13071-014-0540-4</t>
  </si>
  <si>
    <t>10.1111/gcb.12562</t>
  </si>
  <si>
    <t>10.3390/land9050156</t>
  </si>
  <si>
    <t>10.1111/gcb.12645</t>
  </si>
  <si>
    <t>10.1080/17524032.2019.1673459</t>
  </si>
  <si>
    <t>10.3390/land9090331</t>
  </si>
  <si>
    <t>10.1186/s13071-019-3547-z</t>
  </si>
  <si>
    <t>10.1111/gcb.12662</t>
  </si>
  <si>
    <t>10.1080/1755876x.2019.1606879</t>
  </si>
  <si>
    <t>10.3390/rs10020313</t>
  </si>
  <si>
    <t>10.1186/s13071-019-3735-x</t>
  </si>
  <si>
    <t>10.1111/gcb.12680</t>
  </si>
  <si>
    <t>10.1080/17565529.2014.886995</t>
  </si>
  <si>
    <t>10.3390/rs11050576</t>
  </si>
  <si>
    <t>10.1186/s13717-019-0182-8</t>
  </si>
  <si>
    <t>10.1111/gcb.12747. A</t>
  </si>
  <si>
    <t>10.3390/rs9060623</t>
  </si>
  <si>
    <t>10.1186/s40249-019-0539-3</t>
  </si>
  <si>
    <t>10.1111/gcb.12754. IO</t>
  </si>
  <si>
    <t>10.1080/17565529.2015.1034230</t>
  </si>
  <si>
    <t>10.3390/s18072082</t>
  </si>
  <si>
    <t>10.1111/gcb.12818</t>
  </si>
  <si>
    <t>10.3390/su10072120</t>
  </si>
  <si>
    <t>10.1186/s40665-016-0028-x</t>
  </si>
  <si>
    <t>10.1111/gcb.12829</t>
  </si>
  <si>
    <t>10.3390/su10072542</t>
  </si>
  <si>
    <t>10.1186/s42408-018-0001-0</t>
  </si>
  <si>
    <t>10.1111/gcb.12833</t>
  </si>
  <si>
    <t>10.1080/17565529.2016.1223595</t>
  </si>
  <si>
    <t>10.3390/su10082616</t>
  </si>
  <si>
    <t>10.1242/jeb.037564</t>
  </si>
  <si>
    <t>10.1111/gcb.12898</t>
  </si>
  <si>
    <t>10.3390/su10082645</t>
  </si>
  <si>
    <t>10.1242/jeb.037721</t>
  </si>
  <si>
    <t>10.1111/gcb.13158</t>
  </si>
  <si>
    <t>10.3390/su10093337</t>
  </si>
  <si>
    <t>10.1242/jeb.139972</t>
  </si>
  <si>
    <t>10.1111/gcb.13167</t>
  </si>
  <si>
    <t>10.3390/su11061636</t>
  </si>
  <si>
    <t>10.1242/jeb.155507</t>
  </si>
  <si>
    <t>10.1111/gcb.13287</t>
  </si>
  <si>
    <t>10.3390/su11113027</t>
  </si>
  <si>
    <t>10.1242/jeb.219378</t>
  </si>
  <si>
    <t>10.1111/gcb.13354. S</t>
  </si>
  <si>
    <t>10.1080/17565529.2018.1442792</t>
  </si>
  <si>
    <t>10.3390/su11113100</t>
  </si>
  <si>
    <t>10.1242/jeb.229211</t>
  </si>
  <si>
    <t>10.1111/gcb.13423</t>
  </si>
  <si>
    <t>10.3390/su12083096</t>
  </si>
  <si>
    <t>10.1242/jeb.236018</t>
  </si>
  <si>
    <t>10.1111/gcb.13425</t>
  </si>
  <si>
    <t>10.1242/jeb.238360</t>
  </si>
  <si>
    <t>10.1111/gcb.13474</t>
  </si>
  <si>
    <t>10.3390/su12187299</t>
  </si>
  <si>
    <t>10.1242/jeb.240994</t>
  </si>
  <si>
    <t>10.1111/gcb.13527</t>
  </si>
  <si>
    <t>10.3390/su13158598</t>
  </si>
  <si>
    <t>10.1289/ehp.0901389</t>
  </si>
  <si>
    <t>10.1111/gcb.13534</t>
  </si>
  <si>
    <t>10.3390/su13168937</t>
  </si>
  <si>
    <t>10.1289/ehp.1206174</t>
  </si>
  <si>
    <t>10.1111/gcb.13552</t>
  </si>
  <si>
    <t>10.3390/su8080672</t>
  </si>
  <si>
    <t>10.1289/ehp.123-A82</t>
  </si>
  <si>
    <t>10.1111/gcb.13564</t>
  </si>
  <si>
    <t>10.1080/17565529.2019.1586634</t>
  </si>
  <si>
    <t>10.3390/su9111963</t>
  </si>
  <si>
    <t>10.1289/ehp.6877</t>
  </si>
  <si>
    <t>10.1111/gcb.13594</t>
  </si>
  <si>
    <t>10.1080/17565529.2019.1605875</t>
  </si>
  <si>
    <t>10.3390/su9122209</t>
  </si>
  <si>
    <t>10.1111/gcb.13641</t>
  </si>
  <si>
    <t>10.1289/EHP2198</t>
  </si>
  <si>
    <t>10.1111/gcb.13673</t>
  </si>
  <si>
    <t>10.1080/17565529.2019.1624495</t>
  </si>
  <si>
    <t>10.3390/w10060748</t>
  </si>
  <si>
    <t>10.1371/journal.pbio.0020351</t>
  </si>
  <si>
    <t>10.1111/gcb.13680</t>
  </si>
  <si>
    <t>10.1080/17565529.2019.1630352</t>
  </si>
  <si>
    <t>10.1111/gcb.13727</t>
  </si>
  <si>
    <t>10.3390/w11071449</t>
  </si>
  <si>
    <t>10.1371/journal.pmed.1002613. IO</t>
  </si>
  <si>
    <t>10.1111/gcb.13765</t>
  </si>
  <si>
    <t>10.1080/17565529.2020.1734771</t>
  </si>
  <si>
    <t>10.3390/w11091744</t>
  </si>
  <si>
    <t>10.1371/journal.pntd.0000585</t>
  </si>
  <si>
    <t>10.1111/gcb.13797</t>
  </si>
  <si>
    <t>10.3390/w7062728</t>
  </si>
  <si>
    <t>10.1371/journal.pntd.0000585. IO</t>
  </si>
  <si>
    <t>10.1080/17565529.2020.1857675</t>
  </si>
  <si>
    <t>10.3390/w8090380</t>
  </si>
  <si>
    <t>10.1371/journal.pntd.0002421</t>
  </si>
  <si>
    <t>10.1080/17565529.2021.1881424</t>
  </si>
  <si>
    <t>10.3399/bjgpopen20X101065</t>
  </si>
  <si>
    <t>10.1111/gcb.13838</t>
  </si>
  <si>
    <t>10.1080/19315260.2019.1573393</t>
  </si>
  <si>
    <t>10.3402/gha.v5i0.19065</t>
  </si>
  <si>
    <t>10.1371/journal.pntd.0003545</t>
  </si>
  <si>
    <t>10.1080/19320248.2015.1128866</t>
  </si>
  <si>
    <t>10.3402/gha.v5i0.19068</t>
  </si>
  <si>
    <t>10.1371/journal.pntd.0004002</t>
  </si>
  <si>
    <t>10.1111/gcb.13869</t>
  </si>
  <si>
    <t>10.1080/19338244.2017.1288077</t>
  </si>
  <si>
    <t>10.3402/gha.v5i0.19073</t>
  </si>
  <si>
    <t>10.1371/journal.pntd.0004243</t>
  </si>
  <si>
    <t>10.1111/gcb.13886</t>
  </si>
  <si>
    <t>10.1080/19376812.2014.1003308</t>
  </si>
  <si>
    <t>10.3402/gha.v5i0.19078</t>
  </si>
  <si>
    <t>10.1371/journal.pntd.0004648</t>
  </si>
  <si>
    <t>10.1111/gcb.13895</t>
  </si>
  <si>
    <t>10.1080/20414005.2018.1572313</t>
  </si>
  <si>
    <t>10.3402/gha.v9.29876</t>
  </si>
  <si>
    <t>10.1371/journal.pntd.0005568</t>
  </si>
  <si>
    <t>10.1111/gcb.14013</t>
  </si>
  <si>
    <t>10.1080/20421338.2014.976990</t>
  </si>
  <si>
    <t>10.1371/journal.pntd.0005705</t>
  </si>
  <si>
    <t>10.1111/gcb.14043</t>
  </si>
  <si>
    <t>10.1371/journal.pntd.0006365</t>
  </si>
  <si>
    <t>10.1080/21645698.2018.1544831</t>
  </si>
  <si>
    <t>10.4060/ca9692en</t>
  </si>
  <si>
    <t>10.1371/journal.pntd.0006370</t>
  </si>
  <si>
    <t>10.1111/gcb.14102</t>
  </si>
  <si>
    <t>10.1080/21645698.2020.1794489</t>
  </si>
  <si>
    <t>10.1111/gcb.14119</t>
  </si>
  <si>
    <t>10.1080/21683565.2013.870629</t>
  </si>
  <si>
    <t>10.4081/gh.2016.394</t>
  </si>
  <si>
    <t>10.1371/journal.pntd.0009182. IO</t>
  </si>
  <si>
    <t>10.1080/21683565.2017.1290732</t>
  </si>
  <si>
    <t>10.4081/gh.2019.676</t>
  </si>
  <si>
    <t>10.1371/journal.pone.0001146</t>
  </si>
  <si>
    <t>10.1080/21683565.2017.1363118</t>
  </si>
  <si>
    <t>10.1371/journal.pone.0016126</t>
  </si>
  <si>
    <t>10.1111/gcb.14398</t>
  </si>
  <si>
    <t>10.1080/21683565.2018.1443313</t>
  </si>
  <si>
    <t>10.4102/jamba.v10i1.419</t>
  </si>
  <si>
    <t>10.1371/journal.pone.0020543</t>
  </si>
  <si>
    <t>10.1371/journal.pone.0026215</t>
  </si>
  <si>
    <t>10.1111/gcb.14429</t>
  </si>
  <si>
    <t>10.1080/21683565.2018.1489933</t>
  </si>
  <si>
    <t>10.4102/jamba.v10i1.524</t>
  </si>
  <si>
    <t>10.1371/journal.pone.0043846</t>
  </si>
  <si>
    <t>10.1111/gcb.14431</t>
  </si>
  <si>
    <t>10.1080/21683565.2019.1591566</t>
  </si>
  <si>
    <t>10.4102/jamba.v10i1.536</t>
  </si>
  <si>
    <t>10.1371/journal.pone.0044729</t>
  </si>
  <si>
    <t>10.1080/21683565.2019.1631936</t>
  </si>
  <si>
    <t>10.1371/journal.pone.0062279</t>
  </si>
  <si>
    <t>10.1111/gcb.14469. IO</t>
  </si>
  <si>
    <t>10.1080/21683565.2020.1811830</t>
  </si>
  <si>
    <t>10.4102/jamba.v11i1.648</t>
  </si>
  <si>
    <t>10.1111/gcb.14483</t>
  </si>
  <si>
    <t>10.1080/23308249.2014.962687</t>
  </si>
  <si>
    <t>10.1080/23308249.2017.1399104</t>
  </si>
  <si>
    <t>10.4102/jamba.v8i1.272</t>
  </si>
  <si>
    <t>10.1371/journal.pone.0088958</t>
  </si>
  <si>
    <t>10.1111/gcb.14520</t>
  </si>
  <si>
    <t>10.1371/journal.pone.0089783</t>
  </si>
  <si>
    <t>10.1080/23311886.2020.1792155</t>
  </si>
  <si>
    <t>10.1371/journal.pone.0092538</t>
  </si>
  <si>
    <t>10.1080/23311932.2017.1349531</t>
  </si>
  <si>
    <t>10.1371/journal.pone.0101927</t>
  </si>
  <si>
    <t>10.1111/gcb.14558</t>
  </si>
  <si>
    <t>10.1080/23311932.2019.1645258</t>
  </si>
  <si>
    <t>10.4102/koedoe.v62i1.1629</t>
  </si>
  <si>
    <t>10.1371/journal.pone.0137828</t>
  </si>
  <si>
    <t>10.1111/gcb.14600</t>
  </si>
  <si>
    <t>10.1080/23328940.2017.1338210</t>
  </si>
  <si>
    <t>10.4172/2157-7617.1000249</t>
  </si>
  <si>
    <t>10.4172/2157-7617.1000390</t>
  </si>
  <si>
    <t>10.1371/journal.pone.0153372</t>
  </si>
  <si>
    <t>10.1111/gcb.14650</t>
  </si>
  <si>
    <t>10.4172/21577617.1000327</t>
  </si>
  <si>
    <t>10.1371/journal.pone.0153589</t>
  </si>
  <si>
    <t>10.1111/gcb.14652</t>
  </si>
  <si>
    <t>10.1080/26395916.2020.1808705</t>
  </si>
  <si>
    <t>10.4236/ajcc.2018.73028</t>
  </si>
  <si>
    <t>10.1111/gcb.14675</t>
  </si>
  <si>
    <t>10.1086/684719</t>
  </si>
  <si>
    <t>10.4269/ajtmh.16-0444</t>
  </si>
  <si>
    <t>10.1111/gcb.14678</t>
  </si>
  <si>
    <t>10.1088/1748-9326/10/12/125012</t>
  </si>
  <si>
    <t>10.4269/ajtmh.16-0953</t>
  </si>
  <si>
    <t>10.1371/journal.pone.0172355</t>
  </si>
  <si>
    <t>10.4314/sajas.v48i5.4</t>
  </si>
  <si>
    <t>10.1111/gcb.14774</t>
  </si>
  <si>
    <t>10.4314/wsa.v43i2.12</t>
  </si>
  <si>
    <t>10.1371/journal.pone.0202813</t>
  </si>
  <si>
    <t>10.1111/gcb.14780</t>
  </si>
  <si>
    <t>10.1088/1748-9326/11/10/104008</t>
  </si>
  <si>
    <t>10.5089/9781513544595.022. A004</t>
  </si>
  <si>
    <t>10.1111/gcb.14785</t>
  </si>
  <si>
    <t>10.5194/acp-17-9223-2017</t>
  </si>
  <si>
    <t>10.1111/gcb.14813</t>
  </si>
  <si>
    <t>10.1088/1748-9326/11/12/124010</t>
  </si>
  <si>
    <t>10.5194/asr-12-171-2015</t>
  </si>
  <si>
    <t>10.1371/journal.pone.0222237</t>
  </si>
  <si>
    <t>10.1111/gcb.14882</t>
  </si>
  <si>
    <t>10.1088/1748-9326/11/3/034003</t>
  </si>
  <si>
    <t>10.1371/journal.pone.0222328</t>
  </si>
  <si>
    <t>10.1111/gcb.14926</t>
  </si>
  <si>
    <t>10.1088/1748-9326/7/4/044009</t>
  </si>
  <si>
    <t>10.5194/cp-2019-155</t>
  </si>
  <si>
    <t>10.1111/gcb.14930</t>
  </si>
  <si>
    <t>10.1088/1748-9326/8/1/014046</t>
  </si>
  <si>
    <t>10.1371/journal.pone.0231361</t>
  </si>
  <si>
    <t>10.1111/gcb.14944</t>
  </si>
  <si>
    <t>10.1088/1748-9326/9/6/064025</t>
  </si>
  <si>
    <t>10.5194/esd-12-253-2021</t>
  </si>
  <si>
    <t>10.1111/gcb.14948</t>
  </si>
  <si>
    <t>10.1088/1748-9326/9/6/064030</t>
  </si>
  <si>
    <t>10.5194/esd-5-15-2014</t>
  </si>
  <si>
    <t>10.1371/journal.pone.0250376</t>
  </si>
  <si>
    <t>10.1111/gcb.14969</t>
  </si>
  <si>
    <t>10.1525/bio.2010.60.1.11</t>
  </si>
  <si>
    <t>10.1088/1748-9326/aa63fc</t>
  </si>
  <si>
    <t>10.1525/bio.2010.60.8.6</t>
  </si>
  <si>
    <t>10.1111/gcb.14985</t>
  </si>
  <si>
    <t>10.1088/1748-9326/aa67c3</t>
  </si>
  <si>
    <t>10.5194/gmd-13-2315-2020</t>
  </si>
  <si>
    <t>10.1525/bio.2011.61.1.10</t>
  </si>
  <si>
    <t>10.1088/1748-9326/aa723b</t>
  </si>
  <si>
    <t>10.5194/gmd-9-3461-2016</t>
  </si>
  <si>
    <t>10.1111/gcb.15035</t>
  </si>
  <si>
    <t>10.1088/1748-9326/aa889b</t>
  </si>
  <si>
    <t>10.5194/hess-18-1305-2014</t>
  </si>
  <si>
    <t>10.1525/elementa.256</t>
  </si>
  <si>
    <t>10.1088/1748-9326/aa8da6</t>
  </si>
  <si>
    <t>10.5194/hess-18-2789-2014</t>
  </si>
  <si>
    <t>10.1590/1809-4392201502225</t>
  </si>
  <si>
    <t>10.1111/gcb.15060</t>
  </si>
  <si>
    <t>10.1088/1748-9326/aaa273</t>
  </si>
  <si>
    <t>10.5194/hess-20-2877-2016</t>
  </si>
  <si>
    <t>10.1590/s0102-311x2001000700022</t>
  </si>
  <si>
    <t>10.5194/hess-22-3275-2018</t>
  </si>
  <si>
    <t>10.1623/hysj.52.1.74</t>
  </si>
  <si>
    <t>10.1111/gcb.15066</t>
  </si>
  <si>
    <t>10.1088/1748-9326/aab4e5</t>
  </si>
  <si>
    <t>10.5194/hess-23-1751-2019</t>
  </si>
  <si>
    <t>10.1641/0006-3568(2001)051[0933: teotwa]2.0.co</t>
  </si>
  <si>
    <t>10.1111/gcb.15141</t>
  </si>
  <si>
    <t>10.5194/hess-23-4561-2019</t>
  </si>
  <si>
    <t>10.1641/b580607</t>
  </si>
  <si>
    <t>10.1111/gcb.15152. E</t>
  </si>
  <si>
    <t>10.1088/1748-9326/aacc75</t>
  </si>
  <si>
    <t>10.5194/hess-24-919-2020</t>
  </si>
  <si>
    <t>10.1645/12-</t>
  </si>
  <si>
    <t>10.1111/gcb.15159</t>
  </si>
  <si>
    <t>10.1088/1748-9326/aae254</t>
  </si>
  <si>
    <t>10.5194/hess18-3635-2014</t>
  </si>
  <si>
    <t>10.1670/11-243</t>
  </si>
  <si>
    <t>10.1111/gcb.15161</t>
  </si>
  <si>
    <t>10.1088/1748-9326/aaf07f</t>
  </si>
  <si>
    <t>10.5194/nhess-14-3317-2014</t>
  </si>
  <si>
    <t>10.18520/cs/v120/i5/859-871</t>
  </si>
  <si>
    <t>10.1111/gcb.15163</t>
  </si>
  <si>
    <t>10.5194/nhess-17-115-2017</t>
  </si>
  <si>
    <t>10.1890/070037</t>
  </si>
  <si>
    <t>10.1111/gcb.15191</t>
  </si>
  <si>
    <t>10.1088/1748-9326/ab0cd0</t>
  </si>
  <si>
    <t>10.5194/piahs-378-23-2018</t>
  </si>
  <si>
    <t>10.1890/070062</t>
  </si>
  <si>
    <t>10.1111/gcb.15196. E</t>
  </si>
  <si>
    <t>10.1088/1748-9326/ab13e4</t>
  </si>
  <si>
    <t>10.5194/piahs-379-37-2018</t>
  </si>
  <si>
    <t>10.1890/08-0134.1</t>
  </si>
  <si>
    <t>10.1111/gcb.15221</t>
  </si>
  <si>
    <t>10.5194/tc-10-133-2016</t>
  </si>
  <si>
    <t>10.1890/08-0579.1</t>
  </si>
  <si>
    <t>10.1111/gcb.15223</t>
  </si>
  <si>
    <t>10.1088/1748-9326/ab1880</t>
  </si>
  <si>
    <t>10.5194/tc-7-419-2013</t>
  </si>
  <si>
    <t>10.1890/08-0616.1</t>
  </si>
  <si>
    <t>10.1111/gcb.15255</t>
  </si>
  <si>
    <t>10.5281/zenodo.3066462</t>
  </si>
  <si>
    <t>10.1890/08-1452.1</t>
  </si>
  <si>
    <t>10.1111/gcb.15264. E</t>
  </si>
  <si>
    <t>10.1088/1748-9326/ab2d56</t>
  </si>
  <si>
    <t>10.5281/zenodo.4733499</t>
  </si>
  <si>
    <t>10.1890/080216</t>
  </si>
  <si>
    <t>10.1111/gcb.15273</t>
  </si>
  <si>
    <t>10.1088/1748-9326/ab2f57</t>
  </si>
  <si>
    <t>10.5334/dsj-2019-033</t>
  </si>
  <si>
    <t>10.1890/09-0822.1</t>
  </si>
  <si>
    <t>10.1111/gcb.15275</t>
  </si>
  <si>
    <t>10.1088/1748-9326/ab3095</t>
  </si>
  <si>
    <t>10.5367/ijei.2014.0144</t>
  </si>
  <si>
    <t>10.1890/09-1800.1</t>
  </si>
  <si>
    <t>10.1088/1748-9326/ab4449</t>
  </si>
  <si>
    <t>10.5539/enrr.v8n3p148</t>
  </si>
  <si>
    <t>10.1890/090037</t>
  </si>
  <si>
    <t>10.1111/gcb.15307</t>
  </si>
  <si>
    <t>10.1890/11-1982.1</t>
  </si>
  <si>
    <t>10.1088/1748-9326/ab6397</t>
  </si>
  <si>
    <t>10.5751/ES-06924-190434</t>
  </si>
  <si>
    <t>10.1890/12-2128.1</t>
  </si>
  <si>
    <t>10.1088/1748-9326/ab7395</t>
  </si>
  <si>
    <t>10.5751/ES-08731220130</t>
  </si>
  <si>
    <t>10.1111/gcb.15359</t>
  </si>
  <si>
    <t>10.1088/1748-9326/ab7951</t>
  </si>
  <si>
    <t>10.5751/es-09461-220310</t>
  </si>
  <si>
    <t>10.1890/13-0160.1</t>
  </si>
  <si>
    <t>10.1111/gcb.15404</t>
  </si>
  <si>
    <t>10.1088/1748-9326/ab8157</t>
  </si>
  <si>
    <t>10.5751/ES-11608-250306</t>
  </si>
  <si>
    <t>10.1890/13-1369.1</t>
  </si>
  <si>
    <t>10.1111/gcb.15440</t>
  </si>
  <si>
    <t>10.5829/idosi.gv.2016.16.05.10370</t>
  </si>
  <si>
    <t>10.1890/13-1964.1</t>
  </si>
  <si>
    <t>10.1111/gcb.15513</t>
  </si>
  <si>
    <t>10.1088/1748-9326/abb053</t>
  </si>
  <si>
    <t>10.5897/AJEST2014.1749</t>
  </si>
  <si>
    <t>10.1890/130300</t>
  </si>
  <si>
    <t>10.1111/gcb.15534</t>
  </si>
  <si>
    <t>10.1088/1748-9326/abc651</t>
  </si>
  <si>
    <t>10.5897/AJPSIR2016.0973</t>
  </si>
  <si>
    <t>10.1890/14-1528.1</t>
  </si>
  <si>
    <t>10.7196/SAMJ.2019.v109i6.14075</t>
  </si>
  <si>
    <t>10.1890/15-1121</t>
  </si>
  <si>
    <t>10.1111/gcb.15556</t>
  </si>
  <si>
    <t>10.1088/1748-9326/abd589</t>
  </si>
  <si>
    <t>10.7196/SAMJ.2019.v109i9.14327</t>
  </si>
  <si>
    <t>10.1890/1540</t>
  </si>
  <si>
    <t>10.1111/gcb.15568</t>
  </si>
  <si>
    <t>10.1088/1748-9326/abd7ac</t>
  </si>
  <si>
    <t>10.7196/samj.8645</t>
  </si>
  <si>
    <t>10.1890/es11</t>
  </si>
  <si>
    <t>10.1088/1748-9326/abdb5b</t>
  </si>
  <si>
    <t>10.7554/eLife.55619</t>
  </si>
  <si>
    <t>10.1890/es15-00182.1</t>
  </si>
  <si>
    <t>10.1111/gcb.15614</t>
  </si>
  <si>
    <t>10.1088/1748-9326/abe492</t>
  </si>
  <si>
    <t>10.7717/peerj.4428</t>
  </si>
  <si>
    <t>10.1899/09-159.1</t>
  </si>
  <si>
    <t>10.1111/gcb.15632</t>
  </si>
  <si>
    <t>10.9734/jsrr/2016/21536</t>
  </si>
  <si>
    <t>10.19189/MaP.2015. OMB.182</t>
  </si>
  <si>
    <t>10.1088/17489326/10/8/085010</t>
  </si>
  <si>
    <t>10.19189/MaP.2017. OMB.313</t>
  </si>
  <si>
    <t>10.1111/gcb.15725</t>
  </si>
  <si>
    <t>10.1088/17489326/9/6/064028</t>
  </si>
  <si>
    <t>10.19189/MaP.2018</t>
  </si>
  <si>
    <t>10.1111/gcb.15818</t>
  </si>
  <si>
    <t>10.1088/17489326/aa5ef1</t>
  </si>
  <si>
    <t>10.19217/skr462</t>
  </si>
  <si>
    <t>10.1111/geb.12320</t>
  </si>
  <si>
    <t>10.1088/17489326/aad007</t>
  </si>
  <si>
    <t>10.2111/rem-d-09-00151.1</t>
  </si>
  <si>
    <t>10.1111/geb.12449</t>
  </si>
  <si>
    <t>10.1088/17489326/aafa3e</t>
  </si>
  <si>
    <t>10.2166/nh.2017.289</t>
  </si>
  <si>
    <t>10.1111/geb.12732</t>
  </si>
  <si>
    <t>10.1088/17489326/ab5cc0</t>
  </si>
  <si>
    <t>10.2166/wp.2017.105</t>
  </si>
  <si>
    <t>10.1111/geb.13161</t>
  </si>
  <si>
    <t>10.1088/17489326/abf004</t>
  </si>
  <si>
    <t>10.1111/geb.13318</t>
  </si>
  <si>
    <t>10.2807/1560</t>
  </si>
  <si>
    <t>10.1111/geb.13368</t>
  </si>
  <si>
    <t>10.1089/bio.2018.0147</t>
  </si>
  <si>
    <t>10.3138/jammi.2018-12-10</t>
  </si>
  <si>
    <t>10.1111/geoj.12312. A</t>
  </si>
  <si>
    <t>10.3201/eid1112.050997</t>
  </si>
  <si>
    <t>10.1111/ijsw.12443</t>
  </si>
  <si>
    <t>10.1093/acrefore/9780190632366.013.39</t>
  </si>
  <si>
    <t>10.32942/osf.io/cg3zs</t>
  </si>
  <si>
    <t>10.1111/j.1365-2486.2010.02175.x</t>
  </si>
  <si>
    <t>10.1093/aepp/ppw022</t>
  </si>
  <si>
    <t>10.1111/j.1365-2486.2010.02204.x</t>
  </si>
  <si>
    <t>10.1093/afraf/adv063</t>
  </si>
  <si>
    <t>10.1111/j.1365-2486.2011.02520.x</t>
  </si>
  <si>
    <t>10.1093/ajae/aax060</t>
  </si>
  <si>
    <t>10.3389/feart.2020.00199</t>
  </si>
  <si>
    <t>10.1111/j.1365-2664.2008.01488.x</t>
  </si>
  <si>
    <t>10.3389/fenvs.2019.00091. E</t>
  </si>
  <si>
    <t>10.1111/j.1365S 2486.2006.01260.x</t>
  </si>
  <si>
    <t>10.1093/aob/mcx208</t>
  </si>
  <si>
    <t>10.3389/fevo.2017.00011</t>
  </si>
  <si>
    <t>10.1093/biosci/biu038</t>
  </si>
  <si>
    <t>10.3389/fevo.2021.615223</t>
  </si>
  <si>
    <t>10.1111/j.1462-2920.2011.02460.x</t>
  </si>
  <si>
    <t>10.3389/fevo.2021.689915</t>
  </si>
  <si>
    <t>10.1111/j.1466</t>
  </si>
  <si>
    <t>10.1093/biosci/biw052</t>
  </si>
  <si>
    <t>10.3389/ffgc.2019.00048</t>
  </si>
  <si>
    <t>10.1111/j.1467-2979.2012.00469.x. IO</t>
  </si>
  <si>
    <t>10.3389/fmars.2018.00365</t>
  </si>
  <si>
    <t>10.1111/j.1469-8137.2007.02275.x</t>
  </si>
  <si>
    <t>10.1093/erae/jbx006</t>
  </si>
  <si>
    <t>10.1111/j.1474-919X.2008.00906.x</t>
  </si>
  <si>
    <t>10.1093/eurpub/ckaa034</t>
  </si>
  <si>
    <t>10.1111/j.1529-8817.2007.00355.x</t>
  </si>
  <si>
    <t>10.1111/j.1529P</t>
  </si>
  <si>
    <t>10.3389/fmicb.2019.03155</t>
  </si>
  <si>
    <t>10.1111/jbi.12013</t>
  </si>
  <si>
    <t>10.1093/icb/icw025</t>
  </si>
  <si>
    <t>10.3389/fpls.2020.601009</t>
  </si>
  <si>
    <t>10.1111/jbi.12677</t>
  </si>
  <si>
    <t>10.3389/fvets.2017.00065</t>
  </si>
  <si>
    <t>10.1111/jbi.12744</t>
  </si>
  <si>
    <t>10.3389/fvets.2018.00014</t>
  </si>
  <si>
    <t>10.1111/jbi.13483</t>
  </si>
  <si>
    <t>10.1111/jbi.14058</t>
  </si>
  <si>
    <t>10.1093/icesjms/fsz061</t>
  </si>
  <si>
    <t>10.3390/cli8040051. S</t>
  </si>
  <si>
    <t>10.1111/jeb.13735</t>
  </si>
  <si>
    <t>10.1093/jn/137.4.1110</t>
  </si>
  <si>
    <t>10.3390/earth2020015</t>
  </si>
  <si>
    <t>10.1093/jn/nxab052</t>
  </si>
  <si>
    <t>10.3390/environments5030042</t>
  </si>
  <si>
    <t>10.1111/jpy.12888</t>
  </si>
  <si>
    <t>10.1093/jn/nxy166</t>
  </si>
  <si>
    <t>10.1111/maec.12373</t>
  </si>
  <si>
    <t>10.1093/jof/104.7.366</t>
  </si>
  <si>
    <t>10.3390/f11111176</t>
  </si>
  <si>
    <t>10.1093/jxb/erg027</t>
  </si>
  <si>
    <t>10.3390/f12050603</t>
  </si>
  <si>
    <t>10.1111/nph.13334. S</t>
  </si>
  <si>
    <t>10.1093/jxb/eru343</t>
  </si>
  <si>
    <t>10.3390/f12060732</t>
  </si>
  <si>
    <t>10.1111/nph.13885</t>
  </si>
  <si>
    <t>10.1093/nutrit/nux040</t>
  </si>
  <si>
    <t>10.3390/f12070832</t>
  </si>
  <si>
    <t>10.1111/nph.16107. IO</t>
  </si>
  <si>
    <t>10.1093/oso/9780198821632.003.0010</t>
  </si>
  <si>
    <t>10.1111/nph.16501</t>
  </si>
  <si>
    <t>10.1093/pubmed/fdz154</t>
  </si>
  <si>
    <t>10.3390/f8030060</t>
  </si>
  <si>
    <t>10.1093/treephys/tpx169</t>
  </si>
  <si>
    <t>10.3390/f9030137</t>
  </si>
  <si>
    <t>10.1111/oik.03182</t>
  </si>
  <si>
    <t>10.1093/wber/lht034</t>
  </si>
  <si>
    <t>10.3390/f9040210</t>
  </si>
  <si>
    <t>10.1111/oik.05946</t>
  </si>
  <si>
    <t>10.1097/JOM.0000000000000988</t>
  </si>
  <si>
    <t>10.3390/ijerph15061266</t>
  </si>
  <si>
    <t>10.1111/raq.12301. S</t>
  </si>
  <si>
    <t>10.1098/rsbl.2012.0764</t>
  </si>
  <si>
    <t>10.3390/ijerph17186656</t>
  </si>
  <si>
    <t>10.3390/ijerph17249378</t>
  </si>
  <si>
    <t>10.1111/rec.12413</t>
  </si>
  <si>
    <t>10.1098/rsbl.2017.0747</t>
  </si>
  <si>
    <t>10.3390/insects11090649</t>
  </si>
  <si>
    <t>10.1111/rec.13123</t>
  </si>
  <si>
    <t>10.1098/rspb.2014.1396</t>
  </si>
  <si>
    <t>10.3390/jmse7070201</t>
  </si>
  <si>
    <t>10.1111/rec.13438</t>
  </si>
  <si>
    <t>10.1098/rspb.2014.1799</t>
  </si>
  <si>
    <t>10.3390/land7030090</t>
  </si>
  <si>
    <t>10.1111/reel.12304</t>
  </si>
  <si>
    <t>10.1098/rspb.2016.0414</t>
  </si>
  <si>
    <t>10.3390/md15030072</t>
  </si>
  <si>
    <t>10.1111/sed.12184</t>
  </si>
  <si>
    <t>10.1098/rspb.2016.1760</t>
  </si>
  <si>
    <t>10.3390/rs11111290</t>
  </si>
  <si>
    <t>10.1111/sed.12332</t>
  </si>
  <si>
    <t>10.1098/rspb.2017.0834</t>
  </si>
  <si>
    <t>10.3390/rs11232763</t>
  </si>
  <si>
    <t>10.1111/sjtg.12357</t>
  </si>
  <si>
    <t>10.1098/rspb.2019.0340</t>
  </si>
  <si>
    <t>10.3390/rs12010005</t>
  </si>
  <si>
    <t>10.1111/sjtg.12360</t>
  </si>
  <si>
    <t>10.1098/rsta.2016.0455</t>
  </si>
  <si>
    <t>10.3390/rs8020093</t>
  </si>
  <si>
    <t>10.3390/rs8050384</t>
  </si>
  <si>
    <t>10.1126/sciadv.1701413</t>
  </si>
  <si>
    <t>10.1098/rstb.2007.2178</t>
  </si>
  <si>
    <t>10.3390/soilsystems3020040</t>
  </si>
  <si>
    <t>10.1126/sciadv.aao1378</t>
  </si>
  <si>
    <t>10.1098/rstb.2010.0126</t>
  </si>
  <si>
    <t>10.3390/su11102895</t>
  </si>
  <si>
    <t>10.1098/rstb.2010.0180</t>
  </si>
  <si>
    <t>10.1098/rstb.2015.0458</t>
  </si>
  <si>
    <t>10.3390/su13063347</t>
  </si>
  <si>
    <t>10.1098/rstb.2016.0088</t>
  </si>
  <si>
    <t>10.3390/su9060926</t>
  </si>
  <si>
    <t>10.1126/sciadv.aar4349</t>
  </si>
  <si>
    <t>10.3390/toxins10040156</t>
  </si>
  <si>
    <t>10.1126/sciadv.aar6127</t>
  </si>
  <si>
    <t>10.3390/w9060442</t>
  </si>
  <si>
    <t>10.3402/gha.v2i0.2020</t>
  </si>
  <si>
    <t>10.1101/765776</t>
  </si>
  <si>
    <t>10.3402/ijch.v64i5.18028</t>
  </si>
  <si>
    <t>10.1126/sciadv.aau5180</t>
  </si>
  <si>
    <t>10.1104/pp.112.211938</t>
  </si>
  <si>
    <t>10.3402/ijch.v73.25163</t>
  </si>
  <si>
    <t>10.1126/sciadv.aau6253</t>
  </si>
  <si>
    <t>10.1104/pp.16.00621</t>
  </si>
  <si>
    <t>10.3724/SP</t>
  </si>
  <si>
    <t>10.1126/sciadv.aau7042</t>
  </si>
  <si>
    <t>10.1108/Ijccsm-02-2018-0021</t>
  </si>
  <si>
    <t>10.3759/tropics.20.45</t>
  </si>
  <si>
    <t>10.1126/sciadv.aax1814</t>
  </si>
  <si>
    <t>10.1109/GHTC.2018.8601553</t>
  </si>
  <si>
    <t>10.4000/moussons.3860</t>
  </si>
  <si>
    <t>10.1111/1365-2664.12847</t>
  </si>
  <si>
    <t>10.4081/gh.2015.352. E</t>
  </si>
  <si>
    <t>10.1126/sciadv.aay3656. IO</t>
  </si>
  <si>
    <t>10.1111/1365-2664.13521</t>
  </si>
  <si>
    <t>10.4081/gh.2015.354</t>
  </si>
  <si>
    <t>10.1126/sciadv.aay7650</t>
  </si>
  <si>
    <t>10.1111/1365-2664.13535</t>
  </si>
  <si>
    <t>10.1126/sciadv.aay9969</t>
  </si>
  <si>
    <t>10.1111/1365-2745.12789</t>
  </si>
  <si>
    <t>10.1126/sciadv.aaz0587</t>
  </si>
  <si>
    <t>10.4081/gh.2019.828. IO</t>
  </si>
  <si>
    <t>10.1126/sciadv.aaz5512</t>
  </si>
  <si>
    <t>10.1111/14682230.12062</t>
  </si>
  <si>
    <t>10.4161/dish.25216</t>
  </si>
  <si>
    <t>10.1126/sciadv.aba2498</t>
  </si>
  <si>
    <t>10.4269/ajtmh.19-0380</t>
  </si>
  <si>
    <t>10.1111/agec.12236</t>
  </si>
  <si>
    <t>10.4314/wsa.v40i3.8</t>
  </si>
  <si>
    <t>10.1126/sciadv.abb8428</t>
  </si>
  <si>
    <t>10.4319/lo.2009.54.6_part_2.2283</t>
  </si>
  <si>
    <t>10.1126/sciadv.abc5493</t>
  </si>
  <si>
    <t>10.1111/ajgw.12463</t>
  </si>
  <si>
    <t>10.4996/fireecology.1201013</t>
  </si>
  <si>
    <t>10.1126/sciadv.abg6070</t>
  </si>
  <si>
    <t>10.1111/anti.12421</t>
  </si>
  <si>
    <t>10.5194/acp-10-6873-2010. IO</t>
  </si>
  <si>
    <t>10.1126/science.1156401. A</t>
  </si>
  <si>
    <t>10.1111/are.13630</t>
  </si>
  <si>
    <t>10.5194/acp-13-7997-2013</t>
  </si>
  <si>
    <t>10.1126/science.1185198</t>
  </si>
  <si>
    <t>10.1111/area.12072</t>
  </si>
  <si>
    <t>10.5194/acp-21-9455-2021</t>
  </si>
  <si>
    <t>10.1126/science.1204794</t>
  </si>
  <si>
    <t>10.1111/area.12121</t>
  </si>
  <si>
    <t>10.5194/adgeo-32-77-2012</t>
  </si>
  <si>
    <t>10.1111/area.12193</t>
  </si>
  <si>
    <t>10.5194/bg-10-3313-2013</t>
  </si>
  <si>
    <t>10.1126/science.1208277</t>
  </si>
  <si>
    <t>10.5194/bg-11</t>
  </si>
  <si>
    <t>10.1126/science.1210199</t>
  </si>
  <si>
    <t>10.1111/asj.12526</t>
  </si>
  <si>
    <t>10.5194/bg-11-1085-2014</t>
  </si>
  <si>
    <t>10.1111/asj.12569</t>
  </si>
  <si>
    <t>10.5194/bg-11-6573-2014</t>
  </si>
  <si>
    <t>10.1126/science.1224836</t>
  </si>
  <si>
    <t>10.5194/bg-12-3469-2015</t>
  </si>
  <si>
    <t>10.5194/bg-12-7129-2015</t>
  </si>
  <si>
    <t>10.1111/brv.12344</t>
  </si>
  <si>
    <t>10.5194/bg-13-5277-2016</t>
  </si>
  <si>
    <t>10.1126/science.1242838</t>
  </si>
  <si>
    <t>10.1111/cjag.12011</t>
  </si>
  <si>
    <t>10.5194/bg-13-6229-2016</t>
  </si>
  <si>
    <t>10.1126/science.1251336. IO</t>
  </si>
  <si>
    <t>10.1111/cobi.12843</t>
  </si>
  <si>
    <t>10.5194/bg-14-4829-2017</t>
  </si>
  <si>
    <t>10.1126/science.1251635</t>
  </si>
  <si>
    <t>10.1111/cobi.12993</t>
  </si>
  <si>
    <t>10.5194/bg-15-2909-2018</t>
  </si>
  <si>
    <t>10.1126/science.1260352</t>
  </si>
  <si>
    <t>10.1111/dech.12376</t>
  </si>
  <si>
    <t>10.5194/bg-17-1147-2020</t>
  </si>
  <si>
    <t>10.1126/science.265.5169.228</t>
  </si>
  <si>
    <t>10.5194/bg-17-5285-2020</t>
  </si>
  <si>
    <t>10.1126/science.281.5374.237</t>
  </si>
  <si>
    <t>10.5194/bg-18-2957-2021. E</t>
  </si>
  <si>
    <t>10.1126/science.aaa0193</t>
  </si>
  <si>
    <t>10.1111/dpr.12351</t>
  </si>
  <si>
    <t>10.5194/bg-18-343-2021</t>
  </si>
  <si>
    <t>10.1111/ecog.04995</t>
  </si>
  <si>
    <t>10.5194/bg-7-2711-2010</t>
  </si>
  <si>
    <t>10.1126/science.aac9874. A</t>
  </si>
  <si>
    <t>10.1111/ejss.12475</t>
  </si>
  <si>
    <t>10.5194/bg-9-317-2012</t>
  </si>
  <si>
    <t>10.1126/science.aad0126</t>
  </si>
  <si>
    <t>10.1111/ele.12453</t>
  </si>
  <si>
    <t>10.1126/science.aad5443</t>
  </si>
  <si>
    <t>10.1111/ele.13447</t>
  </si>
  <si>
    <t>10.5194/esd-4-347-2013</t>
  </si>
  <si>
    <t>10.1126/science.aad8745. A</t>
  </si>
  <si>
    <t>10.1111/ele.13583</t>
  </si>
  <si>
    <t>10.5194/esd-6-435-2015</t>
  </si>
  <si>
    <t>10.1111/eva.12293</t>
  </si>
  <si>
    <t>10.1111/eva.12730</t>
  </si>
  <si>
    <t>10.1126/science.aao5646</t>
  </si>
  <si>
    <t>10.5194/esd-9-829-2018</t>
  </si>
  <si>
    <t>10.1111/faf.12291</t>
  </si>
  <si>
    <t>10.5194/essd-10</t>
  </si>
  <si>
    <t>10.1111/faf.12356</t>
  </si>
  <si>
    <t>10.5194/essd-10-219-2018</t>
  </si>
  <si>
    <t>10.1126/science.aaq1614</t>
  </si>
  <si>
    <t>10.1111/faf.12359</t>
  </si>
  <si>
    <t>10.5194/essd-11-1783-2019</t>
  </si>
  <si>
    <t>10.1126/science.aar3454</t>
  </si>
  <si>
    <t>10.1111/faf.12436</t>
  </si>
  <si>
    <t>10.1126/science.aas9852</t>
  </si>
  <si>
    <t>10.1111/faf.12443</t>
  </si>
  <si>
    <t>10.5194/essd-12-3113-2020</t>
  </si>
  <si>
    <t>10.1126/science.aat1327</t>
  </si>
  <si>
    <t>10.1111/fog.12433</t>
  </si>
  <si>
    <t>10.5194/essd-12-3269-2020</t>
  </si>
  <si>
    <t>10.1111/fwb.13256</t>
  </si>
  <si>
    <t>10.5194/essd-9-697-2017</t>
  </si>
  <si>
    <t>10.1126/science.aat7850</t>
  </si>
  <si>
    <t>10.1111/gcb.12118</t>
  </si>
  <si>
    <t>10.5194/gmd-10-1175-2017</t>
  </si>
  <si>
    <t>10.1111/gcb.12156</t>
  </si>
  <si>
    <t>10.5194/gmd-8-2285-2015</t>
  </si>
  <si>
    <t>10.1111/gcb.12577</t>
  </si>
  <si>
    <t>10.5194/hess-22-4455-2018. L</t>
  </si>
  <si>
    <t>10.1126/science.aax0110</t>
  </si>
  <si>
    <t>10.5194/hess-22-4699-2018</t>
  </si>
  <si>
    <t>10.1126/science.aax0621. R</t>
  </si>
  <si>
    <t>10.1111/gcb.12751</t>
  </si>
  <si>
    <t>10.5194/hess-23-669-2019</t>
  </si>
  <si>
    <t>10.1111/gcb.12960</t>
  </si>
  <si>
    <t>10.5194/nhess-16-239-2016</t>
  </si>
  <si>
    <t>10.1126/science.aax9412</t>
  </si>
  <si>
    <t>10.1111/gcb.13184</t>
  </si>
  <si>
    <t>10.1126/science.aay1790</t>
  </si>
  <si>
    <t>10.5194/tc-11-1-2017</t>
  </si>
  <si>
    <t>10.1111/gcb.13278</t>
  </si>
  <si>
    <t>10.5194/tc-11-47-2017</t>
  </si>
  <si>
    <t>10.1111/gcb.13284</t>
  </si>
  <si>
    <t>10.5670/oceanog.2016.32</t>
  </si>
  <si>
    <t>10.1111/gcb.13295</t>
  </si>
  <si>
    <t>10.5751/ACE-01363-140113</t>
  </si>
  <si>
    <t>10.1126/science.aaz9327</t>
  </si>
  <si>
    <t>10.1111/gcb.13337</t>
  </si>
  <si>
    <t>10.5751/es-08373-210239</t>
  </si>
  <si>
    <t>10.7554/eLife.37762</t>
  </si>
  <si>
    <t>10.1111/gcb.13406</t>
  </si>
  <si>
    <t>10.7554/eLife.58511</t>
  </si>
  <si>
    <t>10.1126/science.aba4658</t>
  </si>
  <si>
    <t>10.1111/gcb.13411</t>
  </si>
  <si>
    <t>10.7589/jwd-d-20-00105</t>
  </si>
  <si>
    <t>10.1126/science.aba5244</t>
  </si>
  <si>
    <t>10.1111/gcb.13435</t>
  </si>
  <si>
    <t>10.1126/science.aba6853</t>
  </si>
  <si>
    <t>10.1111/gcb.13502</t>
  </si>
  <si>
    <t>10.1126/science.aba9141</t>
  </si>
  <si>
    <t>10.1126/science.abe6731</t>
  </si>
  <si>
    <t>10.1126/science.abf1772</t>
  </si>
  <si>
    <t>10.1111/gcb.13644</t>
  </si>
  <si>
    <t>10.1126/science.abh2234. A</t>
  </si>
  <si>
    <t>10.1126/science.abi6594. E</t>
  </si>
  <si>
    <t>10.1111/gcb.13755</t>
  </si>
  <si>
    <t>10.1127/pip/2019/0081</t>
  </si>
  <si>
    <t>10.1111/gcb.13836</t>
  </si>
  <si>
    <t>10.1111/gcb.13873</t>
  </si>
  <si>
    <t>10.1130/G32230.1</t>
  </si>
  <si>
    <t>10.1130/G37273.1. A</t>
  </si>
  <si>
    <t>10.1111/gcb.13946</t>
  </si>
  <si>
    <t>10.1130/G47781.1</t>
  </si>
  <si>
    <t>10.1111/gcb.13986</t>
  </si>
  <si>
    <t>10.1134/S2075111714040018</t>
  </si>
  <si>
    <t>10.1139/anc-2017-0001</t>
  </si>
  <si>
    <t>10.1111/gcb.14076</t>
  </si>
  <si>
    <t>10.1139/cjes-2018-0227</t>
  </si>
  <si>
    <t>10.1142/s2010007815500177</t>
  </si>
  <si>
    <t>10.1111/gcb.14296</t>
  </si>
  <si>
    <t>10.1146/annurev</t>
  </si>
  <si>
    <t>10.1111/gcb.14356</t>
  </si>
  <si>
    <t>10.1146/annurev-earth-082517-010255</t>
  </si>
  <si>
    <t>10.1111/gcb.14381</t>
  </si>
  <si>
    <t>10.1146/annurev-environ-012320-083019</t>
  </si>
  <si>
    <t>10.1111/gcb.14472</t>
  </si>
  <si>
    <t>10.1146/annurev-environ-101718-033302</t>
  </si>
  <si>
    <t>10.1146/annurev-environ-102014-021415</t>
  </si>
  <si>
    <t>10.1146/annurev-marine</t>
  </si>
  <si>
    <t>10.1111/gcb.14513</t>
  </si>
  <si>
    <t>10.1146/annurev-marine-010213-135040</t>
  </si>
  <si>
    <t>10.1111/gcb.14551</t>
  </si>
  <si>
    <t>10.1146/annurev-marine-010318-095150</t>
  </si>
  <si>
    <t>10.1111/gcb.14606</t>
  </si>
  <si>
    <t>10.1146/annurev-marine-010318-095311</t>
  </si>
  <si>
    <t>10.1146/annurev-marine-010318-095333</t>
  </si>
  <si>
    <t>10.1111/gcb.14700</t>
  </si>
  <si>
    <t>10.1146/annurev-marine-010419-011004</t>
  </si>
  <si>
    <t>10.1111/gcb.14840</t>
  </si>
  <si>
    <t>10.1146/annurev-marine-010814-015646</t>
  </si>
  <si>
    <t>10.1146/annurev-marine-010814-015924</t>
  </si>
  <si>
    <t>10.1111/gcb.14974</t>
  </si>
  <si>
    <t>10.1146/annurev-marine-010816-060610</t>
  </si>
  <si>
    <t>10.1111/gcb.14986</t>
  </si>
  <si>
    <t>10.1146/annurev-marine-031920-100429</t>
  </si>
  <si>
    <t>10.1146/annurev-marine-040220-101608</t>
  </si>
  <si>
    <t>10.1146/annurev-marine-121211-172229</t>
  </si>
  <si>
    <t>10.1146/annurev-marine-121916-063359</t>
  </si>
  <si>
    <t>10.1111/gcb.15202</t>
  </si>
  <si>
    <t>10.1146/annurev-marine-122414-034025</t>
  </si>
  <si>
    <t>10.1111/gcb.15360</t>
  </si>
  <si>
    <t>10.1146/annurev.marine.010908.163834</t>
  </si>
  <si>
    <t>10.1146/annurev.marine.010908.163855</t>
  </si>
  <si>
    <t>10.1146/annurevmarine-010419-010658</t>
  </si>
  <si>
    <t>10.1111/gcb.15825</t>
  </si>
  <si>
    <t>10.1163/2211906X-00102004. E</t>
  </si>
  <si>
    <t>10.1111/gcbb.12263</t>
  </si>
  <si>
    <t>10.1175/BAMS-D-18A B 0211.1</t>
  </si>
  <si>
    <t>10.1111/gec3.12222</t>
  </si>
  <si>
    <t>10.1175/WCAS-D-18-0087.1</t>
  </si>
  <si>
    <t>10.1111/geoj.12115</t>
  </si>
  <si>
    <t>10.1111/geoj.12192</t>
  </si>
  <si>
    <t>10.1186/s12870-019-2124-0</t>
  </si>
  <si>
    <t>10.1111/geoj.12282</t>
  </si>
  <si>
    <t>10.1186/s12983-014-0087-4</t>
  </si>
  <si>
    <t>10.1186/s40677-020-00151-1</t>
  </si>
  <si>
    <t>10.1111/j.1365-2028.2011.01257.x</t>
  </si>
  <si>
    <t>10.1186/s41200C E 019-0171-8</t>
  </si>
  <si>
    <t>10.1111/j.1365-2486.2009.01997.x</t>
  </si>
  <si>
    <t>10.1242/jeb.061481</t>
  </si>
  <si>
    <t>10.1111/j.1365-2486.2009.02034.x</t>
  </si>
  <si>
    <t>10.1242/jeb.092478</t>
  </si>
  <si>
    <t>10.1111/j.14610248.2011.01716.x</t>
  </si>
  <si>
    <t>10.1242/jeb.114926</t>
  </si>
  <si>
    <t>10.1111/j.1469-8137.2004.00977.x</t>
  </si>
  <si>
    <t>10.1242/jeb.127159</t>
  </si>
  <si>
    <t>10.1111/j.15231739.2006.00595.x</t>
  </si>
  <si>
    <t>10.1242/jeb.134585</t>
  </si>
  <si>
    <t>10.1111/j.20400209.2014.00446.x</t>
  </si>
  <si>
    <t>10.1242/jeb.184473</t>
  </si>
  <si>
    <t>10.1111/jiec.12809</t>
  </si>
  <si>
    <t>10.1242/jeb.212589</t>
  </si>
  <si>
    <t>10.1111/joac.12084</t>
  </si>
  <si>
    <t>10.1242/jeb.221937</t>
  </si>
  <si>
    <t>10.1289/ehp.1104494</t>
  </si>
  <si>
    <t>10.1111/joac.12341</t>
  </si>
  <si>
    <t>10.1111/jwas.12488</t>
  </si>
  <si>
    <t>10.1289/EHP2644</t>
  </si>
  <si>
    <t>10.1111/mcn.12803</t>
  </si>
  <si>
    <t>10.1371/journal.pbio.1001682</t>
  </si>
  <si>
    <t>10.1111/mms.12434</t>
  </si>
  <si>
    <t>10.1371/journal.pbio.2006852</t>
  </si>
  <si>
    <t>10.1111/nph.12459</t>
  </si>
  <si>
    <t>10.1371/journal.pbio.3000641</t>
  </si>
  <si>
    <t>10.1111/nph.12942</t>
  </si>
  <si>
    <t>10.1371/journal.pone.0005712. E</t>
  </si>
  <si>
    <t>10.1111/nph.15263</t>
  </si>
  <si>
    <t>10.1371/journal.pone.0033679</t>
  </si>
  <si>
    <t>10.1111/nph.15661</t>
  </si>
  <si>
    <t>10.1371/journal.pone.0055562</t>
  </si>
  <si>
    <t>10.1111/nph.17065</t>
  </si>
  <si>
    <t>10.1371/journal.pone.0065987.van</t>
  </si>
  <si>
    <t>10.1111/nyas.12845</t>
  </si>
  <si>
    <t>10.1371/journal.pone.0088308</t>
  </si>
  <si>
    <t>10.1111/pbi.12454</t>
  </si>
  <si>
    <t>10.1371/journal.pone.0090662</t>
  </si>
  <si>
    <t>10.1111/pbi.12456</t>
  </si>
  <si>
    <t>10.1371/journal.pone.0109820</t>
  </si>
  <si>
    <t>10.1111/pbr.12744</t>
  </si>
  <si>
    <t>10.1111/pce.13360</t>
  </si>
  <si>
    <t>10.1371/journal.pone.0121374</t>
  </si>
  <si>
    <t>10.1111/pce.13712</t>
  </si>
  <si>
    <t>10.1371/journal.pone.0123394</t>
  </si>
  <si>
    <t>10.1111/ppl.12540</t>
  </si>
  <si>
    <t>10.1371/journal.pone.0144165. E</t>
  </si>
  <si>
    <t>10.1111/raju.12154</t>
  </si>
  <si>
    <t>10.1371/journal.pone.0151110</t>
  </si>
  <si>
    <t>10.1111/raq.12154</t>
  </si>
  <si>
    <t>10.1371/journal.pone.0153994. E</t>
  </si>
  <si>
    <t>10.1371/journal.pone.0155932</t>
  </si>
  <si>
    <t>10.1371/journal.pone.0166681</t>
  </si>
  <si>
    <t>10.1111/raq.12335</t>
  </si>
  <si>
    <t>10.1371/journal.pone.0173752</t>
  </si>
  <si>
    <t>10.1111/raq.12338</t>
  </si>
  <si>
    <t>10.1371/journal.pone.0185121</t>
  </si>
  <si>
    <t>10.1111/raq.12345</t>
  </si>
  <si>
    <t>10.1111/raq.12374</t>
  </si>
  <si>
    <t>10.1371/journal.pone.0192496</t>
  </si>
  <si>
    <t>10.1111/raq.12430</t>
  </si>
  <si>
    <t>10.1371/journal.pone.0192870</t>
  </si>
  <si>
    <t>10.1111/raq.12483</t>
  </si>
  <si>
    <t>10.1371/journal.pone.0193211</t>
  </si>
  <si>
    <t>10.1111/raq.12485</t>
  </si>
  <si>
    <t>10.1111/rec.12519</t>
  </si>
  <si>
    <t>10.1111/sjoe.12177</t>
  </si>
  <si>
    <t>10.1371/journal.pone.0203536</t>
  </si>
  <si>
    <t>10.1111/tbed.12373</t>
  </si>
  <si>
    <t>10.1371/journal.pone.0203927</t>
  </si>
  <si>
    <t>10.1111/tpj.14166</t>
  </si>
  <si>
    <t>10.1371/journal.pone.0208629</t>
  </si>
  <si>
    <t>10.1111/wbm.12096</t>
  </si>
  <si>
    <t>10.1371/journal.pone.0210144</t>
  </si>
  <si>
    <t>10.1126/sciadv.1501499</t>
  </si>
  <si>
    <t>10.1371/journal.pone.0214079. IO</t>
  </si>
  <si>
    <t>10.1126/sciadv.1603055</t>
  </si>
  <si>
    <t>10.1371/journal.pone.0214403</t>
  </si>
  <si>
    <t>10.1371/journal.pone.0215651</t>
  </si>
  <si>
    <t>10.1371/journal.pone.0221283</t>
  </si>
  <si>
    <t>10.1126/sciadv.aat2504</t>
  </si>
  <si>
    <t>10.1126/sciadv.aat4343</t>
  </si>
  <si>
    <t>10.1371/journal.pone.0226410</t>
  </si>
  <si>
    <t>10.1126/sciadv.aau3855</t>
  </si>
  <si>
    <t>10.1371/journal.pone.0228912</t>
  </si>
  <si>
    <t>10.1126/sciadv.aaw1976</t>
  </si>
  <si>
    <t>10.1371/journal.pone.0229259</t>
  </si>
  <si>
    <t>10.1371/journal.pone.0231091</t>
  </si>
  <si>
    <t>10.1371/journal.pone.0231589</t>
  </si>
  <si>
    <t>10.1126/sciadv.aaz3801</t>
  </si>
  <si>
    <t>10.1371/journal.pone.0231595</t>
  </si>
  <si>
    <t>10.1126/science.1226766</t>
  </si>
  <si>
    <t>10.1371/journal.pone.0241771</t>
  </si>
  <si>
    <t>10.1126/science.1226918</t>
  </si>
  <si>
    <t>10.1371/journal.pone.0249008</t>
  </si>
  <si>
    <t>10.1126/science.326_364b</t>
  </si>
  <si>
    <t>10.14198/INTURI2021.21.14</t>
  </si>
  <si>
    <t>10.1126/science.363.6426.442</t>
  </si>
  <si>
    <t>10.1525/elementa.203</t>
  </si>
  <si>
    <t>10.1126/science.aab0868</t>
  </si>
  <si>
    <t>10.15351/2373-8456.1103</t>
  </si>
  <si>
    <t>10.15779/Z38M61BQ0J</t>
  </si>
  <si>
    <t>10.17269/s41997S</t>
  </si>
  <si>
    <t>10.17576/jsm-2017-4610-14</t>
  </si>
  <si>
    <t>10.1890/10-1510.1</t>
  </si>
  <si>
    <t>10.1126/science.aal1319</t>
  </si>
  <si>
    <t>10.1890/13-0468.1. A</t>
  </si>
  <si>
    <t>10.1890/130281</t>
  </si>
  <si>
    <t>10.1126/science.aan2874</t>
  </si>
  <si>
    <t>10.1890/14-1695.1</t>
  </si>
  <si>
    <t>10.1126/science.aao0457</t>
  </si>
  <si>
    <t>10.1890/1540-9295(2004)002[0348: SOASOS]2.0</t>
  </si>
  <si>
    <t>10.1890/ES14-00534.1</t>
  </si>
  <si>
    <t>10.20884/1.oa.2016.12.1.24</t>
  </si>
  <si>
    <t>10.20944/preprints202012.0694.v1</t>
  </si>
  <si>
    <t>10.2112/JCOASTRES-D-14-00049.1</t>
  </si>
  <si>
    <t>10.2112/SI82-037.1</t>
  </si>
  <si>
    <t>10.1126/science.aav0294</t>
  </si>
  <si>
    <t>10.2112/SI85E</t>
  </si>
  <si>
    <t>10.1126/science.aav6316</t>
  </si>
  <si>
    <t>10.2139/ssrn.3567752</t>
  </si>
  <si>
    <t>10.2167/joe152.0</t>
  </si>
  <si>
    <t>10.28991/cej-2020-03091555</t>
  </si>
  <si>
    <t>10.2989/16085914.2019.1662763</t>
  </si>
  <si>
    <t>10.1126/science.aaz5192</t>
  </si>
  <si>
    <t>10.31219/osf.io/et2n3</t>
  </si>
  <si>
    <t>10.3354/esr00961</t>
  </si>
  <si>
    <t>10.3354/meps08220</t>
  </si>
  <si>
    <t>10.3354/meps09400</t>
  </si>
  <si>
    <t>10.1134/S009780781806026x</t>
  </si>
  <si>
    <t>10.3354/meps10573</t>
  </si>
  <si>
    <t>10.1136/bmj.f3703</t>
  </si>
  <si>
    <t>10.3354/meps10690</t>
  </si>
  <si>
    <t>10.1136/bmj.l296</t>
  </si>
  <si>
    <t>10.3354/meps10791</t>
  </si>
  <si>
    <t>10.1139/as-2019-0011</t>
  </si>
  <si>
    <t>10.1139/cjfas-2015-0444</t>
  </si>
  <si>
    <t>10.3354/meps11568</t>
  </si>
  <si>
    <t>10.1139/er-2013-0064</t>
  </si>
  <si>
    <t>10.1139/er-2017-0027</t>
  </si>
  <si>
    <t>10.3354/meps12130</t>
  </si>
  <si>
    <t>10.3354/meps12291</t>
  </si>
  <si>
    <t>10.1139/facets2019-0027</t>
  </si>
  <si>
    <t>10.3354/meps12462</t>
  </si>
  <si>
    <t>10.1142/s1464333215500325</t>
  </si>
  <si>
    <t>10.3354/meps12497</t>
  </si>
  <si>
    <t>10.1142/s2345737619020019</t>
  </si>
  <si>
    <t>10.3354/meps12567</t>
  </si>
  <si>
    <t>10.1142/S2345737619400025</t>
  </si>
  <si>
    <t>10.3354/meps12725</t>
  </si>
  <si>
    <t>10.3354/meps12754</t>
  </si>
  <si>
    <t>10.1146/annurev-animal-022114-110659</t>
  </si>
  <si>
    <t>10.3354/meps12980</t>
  </si>
  <si>
    <t>10.1146/annurev-arplant-050213-040000</t>
  </si>
  <si>
    <t>10.3354/meps12988</t>
  </si>
  <si>
    <t>10.1146/annurev-chembioeng-080615-033539</t>
  </si>
  <si>
    <t>10.3354/meps12994</t>
  </si>
  <si>
    <t>10.1146/annurev-ecolsys-110617-062535</t>
  </si>
  <si>
    <t>10.3354/meps13035</t>
  </si>
  <si>
    <t>10.3354/meps13087</t>
  </si>
  <si>
    <t>10.1146/annurev-environ-020713-163329</t>
  </si>
  <si>
    <t>10.3354/meps13133</t>
  </si>
  <si>
    <t>10.1146/annurev-environ-031113093503</t>
  </si>
  <si>
    <t>10.3354/meps13240</t>
  </si>
  <si>
    <t>10.1146/annurev-phyto-080614-120207</t>
  </si>
  <si>
    <t>10.3354/meps13567</t>
  </si>
  <si>
    <t>10.3354/meps13852. E</t>
  </si>
  <si>
    <t>10.1155/2016/547468</t>
  </si>
  <si>
    <t>10.3354/meps261111</t>
  </si>
  <si>
    <t>10.1163/15691497-12341473</t>
  </si>
  <si>
    <t>10.3389/fclim.2020.575716</t>
  </si>
  <si>
    <t>10.1175/Bams-D-17-0112.1</t>
  </si>
  <si>
    <t>10.3389/fclim.2021.720755</t>
  </si>
  <si>
    <t>10.1175/BAMS-ExplainingExtremeEvents2016.1</t>
  </si>
  <si>
    <t>10.3389/feart.2019.00125</t>
  </si>
  <si>
    <t>10.1175/Jamc-D18-0174.1</t>
  </si>
  <si>
    <t>10.3389/feart.2020.00280</t>
  </si>
  <si>
    <t>10.1175/Jcli-D-12-00584.1</t>
  </si>
  <si>
    <t>10.3389/fenvs.2016.00058</t>
  </si>
  <si>
    <t>10.1175/Jcli-D-14-00471.1</t>
  </si>
  <si>
    <t>10.3389/fenvs.2019.00049</t>
  </si>
  <si>
    <t>10.1175/waf-d-20-0097.1</t>
  </si>
  <si>
    <t>10.3389/fevo.2018.00230</t>
  </si>
  <si>
    <t>10.1175/Wcas-D-12-00062.1</t>
  </si>
  <si>
    <t>10.3389/fevo.2020.00144</t>
  </si>
  <si>
    <t>10.1175/WCAS-D-16-0121.1</t>
  </si>
  <si>
    <t>10.1175/Wcas-D-19-0027.1</t>
  </si>
  <si>
    <t>10.3389/fevo.2021.592027. A</t>
  </si>
  <si>
    <t>10.1177/0013916512469099</t>
  </si>
  <si>
    <t>10.3389/fevo.2021.628658</t>
  </si>
  <si>
    <t>10.1177/0022343319898227</t>
  </si>
  <si>
    <t>10.3389/fevo.2021.646083</t>
  </si>
  <si>
    <t>10.3389/fmars.2014.00078</t>
  </si>
  <si>
    <t>10.1177/0030727018815332</t>
  </si>
  <si>
    <t>10.3389/fmars.2015.00056</t>
  </si>
  <si>
    <t>10.1177/0094582X18813565</t>
  </si>
  <si>
    <t>10.1177/0169796x16667874</t>
  </si>
  <si>
    <t>10.3389/fmars.2015.00109</t>
  </si>
  <si>
    <t>10.1177/0300985809354465</t>
  </si>
  <si>
    <t>10.3389/fmars.2016.00122</t>
  </si>
  <si>
    <t>10.1177/053901888027002005</t>
  </si>
  <si>
    <t>10.3389/fmars.2016.00260</t>
  </si>
  <si>
    <t>10.1177/0971852415618747</t>
  </si>
  <si>
    <t>10.3389/fmars.2017.00016</t>
  </si>
  <si>
    <t>10.1177/1048291118795155</t>
  </si>
  <si>
    <t>10.3389/fmars.2017.00040</t>
  </si>
  <si>
    <t>10.1177/1177180120967724</t>
  </si>
  <si>
    <t>10.1177/1474474018821419</t>
  </si>
  <si>
    <t>10.3389/fmars.2017.00111</t>
  </si>
  <si>
    <t>10.1177/15648265070282S208</t>
  </si>
  <si>
    <t>10.3389/fmars.2017.00160</t>
  </si>
  <si>
    <t>10.1177/1940082917720667</t>
  </si>
  <si>
    <t>10.3389/fmars.2017.00268</t>
  </si>
  <si>
    <t>10.1177/2158244019864204</t>
  </si>
  <si>
    <t>10.3389/fmars.2017.00275</t>
  </si>
  <si>
    <t>10.1177/2399654418788566</t>
  </si>
  <si>
    <t>10.3389/fmars.2017.00289</t>
  </si>
  <si>
    <t>10.1186/17464269-8-38</t>
  </si>
  <si>
    <t>10.3389/fmars.2018.00026</t>
  </si>
  <si>
    <t>10.1186/2048-7010-3-3</t>
  </si>
  <si>
    <t>10.3389/fmars.2018.00064</t>
  </si>
  <si>
    <t>10.1186/2048-7010-3-4</t>
  </si>
  <si>
    <t>10.1186/s12864-017-3557-1</t>
  </si>
  <si>
    <t>10.1186/s12889-015-1755-9</t>
  </si>
  <si>
    <t>10.3389/fmars.2018.00453</t>
  </si>
  <si>
    <t>10.1186/s12889-016-3241-4</t>
  </si>
  <si>
    <t>10.3389/fmars.2018.00527</t>
  </si>
  <si>
    <t>10.3389/fmars.2019.00013</t>
  </si>
  <si>
    <t>10.1186/s12917-018-1588-8</t>
  </si>
  <si>
    <t>10.3389/fmars.2019.00020</t>
  </si>
  <si>
    <t>10.1186/s12940-017-0315-4</t>
  </si>
  <si>
    <t>10.3389/fmars.2019.00072</t>
  </si>
  <si>
    <t>10.1186/s13002-016-0113-z</t>
  </si>
  <si>
    <t>10.3389/fmars.2019.00075</t>
  </si>
  <si>
    <t>10.1186/s13021-017-0079-8</t>
  </si>
  <si>
    <t>10.1186/s13104-015-1466-4</t>
  </si>
  <si>
    <t>10.3389/fmars.2019.00091</t>
  </si>
  <si>
    <t>10.1186/s13570-014-0013-6</t>
  </si>
  <si>
    <t>10.3389/fmars.2019.00104</t>
  </si>
  <si>
    <t>10.1186/s13570-017-0084-2</t>
  </si>
  <si>
    <t>10.3389/fmars.2019.00119</t>
  </si>
  <si>
    <t>10.1186/s13570-018-0127-3</t>
  </si>
  <si>
    <t>10.3389/fmars.2019.00137</t>
  </si>
  <si>
    <t>10.3389/fmars.2019.00139</t>
  </si>
  <si>
    <t>10.1186/s13570-019-0143-y</t>
  </si>
  <si>
    <t>10.3389/fmars.2019.00158</t>
  </si>
  <si>
    <t>10.1186/s13705-016-0089-5</t>
  </si>
  <si>
    <t>10.3389/fmars.2019.00163</t>
  </si>
  <si>
    <t>10.3389/fmars.2019.00171</t>
  </si>
  <si>
    <t>10.1186/s13750-015-0040-9</t>
  </si>
  <si>
    <t>10.1186/s40066-015-0046-0</t>
  </si>
  <si>
    <t>10.3389/fmars.2019.00181</t>
  </si>
  <si>
    <t>10.1186/s40066-016-0064-6</t>
  </si>
  <si>
    <t>10.3389/fmars.2019.00186</t>
  </si>
  <si>
    <t>10.3389/fmars.2019.00227</t>
  </si>
  <si>
    <t>10.1186/s40066-016-0078-0</t>
  </si>
  <si>
    <t>10.3389/fmars.2019.00241</t>
  </si>
  <si>
    <t>10.3389/fmars.2019.00248</t>
  </si>
  <si>
    <t>10.1186/s40663-015-0054-3</t>
  </si>
  <si>
    <t>10.3389/fmars.2019.00250</t>
  </si>
  <si>
    <t>10.1186/s40663-016-0082-7</t>
  </si>
  <si>
    <t>10.3389/fmars.2019.00253</t>
  </si>
  <si>
    <t>10.1186/s40663-018-0152-0</t>
  </si>
  <si>
    <t>10.3389/fmars.2019.00260</t>
  </si>
  <si>
    <t>10.3389/fmars.2019.00322</t>
  </si>
  <si>
    <t>10.12691/education-3-6-1</t>
  </si>
  <si>
    <t>10.3389/fmars.2019.00375. IO</t>
  </si>
  <si>
    <t>10.12816/0026941</t>
  </si>
  <si>
    <t>10.3389/fmars.2019.00393</t>
  </si>
  <si>
    <t>10.3389/fmars.2019.00404</t>
  </si>
  <si>
    <t>10.12895/jaeid.20161.447</t>
  </si>
  <si>
    <t>10.12952/journal.elementa.000029</t>
  </si>
  <si>
    <t>10.12952/journal.elementa.000041</t>
  </si>
  <si>
    <t>10.3389/fmars.2019.00497</t>
  </si>
  <si>
    <t>10.3389/fmars.2019.00498</t>
  </si>
  <si>
    <t>10.1300/J030v13n04_04</t>
  </si>
  <si>
    <t>10.3389/fmars.2019.00538</t>
  </si>
  <si>
    <t>10.1371/journal.pone.0072157</t>
  </si>
  <si>
    <t>10.3389/fmars.2019.00556</t>
  </si>
  <si>
    <t>10.1371/journal.pone.0076939</t>
  </si>
  <si>
    <t>10.3389/fmars.2019.00571</t>
  </si>
  <si>
    <t>10.1371/journal.pone.0088463</t>
  </si>
  <si>
    <t>10.1371/journal.pone.0098516</t>
  </si>
  <si>
    <t>10.1371/journal.pone.0102479</t>
  </si>
  <si>
    <t>10.3389/fmars.2019.00668</t>
  </si>
  <si>
    <t>10.1371/journal.pone.0110859</t>
  </si>
  <si>
    <t>10.1371/journal.pone.0116147</t>
  </si>
  <si>
    <t>10.3389/fmars.2019.00745</t>
  </si>
  <si>
    <t>10.3389/fmars.2019.00803</t>
  </si>
  <si>
    <t>10.1371/journal.pone.0127917</t>
  </si>
  <si>
    <t>10.3389/fmars.2019.00823</t>
  </si>
  <si>
    <t>10.1371/journal.pone.0128376</t>
  </si>
  <si>
    <t>10.3389/fmars.2020.00002</t>
  </si>
  <si>
    <t>10.1371/journal.pone.0132276</t>
  </si>
  <si>
    <t>10.3389/fmars.2020.00005</t>
  </si>
  <si>
    <t>10.1371/journal.pone.0141218</t>
  </si>
  <si>
    <t>10.3389/fmars.2020.00090</t>
  </si>
  <si>
    <t>10.1371/journal.pone.0160974</t>
  </si>
  <si>
    <t>10.3389/fmars.2020.00107</t>
  </si>
  <si>
    <t>10.1371/journal.pone.0162535</t>
  </si>
  <si>
    <t>10.3389/fmars.2020.00199</t>
  </si>
  <si>
    <t>10.1371/journal.pone.0175554</t>
  </si>
  <si>
    <t>10.3389/fmars.2020.00237</t>
  </si>
  <si>
    <t>10.1371/journal.pone.0178339</t>
  </si>
  <si>
    <t>10.3389/fmars.2020.00239</t>
  </si>
  <si>
    <t>10.3389/fmars.2020.00245</t>
  </si>
  <si>
    <t>10.1371/journal.pone.0180706</t>
  </si>
  <si>
    <t>10.3389/fmars.2020.00252</t>
  </si>
  <si>
    <t>10.1371/journal.pone.0182274</t>
  </si>
  <si>
    <t>10.3389/fmars.2020.00345</t>
  </si>
  <si>
    <t>10.3389/fmars.2020.00361</t>
  </si>
  <si>
    <t>10.3389/fmars.2020.00523</t>
  </si>
  <si>
    <t>10.1371/journal.pone.0188590</t>
  </si>
  <si>
    <t>10.3389/fmars.2020.00547</t>
  </si>
  <si>
    <t>10.1371/journal.pone.0191339</t>
  </si>
  <si>
    <t>10.3389/fmars.2020.00581</t>
  </si>
  <si>
    <t>10.3389/fmars.2020.00586</t>
  </si>
  <si>
    <t>10.1371/journal.pone.0197076</t>
  </si>
  <si>
    <t>10.3389/fmars.2020.00604</t>
  </si>
  <si>
    <t>10.3389/fmars.2020.00635</t>
  </si>
  <si>
    <t>10.3389/fmars.2020.00657</t>
  </si>
  <si>
    <t>10.1371/journal.pone.0212840</t>
  </si>
  <si>
    <t>10.3389/fmars.2020.00686</t>
  </si>
  <si>
    <t>10.3389/fmars.2020.538675</t>
  </si>
  <si>
    <t>10.1371/journal.pone.0215702</t>
  </si>
  <si>
    <t>10.3389/fmars.2020.539946</t>
  </si>
  <si>
    <t>10.3389/fmars.2020.544440</t>
  </si>
  <si>
    <t>10.1371/journal.pone.0218368</t>
  </si>
  <si>
    <t>10.3389/fmars.2020.567428</t>
  </si>
  <si>
    <t>10.1371/journal.pone.0218956</t>
  </si>
  <si>
    <t>10.3389/fmars.2020.569258. A</t>
  </si>
  <si>
    <t>10.3389/fmars.2020.575183</t>
  </si>
  <si>
    <t>10.3389/fmars.2020.576011</t>
  </si>
  <si>
    <t>10.14202/vetworld.2016.260-268</t>
  </si>
  <si>
    <t>10.3389/fmars.2020.587990</t>
  </si>
  <si>
    <t>10.3389/fmars.2020.590258</t>
  </si>
  <si>
    <t>10.14430/arctic71082</t>
  </si>
  <si>
    <t>10.1505/146554811798293872</t>
  </si>
  <si>
    <t>10.3389/fmars.2021.556820</t>
  </si>
  <si>
    <t>10.1525/elementa.248</t>
  </si>
  <si>
    <t>10.3389/fmars.2021.600184</t>
  </si>
  <si>
    <t>10.1525/elementa.273</t>
  </si>
  <si>
    <t>10.3389/fmars.2021.612874</t>
  </si>
  <si>
    <t>10.1525/elementa.310</t>
  </si>
  <si>
    <t>10.3389/fmars.2021.622299</t>
  </si>
  <si>
    <t>10.1525/elementa.405</t>
  </si>
  <si>
    <t>10.3389/fmars.2021.626411</t>
  </si>
  <si>
    <t>10.1534/genetics.114.163667</t>
  </si>
  <si>
    <t>10.3389/fmars.2021.635797</t>
  </si>
  <si>
    <t>10.15567/mljekarstvo.2017.0203</t>
  </si>
  <si>
    <t>10.3389/fmars.2021.656282</t>
  </si>
  <si>
    <t>10.15666/aeer/1603_26632680</t>
  </si>
  <si>
    <t>10.3389/fmars.2021.685241. A</t>
  </si>
  <si>
    <t>10.1659/Mrd-Journal-D-15-00011.1</t>
  </si>
  <si>
    <t>10.3389/fmars.2021.687833</t>
  </si>
  <si>
    <t>10.1684/ers.2016.0889</t>
  </si>
  <si>
    <t>10.3389/fmars.2021.688712</t>
  </si>
  <si>
    <t>10.17159/sajs.2015/a0092</t>
  </si>
  <si>
    <t>10.3389/fmars.2021.711538</t>
  </si>
  <si>
    <t>10.17170/kobra-2018122074</t>
  </si>
  <si>
    <t>10.3389/fmars.2021.721087</t>
  </si>
  <si>
    <t>10.17632/tjp8h523p7.1</t>
  </si>
  <si>
    <t>10.3389/fmicb.2018.00412</t>
  </si>
  <si>
    <t>10.17660/ActaHortic.2015.1102.1</t>
  </si>
  <si>
    <t>10.3389/fmicb.2019.00494</t>
  </si>
  <si>
    <t>10.17660/eJHS.2016/81.2.1</t>
  </si>
  <si>
    <t>10.3389/fphys.2018.01164</t>
  </si>
  <si>
    <t>10.18352/ijc.529</t>
  </si>
  <si>
    <t>10.3389/fphys.2019.00731</t>
  </si>
  <si>
    <t>10.18352/ijc.593</t>
  </si>
  <si>
    <t>10.3389/fpls.2021.629962</t>
  </si>
  <si>
    <t>10.18517/ijaseit.5.6.553</t>
  </si>
  <si>
    <t>10.18564/jasss.3812</t>
  </si>
  <si>
    <t>10.3390/D10020035</t>
  </si>
  <si>
    <t>10.1890/06-0571.1</t>
  </si>
  <si>
    <t>10.3390/d12010025</t>
  </si>
  <si>
    <t>10.1890/06-1034.1</t>
  </si>
  <si>
    <t>10.3390/d12020049</t>
  </si>
  <si>
    <t>10.3390/d13020071</t>
  </si>
  <si>
    <t>10.1890/12-0279.1</t>
  </si>
  <si>
    <t>10.3390/en11030637. A</t>
  </si>
  <si>
    <t>10.1890/13-0616.1</t>
  </si>
  <si>
    <t>10.3390/en11082020</t>
  </si>
  <si>
    <t>10.1890/13-0653.1</t>
  </si>
  <si>
    <t>10.3390/f11040477</t>
  </si>
  <si>
    <t>10.1890/14-0690.1</t>
  </si>
  <si>
    <t>10.3390/geosciences8120459</t>
  </si>
  <si>
    <t>10.1890/14-0738.1</t>
  </si>
  <si>
    <t>10.3390/geosciences9090400</t>
  </si>
  <si>
    <t>10.1890/Es14-00534.1</t>
  </si>
  <si>
    <t>10.3390/ijerph16152737</t>
  </si>
  <si>
    <t>10.19088/1968-2017.151</t>
  </si>
  <si>
    <t>10.3390/ijerph17051636. IO</t>
  </si>
  <si>
    <t>10.20870/oeno-one.2014.48.3.1572</t>
  </si>
  <si>
    <t>10.20870/oeno-one.2016.0.0.1586</t>
  </si>
  <si>
    <t>10.20870/oeno-one.2016.0.0.1780</t>
  </si>
  <si>
    <t>10.3390/jmse4030060</t>
  </si>
  <si>
    <t>10.20870/oeno-one.2019.53.3.2329</t>
  </si>
  <si>
    <t>10.20870/oeno-one.2020.54.3.3195</t>
  </si>
  <si>
    <t>10.20870/oeno-one.2020.54.4.3129</t>
  </si>
  <si>
    <t>10.3390/jmse7100352. A</t>
  </si>
  <si>
    <t>10.20870/oenoone.2017.51.2.1622</t>
  </si>
  <si>
    <t>10.3390/jmse8020064</t>
  </si>
  <si>
    <t>10.3390/jmse8070495</t>
  </si>
  <si>
    <t>10.21203/rs.3.rs-101657/v1</t>
  </si>
  <si>
    <t>10.3390/jmse9030291</t>
  </si>
  <si>
    <t>10.3390/md12084539</t>
  </si>
  <si>
    <t>10.2134/ael2017.02.0006</t>
  </si>
  <si>
    <t>10.3390/md16010028</t>
  </si>
  <si>
    <t>10.2134/ael2018.05.0026</t>
  </si>
  <si>
    <t>10.3390/rs11141653</t>
  </si>
  <si>
    <t>10.2134/jeq2013.07.0287</t>
  </si>
  <si>
    <t>10.3390/rs11242996</t>
  </si>
  <si>
    <t>10.2134/jeq2015.10.0518</t>
  </si>
  <si>
    <t>10.3390/rs12050826</t>
  </si>
  <si>
    <t>10.2134/jeq2017.02.0082</t>
  </si>
  <si>
    <t>10.3390/rs12071141</t>
  </si>
  <si>
    <t>10.2134/jeq2017.08.0317</t>
  </si>
  <si>
    <t>10.2135/cropsci2017.09.0565</t>
  </si>
  <si>
    <t>10.3390/su11236655</t>
  </si>
  <si>
    <t>10.2147/ijwr. S188787</t>
  </si>
  <si>
    <t>10.3390/su12031097</t>
  </si>
  <si>
    <t>10.21825/af.v32i2.15772</t>
  </si>
  <si>
    <t>10.3390/su9112062</t>
  </si>
  <si>
    <t>10.22004/ag.econ.259247</t>
  </si>
  <si>
    <t>10.3390/w10111647</t>
  </si>
  <si>
    <t>10.2307/24097516</t>
  </si>
  <si>
    <t>10.3390/w11061250</t>
  </si>
  <si>
    <t>10.2307/40035704</t>
  </si>
  <si>
    <t>10.3390/w11102028</t>
  </si>
  <si>
    <t>10.23937/2474-3658/1510073</t>
  </si>
  <si>
    <t>10.3390/w12113272</t>
  </si>
  <si>
    <t>10.24095/hpcdp.39.4.03</t>
  </si>
  <si>
    <t>10.3390/w13010090</t>
  </si>
  <si>
    <t>10.2436/20.1503.01.116</t>
  </si>
  <si>
    <t>10.3391/ai.2018.13.1.01. E</t>
  </si>
  <si>
    <t>10.2458/v24i1.20969</t>
  </si>
  <si>
    <t>10.3727/154427320X15943326793398</t>
  </si>
  <si>
    <t>10.2478/aoas2019-0011</t>
  </si>
  <si>
    <t>10.3727/154427320X15960647825531</t>
  </si>
  <si>
    <t>10.2480/agrmet. D-20-00038</t>
  </si>
  <si>
    <t>10.3897/BDJ.5.e11764</t>
  </si>
  <si>
    <t>10.2489/jswc.69.1.54</t>
  </si>
  <si>
    <t>10.3897/oneeco.6.e62811</t>
  </si>
  <si>
    <t>10.2495/dne-v14-n3-178-194</t>
  </si>
  <si>
    <t>10.3989/scimar.04835.12A</t>
  </si>
  <si>
    <t>10.2503/hortj. OKD-061</t>
  </si>
  <si>
    <t>10.4314/wiojms.v19i1.2</t>
  </si>
  <si>
    <t>10.25165/j.ijabe.20181104.3331</t>
  </si>
  <si>
    <t>10.4319/lo.2012.57.2.0607</t>
  </si>
  <si>
    <t>10.2527/jas.2016.1066</t>
  </si>
  <si>
    <t>10.4319/lo.2014.59.6.1919</t>
  </si>
  <si>
    <t>10.2527/jas2016.1298</t>
  </si>
  <si>
    <t>10.46488/NEPT.2020.v19i02.003</t>
  </si>
  <si>
    <t>10.25592/uhhfdm.804</t>
  </si>
  <si>
    <t>10.5194/bg-</t>
  </si>
  <si>
    <t>10.26525/jtfs2018.30.2.182194</t>
  </si>
  <si>
    <t>10.5194/bg-10-2711-2013</t>
  </si>
  <si>
    <t>10.2903/j.efsa.2017.5007</t>
  </si>
  <si>
    <t>10.5194/bg-10-5831-2013</t>
  </si>
  <si>
    <t>10.2903/sp.efsa.2020. EN-1881</t>
  </si>
  <si>
    <t>10.5194/bg-10-6225-2013</t>
  </si>
  <si>
    <t>10.29219/fnr.v65.7686</t>
  </si>
  <si>
    <t>10.5194/bg-11-3941-2014</t>
  </si>
  <si>
    <t>10.2989/16085914.2016.1146122</t>
  </si>
  <si>
    <t>10.5194/bg-11-6401-2014</t>
  </si>
  <si>
    <t>10.5194/bg-11-6955-2014</t>
  </si>
  <si>
    <t>10.5194/bg-11-7125-2014</t>
  </si>
  <si>
    <t>10.2993/0278-0771-35.3.449</t>
  </si>
  <si>
    <t>10.5194/bg-12-5429-2015</t>
  </si>
  <si>
    <t>10.2993/0278-0771-40.2.117</t>
  </si>
  <si>
    <t>10.3109/1040841X.2014.972335</t>
  </si>
  <si>
    <t>10.5194/bg-13-115-2016</t>
  </si>
  <si>
    <t>10.31223/x5q30z</t>
  </si>
  <si>
    <t>10.5194/bg-13-4111-2016</t>
  </si>
  <si>
    <t>10.31235/osf.io/uhskb</t>
  </si>
  <si>
    <t>10.5194/bg-13-5065L</t>
  </si>
  <si>
    <t>10.3168/jds.2016-11072</t>
  </si>
  <si>
    <t>10.5194/bg-13-5151-2016</t>
  </si>
  <si>
    <t>10.3220/LBF1611684471000</t>
  </si>
  <si>
    <t>10.5194/bg-13-6247-2016</t>
  </si>
  <si>
    <t>10.32526/ennrj.17.2.2019.09</t>
  </si>
  <si>
    <t>10.5194/bg-14-1739-2017</t>
  </si>
  <si>
    <t>10.3329/bjb.v47i4.47388</t>
  </si>
  <si>
    <t>10.5194/bg-14-177-2017</t>
  </si>
  <si>
    <t>10.3339/fmars.2076.00048</t>
  </si>
  <si>
    <t>10.5194/bg-14-4545-2017</t>
  </si>
  <si>
    <t>10.3354/aei00332</t>
  </si>
  <si>
    <t>10.5194/bg-15-413-2018</t>
  </si>
  <si>
    <t>10.3354/cr01282</t>
  </si>
  <si>
    <t>10.5194/bg-15-6833-2018</t>
  </si>
  <si>
    <t>10.3354/cr01468</t>
  </si>
  <si>
    <t>10.5194/bg-16-1281-2019</t>
  </si>
  <si>
    <t>10.5194/bg-16-1755-2019</t>
  </si>
  <si>
    <t>10.3354/cr01520</t>
  </si>
  <si>
    <t>10.5194/bg-16-2751-2019</t>
  </si>
  <si>
    <t>10.3354/cr01571</t>
  </si>
  <si>
    <t>10.5194/bg-16-4337-2019</t>
  </si>
  <si>
    <t>10.3354/cr01605</t>
  </si>
  <si>
    <t>10.5194/bg-16-4393-2019</t>
  </si>
  <si>
    <t>10.3354/meps12983</t>
  </si>
  <si>
    <t>10.5194/bg-17-2701-2020</t>
  </si>
  <si>
    <t>10.3368/le.94.4.541</t>
  </si>
  <si>
    <t>10.5194/bg-17-3439-2020. IO</t>
  </si>
  <si>
    <t>10.3389/fenvs.2016.00048</t>
  </si>
  <si>
    <t>10.5194/bg-17-4633-2020</t>
  </si>
  <si>
    <t>10.5194/bg-17-813-2020</t>
  </si>
  <si>
    <t>10.3389/fevo.2017.00099</t>
  </si>
  <si>
    <t>10.5194/bg-18-1291-2021</t>
  </si>
  <si>
    <t>10.3389/fgene.2018.00286</t>
  </si>
  <si>
    <t>10.5194/bg-18-1787-2021</t>
  </si>
  <si>
    <t>10.3389/fgene.2018.00391</t>
  </si>
  <si>
    <t>10.5194/bg-18-229-2021</t>
  </si>
  <si>
    <t>10.3389/fgene.2018.00693</t>
  </si>
  <si>
    <t>10.5194/bg-18-2871-2021</t>
  </si>
  <si>
    <t>10.3389/fmars.2015.00044</t>
  </si>
  <si>
    <t>10.5194/bg-6-2063-2009</t>
  </si>
  <si>
    <t>10.3389/fmars.2015.00128</t>
  </si>
  <si>
    <t>10.5194/bg-7-2051-2010</t>
  </si>
  <si>
    <t>10.3389/fmars.2017.00319</t>
  </si>
  <si>
    <t>10.5194/bg-7-57-2010</t>
  </si>
  <si>
    <t>10.3389/fmars.2018.00137</t>
  </si>
  <si>
    <t>10.5194/bg-7-585-2010</t>
  </si>
  <si>
    <t>10.5194/bg-9-2013-2012</t>
  </si>
  <si>
    <t>10.3389/fmars.2018.00505</t>
  </si>
  <si>
    <t>10.5194/egusphere-egu21</t>
  </si>
  <si>
    <t>10.5194/esd-9-817-2018</t>
  </si>
  <si>
    <t>10.3389/fmars.2019.00337</t>
  </si>
  <si>
    <t>10.3389/fmars.2019.00356</t>
  </si>
  <si>
    <t>10.5194/essd-11-1189-2019</t>
  </si>
  <si>
    <t>10.3389/fmars.2019.00383</t>
  </si>
  <si>
    <t>10.5194/gmd-10-2169-2017</t>
  </si>
  <si>
    <t>10.3389/fmars.2019.00529</t>
  </si>
  <si>
    <t>10.3389/fmars.2019.00669</t>
  </si>
  <si>
    <t>10.3389/fmars.2019.00695</t>
  </si>
  <si>
    <t>10.5194/os-15</t>
  </si>
  <si>
    <t>10.5194/os-16-307-2020</t>
  </si>
  <si>
    <t>10.5281/zenodo.4659159</t>
  </si>
  <si>
    <t>10.3389/fmars.2020.00061</t>
  </si>
  <si>
    <t>10.5539/jms.v9n1p1</t>
  </si>
  <si>
    <t>10.5670/oceanog.2015.36</t>
  </si>
  <si>
    <t>10.3389/fphys.2019.00840</t>
  </si>
  <si>
    <t>10.5670/oceanog.2015.38</t>
  </si>
  <si>
    <t>10.3389/fpls.2015.00563</t>
  </si>
  <si>
    <t>10.5670/oceanog.2016.91</t>
  </si>
  <si>
    <t>10.3389/fpls.2015.01054</t>
  </si>
  <si>
    <t>10.5670/oceanog.2018.201</t>
  </si>
  <si>
    <t>10.3389/fpls.2016.01153</t>
  </si>
  <si>
    <t>10.3389/fpls.2016.01262</t>
  </si>
  <si>
    <t>10.3389/fpls.2017.00095</t>
  </si>
  <si>
    <t>10.5751/ES-10264-230309</t>
  </si>
  <si>
    <t>10.3389/fpls.2017.01658</t>
  </si>
  <si>
    <t>10.5751/ES-10928-240216</t>
  </si>
  <si>
    <t>10.3389/fpls.2018.00617</t>
  </si>
  <si>
    <t>10.5751/ES-10980-240228</t>
  </si>
  <si>
    <t>10.3389/fpls.2019.00525</t>
  </si>
  <si>
    <t>10.5751/ES-11361-250123</t>
  </si>
  <si>
    <t>10.3389/fpls.2019.00529</t>
  </si>
  <si>
    <t>10.5751/ES-11988-250443</t>
  </si>
  <si>
    <t>10.3389/fpls.2020.00515</t>
  </si>
  <si>
    <t>10.7717/peerj.194</t>
  </si>
  <si>
    <t>10.3389/fsufs.2019.00010</t>
  </si>
  <si>
    <t>10.7717/peerj.5129</t>
  </si>
  <si>
    <t>10.3389/fsufs.2019.00053</t>
  </si>
  <si>
    <t>10.7717/peerj.5671</t>
  </si>
  <si>
    <t>10.3389/fsufs.2019.00066</t>
  </si>
  <si>
    <t>10.7717/peerj.5872</t>
  </si>
  <si>
    <t>10.3389/fsufs.2019.00111</t>
  </si>
  <si>
    <t>10.3389/fsufs.2020.00032</t>
  </si>
  <si>
    <t>10.3389/fsufs.2020.00134</t>
  </si>
  <si>
    <t>10.3389/fsufs.2020.576179</t>
  </si>
  <si>
    <t>10.3389/fsufs.2020.579154</t>
  </si>
  <si>
    <t>10.3389/fsufs.2020.591792</t>
  </si>
  <si>
    <t>10.3389/fvets.2020.00016</t>
  </si>
  <si>
    <t>10.3390/agronomy10091232</t>
  </si>
  <si>
    <t>10.3390/agronomy10121953</t>
  </si>
  <si>
    <t>10.3390/agronomy7020035</t>
  </si>
  <si>
    <t>10.3390/agronomy9040210</t>
  </si>
  <si>
    <t>10.3390/agronomy9110674</t>
  </si>
  <si>
    <t>10.3390/ani9060289</t>
  </si>
  <si>
    <t>10.3390/buildings8020024</t>
  </si>
  <si>
    <t>10.3390/cli6010013</t>
  </si>
  <si>
    <t>10.3390/cli7050069</t>
  </si>
  <si>
    <t>10.3390/d12010013</t>
  </si>
  <si>
    <t>10.3390/environments5080086</t>
  </si>
  <si>
    <t>10.3390/f10110989</t>
  </si>
  <si>
    <t>10.3390/f2040961</t>
  </si>
  <si>
    <t>10.3390/f5050952</t>
  </si>
  <si>
    <t>10.3390/f8120493</t>
  </si>
  <si>
    <t>10.3390/f9010020</t>
  </si>
  <si>
    <t>10.3390/f9040208</t>
  </si>
  <si>
    <t>10.3390/f9100656</t>
  </si>
  <si>
    <t>10.3390/foods6070053</t>
  </si>
  <si>
    <t>10.3390/foods8050149</t>
  </si>
  <si>
    <t>10.3390/hydrology4010013</t>
  </si>
  <si>
    <t>10.3390/ijerph13020210</t>
  </si>
  <si>
    <t>10.3390/ijerph14060632</t>
  </si>
  <si>
    <t>10.3390/ijerph15030478</t>
  </si>
  <si>
    <t>10.3390/ijerph15081647</t>
  </si>
  <si>
    <t>10.3390/ijerph17041158</t>
  </si>
  <si>
    <t>10.3390/insects9030099</t>
  </si>
  <si>
    <t>10.3390/LAND10010090</t>
  </si>
  <si>
    <t>10.3390/land7020076</t>
  </si>
  <si>
    <t>10.3390/land7040122</t>
  </si>
  <si>
    <t>10.3390/land8070104</t>
  </si>
  <si>
    <t>10.3390/land8080113</t>
  </si>
  <si>
    <t>10.3390/land8110164</t>
  </si>
  <si>
    <t>10.3390/LAND9050157</t>
  </si>
  <si>
    <t>10.3390/land9070220</t>
  </si>
  <si>
    <t>10.3390/land9120508</t>
  </si>
  <si>
    <t>10.3390/nu10111799</t>
  </si>
  <si>
    <t>10.3390/pathogens9020106</t>
  </si>
  <si>
    <t>10.3390/plants8050121</t>
  </si>
  <si>
    <t>10.3390/rs10050785</t>
  </si>
  <si>
    <t>10.3390/rs10121887</t>
  </si>
  <si>
    <t>10.3390/su10051380</t>
  </si>
  <si>
    <t>10.3390/su10051680</t>
  </si>
  <si>
    <t>10.3390/su10061937</t>
  </si>
  <si>
    <t>10.3390/su10082930</t>
  </si>
  <si>
    <t>10.3390/su10092988</t>
  </si>
  <si>
    <t>10.3390/su10103673</t>
  </si>
  <si>
    <t>10.3390/su11061664</t>
  </si>
  <si>
    <t>10.3390/su11092623</t>
  </si>
  <si>
    <t>10.3390/su11102729</t>
  </si>
  <si>
    <t>10.3390/su11143876</t>
  </si>
  <si>
    <t>10.3390/su11154124</t>
  </si>
  <si>
    <t>10.3390/su11164315</t>
  </si>
  <si>
    <t>10.3390/su11195272</t>
  </si>
  <si>
    <t>10.3390/su11195277</t>
  </si>
  <si>
    <t>10.3390/su11205660</t>
  </si>
  <si>
    <t>10.3390/su11216081</t>
  </si>
  <si>
    <t>10.3390/su12030833</t>
  </si>
  <si>
    <t>10.3390/su12062532</t>
  </si>
  <si>
    <t>10.3390/su2082499</t>
  </si>
  <si>
    <t>10.3390/su4123302</t>
  </si>
  <si>
    <t>10.3390/su7044199</t>
  </si>
  <si>
    <t>10.3390/su7066573</t>
  </si>
  <si>
    <t>10.3390/su7066781</t>
  </si>
  <si>
    <t>10.3390/su8070620</t>
  </si>
  <si>
    <t>10.3390/su8121175</t>
  </si>
  <si>
    <t>10.3390/su8121314</t>
  </si>
  <si>
    <t>10.3390/su9020291</t>
  </si>
  <si>
    <t>10.3390/su9020311</t>
  </si>
  <si>
    <t>10.3390/su9060990</t>
  </si>
  <si>
    <t>10.3390/su9081455</t>
  </si>
  <si>
    <t>10.3390/su9091632</t>
  </si>
  <si>
    <t>10.3390/su9101920</t>
  </si>
  <si>
    <t>10.3390/toxins11070408</t>
  </si>
  <si>
    <t>10.3390/w13081124</t>
  </si>
  <si>
    <t>10.3390/w6061719</t>
  </si>
  <si>
    <t>10.3391/ai.2019.14.3.10</t>
  </si>
  <si>
    <t>10.3402/ijch.v68i2.18320</t>
  </si>
  <si>
    <t>10.3402/ijch.v74.28704</t>
  </si>
  <si>
    <t>10.3402/ijch.v75.33820</t>
  </si>
  <si>
    <t>10.3724/SP. J.1440.101007</t>
  </si>
  <si>
    <t>10.3791/56275</t>
  </si>
  <si>
    <t>10.3832/ifor2578-011</t>
  </si>
  <si>
    <t>10.3917/jie.pr1.0013</t>
  </si>
  <si>
    <t>10.3920/Wmj2014.1726</t>
  </si>
  <si>
    <t>10.3934/agrfood.2017.1.56</t>
  </si>
  <si>
    <t>10.3945/jn.116.235879</t>
  </si>
  <si>
    <t>10.4060/cb1000en</t>
  </si>
  <si>
    <t>10.4081/gh.2015.353</t>
  </si>
  <si>
    <t>10.4157/geogrevjapanb.87.131</t>
  </si>
  <si>
    <t>10.4236/ajps.2013.46A009</t>
  </si>
  <si>
    <t>10.4269/ajtmh.160444</t>
  </si>
  <si>
    <t>10.4337/jhre.2016.02.01</t>
  </si>
  <si>
    <t>10.5018/economics-ejournal.ja.2018-14</t>
  </si>
  <si>
    <t>10.5194/acp18-8953-2018</t>
  </si>
  <si>
    <t>10.5194/bg-17-16552020</t>
  </si>
  <si>
    <t>10.5194/hess-14-12592010</t>
  </si>
  <si>
    <t>10.5194/hess-20-3549-2016</t>
  </si>
  <si>
    <t>10.5194/hess-2016-647</t>
  </si>
  <si>
    <t>10.5194/hess-25-2027-2021</t>
  </si>
  <si>
    <t>10.5194/nhess-20-695-2020</t>
  </si>
  <si>
    <t>10.5194/soil-3-45-2017</t>
  </si>
  <si>
    <t>10.5285/d347ed22-2b57-4dce-88e3-31a4d00d4358</t>
  </si>
  <si>
    <t>10.5304/jafscd.2015.061.014</t>
  </si>
  <si>
    <t>10.5304/jafscd.2016.062.019</t>
  </si>
  <si>
    <t>10.5304/jafscd.2017.074.017</t>
  </si>
  <si>
    <t>10.5304/jafscd.2019.09B.011</t>
  </si>
  <si>
    <t>10.5344/ajev.2016.15110</t>
  </si>
  <si>
    <t>10.5539/enrr.v6n4p36</t>
  </si>
  <si>
    <t>10.5713/ajas.16.0024</t>
  </si>
  <si>
    <t>10.5751/ES-02521-130225</t>
  </si>
  <si>
    <t>10.5751/Es-04198-160301</t>
  </si>
  <si>
    <t>10.5751/Es-05035-170440</t>
  </si>
  <si>
    <t>10.5751/Es-05790-180344</t>
  </si>
  <si>
    <t>10.5751/ES-05822-18041</t>
  </si>
  <si>
    <t>10.5751/Es-06111190121</t>
  </si>
  <si>
    <t>10.5751/Es-06159-190259</t>
  </si>
  <si>
    <t>10.5751/Es-06189-190119</t>
  </si>
  <si>
    <t>10.5751/Es-07694-200311</t>
  </si>
  <si>
    <t>10.5751/Es-08009-210125</t>
  </si>
  <si>
    <t>10.5751/Es-08986-220103</t>
  </si>
  <si>
    <t>10.5751/Es-09461-220310</t>
  </si>
  <si>
    <t>10.5751/Es-09595-220408</t>
  </si>
  <si>
    <t>10.5751/Es-11426-250120</t>
  </si>
  <si>
    <t>10.5751/es10124-230237</t>
  </si>
  <si>
    <t>10.5897/JMPR10.354</t>
  </si>
  <si>
    <t>10.7226/jtfm.22.3.192</t>
  </si>
  <si>
    <t>10.7554/eLife.02245</t>
  </si>
  <si>
    <t>10.7764/ijanr.v47i3.2257</t>
  </si>
  <si>
    <t>10.9734/ajraf/2020/v5i330085</t>
  </si>
  <si>
    <t>TY  - GEN</t>
  </si>
  <si>
    <t>TY  - JOUR</t>
  </si>
  <si>
    <t>TY  - BOOK</t>
  </si>
  <si>
    <t>TY  - CHAP</t>
  </si>
  <si>
    <t>TY  - RPRT</t>
  </si>
  <si>
    <t>TY  - CONF</t>
  </si>
  <si>
    <t>TY  - THES</t>
  </si>
  <si>
    <t>TY  - UNPB</t>
  </si>
  <si>
    <t>TYPE</t>
  </si>
  <si>
    <t>TOTAL</t>
  </si>
  <si>
    <t>TOTAL CLEAN</t>
  </si>
  <si>
    <t>% split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</si>
</sst>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9" xfId="0" applyAlignment="1" applyFont="1" applyNumberFormat="1">
      <alignment shrinkToFit="0" wrapText="0"/>
    </xf>
    <xf borderId="0" fillId="0" fontId="1" numFmtId="9" xfId="0" applyFont="1" applyNumberFormat="1"/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10.0.20.214/dsj-2019-033" TargetMode="External"/><Relationship Id="rId10" Type="http://schemas.openxmlformats.org/officeDocument/2006/relationships/hyperlink" Target="http://10.0.58.220/00157681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10.0.99.248/uhhfdm.804." TargetMode="External"/><Relationship Id="rId1" Type="http://schemas.openxmlformats.org/officeDocument/2006/relationships/hyperlink" Target="http://link.springer.com/chapter/10.1007/978-4-431-55022-8_12" TargetMode="External"/><Relationship Id="rId2" Type="http://schemas.openxmlformats.org/officeDocument/2006/relationships/hyperlink" Target="http://dx.org.ezproxy.lib.utexas.edu/10.1007/s13280-018-10841" TargetMode="External"/><Relationship Id="rId3" Type="http://schemas.openxmlformats.org/officeDocument/2006/relationships/hyperlink" Target="https://www.e-unwto.org/epdf/10.18111/9789284416929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elibrary.worldbank.org/abs/10.1596/978-1-4648-1430-3." TargetMode="External"/><Relationship Id="rId5" Type="http://schemas.openxmlformats.org/officeDocument/2006/relationships/hyperlink" Target="http://dx.org.ezproxy.lib.utexas.edu/10.1017/S1751731109990991" TargetMode="External"/><Relationship Id="rId6" Type="http://schemas.openxmlformats.org/officeDocument/2006/relationships/hyperlink" Target="https://elibrary.worldbank.org/pdf/10.1596/1813-9450-7810." TargetMode="External"/><Relationship Id="rId7" Type="http://schemas.openxmlformats.org/officeDocument/2006/relationships/hyperlink" Target="http://10.0.4.74/rstb.2019.0120" TargetMode="External"/><Relationship Id="rId8" Type="http://schemas.openxmlformats.org/officeDocument/2006/relationships/hyperlink" Target="https://www.journals.uchicago.edu/full/10.1086/660003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14"/>
    <col customWidth="1" min="3" max="5" width="18.14"/>
    <col customWidth="1" min="7" max="7" width="17.4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4" t="s">
        <v>6</v>
      </c>
      <c r="G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9">
        <v>609.0</v>
      </c>
      <c r="C2" s="9">
        <v>197.0</v>
      </c>
      <c r="D2" s="9">
        <v>412.0</v>
      </c>
      <c r="E2" s="10">
        <v>0.0</v>
      </c>
      <c r="F2" s="11">
        <v>0.0</v>
      </c>
      <c r="G2" s="12">
        <f t="shared" ref="G2:G26" si="1">IFERROR(F2/D2, 0)</f>
        <v>0</v>
      </c>
      <c r="I2" s="8" t="s">
        <v>16</v>
      </c>
      <c r="J2" s="13">
        <v>0.7281553398058253</v>
      </c>
      <c r="K2" s="13">
        <v>0.1529126213592233</v>
      </c>
      <c r="L2" s="13">
        <v>0.07766990291262135</v>
      </c>
      <c r="M2" s="13">
        <v>0.021844660194174758</v>
      </c>
      <c r="N2" s="13">
        <v>0.019417475728155338</v>
      </c>
      <c r="O2" s="13">
        <v>0.0</v>
      </c>
      <c r="P2" s="13">
        <v>0.0</v>
      </c>
    </row>
    <row r="3">
      <c r="A3" s="8" t="s">
        <v>17</v>
      </c>
      <c r="B3" s="9">
        <v>2744.0</v>
      </c>
      <c r="C3" s="9">
        <v>868.0</v>
      </c>
      <c r="D3" s="9">
        <v>1876.0</v>
      </c>
      <c r="E3" s="10">
        <v>1539.0</v>
      </c>
      <c r="F3" s="11">
        <v>1577.0</v>
      </c>
      <c r="G3" s="12">
        <f t="shared" si="1"/>
        <v>0.8406183369</v>
      </c>
      <c r="I3" s="8" t="s">
        <v>17</v>
      </c>
      <c r="J3" s="13">
        <v>0.8310234541577826</v>
      </c>
      <c r="K3" s="13">
        <v>0.08688699360341151</v>
      </c>
      <c r="L3" s="13">
        <v>0.054371002132196165</v>
      </c>
      <c r="M3" s="13">
        <v>0.014925373134328358</v>
      </c>
      <c r="N3" s="13">
        <v>0.009594882729211088</v>
      </c>
      <c r="O3" s="13">
        <v>0.0031982942430703624</v>
      </c>
      <c r="P3" s="13">
        <v>0.0</v>
      </c>
    </row>
    <row r="4">
      <c r="A4" s="8" t="s">
        <v>18</v>
      </c>
      <c r="B4" s="9">
        <v>2674.0</v>
      </c>
      <c r="C4" s="9">
        <v>793.0</v>
      </c>
      <c r="D4" s="9">
        <v>1881.0</v>
      </c>
      <c r="E4" s="10">
        <v>1863.0</v>
      </c>
      <c r="F4" s="11">
        <v>1978.0</v>
      </c>
      <c r="G4" s="12">
        <f t="shared" si="1"/>
        <v>1.051568315</v>
      </c>
      <c r="I4" s="8" t="s">
        <v>18</v>
      </c>
      <c r="J4" s="13">
        <v>0.8266879319510898</v>
      </c>
      <c r="K4" s="13">
        <v>0.10260499734183945</v>
      </c>
      <c r="L4" s="13">
        <v>0.04199893673577884</v>
      </c>
      <c r="M4" s="13">
        <v>0.017543859649122806</v>
      </c>
      <c r="N4" s="13">
        <v>0.008506113769271665</v>
      </c>
      <c r="O4" s="13">
        <v>0.002658160552897395</v>
      </c>
      <c r="P4" s="13">
        <v>0.0</v>
      </c>
    </row>
    <row r="5">
      <c r="A5" s="8" t="s">
        <v>19</v>
      </c>
      <c r="B5" s="9">
        <v>2118.0</v>
      </c>
      <c r="C5" s="9">
        <v>653.0</v>
      </c>
      <c r="D5" s="9">
        <v>1465.0</v>
      </c>
      <c r="E5" s="10">
        <v>1274.0</v>
      </c>
      <c r="F5" s="11">
        <v>1271.0</v>
      </c>
      <c r="G5" s="12">
        <f t="shared" si="1"/>
        <v>0.8675767918</v>
      </c>
      <c r="I5" s="8" t="s">
        <v>19</v>
      </c>
      <c r="J5" s="13">
        <v>0.7918088737201365</v>
      </c>
      <c r="K5" s="13">
        <v>0.10853242320819112</v>
      </c>
      <c r="L5" s="13">
        <v>0.06348122866894199</v>
      </c>
      <c r="M5" s="13">
        <v>0.031399317406143344</v>
      </c>
      <c r="N5" s="13">
        <v>0.0027303754266211604</v>
      </c>
      <c r="O5" s="13">
        <v>0.0020477815699658703</v>
      </c>
      <c r="P5" s="13">
        <v>0.0</v>
      </c>
    </row>
    <row r="6">
      <c r="A6" s="8" t="s">
        <v>20</v>
      </c>
      <c r="B6" s="9">
        <v>3587.0</v>
      </c>
      <c r="C6" s="9">
        <v>1108.0</v>
      </c>
      <c r="D6" s="9">
        <v>2479.0</v>
      </c>
      <c r="E6" s="10">
        <v>2143.0</v>
      </c>
      <c r="F6" s="11">
        <v>2139.0</v>
      </c>
      <c r="G6" s="12">
        <f t="shared" si="1"/>
        <v>0.8628479225</v>
      </c>
      <c r="I6" s="8" t="s">
        <v>20</v>
      </c>
      <c r="J6" s="13">
        <v>0.790641387656313</v>
      </c>
      <c r="K6" s="13">
        <v>0.10044372730939895</v>
      </c>
      <c r="L6" s="13">
        <v>0.09156918112141993</v>
      </c>
      <c r="M6" s="13">
        <v>0.010488100040338847</v>
      </c>
      <c r="N6" s="13">
        <v>0.0</v>
      </c>
      <c r="O6" s="13">
        <v>0.006857603872529245</v>
      </c>
      <c r="P6" s="13">
        <v>0.0</v>
      </c>
    </row>
    <row r="7">
      <c r="A7" s="8" t="s">
        <v>21</v>
      </c>
      <c r="B7" s="9">
        <v>1742.0</v>
      </c>
      <c r="C7" s="9">
        <v>301.0</v>
      </c>
      <c r="D7" s="9">
        <v>1441.0</v>
      </c>
      <c r="E7" s="10">
        <v>9.0</v>
      </c>
      <c r="F7" s="11">
        <v>6.0</v>
      </c>
      <c r="G7" s="12">
        <f t="shared" si="1"/>
        <v>0.004163775156</v>
      </c>
      <c r="I7" s="8" t="s">
        <v>21</v>
      </c>
      <c r="J7" s="13">
        <v>0.765440666204025</v>
      </c>
      <c r="K7" s="13">
        <v>0.157529493407356</v>
      </c>
      <c r="L7" s="13">
        <v>0.055517002081887576</v>
      </c>
      <c r="M7" s="13">
        <v>0.016655100624566273</v>
      </c>
      <c r="N7" s="13">
        <v>0.004857737682165163</v>
      </c>
      <c r="O7" s="13">
        <v>0.0</v>
      </c>
      <c r="P7" s="13">
        <v>0.0</v>
      </c>
    </row>
    <row r="8">
      <c r="A8" s="8" t="s">
        <v>22</v>
      </c>
      <c r="B8" s="9">
        <v>2273.0</v>
      </c>
      <c r="C8" s="9">
        <v>720.0</v>
      </c>
      <c r="D8" s="9">
        <v>1553.0</v>
      </c>
      <c r="E8" s="10">
        <v>1220.0</v>
      </c>
      <c r="F8" s="11">
        <v>1205.0</v>
      </c>
      <c r="G8" s="12">
        <f t="shared" si="1"/>
        <v>0.7759175789</v>
      </c>
      <c r="I8" s="8" t="s">
        <v>22</v>
      </c>
      <c r="J8" s="13">
        <v>0.7926593689632968</v>
      </c>
      <c r="K8" s="13">
        <v>0.09916291049581455</v>
      </c>
      <c r="L8" s="13">
        <v>0.07147456535737283</v>
      </c>
      <c r="M8" s="13">
        <v>0.031551835157759174</v>
      </c>
      <c r="N8" s="13">
        <v>0.0025756600128783</v>
      </c>
      <c r="O8" s="13">
        <v>0.0025756600128783</v>
      </c>
      <c r="P8" s="13">
        <v>0.0</v>
      </c>
    </row>
    <row r="9">
      <c r="A9" s="8" t="s">
        <v>23</v>
      </c>
      <c r="B9" s="9">
        <v>1561.0</v>
      </c>
      <c r="C9" s="9">
        <v>471.0</v>
      </c>
      <c r="D9" s="9">
        <v>1090.0</v>
      </c>
      <c r="E9" s="10">
        <v>807.0</v>
      </c>
      <c r="F9" s="11">
        <v>800.0</v>
      </c>
      <c r="G9" s="12">
        <f t="shared" si="1"/>
        <v>0.7339449541</v>
      </c>
      <c r="I9" s="8" t="s">
        <v>23</v>
      </c>
      <c r="J9" s="13">
        <v>0.6669724770642201</v>
      </c>
      <c r="K9" s="13">
        <v>0.1706422018348624</v>
      </c>
      <c r="L9" s="13">
        <v>0.0779816513761468</v>
      </c>
      <c r="M9" s="13">
        <v>0.07614678899082569</v>
      </c>
      <c r="N9" s="13">
        <v>0.003669724770642202</v>
      </c>
      <c r="O9" s="13">
        <v>0.0045871559633027525</v>
      </c>
      <c r="P9" s="13">
        <v>0.0</v>
      </c>
    </row>
    <row r="10">
      <c r="A10" s="8" t="s">
        <v>24</v>
      </c>
      <c r="B10" s="9">
        <v>2767.0</v>
      </c>
      <c r="C10" s="9">
        <v>930.0</v>
      </c>
      <c r="D10" s="9">
        <v>1837.0</v>
      </c>
      <c r="E10" s="10">
        <v>1457.0</v>
      </c>
      <c r="F10" s="11">
        <v>1449.0</v>
      </c>
      <c r="G10" s="12">
        <f t="shared" si="1"/>
        <v>0.7887860642</v>
      </c>
      <c r="I10" s="8" t="s">
        <v>24</v>
      </c>
      <c r="J10" s="13">
        <v>0.7044093630919979</v>
      </c>
      <c r="K10" s="13">
        <v>0.16712030484485574</v>
      </c>
      <c r="L10" s="13">
        <v>0.06804572672836146</v>
      </c>
      <c r="M10" s="13">
        <v>0.05280348394120849</v>
      </c>
      <c r="N10" s="13">
        <v>0.004354926510615134</v>
      </c>
      <c r="O10" s="13">
        <v>0.00326619488296135</v>
      </c>
      <c r="P10" s="13">
        <v>0.0</v>
      </c>
    </row>
    <row r="11">
      <c r="A11" s="8" t="s">
        <v>25</v>
      </c>
      <c r="B11" s="9">
        <v>2180.0</v>
      </c>
      <c r="C11" s="9">
        <v>704.0</v>
      </c>
      <c r="D11" s="9">
        <v>1476.0</v>
      </c>
      <c r="E11" s="10">
        <v>1033.0</v>
      </c>
      <c r="F11" s="11">
        <v>1010.0</v>
      </c>
      <c r="G11" s="12">
        <f t="shared" si="1"/>
        <v>0.6842818428</v>
      </c>
      <c r="I11" s="8" t="s">
        <v>25</v>
      </c>
      <c r="J11" s="13">
        <v>0.7737127371273713</v>
      </c>
      <c r="K11" s="13">
        <v>0.11585365853658537</v>
      </c>
      <c r="L11" s="13">
        <v>0.07181571815718157</v>
      </c>
      <c r="M11" s="13">
        <v>0.034552845528455285</v>
      </c>
      <c r="N11" s="13">
        <v>0.0027100271002710027</v>
      </c>
      <c r="O11" s="13">
        <v>0.0013550135501355014</v>
      </c>
      <c r="P11" s="13">
        <v>0.0</v>
      </c>
    </row>
    <row r="12">
      <c r="A12" s="8" t="s">
        <v>26</v>
      </c>
      <c r="B12" s="9">
        <v>1942.0</v>
      </c>
      <c r="C12" s="9">
        <v>653.0</v>
      </c>
      <c r="D12" s="9">
        <v>1289.0</v>
      </c>
      <c r="E12" s="10">
        <v>846.0</v>
      </c>
      <c r="F12" s="11">
        <v>842.0</v>
      </c>
      <c r="G12" s="12">
        <f t="shared" si="1"/>
        <v>0.65321955</v>
      </c>
      <c r="I12" s="8" t="s">
        <v>26</v>
      </c>
      <c r="J12" s="13">
        <v>0.6594259115593484</v>
      </c>
      <c r="K12" s="13">
        <v>0.21334367726920092</v>
      </c>
      <c r="L12" s="13">
        <v>0.08378588052754073</v>
      </c>
      <c r="M12" s="13">
        <v>0.037238169123351435</v>
      </c>
      <c r="N12" s="13">
        <v>0.0015515903801396431</v>
      </c>
      <c r="O12" s="13">
        <v>0.004654771140418929</v>
      </c>
      <c r="P12" s="13">
        <v>0.0</v>
      </c>
    </row>
    <row r="13">
      <c r="A13" s="8" t="s">
        <v>27</v>
      </c>
      <c r="B13" s="9">
        <v>2358.0</v>
      </c>
      <c r="C13" s="9">
        <v>822.0</v>
      </c>
      <c r="D13" s="9">
        <v>1536.0</v>
      </c>
      <c r="E13" s="10">
        <v>1169.0</v>
      </c>
      <c r="F13" s="11">
        <v>1166.0</v>
      </c>
      <c r="G13" s="12">
        <f t="shared" si="1"/>
        <v>0.7591145833</v>
      </c>
      <c r="I13" s="8" t="s">
        <v>27</v>
      </c>
      <c r="J13" s="13">
        <v>0.67578125</v>
      </c>
      <c r="K13" s="13">
        <v>0.22395833333333334</v>
      </c>
      <c r="L13" s="13">
        <v>0.061197916666666664</v>
      </c>
      <c r="M13" s="13">
        <v>0.03515625</v>
      </c>
      <c r="N13" s="13">
        <v>0.0013020833333333333</v>
      </c>
      <c r="O13" s="13">
        <v>0.0026041666666666665</v>
      </c>
      <c r="P13" s="13">
        <v>0.0</v>
      </c>
    </row>
    <row r="14">
      <c r="A14" s="8" t="s">
        <v>28</v>
      </c>
      <c r="B14" s="9">
        <v>1906.0</v>
      </c>
      <c r="C14" s="9">
        <v>596.0</v>
      </c>
      <c r="D14" s="9">
        <v>1310.0</v>
      </c>
      <c r="E14" s="10">
        <v>1115.0</v>
      </c>
      <c r="F14" s="11">
        <v>1109.0</v>
      </c>
      <c r="G14" s="12">
        <f t="shared" si="1"/>
        <v>0.8465648855</v>
      </c>
      <c r="I14" s="8" t="s">
        <v>28</v>
      </c>
      <c r="J14" s="13">
        <v>0.7770992366412214</v>
      </c>
      <c r="K14" s="13">
        <v>0.1083969465648855</v>
      </c>
      <c r="L14" s="13">
        <v>0.0549618320610687</v>
      </c>
      <c r="M14" s="13">
        <v>0.05114503816793893</v>
      </c>
      <c r="N14" s="13">
        <v>0.0061068702290076335</v>
      </c>
      <c r="O14" s="13">
        <v>0.0022900763358778627</v>
      </c>
      <c r="P14" s="13">
        <v>0.0</v>
      </c>
    </row>
    <row r="15">
      <c r="A15" s="8" t="s">
        <v>29</v>
      </c>
      <c r="B15" s="9">
        <v>2337.0</v>
      </c>
      <c r="C15" s="9">
        <v>823.0</v>
      </c>
      <c r="D15" s="9">
        <v>1514.0</v>
      </c>
      <c r="E15" s="10">
        <v>1035.0</v>
      </c>
      <c r="F15" s="11">
        <v>1023.0</v>
      </c>
      <c r="G15" s="12">
        <f t="shared" si="1"/>
        <v>0.6756935271</v>
      </c>
      <c r="I15" s="8" t="s">
        <v>29</v>
      </c>
      <c r="J15" s="13">
        <v>0.7298546895640687</v>
      </c>
      <c r="K15" s="13">
        <v>0.16314398943196828</v>
      </c>
      <c r="L15" s="13">
        <v>0.053500660501981503</v>
      </c>
      <c r="M15" s="13">
        <v>0.04425363276089828</v>
      </c>
      <c r="N15" s="13">
        <v>0.0066050198150594455</v>
      </c>
      <c r="O15" s="13">
        <v>0.002642007926023778</v>
      </c>
      <c r="P15" s="13">
        <v>0.0</v>
      </c>
    </row>
    <row r="16">
      <c r="A16" s="8" t="s">
        <v>30</v>
      </c>
      <c r="B16" s="9">
        <v>1268.0</v>
      </c>
      <c r="C16" s="9">
        <v>474.0</v>
      </c>
      <c r="D16" s="9">
        <v>794.0</v>
      </c>
      <c r="E16" s="10">
        <v>661.0</v>
      </c>
      <c r="F16" s="11">
        <v>655.0</v>
      </c>
      <c r="G16" s="12">
        <f t="shared" si="1"/>
        <v>0.8249370277</v>
      </c>
      <c r="I16" s="8" t="s">
        <v>30</v>
      </c>
      <c r="J16" s="13">
        <v>0.7317380352644837</v>
      </c>
      <c r="K16" s="13">
        <v>0.1561712846347607</v>
      </c>
      <c r="L16" s="13">
        <v>0.06926952141057935</v>
      </c>
      <c r="M16" s="13">
        <v>0.041561712846347604</v>
      </c>
      <c r="N16" s="13">
        <v>0.0</v>
      </c>
      <c r="O16" s="13">
        <v>0.0012594458438287153</v>
      </c>
      <c r="P16" s="13">
        <v>0.0</v>
      </c>
    </row>
    <row r="17">
      <c r="A17" s="8" t="s">
        <v>31</v>
      </c>
      <c r="B17" s="9">
        <v>1728.0</v>
      </c>
      <c r="C17" s="9">
        <v>570.0</v>
      </c>
      <c r="D17" s="9">
        <v>1158.0</v>
      </c>
      <c r="E17" s="10">
        <v>775.0</v>
      </c>
      <c r="F17" s="11">
        <v>765.0</v>
      </c>
      <c r="G17" s="12">
        <f t="shared" si="1"/>
        <v>0.6606217617</v>
      </c>
      <c r="I17" s="8" t="s">
        <v>31</v>
      </c>
      <c r="J17" s="13">
        <v>0.7754749568221071</v>
      </c>
      <c r="K17" s="13">
        <v>0.10449050086355786</v>
      </c>
      <c r="L17" s="13">
        <v>0.08117443868739206</v>
      </c>
      <c r="M17" s="13">
        <v>0.031088082901554404</v>
      </c>
      <c r="N17" s="13">
        <v>0.0069084628670120895</v>
      </c>
      <c r="O17" s="13">
        <v>8.635578583765112E-4</v>
      </c>
      <c r="P17" s="13">
        <v>0.0</v>
      </c>
    </row>
    <row r="18">
      <c r="A18" s="8" t="s">
        <v>32</v>
      </c>
      <c r="B18" s="9">
        <v>1642.0</v>
      </c>
      <c r="C18" s="9">
        <v>512.0</v>
      </c>
      <c r="D18" s="9">
        <v>1130.0</v>
      </c>
      <c r="E18" s="10">
        <v>563.0</v>
      </c>
      <c r="F18" s="11">
        <v>560.0</v>
      </c>
      <c r="G18" s="12">
        <f t="shared" si="1"/>
        <v>0.4955752212</v>
      </c>
      <c r="I18" s="8" t="s">
        <v>32</v>
      </c>
      <c r="J18" s="13">
        <v>0.6654867256637168</v>
      </c>
      <c r="K18" s="13">
        <v>0.20530973451327433</v>
      </c>
      <c r="L18" s="13">
        <v>0.07876106194690266</v>
      </c>
      <c r="M18" s="13">
        <v>0.04513274336283186</v>
      </c>
      <c r="N18" s="13">
        <v>0.0017699115044247787</v>
      </c>
      <c r="O18" s="13">
        <v>0.0035398230088495575</v>
      </c>
      <c r="P18" s="13">
        <v>0.0</v>
      </c>
    </row>
    <row r="19">
      <c r="A19" s="8" t="s">
        <v>33</v>
      </c>
      <c r="B19" s="9">
        <v>2364.0</v>
      </c>
      <c r="C19" s="9">
        <v>783.0</v>
      </c>
      <c r="D19" s="9">
        <v>1581.0</v>
      </c>
      <c r="E19" s="10">
        <v>1202.0</v>
      </c>
      <c r="F19" s="11">
        <v>1196.0</v>
      </c>
      <c r="G19" s="12">
        <f t="shared" si="1"/>
        <v>0.7564832385</v>
      </c>
      <c r="I19" s="8" t="s">
        <v>33</v>
      </c>
      <c r="J19" s="13">
        <v>0.7273877292852625</v>
      </c>
      <c r="K19" s="13">
        <v>0.14104996837444655</v>
      </c>
      <c r="L19" s="13">
        <v>0.08096141682479444</v>
      </c>
      <c r="M19" s="13">
        <v>0.046173308032890575</v>
      </c>
      <c r="N19" s="13">
        <v>0.0031625553447185324</v>
      </c>
      <c r="O19" s="13">
        <v>0.001265022137887413</v>
      </c>
      <c r="P19" s="13">
        <v>0.0</v>
      </c>
    </row>
    <row r="20">
      <c r="A20" s="8" t="s">
        <v>34</v>
      </c>
      <c r="B20" s="9">
        <v>383.0</v>
      </c>
      <c r="C20" s="9">
        <v>116.0</v>
      </c>
      <c r="D20" s="9">
        <v>267.0</v>
      </c>
      <c r="E20" s="10">
        <v>274.0</v>
      </c>
      <c r="F20" s="11">
        <v>289.0</v>
      </c>
      <c r="G20" s="12">
        <f t="shared" si="1"/>
        <v>1.082397004</v>
      </c>
      <c r="I20" s="8" t="s">
        <v>34</v>
      </c>
      <c r="J20" s="13">
        <v>0.8576779026217228</v>
      </c>
      <c r="K20" s="13">
        <v>0.052434456928838954</v>
      </c>
      <c r="L20" s="13">
        <v>0.0599250936329588</v>
      </c>
      <c r="M20" s="13">
        <v>0.02247191011235955</v>
      </c>
      <c r="N20" s="13">
        <v>0.00749063670411985</v>
      </c>
      <c r="O20" s="13">
        <v>0.0</v>
      </c>
      <c r="P20" s="13">
        <v>0.0</v>
      </c>
    </row>
    <row r="21">
      <c r="A21" s="8" t="s">
        <v>35</v>
      </c>
      <c r="B21" s="9">
        <v>480.0</v>
      </c>
      <c r="C21" s="9">
        <v>165.0</v>
      </c>
      <c r="D21" s="9">
        <v>315.0</v>
      </c>
      <c r="E21" s="10">
        <v>330.0</v>
      </c>
      <c r="F21" s="11">
        <v>324.0</v>
      </c>
      <c r="G21" s="12">
        <f t="shared" si="1"/>
        <v>1.028571429</v>
      </c>
      <c r="I21" s="8" t="s">
        <v>35</v>
      </c>
      <c r="J21" s="13">
        <v>0.8095238095238095</v>
      </c>
      <c r="K21" s="13">
        <v>0.11428571428571428</v>
      </c>
      <c r="L21" s="13">
        <v>0.04126984126984127</v>
      </c>
      <c r="M21" s="13">
        <v>0.031746031746031744</v>
      </c>
      <c r="N21" s="13">
        <v>0.0031746031746031746</v>
      </c>
      <c r="O21" s="13">
        <v>0.0</v>
      </c>
      <c r="P21" s="13">
        <v>0.0</v>
      </c>
    </row>
    <row r="22">
      <c r="A22" s="8" t="s">
        <v>36</v>
      </c>
      <c r="B22" s="9">
        <v>586.0</v>
      </c>
      <c r="C22" s="9">
        <v>201.0</v>
      </c>
      <c r="D22" s="9">
        <v>385.0</v>
      </c>
      <c r="E22" s="10">
        <v>315.0</v>
      </c>
      <c r="F22" s="11">
        <v>320.0</v>
      </c>
      <c r="G22" s="12">
        <f t="shared" si="1"/>
        <v>0.8311688312</v>
      </c>
      <c r="I22" s="8" t="s">
        <v>36</v>
      </c>
      <c r="J22" s="13">
        <v>0.7922077922077922</v>
      </c>
      <c r="K22" s="13">
        <v>0.12467532467532468</v>
      </c>
      <c r="L22" s="13">
        <v>0.07012987012987013</v>
      </c>
      <c r="M22" s="13">
        <v>0.01038961038961039</v>
      </c>
      <c r="N22" s="13">
        <v>0.0025974025974025974</v>
      </c>
      <c r="O22" s="13">
        <v>0.0</v>
      </c>
      <c r="P22" s="13">
        <v>0.0</v>
      </c>
    </row>
    <row r="23">
      <c r="A23" s="8" t="s">
        <v>37</v>
      </c>
      <c r="B23" s="9">
        <v>692.0</v>
      </c>
      <c r="C23" s="9">
        <v>238.0</v>
      </c>
      <c r="D23" s="9">
        <v>454.0</v>
      </c>
      <c r="E23" s="10">
        <v>391.0</v>
      </c>
      <c r="F23" s="11">
        <v>397.0</v>
      </c>
      <c r="G23" s="12">
        <f t="shared" si="1"/>
        <v>0.8744493392</v>
      </c>
      <c r="I23" s="8" t="s">
        <v>37</v>
      </c>
      <c r="J23" s="13">
        <v>0.7466960352422908</v>
      </c>
      <c r="K23" s="13">
        <v>0.14096916299559473</v>
      </c>
      <c r="L23" s="13">
        <v>0.06828193832599119</v>
      </c>
      <c r="M23" s="13">
        <v>0.03524229074889868</v>
      </c>
      <c r="N23" s="13">
        <v>0.006607929515418502</v>
      </c>
      <c r="O23" s="13">
        <v>0.0022026431718061676</v>
      </c>
      <c r="P23" s="13">
        <v>0.0</v>
      </c>
    </row>
    <row r="24">
      <c r="A24" s="8" t="s">
        <v>38</v>
      </c>
      <c r="B24" s="9">
        <v>623.0</v>
      </c>
      <c r="C24" s="9">
        <v>195.0</v>
      </c>
      <c r="D24" s="9">
        <v>428.0</v>
      </c>
      <c r="E24" s="10">
        <v>402.0</v>
      </c>
      <c r="F24" s="11">
        <v>420.0</v>
      </c>
      <c r="G24" s="12">
        <f t="shared" si="1"/>
        <v>0.9813084112</v>
      </c>
      <c r="I24" s="8" t="s">
        <v>38</v>
      </c>
      <c r="J24" s="13">
        <v>0.780373831775701</v>
      </c>
      <c r="K24" s="13">
        <v>0.1191588785046729</v>
      </c>
      <c r="L24" s="13">
        <v>0.06775700934579439</v>
      </c>
      <c r="M24" s="13">
        <v>0.030373831775700934</v>
      </c>
      <c r="N24" s="13">
        <v>0.002336448598130841</v>
      </c>
      <c r="O24" s="13">
        <v>0.0</v>
      </c>
      <c r="P24" s="13">
        <v>0.0</v>
      </c>
    </row>
    <row r="25">
      <c r="A25" s="8" t="s">
        <v>39</v>
      </c>
      <c r="B25" s="9">
        <v>709.0</v>
      </c>
      <c r="C25" s="9">
        <v>242.0</v>
      </c>
      <c r="D25" s="9">
        <v>467.0</v>
      </c>
      <c r="E25" s="10">
        <v>422.0</v>
      </c>
      <c r="F25" s="11">
        <v>426.0</v>
      </c>
      <c r="G25" s="12">
        <f t="shared" si="1"/>
        <v>0.9122055675</v>
      </c>
      <c r="I25" s="8" t="s">
        <v>39</v>
      </c>
      <c r="J25" s="13">
        <v>0.7687366167023555</v>
      </c>
      <c r="K25" s="13">
        <v>0.1284796573875803</v>
      </c>
      <c r="L25" s="13">
        <v>0.07066381156316917</v>
      </c>
      <c r="M25" s="13">
        <v>0.027837259100642397</v>
      </c>
      <c r="N25" s="13">
        <v>0.0021413276231263384</v>
      </c>
      <c r="O25" s="13">
        <v>0.0021413276231263384</v>
      </c>
      <c r="P25" s="13">
        <v>0.0</v>
      </c>
    </row>
    <row r="26">
      <c r="A26" s="8" t="s">
        <v>40</v>
      </c>
      <c r="B26" s="9">
        <v>535.0</v>
      </c>
      <c r="C26" s="9">
        <v>158.0</v>
      </c>
      <c r="D26" s="9">
        <v>377.0</v>
      </c>
      <c r="E26" s="10">
        <v>203.0</v>
      </c>
      <c r="F26" s="11">
        <v>168.0</v>
      </c>
      <c r="G26" s="12">
        <f t="shared" si="1"/>
        <v>0.4456233422</v>
      </c>
      <c r="I26" s="8" t="s">
        <v>40</v>
      </c>
      <c r="J26" s="13">
        <v>0.8169761273209549</v>
      </c>
      <c r="K26" s="13">
        <v>0.11671087533156499</v>
      </c>
      <c r="L26" s="13">
        <v>0.034482758620689655</v>
      </c>
      <c r="M26" s="13">
        <v>0.015915119363395226</v>
      </c>
      <c r="N26" s="13">
        <v>0.007957559681697613</v>
      </c>
      <c r="O26" s="13">
        <v>0.005305039787798408</v>
      </c>
      <c r="P26" s="13">
        <v>0.002652519893899204</v>
      </c>
    </row>
    <row r="27">
      <c r="A27" s="8"/>
      <c r="B27" s="9"/>
      <c r="C27" s="9"/>
      <c r="E27" s="10"/>
      <c r="G27" s="12"/>
    </row>
    <row r="28">
      <c r="A28" s="8" t="s">
        <v>41</v>
      </c>
      <c r="B28" s="9">
        <v>41808.0</v>
      </c>
      <c r="C28" s="9">
        <v>13293.0</v>
      </c>
      <c r="D28" s="9">
        <v>28515.0</v>
      </c>
      <c r="E28" s="10">
        <f t="shared" ref="E28:F28" si="2">SUM(E2:E26)</f>
        <v>21048</v>
      </c>
      <c r="F28" s="14">
        <f t="shared" si="2"/>
        <v>21095</v>
      </c>
      <c r="G28" s="12">
        <f>IFERROR(F28/D28, 0)</f>
        <v>0.7397860775</v>
      </c>
      <c r="I28" s="8" t="s">
        <v>41</v>
      </c>
      <c r="J28" s="13">
        <v>0.7558127301420305</v>
      </c>
      <c r="K28" s="13">
        <v>0.13666491320357707</v>
      </c>
      <c r="L28" s="13">
        <v>0.06743819042609153</v>
      </c>
      <c r="M28" s="13">
        <v>0.03307031386989304</v>
      </c>
      <c r="N28" s="13">
        <v>0.004278449938628792</v>
      </c>
      <c r="O28" s="13">
        <v>0.0027003331579870246</v>
      </c>
      <c r="P28" s="13">
        <v>3.506926179203928E-5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27</v>
      </c>
      <c r="M1" s="15" t="s">
        <v>28</v>
      </c>
      <c r="N1" s="15" t="s">
        <v>29</v>
      </c>
      <c r="O1" s="15" t="s">
        <v>30</v>
      </c>
      <c r="P1" s="15" t="s">
        <v>31</v>
      </c>
      <c r="Q1" s="15" t="s">
        <v>32</v>
      </c>
      <c r="R1" s="15" t="s">
        <v>33</v>
      </c>
      <c r="S1" s="15" t="s">
        <v>34</v>
      </c>
      <c r="T1" s="15" t="s">
        <v>35</v>
      </c>
      <c r="U1" s="15" t="s">
        <v>36</v>
      </c>
      <c r="V1" s="15" t="s">
        <v>37</v>
      </c>
      <c r="W1" s="15" t="s">
        <v>38</v>
      </c>
      <c r="X1" s="15" t="s">
        <v>39</v>
      </c>
      <c r="Y1" s="15" t="s">
        <v>40</v>
      </c>
    </row>
    <row r="2">
      <c r="A2" s="8"/>
      <c r="B2" s="8" t="s">
        <v>42</v>
      </c>
      <c r="C2" s="8" t="s">
        <v>43</v>
      </c>
      <c r="D2" s="8" t="s">
        <v>44</v>
      </c>
      <c r="E2" s="8" t="s">
        <v>45</v>
      </c>
      <c r="F2" s="8" t="s">
        <v>46</v>
      </c>
      <c r="G2" s="8" t="s">
        <v>47</v>
      </c>
      <c r="H2" s="8" t="s">
        <v>48</v>
      </c>
      <c r="I2" s="8" t="s">
        <v>49</v>
      </c>
      <c r="J2" s="8" t="s">
        <v>50</v>
      </c>
      <c r="K2" s="8" t="s">
        <v>51</v>
      </c>
      <c r="L2" s="8" t="s">
        <v>52</v>
      </c>
      <c r="M2" s="8" t="s">
        <v>53</v>
      </c>
      <c r="N2" s="8" t="s">
        <v>54</v>
      </c>
      <c r="O2" s="8" t="s">
        <v>55</v>
      </c>
      <c r="P2" s="8" t="s">
        <v>56</v>
      </c>
      <c r="Q2" s="8" t="s">
        <v>57</v>
      </c>
      <c r="R2" s="8" t="s">
        <v>58</v>
      </c>
      <c r="S2" s="8" t="s">
        <v>59</v>
      </c>
      <c r="T2" s="8" t="s">
        <v>49</v>
      </c>
      <c r="U2" s="8" t="s">
        <v>60</v>
      </c>
      <c r="V2" s="8" t="s">
        <v>61</v>
      </c>
      <c r="W2" s="8" t="s">
        <v>62</v>
      </c>
      <c r="X2" s="8" t="s">
        <v>63</v>
      </c>
      <c r="Y2" s="8" t="s">
        <v>64</v>
      </c>
    </row>
    <row r="3">
      <c r="A3" s="8"/>
      <c r="B3" s="8" t="s">
        <v>65</v>
      </c>
      <c r="C3" s="8" t="s">
        <v>66</v>
      </c>
      <c r="D3" s="8" t="s">
        <v>67</v>
      </c>
      <c r="E3" s="8" t="s">
        <v>68</v>
      </c>
      <c r="F3" s="8" t="s">
        <v>46</v>
      </c>
      <c r="G3" s="8" t="s">
        <v>69</v>
      </c>
      <c r="H3" s="8" t="s">
        <v>70</v>
      </c>
      <c r="I3" s="8" t="s">
        <v>71</v>
      </c>
      <c r="J3" s="8" t="s">
        <v>49</v>
      </c>
      <c r="K3" s="8" t="s">
        <v>72</v>
      </c>
      <c r="L3" s="8" t="s">
        <v>73</v>
      </c>
      <c r="M3" s="8" t="s">
        <v>74</v>
      </c>
      <c r="N3" s="8" t="s">
        <v>75</v>
      </c>
      <c r="O3" s="8" t="s">
        <v>76</v>
      </c>
      <c r="P3" s="8" t="s">
        <v>77</v>
      </c>
      <c r="Q3" s="8" t="s">
        <v>78</v>
      </c>
      <c r="R3" s="8" t="s">
        <v>79</v>
      </c>
      <c r="S3" s="8" t="s">
        <v>80</v>
      </c>
      <c r="T3" s="8" t="s">
        <v>79</v>
      </c>
      <c r="U3" s="8" t="s">
        <v>81</v>
      </c>
      <c r="V3" s="8" t="s">
        <v>82</v>
      </c>
      <c r="W3" s="8" t="s">
        <v>72</v>
      </c>
      <c r="X3" s="8" t="s">
        <v>83</v>
      </c>
      <c r="Y3" s="8" t="s">
        <v>84</v>
      </c>
    </row>
    <row r="4">
      <c r="A4" s="8"/>
      <c r="B4" s="8" t="s">
        <v>62</v>
      </c>
      <c r="C4" s="8" t="s">
        <v>63</v>
      </c>
      <c r="D4" s="8" t="s">
        <v>85</v>
      </c>
      <c r="E4" s="8" t="s">
        <v>86</v>
      </c>
      <c r="F4" s="8" t="s">
        <v>87</v>
      </c>
      <c r="G4" s="8" t="s">
        <v>88</v>
      </c>
      <c r="H4" s="8" t="s">
        <v>89</v>
      </c>
      <c r="I4" s="8" t="s">
        <v>62</v>
      </c>
      <c r="J4" s="8" t="s">
        <v>90</v>
      </c>
      <c r="K4" s="8" t="s">
        <v>91</v>
      </c>
      <c r="L4" s="8" t="s">
        <v>92</v>
      </c>
      <c r="M4" s="8" t="s">
        <v>93</v>
      </c>
      <c r="N4" s="8" t="s">
        <v>65</v>
      </c>
      <c r="O4" s="8" t="s">
        <v>94</v>
      </c>
      <c r="P4" s="8" t="s">
        <v>95</v>
      </c>
      <c r="Q4" s="8" t="s">
        <v>96</v>
      </c>
      <c r="R4" s="8" t="s">
        <v>97</v>
      </c>
      <c r="S4" s="8" t="s">
        <v>98</v>
      </c>
      <c r="T4" s="8" t="s">
        <v>99</v>
      </c>
      <c r="U4" s="8" t="s">
        <v>100</v>
      </c>
      <c r="V4" s="8" t="s">
        <v>101</v>
      </c>
      <c r="W4" s="8" t="s">
        <v>92</v>
      </c>
      <c r="X4" s="8" t="s">
        <v>102</v>
      </c>
      <c r="Y4" s="8" t="s">
        <v>103</v>
      </c>
    </row>
    <row r="5">
      <c r="A5" s="8"/>
      <c r="B5" s="8" t="s">
        <v>104</v>
      </c>
      <c r="C5" s="8" t="s">
        <v>105</v>
      </c>
      <c r="D5" s="8" t="s">
        <v>106</v>
      </c>
      <c r="E5" s="8" t="s">
        <v>107</v>
      </c>
      <c r="F5" s="8" t="s">
        <v>108</v>
      </c>
      <c r="G5" s="8" t="s">
        <v>109</v>
      </c>
      <c r="H5" s="8" t="s">
        <v>110</v>
      </c>
      <c r="I5" s="8" t="s">
        <v>111</v>
      </c>
      <c r="J5" s="8" t="s">
        <v>112</v>
      </c>
      <c r="K5" s="8" t="s">
        <v>113</v>
      </c>
      <c r="L5" s="8" t="s">
        <v>114</v>
      </c>
      <c r="M5" s="8" t="s">
        <v>115</v>
      </c>
      <c r="N5" s="8" t="s">
        <v>116</v>
      </c>
      <c r="O5" s="8" t="s">
        <v>117</v>
      </c>
      <c r="P5" s="8" t="s">
        <v>118</v>
      </c>
      <c r="Q5" s="8" t="s">
        <v>119</v>
      </c>
      <c r="R5" s="8" t="s">
        <v>120</v>
      </c>
      <c r="S5" s="8" t="s">
        <v>121</v>
      </c>
      <c r="T5" s="8" t="s">
        <v>122</v>
      </c>
      <c r="U5" s="8" t="s">
        <v>123</v>
      </c>
      <c r="V5" s="8" t="s">
        <v>124</v>
      </c>
      <c r="W5" s="8" t="s">
        <v>125</v>
      </c>
      <c r="X5" s="8" t="s">
        <v>126</v>
      </c>
      <c r="Y5" s="8" t="s">
        <v>127</v>
      </c>
    </row>
    <row r="6">
      <c r="A6" s="8"/>
      <c r="B6" s="8" t="s">
        <v>128</v>
      </c>
      <c r="C6" s="8" t="s">
        <v>55</v>
      </c>
      <c r="D6" s="8" t="s">
        <v>129</v>
      </c>
      <c r="E6" s="8" t="s">
        <v>130</v>
      </c>
      <c r="F6" s="8" t="s">
        <v>131</v>
      </c>
      <c r="G6" s="8" t="s">
        <v>132</v>
      </c>
      <c r="H6" s="8" t="s">
        <v>133</v>
      </c>
      <c r="I6" s="8" t="s">
        <v>134</v>
      </c>
      <c r="J6" s="8" t="s">
        <v>135</v>
      </c>
      <c r="K6" s="8" t="s">
        <v>136</v>
      </c>
      <c r="L6" s="8" t="s">
        <v>137</v>
      </c>
      <c r="M6" s="8" t="s">
        <v>138</v>
      </c>
      <c r="N6" s="8" t="s">
        <v>139</v>
      </c>
      <c r="O6" s="8" t="s">
        <v>140</v>
      </c>
      <c r="P6" s="8" t="s">
        <v>141</v>
      </c>
      <c r="Q6" s="8" t="s">
        <v>142</v>
      </c>
      <c r="R6" s="8" t="s">
        <v>143</v>
      </c>
      <c r="S6" s="8" t="s">
        <v>144</v>
      </c>
      <c r="T6" s="8" t="s">
        <v>145</v>
      </c>
      <c r="U6" s="8" t="s">
        <v>89</v>
      </c>
      <c r="V6" s="8" t="s">
        <v>146</v>
      </c>
      <c r="W6" s="8" t="s">
        <v>147</v>
      </c>
      <c r="X6" s="8" t="s">
        <v>148</v>
      </c>
      <c r="Y6" s="8" t="s">
        <v>149</v>
      </c>
    </row>
    <row r="7">
      <c r="A7" s="8"/>
      <c r="B7" s="8" t="s">
        <v>150</v>
      </c>
      <c r="C7" s="8" t="s">
        <v>151</v>
      </c>
      <c r="D7" s="8" t="s">
        <v>89</v>
      </c>
      <c r="E7" s="8" t="s">
        <v>152</v>
      </c>
      <c r="F7" s="8" t="s">
        <v>153</v>
      </c>
      <c r="G7" s="8" t="s">
        <v>154</v>
      </c>
      <c r="H7" s="8" t="s">
        <v>155</v>
      </c>
      <c r="I7" s="8" t="s">
        <v>156</v>
      </c>
      <c r="J7" s="8" t="s">
        <v>157</v>
      </c>
      <c r="K7" s="8" t="s">
        <v>158</v>
      </c>
      <c r="L7" s="8" t="s">
        <v>159</v>
      </c>
      <c r="M7" s="8" t="s">
        <v>160</v>
      </c>
      <c r="N7" s="8" t="s">
        <v>161</v>
      </c>
      <c r="O7" s="8" t="s">
        <v>162</v>
      </c>
      <c r="P7" s="8" t="s">
        <v>163</v>
      </c>
      <c r="Q7" s="8" t="s">
        <v>164</v>
      </c>
      <c r="R7" s="8" t="s">
        <v>165</v>
      </c>
      <c r="S7" s="8" t="s">
        <v>166</v>
      </c>
      <c r="T7" s="8" t="s">
        <v>167</v>
      </c>
      <c r="U7" s="8" t="s">
        <v>168</v>
      </c>
      <c r="V7" s="8" t="s">
        <v>169</v>
      </c>
      <c r="W7" s="8" t="s">
        <v>170</v>
      </c>
      <c r="X7" s="8" t="s">
        <v>171</v>
      </c>
      <c r="Y7" s="8" t="s">
        <v>172</v>
      </c>
    </row>
    <row r="8">
      <c r="A8" s="8"/>
      <c r="B8" s="8" t="s">
        <v>173</v>
      </c>
      <c r="C8" s="8" t="s">
        <v>174</v>
      </c>
      <c r="D8" s="8" t="s">
        <v>175</v>
      </c>
      <c r="E8" s="8" t="s">
        <v>176</v>
      </c>
      <c r="F8" s="8" t="s">
        <v>46</v>
      </c>
      <c r="G8" s="8" t="s">
        <v>177</v>
      </c>
      <c r="H8" s="8" t="s">
        <v>178</v>
      </c>
      <c r="I8" s="8" t="s">
        <v>179</v>
      </c>
      <c r="J8" s="8" t="s">
        <v>180</v>
      </c>
      <c r="K8" s="8" t="s">
        <v>181</v>
      </c>
      <c r="L8" s="8" t="s">
        <v>182</v>
      </c>
      <c r="M8" s="8" t="s">
        <v>169</v>
      </c>
      <c r="N8" s="8" t="s">
        <v>183</v>
      </c>
      <c r="O8" s="8" t="s">
        <v>184</v>
      </c>
      <c r="P8" s="8" t="s">
        <v>92</v>
      </c>
      <c r="Q8" s="8" t="s">
        <v>93</v>
      </c>
      <c r="R8" s="8" t="s">
        <v>163</v>
      </c>
      <c r="S8" s="8" t="s">
        <v>185</v>
      </c>
      <c r="T8" s="8" t="s">
        <v>186</v>
      </c>
      <c r="U8" s="8" t="s">
        <v>187</v>
      </c>
      <c r="V8" s="8" t="s">
        <v>188</v>
      </c>
      <c r="W8" s="8" t="s">
        <v>189</v>
      </c>
      <c r="X8" s="8" t="s">
        <v>190</v>
      </c>
      <c r="Y8" s="8" t="s">
        <v>191</v>
      </c>
    </row>
    <row r="9">
      <c r="A9" s="8"/>
      <c r="B9" s="8" t="s">
        <v>192</v>
      </c>
      <c r="C9" s="8" t="s">
        <v>193</v>
      </c>
      <c r="D9" s="8" t="s">
        <v>194</v>
      </c>
      <c r="E9" s="8" t="s">
        <v>56</v>
      </c>
      <c r="F9" s="8" t="s">
        <v>195</v>
      </c>
      <c r="G9" s="8" t="s">
        <v>196</v>
      </c>
      <c r="H9" s="8" t="s">
        <v>197</v>
      </c>
      <c r="I9" s="8" t="s">
        <v>198</v>
      </c>
      <c r="J9" s="8" t="s">
        <v>199</v>
      </c>
      <c r="K9" s="8" t="s">
        <v>200</v>
      </c>
      <c r="L9" s="8" t="s">
        <v>201</v>
      </c>
      <c r="M9" s="8" t="s">
        <v>202</v>
      </c>
      <c r="N9" s="8" t="s">
        <v>203</v>
      </c>
      <c r="O9" s="8" t="s">
        <v>204</v>
      </c>
      <c r="P9" s="8" t="s">
        <v>205</v>
      </c>
      <c r="Q9" s="8" t="s">
        <v>206</v>
      </c>
      <c r="R9" s="8" t="s">
        <v>207</v>
      </c>
      <c r="S9" s="8" t="s">
        <v>208</v>
      </c>
      <c r="T9" s="8" t="s">
        <v>209</v>
      </c>
      <c r="U9" s="8" t="s">
        <v>210</v>
      </c>
      <c r="V9" s="8" t="s">
        <v>211</v>
      </c>
      <c r="W9" s="8" t="s">
        <v>212</v>
      </c>
      <c r="X9" s="8" t="s">
        <v>213</v>
      </c>
      <c r="Y9" s="8" t="s">
        <v>214</v>
      </c>
    </row>
    <row r="10">
      <c r="A10" s="8"/>
      <c r="B10" s="8" t="s">
        <v>215</v>
      </c>
      <c r="C10" s="8" t="s">
        <v>216</v>
      </c>
      <c r="D10" s="8" t="s">
        <v>217</v>
      </c>
      <c r="E10" s="8" t="s">
        <v>157</v>
      </c>
      <c r="F10" s="8" t="s">
        <v>218</v>
      </c>
      <c r="G10" s="8" t="s">
        <v>219</v>
      </c>
      <c r="H10" s="8" t="s">
        <v>220</v>
      </c>
      <c r="I10" s="8" t="s">
        <v>89</v>
      </c>
      <c r="J10" s="8" t="s">
        <v>221</v>
      </c>
      <c r="K10" s="8" t="s">
        <v>222</v>
      </c>
      <c r="L10" s="8" t="s">
        <v>223</v>
      </c>
      <c r="M10" s="8" t="s">
        <v>224</v>
      </c>
      <c r="N10" s="8" t="s">
        <v>225</v>
      </c>
      <c r="O10" s="8" t="s">
        <v>226</v>
      </c>
      <c r="P10" s="8" t="s">
        <v>227</v>
      </c>
      <c r="Q10" s="8" t="s">
        <v>228</v>
      </c>
      <c r="R10" s="8" t="s">
        <v>229</v>
      </c>
      <c r="S10" s="8" t="s">
        <v>230</v>
      </c>
      <c r="T10" s="8" t="s">
        <v>231</v>
      </c>
      <c r="U10" s="8" t="s">
        <v>232</v>
      </c>
      <c r="V10" s="8" t="s">
        <v>233</v>
      </c>
      <c r="W10" s="8" t="s">
        <v>234</v>
      </c>
      <c r="X10" s="8" t="s">
        <v>235</v>
      </c>
      <c r="Y10" s="8" t="s">
        <v>236</v>
      </c>
    </row>
    <row r="11">
      <c r="A11" s="8"/>
      <c r="B11" s="8" t="s">
        <v>237</v>
      </c>
      <c r="C11" s="8" t="s">
        <v>238</v>
      </c>
      <c r="D11" s="8" t="s">
        <v>239</v>
      </c>
      <c r="E11" s="8" t="s">
        <v>240</v>
      </c>
      <c r="F11" s="8"/>
      <c r="G11" s="8" t="s">
        <v>163</v>
      </c>
      <c r="H11" s="8" t="s">
        <v>122</v>
      </c>
      <c r="I11" s="8" t="s">
        <v>241</v>
      </c>
      <c r="J11" s="8" t="s">
        <v>242</v>
      </c>
      <c r="K11" s="8" t="s">
        <v>243</v>
      </c>
      <c r="L11" s="8" t="s">
        <v>244</v>
      </c>
      <c r="M11" s="8" t="s">
        <v>245</v>
      </c>
      <c r="N11" s="8" t="s">
        <v>246</v>
      </c>
      <c r="O11" s="8" t="s">
        <v>247</v>
      </c>
      <c r="P11" s="8" t="s">
        <v>248</v>
      </c>
      <c r="Q11" s="8" t="s">
        <v>203</v>
      </c>
      <c r="R11" s="8" t="s">
        <v>249</v>
      </c>
      <c r="S11" s="8" t="s">
        <v>250</v>
      </c>
      <c r="T11" s="8" t="s">
        <v>251</v>
      </c>
      <c r="U11" s="8" t="s">
        <v>252</v>
      </c>
      <c r="V11" s="8" t="s">
        <v>253</v>
      </c>
      <c r="W11" s="8" t="s">
        <v>254</v>
      </c>
      <c r="X11" s="8" t="s">
        <v>255</v>
      </c>
      <c r="Y11" s="8" t="s">
        <v>256</v>
      </c>
    </row>
    <row r="12">
      <c r="A12" s="8"/>
      <c r="B12" s="8" t="s">
        <v>257</v>
      </c>
      <c r="C12" s="8" t="s">
        <v>258</v>
      </c>
      <c r="D12" s="8" t="s">
        <v>259</v>
      </c>
      <c r="E12" s="8" t="s">
        <v>260</v>
      </c>
      <c r="F12" s="8"/>
      <c r="G12" s="8" t="s">
        <v>261</v>
      </c>
      <c r="H12" s="8" t="s">
        <v>262</v>
      </c>
      <c r="I12" s="8" t="s">
        <v>263</v>
      </c>
      <c r="J12" s="8" t="s">
        <v>264</v>
      </c>
      <c r="K12" s="8" t="s">
        <v>265</v>
      </c>
      <c r="L12" s="8" t="s">
        <v>266</v>
      </c>
      <c r="M12" s="8" t="s">
        <v>267</v>
      </c>
      <c r="N12" s="8" t="s">
        <v>268</v>
      </c>
      <c r="O12" s="8" t="s">
        <v>269</v>
      </c>
      <c r="P12" s="8" t="s">
        <v>270</v>
      </c>
      <c r="Q12" s="8" t="s">
        <v>115</v>
      </c>
      <c r="R12" s="8" t="s">
        <v>271</v>
      </c>
      <c r="S12" s="8" t="s">
        <v>272</v>
      </c>
      <c r="T12" s="8" t="s">
        <v>273</v>
      </c>
      <c r="U12" s="8" t="s">
        <v>274</v>
      </c>
      <c r="V12" s="8" t="s">
        <v>275</v>
      </c>
      <c r="W12" s="8" t="s">
        <v>276</v>
      </c>
      <c r="X12" s="8" t="s">
        <v>277</v>
      </c>
      <c r="Y12" s="8" t="s">
        <v>278</v>
      </c>
    </row>
    <row r="13">
      <c r="A13" s="8"/>
      <c r="B13" s="8" t="s">
        <v>279</v>
      </c>
      <c r="C13" s="8" t="s">
        <v>280</v>
      </c>
      <c r="D13" s="8" t="s">
        <v>281</v>
      </c>
      <c r="E13" s="8" t="s">
        <v>282</v>
      </c>
      <c r="F13" s="8"/>
      <c r="G13" s="8" t="s">
        <v>283</v>
      </c>
      <c r="H13" s="8" t="s">
        <v>284</v>
      </c>
      <c r="I13" s="8" t="s">
        <v>285</v>
      </c>
      <c r="J13" s="8" t="s">
        <v>286</v>
      </c>
      <c r="K13" s="8" t="s">
        <v>287</v>
      </c>
      <c r="L13" s="8" t="s">
        <v>288</v>
      </c>
      <c r="M13" s="8" t="s">
        <v>289</v>
      </c>
      <c r="N13" s="8" t="s">
        <v>290</v>
      </c>
      <c r="O13" s="8" t="s">
        <v>291</v>
      </c>
      <c r="P13" s="8" t="s">
        <v>292</v>
      </c>
      <c r="Q13" s="8" t="s">
        <v>293</v>
      </c>
      <c r="R13" s="8" t="s">
        <v>294</v>
      </c>
      <c r="S13" s="8" t="s">
        <v>295</v>
      </c>
      <c r="T13" s="8" t="s">
        <v>296</v>
      </c>
      <c r="U13" s="8" t="s">
        <v>297</v>
      </c>
      <c r="V13" s="8" t="s">
        <v>298</v>
      </c>
      <c r="W13" s="8" t="s">
        <v>299</v>
      </c>
      <c r="X13" s="8" t="s">
        <v>300</v>
      </c>
      <c r="Y13" s="8" t="s">
        <v>301</v>
      </c>
    </row>
    <row r="14">
      <c r="A14" s="8"/>
      <c r="B14" s="8" t="s">
        <v>302</v>
      </c>
      <c r="C14" s="8" t="s">
        <v>303</v>
      </c>
      <c r="D14" s="8" t="s">
        <v>304</v>
      </c>
      <c r="E14" s="8" t="s">
        <v>305</v>
      </c>
      <c r="F14" s="8"/>
      <c r="G14" s="8" t="s">
        <v>306</v>
      </c>
      <c r="H14" s="8" t="s">
        <v>307</v>
      </c>
      <c r="I14" s="8" t="s">
        <v>308</v>
      </c>
      <c r="J14" s="8" t="s">
        <v>309</v>
      </c>
      <c r="K14" s="8" t="s">
        <v>310</v>
      </c>
      <c r="L14" s="8" t="s">
        <v>311</v>
      </c>
      <c r="M14" s="8" t="s">
        <v>312</v>
      </c>
      <c r="N14" s="8" t="s">
        <v>313</v>
      </c>
      <c r="O14" s="8" t="s">
        <v>314</v>
      </c>
      <c r="P14" s="8" t="s">
        <v>315</v>
      </c>
      <c r="Q14" s="8" t="s">
        <v>316</v>
      </c>
      <c r="R14" s="8" t="s">
        <v>317</v>
      </c>
      <c r="S14" s="8" t="s">
        <v>318</v>
      </c>
      <c r="T14" s="8" t="s">
        <v>319</v>
      </c>
      <c r="U14" s="8" t="s">
        <v>320</v>
      </c>
      <c r="V14" s="8" t="s">
        <v>321</v>
      </c>
      <c r="W14" s="8" t="s">
        <v>322</v>
      </c>
      <c r="X14" s="8" t="s">
        <v>323</v>
      </c>
      <c r="Y14" s="8" t="s">
        <v>324</v>
      </c>
    </row>
    <row r="15">
      <c r="A15" s="8"/>
      <c r="B15" s="8" t="s">
        <v>325</v>
      </c>
      <c r="C15" s="8" t="s">
        <v>326</v>
      </c>
      <c r="D15" s="8" t="s">
        <v>327</v>
      </c>
      <c r="E15" s="8" t="s">
        <v>328</v>
      </c>
      <c r="F15" s="8"/>
      <c r="G15" s="8" t="s">
        <v>329</v>
      </c>
      <c r="H15" s="8" t="s">
        <v>330</v>
      </c>
      <c r="I15" s="8" t="s">
        <v>331</v>
      </c>
      <c r="J15" s="8" t="s">
        <v>332</v>
      </c>
      <c r="K15" s="8" t="s">
        <v>333</v>
      </c>
      <c r="L15" s="8" t="s">
        <v>334</v>
      </c>
      <c r="M15" s="8" t="s">
        <v>335</v>
      </c>
      <c r="N15" s="8" t="s">
        <v>336</v>
      </c>
      <c r="O15" s="8" t="s">
        <v>337</v>
      </c>
      <c r="P15" s="8" t="s">
        <v>186</v>
      </c>
      <c r="Q15" s="8" t="s">
        <v>338</v>
      </c>
      <c r="R15" s="8" t="s">
        <v>202</v>
      </c>
      <c r="S15" s="8" t="s">
        <v>339</v>
      </c>
      <c r="T15" s="8" t="s">
        <v>340</v>
      </c>
      <c r="U15" s="8" t="s">
        <v>341</v>
      </c>
      <c r="V15" s="8" t="s">
        <v>342</v>
      </c>
      <c r="W15" s="8" t="s">
        <v>343</v>
      </c>
      <c r="X15" s="8" t="s">
        <v>344</v>
      </c>
      <c r="Y15" s="8" t="s">
        <v>64</v>
      </c>
    </row>
    <row r="16">
      <c r="A16" s="8"/>
      <c r="B16" s="8" t="s">
        <v>345</v>
      </c>
      <c r="C16" s="8" t="s">
        <v>346</v>
      </c>
      <c r="D16" s="8" t="s">
        <v>347</v>
      </c>
      <c r="E16" s="8" t="s">
        <v>348</v>
      </c>
      <c r="F16" s="8"/>
      <c r="G16" s="8" t="s">
        <v>270</v>
      </c>
      <c r="H16" s="8" t="s">
        <v>349</v>
      </c>
      <c r="I16" s="8" t="s">
        <v>119</v>
      </c>
      <c r="J16" s="8" t="s">
        <v>350</v>
      </c>
      <c r="K16" s="8" t="s">
        <v>351</v>
      </c>
      <c r="L16" s="8" t="s">
        <v>352</v>
      </c>
      <c r="M16" s="8" t="s">
        <v>353</v>
      </c>
      <c r="N16" s="8" t="s">
        <v>354</v>
      </c>
      <c r="O16" s="8" t="s">
        <v>355</v>
      </c>
      <c r="P16" s="8" t="s">
        <v>356</v>
      </c>
      <c r="Q16" s="8" t="s">
        <v>357</v>
      </c>
      <c r="R16" s="8" t="s">
        <v>224</v>
      </c>
      <c r="S16" s="8" t="s">
        <v>358</v>
      </c>
      <c r="T16" s="8" t="s">
        <v>359</v>
      </c>
      <c r="U16" s="8" t="s">
        <v>360</v>
      </c>
      <c r="V16" s="8" t="s">
        <v>361</v>
      </c>
      <c r="W16" s="8" t="s">
        <v>362</v>
      </c>
      <c r="X16" s="8" t="s">
        <v>363</v>
      </c>
      <c r="Y16" s="8" t="s">
        <v>64</v>
      </c>
    </row>
    <row r="17">
      <c r="A17" s="8"/>
      <c r="B17" s="8" t="s">
        <v>364</v>
      </c>
      <c r="C17" s="8" t="s">
        <v>365</v>
      </c>
      <c r="D17" s="8" t="s">
        <v>140</v>
      </c>
      <c r="E17" s="8" t="s">
        <v>366</v>
      </c>
      <c r="F17" s="8"/>
      <c r="G17" s="8" t="s">
        <v>367</v>
      </c>
      <c r="H17" s="8" t="s">
        <v>368</v>
      </c>
      <c r="I17" s="8" t="s">
        <v>305</v>
      </c>
      <c r="J17" s="8" t="s">
        <v>369</v>
      </c>
      <c r="K17" s="8" t="s">
        <v>370</v>
      </c>
      <c r="L17" s="8" t="s">
        <v>371</v>
      </c>
      <c r="M17" s="8" t="s">
        <v>372</v>
      </c>
      <c r="N17" s="8" t="s">
        <v>373</v>
      </c>
      <c r="O17" s="8" t="s">
        <v>374</v>
      </c>
      <c r="P17" s="8" t="s">
        <v>375</v>
      </c>
      <c r="Q17" s="8" t="s">
        <v>376</v>
      </c>
      <c r="R17" s="8" t="s">
        <v>377</v>
      </c>
      <c r="S17" s="8" t="s">
        <v>378</v>
      </c>
      <c r="T17" s="8" t="s">
        <v>379</v>
      </c>
      <c r="U17" s="8" t="s">
        <v>380</v>
      </c>
      <c r="V17" s="8" t="s">
        <v>381</v>
      </c>
      <c r="W17" s="8" t="s">
        <v>382</v>
      </c>
      <c r="X17" s="8" t="s">
        <v>383</v>
      </c>
      <c r="Y17" s="8" t="s">
        <v>384</v>
      </c>
    </row>
    <row r="18">
      <c r="A18" s="8"/>
      <c r="B18" s="8" t="s">
        <v>385</v>
      </c>
      <c r="C18" s="8" t="s">
        <v>386</v>
      </c>
      <c r="D18" s="8" t="s">
        <v>387</v>
      </c>
      <c r="E18" s="8" t="s">
        <v>388</v>
      </c>
      <c r="F18" s="8"/>
      <c r="G18" s="8" t="s">
        <v>389</v>
      </c>
      <c r="H18" s="8" t="s">
        <v>390</v>
      </c>
      <c r="I18" s="8" t="s">
        <v>391</v>
      </c>
      <c r="J18" s="8" t="s">
        <v>392</v>
      </c>
      <c r="K18" s="8" t="s">
        <v>393</v>
      </c>
      <c r="L18" s="8" t="s">
        <v>394</v>
      </c>
      <c r="M18" s="8" t="s">
        <v>395</v>
      </c>
      <c r="N18" s="8" t="s">
        <v>126</v>
      </c>
      <c r="O18" s="8" t="s">
        <v>396</v>
      </c>
      <c r="P18" s="8" t="s">
        <v>397</v>
      </c>
      <c r="Q18" s="8" t="s">
        <v>398</v>
      </c>
      <c r="R18" s="8" t="s">
        <v>399</v>
      </c>
      <c r="S18" s="8" t="s">
        <v>400</v>
      </c>
      <c r="T18" s="8" t="s">
        <v>401</v>
      </c>
      <c r="U18" s="8" t="s">
        <v>402</v>
      </c>
      <c r="V18" s="8" t="s">
        <v>403</v>
      </c>
      <c r="W18" s="8" t="s">
        <v>404</v>
      </c>
      <c r="X18" s="8" t="s">
        <v>405</v>
      </c>
      <c r="Y18" s="8" t="s">
        <v>406</v>
      </c>
    </row>
    <row r="19">
      <c r="A19" s="8"/>
      <c r="B19" s="8" t="s">
        <v>407</v>
      </c>
      <c r="C19" s="8" t="s">
        <v>408</v>
      </c>
      <c r="D19" s="8" t="s">
        <v>148</v>
      </c>
      <c r="E19" s="8" t="s">
        <v>409</v>
      </c>
      <c r="F19" s="8"/>
      <c r="G19" s="8" t="s">
        <v>410</v>
      </c>
      <c r="H19" s="8" t="s">
        <v>411</v>
      </c>
      <c r="I19" s="8" t="s">
        <v>412</v>
      </c>
      <c r="J19" s="8" t="s">
        <v>413</v>
      </c>
      <c r="K19" s="8" t="s">
        <v>414</v>
      </c>
      <c r="L19" s="8" t="s">
        <v>415</v>
      </c>
      <c r="M19" s="8" t="s">
        <v>416</v>
      </c>
      <c r="N19" s="8" t="s">
        <v>417</v>
      </c>
      <c r="O19" s="8" t="s">
        <v>418</v>
      </c>
      <c r="P19" s="8" t="s">
        <v>351</v>
      </c>
      <c r="Q19" s="8" t="s">
        <v>419</v>
      </c>
      <c r="R19" s="8" t="s">
        <v>420</v>
      </c>
      <c r="S19" s="8" t="s">
        <v>421</v>
      </c>
      <c r="T19" s="8" t="s">
        <v>422</v>
      </c>
      <c r="U19" s="8" t="s">
        <v>423</v>
      </c>
      <c r="V19" s="8" t="s">
        <v>424</v>
      </c>
      <c r="W19" s="8" t="s">
        <v>425</v>
      </c>
      <c r="X19" s="8" t="s">
        <v>426</v>
      </c>
      <c r="Y19" s="8" t="s">
        <v>427</v>
      </c>
    </row>
    <row r="20">
      <c r="A20" s="8"/>
      <c r="B20" s="8" t="s">
        <v>428</v>
      </c>
      <c r="C20" s="8" t="s">
        <v>429</v>
      </c>
      <c r="D20" s="8" t="s">
        <v>430</v>
      </c>
      <c r="E20" s="8" t="s">
        <v>431</v>
      </c>
      <c r="F20" s="8"/>
      <c r="G20" s="8" t="s">
        <v>432</v>
      </c>
      <c r="H20" s="8" t="s">
        <v>433</v>
      </c>
      <c r="I20" s="8" t="s">
        <v>434</v>
      </c>
      <c r="J20" s="8" t="s">
        <v>435</v>
      </c>
      <c r="K20" s="8" t="s">
        <v>436</v>
      </c>
      <c r="L20" s="8" t="s">
        <v>437</v>
      </c>
      <c r="M20" s="8" t="s">
        <v>438</v>
      </c>
      <c r="N20" s="8" t="s">
        <v>439</v>
      </c>
      <c r="O20" s="8" t="s">
        <v>440</v>
      </c>
      <c r="P20" s="8" t="s">
        <v>441</v>
      </c>
      <c r="Q20" s="8" t="s">
        <v>442</v>
      </c>
      <c r="R20" s="8" t="s">
        <v>443</v>
      </c>
      <c r="S20" s="8" t="s">
        <v>444</v>
      </c>
      <c r="T20" s="8" t="s">
        <v>445</v>
      </c>
      <c r="U20" s="8" t="s">
        <v>446</v>
      </c>
      <c r="V20" s="8" t="s">
        <v>447</v>
      </c>
      <c r="W20" s="8" t="s">
        <v>448</v>
      </c>
      <c r="X20" s="8" t="s">
        <v>449</v>
      </c>
      <c r="Y20" s="8" t="s">
        <v>450</v>
      </c>
    </row>
    <row r="21">
      <c r="A21" s="8"/>
      <c r="B21" s="8" t="s">
        <v>451</v>
      </c>
      <c r="C21" s="8" t="s">
        <v>452</v>
      </c>
      <c r="D21" s="8" t="s">
        <v>453</v>
      </c>
      <c r="E21" s="8" t="s">
        <v>454</v>
      </c>
      <c r="F21" s="8"/>
      <c r="G21" s="8" t="s">
        <v>455</v>
      </c>
      <c r="H21" s="8" t="s">
        <v>456</v>
      </c>
      <c r="I21" s="8" t="s">
        <v>205</v>
      </c>
      <c r="J21" s="8" t="s">
        <v>457</v>
      </c>
      <c r="K21" s="8" t="s">
        <v>458</v>
      </c>
      <c r="L21" s="8" t="s">
        <v>397</v>
      </c>
      <c r="M21" s="8" t="s">
        <v>459</v>
      </c>
      <c r="N21" s="8" t="s">
        <v>460</v>
      </c>
      <c r="O21" s="8" t="s">
        <v>461</v>
      </c>
      <c r="P21" s="8" t="s">
        <v>462</v>
      </c>
      <c r="Q21" s="8" t="s">
        <v>463</v>
      </c>
      <c r="R21" s="8" t="s">
        <v>464</v>
      </c>
      <c r="S21" s="8" t="s">
        <v>465</v>
      </c>
      <c r="T21" s="8" t="s">
        <v>466</v>
      </c>
      <c r="U21" s="8" t="s">
        <v>467</v>
      </c>
      <c r="V21" s="8" t="s">
        <v>468</v>
      </c>
      <c r="W21" s="8" t="s">
        <v>469</v>
      </c>
      <c r="X21" s="8" t="s">
        <v>470</v>
      </c>
      <c r="Y21" s="8" t="s">
        <v>471</v>
      </c>
    </row>
    <row r="22">
      <c r="A22" s="8"/>
      <c r="B22" s="8" t="s">
        <v>472</v>
      </c>
      <c r="C22" s="8" t="s">
        <v>473</v>
      </c>
      <c r="D22" s="8" t="s">
        <v>474</v>
      </c>
      <c r="E22" s="8" t="s">
        <v>475</v>
      </c>
      <c r="F22" s="8"/>
      <c r="G22" s="8" t="s">
        <v>476</v>
      </c>
      <c r="H22" s="8" t="s">
        <v>477</v>
      </c>
      <c r="I22" s="8" t="s">
        <v>478</v>
      </c>
      <c r="J22" s="8" t="s">
        <v>479</v>
      </c>
      <c r="K22" s="8" t="s">
        <v>480</v>
      </c>
      <c r="L22" s="8" t="s">
        <v>481</v>
      </c>
      <c r="M22" s="8" t="s">
        <v>482</v>
      </c>
      <c r="N22" s="8" t="s">
        <v>483</v>
      </c>
      <c r="O22" s="8" t="s">
        <v>339</v>
      </c>
      <c r="P22" s="8" t="s">
        <v>484</v>
      </c>
      <c r="Q22" s="8" t="s">
        <v>319</v>
      </c>
      <c r="R22" s="8" t="s">
        <v>485</v>
      </c>
      <c r="S22" s="8" t="s">
        <v>486</v>
      </c>
      <c r="T22" s="8" t="s">
        <v>487</v>
      </c>
      <c r="U22" s="8" t="s">
        <v>488</v>
      </c>
      <c r="V22" s="8" t="s">
        <v>489</v>
      </c>
      <c r="W22" s="8" t="s">
        <v>145</v>
      </c>
      <c r="X22" s="8" t="s">
        <v>490</v>
      </c>
      <c r="Y22" s="8" t="s">
        <v>491</v>
      </c>
    </row>
    <row r="23">
      <c r="A23" s="8"/>
      <c r="B23" s="8" t="s">
        <v>492</v>
      </c>
      <c r="C23" s="8" t="s">
        <v>493</v>
      </c>
      <c r="D23" s="8" t="s">
        <v>494</v>
      </c>
      <c r="E23" s="8" t="s">
        <v>495</v>
      </c>
      <c r="F23" s="8"/>
      <c r="G23" s="8" t="s">
        <v>313</v>
      </c>
      <c r="H23" s="8" t="s">
        <v>496</v>
      </c>
      <c r="I23" s="8" t="s">
        <v>497</v>
      </c>
      <c r="J23" s="8" t="s">
        <v>498</v>
      </c>
      <c r="K23" s="8" t="s">
        <v>499</v>
      </c>
      <c r="L23" s="8" t="s">
        <v>144</v>
      </c>
      <c r="M23" s="8" t="s">
        <v>500</v>
      </c>
      <c r="N23" s="8" t="s">
        <v>501</v>
      </c>
      <c r="O23" s="8" t="s">
        <v>502</v>
      </c>
      <c r="P23" s="8" t="s">
        <v>503</v>
      </c>
      <c r="Q23" s="8" t="s">
        <v>504</v>
      </c>
      <c r="R23" s="8" t="s">
        <v>505</v>
      </c>
      <c r="S23" s="8" t="s">
        <v>506</v>
      </c>
      <c r="T23" s="8" t="s">
        <v>507</v>
      </c>
      <c r="U23" s="8" t="s">
        <v>508</v>
      </c>
      <c r="V23" s="8" t="s">
        <v>509</v>
      </c>
      <c r="W23" s="8" t="s">
        <v>510</v>
      </c>
      <c r="X23" s="8" t="s">
        <v>511</v>
      </c>
      <c r="Y23" s="8" t="s">
        <v>64</v>
      </c>
    </row>
    <row r="24">
      <c r="A24" s="8"/>
      <c r="B24" s="8" t="s">
        <v>258</v>
      </c>
      <c r="C24" s="8" t="s">
        <v>512</v>
      </c>
      <c r="D24" s="8" t="s">
        <v>513</v>
      </c>
      <c r="E24" s="8" t="s">
        <v>514</v>
      </c>
      <c r="F24" s="8"/>
      <c r="G24" s="8" t="s">
        <v>515</v>
      </c>
      <c r="H24" s="8" t="s">
        <v>516</v>
      </c>
      <c r="I24" s="8" t="s">
        <v>517</v>
      </c>
      <c r="J24" s="8" t="s">
        <v>518</v>
      </c>
      <c r="K24" s="8" t="s">
        <v>519</v>
      </c>
      <c r="L24" s="8" t="s">
        <v>520</v>
      </c>
      <c r="M24" s="8" t="s">
        <v>521</v>
      </c>
      <c r="N24" s="8" t="s">
        <v>522</v>
      </c>
      <c r="O24" s="8" t="s">
        <v>523</v>
      </c>
      <c r="P24" s="8" t="s">
        <v>524</v>
      </c>
      <c r="Q24" s="8" t="s">
        <v>525</v>
      </c>
      <c r="R24" s="8" t="s">
        <v>526</v>
      </c>
      <c r="S24" s="8" t="s">
        <v>527</v>
      </c>
      <c r="T24" s="8" t="s">
        <v>528</v>
      </c>
      <c r="U24" s="8" t="s">
        <v>529</v>
      </c>
      <c r="V24" s="8" t="s">
        <v>530</v>
      </c>
      <c r="W24" s="8" t="s">
        <v>531</v>
      </c>
      <c r="X24" s="8" t="s">
        <v>532</v>
      </c>
      <c r="Y24" s="8" t="s">
        <v>64</v>
      </c>
    </row>
    <row r="25">
      <c r="A25" s="8"/>
      <c r="B25" s="8" t="s">
        <v>533</v>
      </c>
      <c r="C25" s="8" t="s">
        <v>166</v>
      </c>
      <c r="D25" s="8" t="s">
        <v>534</v>
      </c>
      <c r="E25" s="8" t="s">
        <v>535</v>
      </c>
      <c r="F25" s="8"/>
      <c r="G25" s="8" t="s">
        <v>536</v>
      </c>
      <c r="H25" s="8" t="s">
        <v>537</v>
      </c>
      <c r="I25" s="8" t="s">
        <v>538</v>
      </c>
      <c r="J25" s="8" t="s">
        <v>539</v>
      </c>
      <c r="K25" s="8" t="s">
        <v>540</v>
      </c>
      <c r="L25" s="8" t="s">
        <v>541</v>
      </c>
      <c r="M25" s="8" t="s">
        <v>542</v>
      </c>
      <c r="N25" s="8" t="s">
        <v>543</v>
      </c>
      <c r="O25" s="8" t="s">
        <v>544</v>
      </c>
      <c r="P25" s="8" t="s">
        <v>545</v>
      </c>
      <c r="Q25" s="8" t="s">
        <v>546</v>
      </c>
      <c r="R25" s="8" t="s">
        <v>547</v>
      </c>
      <c r="S25" s="8" t="s">
        <v>548</v>
      </c>
      <c r="T25" s="8" t="s">
        <v>549</v>
      </c>
      <c r="U25" s="8" t="s">
        <v>550</v>
      </c>
      <c r="V25" s="8" t="s">
        <v>551</v>
      </c>
      <c r="W25" s="8" t="s">
        <v>552</v>
      </c>
      <c r="X25" s="8" t="s">
        <v>553</v>
      </c>
      <c r="Y25" s="8" t="s">
        <v>554</v>
      </c>
    </row>
    <row r="26">
      <c r="A26" s="8"/>
      <c r="B26" s="8" t="s">
        <v>555</v>
      </c>
      <c r="C26" s="8" t="s">
        <v>556</v>
      </c>
      <c r="D26" s="8" t="s">
        <v>557</v>
      </c>
      <c r="E26" s="8" t="s">
        <v>558</v>
      </c>
      <c r="F26" s="8"/>
      <c r="G26" s="8" t="s">
        <v>559</v>
      </c>
      <c r="H26" s="8" t="s">
        <v>560</v>
      </c>
      <c r="I26" s="8" t="s">
        <v>561</v>
      </c>
      <c r="J26" s="8" t="s">
        <v>562</v>
      </c>
      <c r="K26" s="8" t="s">
        <v>563</v>
      </c>
      <c r="L26" s="8" t="s">
        <v>564</v>
      </c>
      <c r="M26" s="8" t="s">
        <v>565</v>
      </c>
      <c r="N26" s="8" t="s">
        <v>566</v>
      </c>
      <c r="O26" s="8" t="s">
        <v>567</v>
      </c>
      <c r="P26" s="8" t="s">
        <v>208</v>
      </c>
      <c r="Q26" s="8" t="s">
        <v>568</v>
      </c>
      <c r="R26" s="8" t="s">
        <v>569</v>
      </c>
      <c r="S26" s="8" t="s">
        <v>570</v>
      </c>
      <c r="T26" s="8" t="s">
        <v>571</v>
      </c>
      <c r="U26" s="8" t="s">
        <v>572</v>
      </c>
      <c r="V26" s="8" t="s">
        <v>573</v>
      </c>
      <c r="W26" s="8" t="s">
        <v>574</v>
      </c>
      <c r="X26" s="8" t="s">
        <v>575</v>
      </c>
      <c r="Y26" s="8" t="s">
        <v>576</v>
      </c>
    </row>
    <row r="27">
      <c r="A27" s="8"/>
      <c r="B27" s="8" t="s">
        <v>577</v>
      </c>
      <c r="C27" s="8" t="s">
        <v>578</v>
      </c>
      <c r="D27" s="8" t="s">
        <v>579</v>
      </c>
      <c r="E27" s="8" t="s">
        <v>580</v>
      </c>
      <c r="F27" s="8"/>
      <c r="G27" s="8" t="s">
        <v>581</v>
      </c>
      <c r="H27" s="8" t="s">
        <v>582</v>
      </c>
      <c r="I27" s="8" t="s">
        <v>583</v>
      </c>
      <c r="J27" s="8" t="s">
        <v>394</v>
      </c>
      <c r="K27" s="8" t="s">
        <v>584</v>
      </c>
      <c r="L27" s="8" t="s">
        <v>585</v>
      </c>
      <c r="M27" s="8" t="s">
        <v>586</v>
      </c>
      <c r="N27" s="8" t="s">
        <v>171</v>
      </c>
      <c r="O27" s="8" t="s">
        <v>587</v>
      </c>
      <c r="P27" s="8" t="s">
        <v>588</v>
      </c>
      <c r="Q27" s="8" t="s">
        <v>589</v>
      </c>
      <c r="R27" s="8" t="s">
        <v>590</v>
      </c>
      <c r="S27" s="8" t="s">
        <v>591</v>
      </c>
      <c r="T27" s="8" t="s">
        <v>592</v>
      </c>
      <c r="U27" s="8" t="s">
        <v>593</v>
      </c>
      <c r="V27" s="8" t="s">
        <v>594</v>
      </c>
      <c r="W27" s="8" t="s">
        <v>595</v>
      </c>
      <c r="X27" s="8" t="s">
        <v>596</v>
      </c>
      <c r="Y27" s="8" t="s">
        <v>597</v>
      </c>
    </row>
    <row r="28">
      <c r="A28" s="8"/>
      <c r="B28" s="8" t="s">
        <v>598</v>
      </c>
      <c r="C28" s="8" t="s">
        <v>599</v>
      </c>
      <c r="D28" s="8" t="s">
        <v>416</v>
      </c>
      <c r="E28" s="8" t="s">
        <v>600</v>
      </c>
      <c r="F28" s="8"/>
      <c r="G28" s="8" t="s">
        <v>601</v>
      </c>
      <c r="H28" s="8" t="s">
        <v>602</v>
      </c>
      <c r="I28" s="8" t="s">
        <v>603</v>
      </c>
      <c r="J28" s="8" t="s">
        <v>604</v>
      </c>
      <c r="K28" s="8" t="s">
        <v>605</v>
      </c>
      <c r="L28" s="8" t="s">
        <v>606</v>
      </c>
      <c r="M28" s="8" t="s">
        <v>607</v>
      </c>
      <c r="N28" s="8" t="s">
        <v>608</v>
      </c>
      <c r="O28" s="8" t="s">
        <v>609</v>
      </c>
      <c r="P28" s="8" t="s">
        <v>296</v>
      </c>
      <c r="Q28" s="8" t="s">
        <v>610</v>
      </c>
      <c r="R28" s="8" t="s">
        <v>611</v>
      </c>
      <c r="S28" s="8" t="s">
        <v>612</v>
      </c>
      <c r="T28" s="8" t="s">
        <v>613</v>
      </c>
      <c r="U28" s="8" t="s">
        <v>614</v>
      </c>
      <c r="V28" s="8" t="s">
        <v>615</v>
      </c>
      <c r="W28" s="8" t="s">
        <v>616</v>
      </c>
      <c r="X28" s="8" t="s">
        <v>617</v>
      </c>
      <c r="Y28" s="8" t="s">
        <v>618</v>
      </c>
    </row>
    <row r="29">
      <c r="A29" s="8"/>
      <c r="B29" s="8" t="s">
        <v>619</v>
      </c>
      <c r="C29" s="8" t="s">
        <v>620</v>
      </c>
      <c r="D29" s="8" t="s">
        <v>621</v>
      </c>
      <c r="E29" s="8" t="s">
        <v>622</v>
      </c>
      <c r="F29" s="8"/>
      <c r="G29" s="8" t="s">
        <v>623</v>
      </c>
      <c r="H29" s="8" t="s">
        <v>624</v>
      </c>
      <c r="I29" s="8" t="s">
        <v>625</v>
      </c>
      <c r="J29" s="8" t="s">
        <v>626</v>
      </c>
      <c r="K29" s="8" t="s">
        <v>627</v>
      </c>
      <c r="L29" s="8" t="s">
        <v>628</v>
      </c>
      <c r="M29" s="8" t="s">
        <v>629</v>
      </c>
      <c r="N29" s="8" t="s">
        <v>630</v>
      </c>
      <c r="O29" s="8" t="s">
        <v>466</v>
      </c>
      <c r="P29" s="8" t="s">
        <v>631</v>
      </c>
      <c r="Q29" s="8" t="s">
        <v>632</v>
      </c>
      <c r="R29" s="8" t="s">
        <v>633</v>
      </c>
      <c r="S29" s="8" t="s">
        <v>634</v>
      </c>
      <c r="T29" s="8" t="s">
        <v>635</v>
      </c>
      <c r="U29" s="8" t="s">
        <v>636</v>
      </c>
      <c r="V29" s="8" t="s">
        <v>637</v>
      </c>
      <c r="W29" s="8" t="s">
        <v>638</v>
      </c>
      <c r="X29" s="8" t="s">
        <v>639</v>
      </c>
      <c r="Y29" s="8" t="s">
        <v>64</v>
      </c>
    </row>
    <row r="30">
      <c r="A30" s="8"/>
      <c r="B30" s="8" t="s">
        <v>375</v>
      </c>
      <c r="C30" s="8" t="s">
        <v>640</v>
      </c>
      <c r="D30" s="8" t="s">
        <v>641</v>
      </c>
      <c r="E30" s="8" t="s">
        <v>642</v>
      </c>
      <c r="F30" s="8"/>
      <c r="G30" s="8" t="s">
        <v>224</v>
      </c>
      <c r="H30" s="8" t="s">
        <v>643</v>
      </c>
      <c r="I30" s="8" t="s">
        <v>644</v>
      </c>
      <c r="J30" s="8" t="s">
        <v>645</v>
      </c>
      <c r="K30" s="8" t="s">
        <v>646</v>
      </c>
      <c r="L30" s="8" t="s">
        <v>647</v>
      </c>
      <c r="M30" s="8" t="s">
        <v>321</v>
      </c>
      <c r="N30" s="8" t="s">
        <v>648</v>
      </c>
      <c r="O30" s="8" t="s">
        <v>649</v>
      </c>
      <c r="P30" s="8" t="s">
        <v>650</v>
      </c>
      <c r="Q30" s="8" t="s">
        <v>651</v>
      </c>
      <c r="R30" s="8" t="s">
        <v>652</v>
      </c>
      <c r="S30" s="8" t="s">
        <v>653</v>
      </c>
      <c r="T30" s="8" t="s">
        <v>654</v>
      </c>
      <c r="U30" s="8" t="s">
        <v>655</v>
      </c>
      <c r="V30" s="8" t="s">
        <v>656</v>
      </c>
      <c r="W30" s="8" t="s">
        <v>657</v>
      </c>
      <c r="X30" s="8" t="s">
        <v>658</v>
      </c>
      <c r="Y30" s="8" t="s">
        <v>659</v>
      </c>
    </row>
    <row r="31">
      <c r="A31" s="8"/>
      <c r="B31" s="8" t="s">
        <v>660</v>
      </c>
      <c r="C31" s="8" t="s">
        <v>661</v>
      </c>
      <c r="D31" s="8" t="s">
        <v>662</v>
      </c>
      <c r="E31" s="8" t="s">
        <v>498</v>
      </c>
      <c r="F31" s="8"/>
      <c r="G31" s="8" t="s">
        <v>663</v>
      </c>
      <c r="H31" s="8" t="s">
        <v>664</v>
      </c>
      <c r="I31" s="8" t="s">
        <v>665</v>
      </c>
      <c r="J31" s="8" t="s">
        <v>666</v>
      </c>
      <c r="K31" s="8" t="s">
        <v>667</v>
      </c>
      <c r="L31" s="8" t="s">
        <v>668</v>
      </c>
      <c r="M31" s="8" t="s">
        <v>669</v>
      </c>
      <c r="N31" s="8" t="s">
        <v>670</v>
      </c>
      <c r="O31" s="8" t="s">
        <v>671</v>
      </c>
      <c r="P31" s="8" t="s">
        <v>672</v>
      </c>
      <c r="Q31" s="8" t="s">
        <v>673</v>
      </c>
      <c r="R31" s="8" t="s">
        <v>674</v>
      </c>
      <c r="S31" s="8" t="s">
        <v>675</v>
      </c>
      <c r="T31" s="8" t="s">
        <v>676</v>
      </c>
      <c r="U31" s="8" t="s">
        <v>145</v>
      </c>
      <c r="V31" s="8" t="s">
        <v>677</v>
      </c>
      <c r="W31" s="8" t="s">
        <v>678</v>
      </c>
      <c r="X31" s="8" t="s">
        <v>679</v>
      </c>
      <c r="Y31" s="8" t="s">
        <v>680</v>
      </c>
    </row>
    <row r="32">
      <c r="A32" s="8"/>
      <c r="B32" s="8" t="s">
        <v>681</v>
      </c>
      <c r="C32" s="8" t="s">
        <v>682</v>
      </c>
      <c r="D32" s="8" t="s">
        <v>683</v>
      </c>
      <c r="E32" s="8" t="s">
        <v>539</v>
      </c>
      <c r="F32" s="8"/>
      <c r="G32" s="8" t="s">
        <v>684</v>
      </c>
      <c r="H32" s="8" t="s">
        <v>685</v>
      </c>
      <c r="I32" s="8" t="s">
        <v>686</v>
      </c>
      <c r="J32" s="8" t="s">
        <v>687</v>
      </c>
      <c r="K32" s="8" t="s">
        <v>688</v>
      </c>
      <c r="L32" s="8" t="s">
        <v>689</v>
      </c>
      <c r="M32" s="8" t="s">
        <v>690</v>
      </c>
      <c r="N32" s="8" t="s">
        <v>691</v>
      </c>
      <c r="O32" s="8" t="s">
        <v>692</v>
      </c>
      <c r="P32" s="8" t="s">
        <v>693</v>
      </c>
      <c r="Q32" s="8" t="s">
        <v>694</v>
      </c>
      <c r="R32" s="8" t="s">
        <v>695</v>
      </c>
      <c r="S32" s="8" t="s">
        <v>696</v>
      </c>
      <c r="T32" s="8" t="s">
        <v>697</v>
      </c>
      <c r="U32" s="8" t="s">
        <v>698</v>
      </c>
      <c r="V32" s="8" t="s">
        <v>699</v>
      </c>
      <c r="W32" s="8" t="s">
        <v>700</v>
      </c>
      <c r="X32" s="8" t="s">
        <v>701</v>
      </c>
      <c r="Y32" s="8" t="s">
        <v>702</v>
      </c>
    </row>
    <row r="33">
      <c r="A33" s="8"/>
      <c r="B33" s="8" t="s">
        <v>703</v>
      </c>
      <c r="C33" s="8" t="s">
        <v>704</v>
      </c>
      <c r="D33" s="8" t="s">
        <v>705</v>
      </c>
      <c r="E33" s="8" t="s">
        <v>706</v>
      </c>
      <c r="F33" s="8"/>
      <c r="G33" s="8" t="s">
        <v>707</v>
      </c>
      <c r="H33" s="8" t="s">
        <v>708</v>
      </c>
      <c r="I33" s="8" t="s">
        <v>709</v>
      </c>
      <c r="J33" s="8" t="s">
        <v>710</v>
      </c>
      <c r="K33" s="8" t="s">
        <v>295</v>
      </c>
      <c r="L33" s="8" t="s">
        <v>711</v>
      </c>
      <c r="M33" s="8" t="s">
        <v>712</v>
      </c>
      <c r="N33" s="8" t="s">
        <v>713</v>
      </c>
      <c r="O33" s="8" t="s">
        <v>714</v>
      </c>
      <c r="P33" s="8" t="s">
        <v>715</v>
      </c>
      <c r="Q33" s="8" t="s">
        <v>716</v>
      </c>
      <c r="R33" s="8" t="s">
        <v>717</v>
      </c>
      <c r="S33" s="8" t="s">
        <v>718</v>
      </c>
      <c r="T33" s="8" t="s">
        <v>719</v>
      </c>
      <c r="U33" s="8" t="s">
        <v>720</v>
      </c>
      <c r="V33" s="8" t="s">
        <v>721</v>
      </c>
      <c r="W33" s="8" t="s">
        <v>722</v>
      </c>
      <c r="X33" s="8" t="s">
        <v>723</v>
      </c>
      <c r="Y33" s="8" t="s">
        <v>724</v>
      </c>
    </row>
    <row r="34">
      <c r="A34" s="8"/>
      <c r="B34" s="8" t="s">
        <v>725</v>
      </c>
      <c r="C34" s="8" t="s">
        <v>726</v>
      </c>
      <c r="D34" s="8" t="s">
        <v>727</v>
      </c>
      <c r="E34" s="8" t="s">
        <v>728</v>
      </c>
      <c r="F34" s="8"/>
      <c r="G34" s="8" t="s">
        <v>729</v>
      </c>
      <c r="H34" s="8" t="s">
        <v>730</v>
      </c>
      <c r="I34" s="8" t="s">
        <v>731</v>
      </c>
      <c r="J34" s="8" t="s">
        <v>732</v>
      </c>
      <c r="K34" s="8" t="s">
        <v>733</v>
      </c>
      <c r="L34" s="8" t="s">
        <v>734</v>
      </c>
      <c r="M34" s="8" t="s">
        <v>735</v>
      </c>
      <c r="N34" s="8" t="s">
        <v>484</v>
      </c>
      <c r="O34" s="8" t="s">
        <v>736</v>
      </c>
      <c r="P34" s="8" t="s">
        <v>737</v>
      </c>
      <c r="Q34" s="8" t="s">
        <v>738</v>
      </c>
      <c r="R34" s="8" t="s">
        <v>739</v>
      </c>
      <c r="S34" s="8" t="s">
        <v>740</v>
      </c>
      <c r="T34" s="8" t="s">
        <v>741</v>
      </c>
      <c r="U34" s="8" t="s">
        <v>742</v>
      </c>
      <c r="V34" s="8" t="s">
        <v>743</v>
      </c>
      <c r="W34" s="8" t="s">
        <v>744</v>
      </c>
      <c r="X34" s="8" t="s">
        <v>745</v>
      </c>
      <c r="Y34" s="8" t="s">
        <v>746</v>
      </c>
    </row>
    <row r="35">
      <c r="A35" s="8"/>
      <c r="B35" s="8" t="s">
        <v>747</v>
      </c>
      <c r="C35" s="8" t="s">
        <v>748</v>
      </c>
      <c r="D35" s="8" t="s">
        <v>749</v>
      </c>
      <c r="E35" s="8" t="s">
        <v>750</v>
      </c>
      <c r="F35" s="8"/>
      <c r="G35" s="8" t="s">
        <v>751</v>
      </c>
      <c r="H35" s="8" t="s">
        <v>752</v>
      </c>
      <c r="I35" s="8" t="s">
        <v>207</v>
      </c>
      <c r="J35" s="8" t="s">
        <v>753</v>
      </c>
      <c r="K35" s="8" t="s">
        <v>754</v>
      </c>
      <c r="L35" s="8" t="s">
        <v>755</v>
      </c>
      <c r="M35" s="8" t="s">
        <v>756</v>
      </c>
      <c r="N35" s="8" t="s">
        <v>757</v>
      </c>
      <c r="O35" s="8" t="s">
        <v>758</v>
      </c>
      <c r="P35" s="8" t="s">
        <v>759</v>
      </c>
      <c r="Q35" s="8" t="s">
        <v>760</v>
      </c>
      <c r="R35" s="8" t="s">
        <v>761</v>
      </c>
      <c r="S35" s="8" t="s">
        <v>762</v>
      </c>
      <c r="T35" s="8" t="s">
        <v>763</v>
      </c>
      <c r="U35" s="8" t="s">
        <v>764</v>
      </c>
      <c r="V35" s="8" t="s">
        <v>765</v>
      </c>
      <c r="W35" s="8" t="s">
        <v>766</v>
      </c>
      <c r="X35" s="8" t="s">
        <v>767</v>
      </c>
      <c r="Y35" s="8" t="s">
        <v>768</v>
      </c>
    </row>
    <row r="36">
      <c r="A36" s="8"/>
      <c r="B36" s="8" t="s">
        <v>769</v>
      </c>
      <c r="C36" s="8" t="s">
        <v>770</v>
      </c>
      <c r="D36" s="8" t="s">
        <v>771</v>
      </c>
      <c r="E36" s="8" t="s">
        <v>313</v>
      </c>
      <c r="F36" s="8"/>
      <c r="G36" s="8" t="s">
        <v>772</v>
      </c>
      <c r="H36" s="8" t="s">
        <v>773</v>
      </c>
      <c r="I36" s="8" t="s">
        <v>774</v>
      </c>
      <c r="J36" s="8" t="s">
        <v>775</v>
      </c>
      <c r="K36" s="8" t="s">
        <v>776</v>
      </c>
      <c r="L36" s="8" t="s">
        <v>777</v>
      </c>
      <c r="M36" s="8" t="s">
        <v>778</v>
      </c>
      <c r="N36" s="8" t="s">
        <v>208</v>
      </c>
      <c r="O36" s="8" t="s">
        <v>779</v>
      </c>
      <c r="P36" s="8" t="s">
        <v>780</v>
      </c>
      <c r="Q36" s="8" t="s">
        <v>781</v>
      </c>
      <c r="R36" s="8" t="s">
        <v>782</v>
      </c>
      <c r="S36" s="8" t="s">
        <v>783</v>
      </c>
      <c r="T36" s="8" t="s">
        <v>784</v>
      </c>
      <c r="U36" s="8" t="s">
        <v>785</v>
      </c>
      <c r="V36" s="8" t="s">
        <v>786</v>
      </c>
      <c r="W36" s="8" t="s">
        <v>787</v>
      </c>
      <c r="X36" s="8" t="s">
        <v>788</v>
      </c>
      <c r="Y36" s="8" t="s">
        <v>789</v>
      </c>
    </row>
    <row r="37">
      <c r="A37" s="8"/>
      <c r="B37" s="8" t="s">
        <v>790</v>
      </c>
      <c r="C37" s="8" t="s">
        <v>791</v>
      </c>
      <c r="D37" s="8" t="s">
        <v>253</v>
      </c>
      <c r="E37" s="8" t="s">
        <v>792</v>
      </c>
      <c r="F37" s="8"/>
      <c r="G37" s="8" t="s">
        <v>793</v>
      </c>
      <c r="H37" s="8" t="s">
        <v>794</v>
      </c>
      <c r="I37" s="8" t="s">
        <v>795</v>
      </c>
      <c r="J37" s="8" t="s">
        <v>663</v>
      </c>
      <c r="K37" s="8" t="s">
        <v>796</v>
      </c>
      <c r="L37" s="8" t="s">
        <v>797</v>
      </c>
      <c r="M37" s="8" t="s">
        <v>798</v>
      </c>
      <c r="N37" s="8" t="s">
        <v>799</v>
      </c>
      <c r="O37" s="8" t="s">
        <v>800</v>
      </c>
      <c r="P37" s="8" t="s">
        <v>801</v>
      </c>
      <c r="Q37" s="8" t="s">
        <v>802</v>
      </c>
      <c r="R37" s="8" t="s">
        <v>803</v>
      </c>
      <c r="S37" s="8" t="s">
        <v>804</v>
      </c>
      <c r="T37" s="8" t="s">
        <v>145</v>
      </c>
      <c r="U37" s="8" t="s">
        <v>805</v>
      </c>
      <c r="V37" s="8" t="s">
        <v>806</v>
      </c>
      <c r="W37" s="8" t="s">
        <v>807</v>
      </c>
      <c r="X37" s="8" t="s">
        <v>808</v>
      </c>
      <c r="Y37" s="8" t="s">
        <v>809</v>
      </c>
    </row>
    <row r="38">
      <c r="A38" s="8"/>
      <c r="B38" s="8" t="s">
        <v>810</v>
      </c>
      <c r="C38" s="8" t="s">
        <v>811</v>
      </c>
      <c r="D38" s="8" t="s">
        <v>812</v>
      </c>
      <c r="E38" s="8" t="s">
        <v>813</v>
      </c>
      <c r="F38" s="8"/>
      <c r="G38" s="8" t="s">
        <v>814</v>
      </c>
      <c r="H38" s="8" t="s">
        <v>815</v>
      </c>
      <c r="I38" s="8" t="s">
        <v>816</v>
      </c>
      <c r="J38" s="8" t="s">
        <v>398</v>
      </c>
      <c r="K38" s="8" t="s">
        <v>817</v>
      </c>
      <c r="L38" s="8" t="s">
        <v>818</v>
      </c>
      <c r="M38" s="8" t="s">
        <v>819</v>
      </c>
      <c r="N38" s="8" t="s">
        <v>820</v>
      </c>
      <c r="O38" s="8" t="s">
        <v>821</v>
      </c>
      <c r="P38" s="8" t="s">
        <v>822</v>
      </c>
      <c r="Q38" s="8" t="s">
        <v>823</v>
      </c>
      <c r="R38" s="8" t="s">
        <v>824</v>
      </c>
      <c r="S38" s="8" t="s">
        <v>825</v>
      </c>
      <c r="T38" s="8" t="s">
        <v>826</v>
      </c>
      <c r="U38" s="8" t="s">
        <v>827</v>
      </c>
      <c r="V38" s="8" t="s">
        <v>828</v>
      </c>
      <c r="W38" s="8" t="s">
        <v>829</v>
      </c>
      <c r="X38" s="8" t="s">
        <v>830</v>
      </c>
      <c r="Y38" s="8" t="s">
        <v>746</v>
      </c>
    </row>
    <row r="39">
      <c r="A39" s="8"/>
      <c r="B39" s="8" t="s">
        <v>831</v>
      </c>
      <c r="C39" s="8" t="s">
        <v>832</v>
      </c>
      <c r="D39" s="8" t="s">
        <v>833</v>
      </c>
      <c r="E39" s="8" t="s">
        <v>834</v>
      </c>
      <c r="F39" s="8"/>
      <c r="G39" s="8" t="s">
        <v>835</v>
      </c>
      <c r="H39" s="8" t="s">
        <v>836</v>
      </c>
      <c r="I39" s="8" t="s">
        <v>837</v>
      </c>
      <c r="J39" s="8" t="s">
        <v>838</v>
      </c>
      <c r="K39" s="8" t="s">
        <v>839</v>
      </c>
      <c r="L39" s="8" t="s">
        <v>840</v>
      </c>
      <c r="M39" s="8" t="s">
        <v>841</v>
      </c>
      <c r="N39" s="8" t="s">
        <v>842</v>
      </c>
      <c r="O39" s="8" t="s">
        <v>843</v>
      </c>
      <c r="P39" s="8" t="s">
        <v>844</v>
      </c>
      <c r="Q39" s="8" t="s">
        <v>845</v>
      </c>
      <c r="R39" s="8" t="s">
        <v>846</v>
      </c>
      <c r="S39" s="8" t="s">
        <v>847</v>
      </c>
      <c r="T39" s="8" t="s">
        <v>848</v>
      </c>
      <c r="U39" s="8" t="s">
        <v>849</v>
      </c>
      <c r="V39" s="8" t="s">
        <v>850</v>
      </c>
      <c r="W39" s="8" t="s">
        <v>851</v>
      </c>
      <c r="X39" s="8" t="s">
        <v>852</v>
      </c>
      <c r="Y39" s="8" t="s">
        <v>853</v>
      </c>
    </row>
    <row r="40">
      <c r="A40" s="8"/>
      <c r="B40" s="8" t="s">
        <v>854</v>
      </c>
      <c r="C40" s="8" t="s">
        <v>855</v>
      </c>
      <c r="D40" s="8" t="s">
        <v>856</v>
      </c>
      <c r="E40" s="8" t="s">
        <v>857</v>
      </c>
      <c r="F40" s="8"/>
      <c r="G40" s="8" t="s">
        <v>858</v>
      </c>
      <c r="H40" s="8" t="s">
        <v>859</v>
      </c>
      <c r="I40" s="8" t="s">
        <v>860</v>
      </c>
      <c r="J40" s="8" t="s">
        <v>861</v>
      </c>
      <c r="K40" s="8" t="s">
        <v>862</v>
      </c>
      <c r="L40" s="8" t="s">
        <v>863</v>
      </c>
      <c r="M40" s="8" t="s">
        <v>864</v>
      </c>
      <c r="N40" s="8" t="s">
        <v>865</v>
      </c>
      <c r="O40" s="8" t="s">
        <v>866</v>
      </c>
      <c r="P40" s="8" t="s">
        <v>867</v>
      </c>
      <c r="Q40" s="8" t="s">
        <v>868</v>
      </c>
      <c r="R40" s="8" t="s">
        <v>869</v>
      </c>
      <c r="S40" s="8" t="s">
        <v>870</v>
      </c>
      <c r="T40" s="8" t="s">
        <v>871</v>
      </c>
      <c r="U40" s="8" t="s">
        <v>872</v>
      </c>
      <c r="V40" s="8" t="s">
        <v>873</v>
      </c>
      <c r="W40" s="8" t="s">
        <v>874</v>
      </c>
      <c r="X40" s="8" t="s">
        <v>875</v>
      </c>
      <c r="Y40" s="8" t="s">
        <v>876</v>
      </c>
    </row>
    <row r="41">
      <c r="A41" s="8"/>
      <c r="B41" s="8" t="s">
        <v>877</v>
      </c>
      <c r="C41" s="8" t="s">
        <v>878</v>
      </c>
      <c r="D41" s="8" t="s">
        <v>879</v>
      </c>
      <c r="E41" s="8" t="s">
        <v>880</v>
      </c>
      <c r="F41" s="8"/>
      <c r="G41" s="8" t="s">
        <v>881</v>
      </c>
      <c r="H41" s="8" t="s">
        <v>882</v>
      </c>
      <c r="I41" s="8" t="s">
        <v>883</v>
      </c>
      <c r="J41" s="8" t="s">
        <v>884</v>
      </c>
      <c r="K41" s="8" t="s">
        <v>885</v>
      </c>
      <c r="L41" s="8" t="s">
        <v>322</v>
      </c>
      <c r="M41" s="8" t="s">
        <v>886</v>
      </c>
      <c r="N41" s="8" t="s">
        <v>887</v>
      </c>
      <c r="O41" s="8" t="s">
        <v>888</v>
      </c>
      <c r="P41" s="8" t="s">
        <v>846</v>
      </c>
      <c r="Q41" s="8" t="s">
        <v>889</v>
      </c>
      <c r="R41" s="8" t="s">
        <v>890</v>
      </c>
      <c r="S41" s="8" t="s">
        <v>891</v>
      </c>
      <c r="T41" s="8" t="s">
        <v>892</v>
      </c>
      <c r="U41" s="8" t="s">
        <v>893</v>
      </c>
      <c r="V41" s="8" t="s">
        <v>894</v>
      </c>
      <c r="W41" s="8" t="s">
        <v>895</v>
      </c>
      <c r="X41" s="8" t="s">
        <v>896</v>
      </c>
      <c r="Y41" s="8" t="s">
        <v>897</v>
      </c>
    </row>
    <row r="42">
      <c r="A42" s="8"/>
      <c r="B42" s="8" t="s">
        <v>898</v>
      </c>
      <c r="C42" s="8" t="s">
        <v>208</v>
      </c>
      <c r="D42" s="8" t="s">
        <v>899</v>
      </c>
      <c r="E42" s="8" t="s">
        <v>900</v>
      </c>
      <c r="F42" s="8"/>
      <c r="G42" s="8" t="s">
        <v>901</v>
      </c>
      <c r="H42" s="8" t="s">
        <v>902</v>
      </c>
      <c r="I42" s="8" t="s">
        <v>903</v>
      </c>
      <c r="J42" s="8" t="s">
        <v>904</v>
      </c>
      <c r="K42" s="8" t="s">
        <v>905</v>
      </c>
      <c r="L42" s="8" t="s">
        <v>906</v>
      </c>
      <c r="M42" s="8" t="s">
        <v>907</v>
      </c>
      <c r="N42" s="8" t="s">
        <v>908</v>
      </c>
      <c r="O42" s="8" t="s">
        <v>909</v>
      </c>
      <c r="P42" s="8" t="s">
        <v>910</v>
      </c>
      <c r="Q42" s="8" t="s">
        <v>911</v>
      </c>
      <c r="R42" s="8" t="s">
        <v>912</v>
      </c>
      <c r="S42" s="8" t="s">
        <v>913</v>
      </c>
      <c r="T42" s="8" t="s">
        <v>914</v>
      </c>
      <c r="U42" s="8" t="s">
        <v>915</v>
      </c>
      <c r="V42" s="8" t="s">
        <v>916</v>
      </c>
      <c r="W42" s="8" t="s">
        <v>917</v>
      </c>
      <c r="X42" s="8" t="s">
        <v>918</v>
      </c>
      <c r="Y42" s="8" t="s">
        <v>919</v>
      </c>
    </row>
    <row r="43">
      <c r="A43" s="8"/>
      <c r="B43" s="8" t="s">
        <v>920</v>
      </c>
      <c r="C43" s="8" t="s">
        <v>921</v>
      </c>
      <c r="D43" s="8" t="s">
        <v>922</v>
      </c>
      <c r="E43" s="8" t="s">
        <v>126</v>
      </c>
      <c r="F43" s="8"/>
      <c r="G43" s="8" t="s">
        <v>923</v>
      </c>
      <c r="H43" s="8" t="s">
        <v>924</v>
      </c>
      <c r="I43" s="8" t="s">
        <v>925</v>
      </c>
      <c r="J43" s="8" t="s">
        <v>926</v>
      </c>
      <c r="K43" s="8" t="s">
        <v>927</v>
      </c>
      <c r="L43" s="8" t="s">
        <v>503</v>
      </c>
      <c r="M43" s="8" t="s">
        <v>928</v>
      </c>
      <c r="N43" s="8" t="s">
        <v>929</v>
      </c>
      <c r="O43" s="8" t="s">
        <v>930</v>
      </c>
      <c r="P43" s="8" t="s">
        <v>931</v>
      </c>
      <c r="Q43" s="8" t="s">
        <v>932</v>
      </c>
      <c r="R43" s="8" t="s">
        <v>933</v>
      </c>
      <c r="S43" s="8" t="s">
        <v>934</v>
      </c>
      <c r="T43" s="8" t="s">
        <v>935</v>
      </c>
      <c r="U43" s="8" t="s">
        <v>936</v>
      </c>
      <c r="V43" s="8" t="s">
        <v>937</v>
      </c>
      <c r="W43" s="8" t="s">
        <v>938</v>
      </c>
      <c r="X43" s="8" t="s">
        <v>939</v>
      </c>
      <c r="Y43" s="8" t="s">
        <v>940</v>
      </c>
    </row>
    <row r="44">
      <c r="A44" s="8"/>
      <c r="B44" s="8" t="s">
        <v>818</v>
      </c>
      <c r="C44" s="8" t="s">
        <v>941</v>
      </c>
      <c r="D44" s="8" t="s">
        <v>942</v>
      </c>
      <c r="E44" s="8" t="s">
        <v>274</v>
      </c>
      <c r="F44" s="8"/>
      <c r="G44" s="8" t="s">
        <v>943</v>
      </c>
      <c r="H44" s="8" t="s">
        <v>944</v>
      </c>
      <c r="I44" s="8" t="s">
        <v>945</v>
      </c>
      <c r="J44" s="8" t="s">
        <v>946</v>
      </c>
      <c r="K44" s="8" t="s">
        <v>823</v>
      </c>
      <c r="L44" s="8" t="s">
        <v>947</v>
      </c>
      <c r="M44" s="8" t="s">
        <v>846</v>
      </c>
      <c r="N44" s="8" t="s">
        <v>948</v>
      </c>
      <c r="O44" s="8" t="s">
        <v>949</v>
      </c>
      <c r="P44" s="8" t="s">
        <v>950</v>
      </c>
      <c r="Q44" s="8" t="s">
        <v>951</v>
      </c>
      <c r="R44" s="8" t="s">
        <v>952</v>
      </c>
      <c r="S44" s="8" t="s">
        <v>953</v>
      </c>
      <c r="T44" s="8" t="s">
        <v>954</v>
      </c>
      <c r="U44" s="8" t="s">
        <v>955</v>
      </c>
      <c r="V44" s="8" t="s">
        <v>956</v>
      </c>
      <c r="W44" s="8" t="s">
        <v>957</v>
      </c>
      <c r="X44" s="8" t="s">
        <v>958</v>
      </c>
      <c r="Y44" s="8" t="s">
        <v>959</v>
      </c>
    </row>
    <row r="45">
      <c r="A45" s="8"/>
      <c r="B45" s="8" t="s">
        <v>960</v>
      </c>
      <c r="C45" s="8" t="s">
        <v>961</v>
      </c>
      <c r="D45" s="8" t="s">
        <v>962</v>
      </c>
      <c r="E45" s="8" t="s">
        <v>963</v>
      </c>
      <c r="F45" s="8"/>
      <c r="G45" s="8" t="s">
        <v>964</v>
      </c>
      <c r="H45" s="8" t="s">
        <v>965</v>
      </c>
      <c r="I45" s="8" t="s">
        <v>966</v>
      </c>
      <c r="J45" s="8" t="s">
        <v>967</v>
      </c>
      <c r="K45" s="8" t="s">
        <v>649</v>
      </c>
      <c r="L45" s="8" t="s">
        <v>968</v>
      </c>
      <c r="M45" s="8" t="s">
        <v>910</v>
      </c>
      <c r="N45" s="8" t="s">
        <v>969</v>
      </c>
      <c r="O45" s="8" t="s">
        <v>970</v>
      </c>
      <c r="P45" s="8" t="s">
        <v>971</v>
      </c>
      <c r="Q45" s="8" t="s">
        <v>972</v>
      </c>
      <c r="R45" s="8" t="s">
        <v>973</v>
      </c>
      <c r="S45" s="8" t="s">
        <v>974</v>
      </c>
      <c r="T45" s="8" t="s">
        <v>975</v>
      </c>
      <c r="U45" s="8" t="s">
        <v>976</v>
      </c>
      <c r="V45" s="8" t="s">
        <v>977</v>
      </c>
      <c r="W45" s="8" t="s">
        <v>978</v>
      </c>
      <c r="X45" s="8" t="s">
        <v>979</v>
      </c>
      <c r="Y45" s="8" t="s">
        <v>980</v>
      </c>
    </row>
    <row r="46">
      <c r="A46" s="8"/>
      <c r="B46" s="8" t="s">
        <v>981</v>
      </c>
      <c r="C46" s="8" t="s">
        <v>879</v>
      </c>
      <c r="D46" s="8" t="s">
        <v>982</v>
      </c>
      <c r="E46" s="8" t="s">
        <v>983</v>
      </c>
      <c r="F46" s="8"/>
      <c r="G46" s="8" t="s">
        <v>484</v>
      </c>
      <c r="H46" s="8" t="s">
        <v>984</v>
      </c>
      <c r="I46" s="8" t="s">
        <v>985</v>
      </c>
      <c r="J46" s="8" t="s">
        <v>986</v>
      </c>
      <c r="K46" s="8" t="s">
        <v>987</v>
      </c>
      <c r="L46" s="8" t="s">
        <v>988</v>
      </c>
      <c r="M46" s="8" t="s">
        <v>989</v>
      </c>
      <c r="N46" s="8" t="s">
        <v>990</v>
      </c>
      <c r="O46" s="8" t="s">
        <v>991</v>
      </c>
      <c r="P46" s="8" t="s">
        <v>992</v>
      </c>
      <c r="Q46" s="8" t="s">
        <v>993</v>
      </c>
      <c r="R46" s="8" t="s">
        <v>994</v>
      </c>
      <c r="S46" s="8" t="s">
        <v>995</v>
      </c>
      <c r="T46" s="8" t="s">
        <v>996</v>
      </c>
      <c r="U46" s="8" t="s">
        <v>997</v>
      </c>
      <c r="V46" s="8" t="s">
        <v>998</v>
      </c>
      <c r="W46" s="8" t="s">
        <v>999</v>
      </c>
      <c r="X46" s="8" t="s">
        <v>1000</v>
      </c>
      <c r="Y46" s="8" t="s">
        <v>1001</v>
      </c>
    </row>
    <row r="47">
      <c r="A47" s="8"/>
      <c r="B47" s="8" t="s">
        <v>462</v>
      </c>
      <c r="C47" s="8" t="s">
        <v>1002</v>
      </c>
      <c r="D47" s="8" t="s">
        <v>1003</v>
      </c>
      <c r="E47" s="8" t="s">
        <v>1004</v>
      </c>
      <c r="F47" s="8"/>
      <c r="G47" s="8" t="s">
        <v>1005</v>
      </c>
      <c r="H47" s="8" t="s">
        <v>1006</v>
      </c>
      <c r="I47" s="8" t="s">
        <v>1007</v>
      </c>
      <c r="J47" s="8" t="s">
        <v>1008</v>
      </c>
      <c r="K47" s="8" t="s">
        <v>1009</v>
      </c>
      <c r="L47" s="8" t="s">
        <v>1010</v>
      </c>
      <c r="M47" s="8" t="s">
        <v>1011</v>
      </c>
      <c r="N47" s="8" t="s">
        <v>1012</v>
      </c>
      <c r="O47" s="8" t="s">
        <v>465</v>
      </c>
      <c r="P47" s="8" t="s">
        <v>1013</v>
      </c>
      <c r="Q47" s="8" t="s">
        <v>1014</v>
      </c>
      <c r="R47" s="8" t="s">
        <v>1015</v>
      </c>
      <c r="S47" s="8" t="s">
        <v>1016</v>
      </c>
      <c r="T47" s="8" t="s">
        <v>1017</v>
      </c>
      <c r="U47" s="8" t="s">
        <v>1018</v>
      </c>
      <c r="V47" s="8" t="s">
        <v>1019</v>
      </c>
      <c r="W47" s="8" t="s">
        <v>1020</v>
      </c>
      <c r="X47" s="8" t="s">
        <v>1021</v>
      </c>
      <c r="Y47" s="8" t="s">
        <v>1022</v>
      </c>
    </row>
    <row r="48">
      <c r="A48" s="8"/>
      <c r="B48" s="8" t="s">
        <v>1023</v>
      </c>
      <c r="C48" s="8" t="s">
        <v>300</v>
      </c>
      <c r="D48" s="8" t="s">
        <v>145</v>
      </c>
      <c r="E48" s="8" t="s">
        <v>1024</v>
      </c>
      <c r="F48" s="8"/>
      <c r="G48" s="8" t="s">
        <v>1025</v>
      </c>
      <c r="H48" s="8" t="s">
        <v>1026</v>
      </c>
      <c r="I48" s="8" t="s">
        <v>1027</v>
      </c>
      <c r="J48" s="8" t="s">
        <v>1028</v>
      </c>
      <c r="K48" s="8" t="s">
        <v>1029</v>
      </c>
      <c r="L48" s="8" t="s">
        <v>1030</v>
      </c>
      <c r="M48" s="8" t="s">
        <v>931</v>
      </c>
      <c r="N48" s="8" t="s">
        <v>1031</v>
      </c>
      <c r="O48" s="8" t="s">
        <v>1032</v>
      </c>
      <c r="P48" s="8" t="s">
        <v>1033</v>
      </c>
      <c r="Q48" s="8" t="s">
        <v>1034</v>
      </c>
      <c r="R48" s="8" t="s">
        <v>1035</v>
      </c>
      <c r="S48" s="8" t="s">
        <v>1036</v>
      </c>
      <c r="T48" s="8" t="s">
        <v>1037</v>
      </c>
      <c r="U48" s="8" t="s">
        <v>1038</v>
      </c>
      <c r="V48" s="8" t="s">
        <v>1039</v>
      </c>
      <c r="W48" s="8" t="s">
        <v>1040</v>
      </c>
      <c r="X48" s="8" t="s">
        <v>1041</v>
      </c>
      <c r="Y48" s="8" t="s">
        <v>1042</v>
      </c>
    </row>
    <row r="49">
      <c r="A49" s="8"/>
      <c r="B49" s="8" t="s">
        <v>1043</v>
      </c>
      <c r="C49" s="8" t="s">
        <v>1044</v>
      </c>
      <c r="D49" s="8" t="s">
        <v>1045</v>
      </c>
      <c r="E49" s="8" t="s">
        <v>212</v>
      </c>
      <c r="F49" s="8"/>
      <c r="G49" s="8" t="s">
        <v>1046</v>
      </c>
      <c r="H49" s="8" t="s">
        <v>1047</v>
      </c>
      <c r="I49" s="8" t="s">
        <v>706</v>
      </c>
      <c r="J49" s="8" t="s">
        <v>1048</v>
      </c>
      <c r="K49" s="8" t="s">
        <v>1049</v>
      </c>
      <c r="L49" s="8" t="s">
        <v>1050</v>
      </c>
      <c r="M49" s="8" t="s">
        <v>1051</v>
      </c>
      <c r="N49" s="8" t="s">
        <v>1052</v>
      </c>
      <c r="O49" s="8" t="s">
        <v>506</v>
      </c>
      <c r="P49" s="8" t="s">
        <v>1053</v>
      </c>
      <c r="Q49" s="8" t="s">
        <v>1054</v>
      </c>
      <c r="R49" s="8" t="s">
        <v>1055</v>
      </c>
      <c r="S49" s="8" t="s">
        <v>1056</v>
      </c>
      <c r="T49" s="8" t="s">
        <v>1057</v>
      </c>
      <c r="U49" s="8" t="s">
        <v>1058</v>
      </c>
      <c r="V49" s="8" t="s">
        <v>1059</v>
      </c>
      <c r="W49" s="8" t="s">
        <v>1060</v>
      </c>
      <c r="X49" s="8" t="s">
        <v>1061</v>
      </c>
      <c r="Y49" s="8" t="s">
        <v>746</v>
      </c>
    </row>
    <row r="50">
      <c r="A50" s="8"/>
      <c r="B50" s="8" t="s">
        <v>1062</v>
      </c>
      <c r="C50" s="8" t="s">
        <v>1063</v>
      </c>
      <c r="D50" s="8" t="s">
        <v>1064</v>
      </c>
      <c r="E50" s="8" t="s">
        <v>1065</v>
      </c>
      <c r="F50" s="8"/>
      <c r="G50" s="8" t="s">
        <v>1066</v>
      </c>
      <c r="H50" s="8" t="s">
        <v>1067</v>
      </c>
      <c r="I50" s="8" t="s">
        <v>1068</v>
      </c>
      <c r="J50" s="8" t="s">
        <v>1069</v>
      </c>
      <c r="K50" s="8" t="s">
        <v>1070</v>
      </c>
      <c r="L50" s="8" t="s">
        <v>1071</v>
      </c>
      <c r="M50" s="8" t="s">
        <v>1072</v>
      </c>
      <c r="N50" s="8" t="s">
        <v>1073</v>
      </c>
      <c r="O50" s="8" t="s">
        <v>1074</v>
      </c>
      <c r="P50" s="8" t="s">
        <v>1075</v>
      </c>
      <c r="Q50" s="8" t="s">
        <v>1076</v>
      </c>
      <c r="R50" s="8" t="s">
        <v>1077</v>
      </c>
      <c r="S50" s="8" t="s">
        <v>1078</v>
      </c>
      <c r="T50" s="8" t="s">
        <v>1079</v>
      </c>
      <c r="U50" s="8" t="s">
        <v>1080</v>
      </c>
      <c r="V50" s="8" t="s">
        <v>1081</v>
      </c>
      <c r="W50" s="8" t="s">
        <v>1082</v>
      </c>
      <c r="X50" s="8" t="s">
        <v>1083</v>
      </c>
      <c r="Y50" s="8" t="s">
        <v>1084</v>
      </c>
    </row>
    <row r="51">
      <c r="A51" s="8"/>
      <c r="B51" s="8" t="s">
        <v>1085</v>
      </c>
      <c r="C51" s="8" t="s">
        <v>1086</v>
      </c>
      <c r="D51" s="8" t="s">
        <v>1087</v>
      </c>
      <c r="E51" s="8" t="s">
        <v>1088</v>
      </c>
      <c r="F51" s="8"/>
      <c r="G51" s="8" t="s">
        <v>1089</v>
      </c>
      <c r="H51" s="8" t="s">
        <v>469</v>
      </c>
      <c r="I51" s="8" t="s">
        <v>1090</v>
      </c>
      <c r="J51" s="8" t="s">
        <v>1010</v>
      </c>
      <c r="K51" s="8" t="s">
        <v>1091</v>
      </c>
      <c r="L51" s="8" t="s">
        <v>1092</v>
      </c>
      <c r="M51" s="8" t="s">
        <v>1093</v>
      </c>
      <c r="N51" s="8" t="s">
        <v>1094</v>
      </c>
      <c r="O51" s="8" t="s">
        <v>1095</v>
      </c>
      <c r="P51" s="8" t="s">
        <v>1096</v>
      </c>
      <c r="Q51" s="8" t="s">
        <v>1097</v>
      </c>
      <c r="R51" s="8" t="s">
        <v>802</v>
      </c>
      <c r="S51" s="8" t="s">
        <v>1098</v>
      </c>
      <c r="T51" s="8" t="s">
        <v>1099</v>
      </c>
      <c r="U51" s="8" t="s">
        <v>1100</v>
      </c>
      <c r="V51" s="8" t="s">
        <v>1101</v>
      </c>
      <c r="W51" s="8" t="s">
        <v>1102</v>
      </c>
      <c r="X51" s="8" t="s">
        <v>1103</v>
      </c>
      <c r="Y51" s="8" t="s">
        <v>1104</v>
      </c>
    </row>
    <row r="52">
      <c r="A52" s="8"/>
      <c r="B52" s="8" t="s">
        <v>503</v>
      </c>
      <c r="C52" s="8" t="s">
        <v>1105</v>
      </c>
      <c r="D52" s="8" t="s">
        <v>1106</v>
      </c>
      <c r="E52" s="8" t="s">
        <v>1107</v>
      </c>
      <c r="F52" s="8"/>
      <c r="G52" s="8" t="s">
        <v>1108</v>
      </c>
      <c r="H52" s="8" t="s">
        <v>1109</v>
      </c>
      <c r="I52" s="8" t="s">
        <v>1110</v>
      </c>
      <c r="J52" s="8" t="s">
        <v>607</v>
      </c>
      <c r="K52" s="8" t="s">
        <v>1111</v>
      </c>
      <c r="L52" s="8" t="s">
        <v>1112</v>
      </c>
      <c r="M52" s="8" t="s">
        <v>1113</v>
      </c>
      <c r="N52" s="8" t="s">
        <v>1114</v>
      </c>
      <c r="O52" s="8" t="s">
        <v>1115</v>
      </c>
      <c r="P52" s="8" t="s">
        <v>1116</v>
      </c>
      <c r="Q52" s="8" t="s">
        <v>1117</v>
      </c>
      <c r="R52" s="8" t="s">
        <v>1118</v>
      </c>
      <c r="S52" s="8" t="s">
        <v>1119</v>
      </c>
      <c r="T52" s="8" t="s">
        <v>1120</v>
      </c>
      <c r="U52" s="8" t="s">
        <v>1121</v>
      </c>
      <c r="V52" s="8" t="s">
        <v>1122</v>
      </c>
      <c r="W52" s="8" t="s">
        <v>1123</v>
      </c>
      <c r="X52" s="8" t="s">
        <v>1124</v>
      </c>
      <c r="Y52" s="8" t="s">
        <v>1125</v>
      </c>
    </row>
    <row r="53">
      <c r="A53" s="8"/>
      <c r="B53" s="8" t="s">
        <v>1126</v>
      </c>
      <c r="C53" s="8" t="s">
        <v>1127</v>
      </c>
      <c r="D53" s="8" t="s">
        <v>1128</v>
      </c>
      <c r="E53" s="8" t="s">
        <v>1129</v>
      </c>
      <c r="F53" s="8"/>
      <c r="G53" s="8" t="s">
        <v>1130</v>
      </c>
      <c r="H53" s="8" t="s">
        <v>1131</v>
      </c>
      <c r="I53" s="8" t="s">
        <v>1132</v>
      </c>
      <c r="J53" s="8" t="s">
        <v>296</v>
      </c>
      <c r="K53" s="8" t="s">
        <v>1133</v>
      </c>
      <c r="L53" s="8" t="s">
        <v>545</v>
      </c>
      <c r="M53" s="8" t="s">
        <v>1134</v>
      </c>
      <c r="N53" s="8" t="s">
        <v>1135</v>
      </c>
      <c r="O53" s="8" t="s">
        <v>1136</v>
      </c>
      <c r="P53" s="8" t="s">
        <v>1137</v>
      </c>
      <c r="Q53" s="8" t="s">
        <v>1138</v>
      </c>
      <c r="R53" s="8" t="s">
        <v>1139</v>
      </c>
      <c r="S53" s="8" t="s">
        <v>1140</v>
      </c>
      <c r="T53" s="8" t="s">
        <v>1141</v>
      </c>
      <c r="U53" s="8" t="s">
        <v>1142</v>
      </c>
      <c r="V53" s="8" t="s">
        <v>1143</v>
      </c>
      <c r="W53" s="8" t="s">
        <v>1144</v>
      </c>
      <c r="X53" s="8" t="s">
        <v>1145</v>
      </c>
      <c r="Y53" s="8" t="s">
        <v>1146</v>
      </c>
    </row>
    <row r="54">
      <c r="A54" s="8"/>
      <c r="B54" s="8" t="s">
        <v>1147</v>
      </c>
      <c r="C54" s="8" t="s">
        <v>1148</v>
      </c>
      <c r="D54" s="8" t="s">
        <v>1149</v>
      </c>
      <c r="E54" s="8" t="s">
        <v>1150</v>
      </c>
      <c r="F54" s="8"/>
      <c r="G54" s="8" t="s">
        <v>1151</v>
      </c>
      <c r="H54" s="8" t="s">
        <v>145</v>
      </c>
      <c r="I54" s="8" t="s">
        <v>536</v>
      </c>
      <c r="J54" s="8" t="s">
        <v>1152</v>
      </c>
      <c r="K54" s="8" t="s">
        <v>1153</v>
      </c>
      <c r="L54" s="8" t="s">
        <v>588</v>
      </c>
      <c r="M54" s="8" t="s">
        <v>1154</v>
      </c>
      <c r="N54" s="8" t="s">
        <v>1155</v>
      </c>
      <c r="O54" s="8" t="s">
        <v>1156</v>
      </c>
      <c r="P54" s="8" t="s">
        <v>649</v>
      </c>
      <c r="Q54" s="8" t="s">
        <v>1157</v>
      </c>
      <c r="R54" s="8" t="s">
        <v>1158</v>
      </c>
      <c r="S54" s="8" t="s">
        <v>1159</v>
      </c>
      <c r="T54" s="8" t="s">
        <v>1160</v>
      </c>
      <c r="U54" s="8" t="s">
        <v>1161</v>
      </c>
      <c r="V54" s="8" t="s">
        <v>1162</v>
      </c>
      <c r="W54" s="8" t="s">
        <v>1163</v>
      </c>
      <c r="X54" s="8" t="s">
        <v>1164</v>
      </c>
      <c r="Y54" s="8" t="s">
        <v>1165</v>
      </c>
    </row>
    <row r="55">
      <c r="A55" s="8"/>
      <c r="B55" s="8" t="s">
        <v>1166</v>
      </c>
      <c r="C55" s="8" t="s">
        <v>1167</v>
      </c>
      <c r="D55" s="8" t="s">
        <v>1168</v>
      </c>
      <c r="E55" s="8" t="s">
        <v>1169</v>
      </c>
      <c r="F55" s="8"/>
      <c r="G55" s="8" t="s">
        <v>1170</v>
      </c>
      <c r="H55" s="8" t="s">
        <v>1171</v>
      </c>
      <c r="I55" s="8" t="s">
        <v>1172</v>
      </c>
      <c r="J55" s="8" t="s">
        <v>1173</v>
      </c>
      <c r="K55" s="8" t="s">
        <v>1174</v>
      </c>
      <c r="L55" s="8" t="s">
        <v>1175</v>
      </c>
      <c r="M55" s="8" t="s">
        <v>1176</v>
      </c>
      <c r="N55" s="8" t="s">
        <v>1177</v>
      </c>
      <c r="O55" s="8" t="s">
        <v>548</v>
      </c>
      <c r="P55" s="8" t="s">
        <v>1178</v>
      </c>
      <c r="Q55" s="8" t="s">
        <v>1179</v>
      </c>
      <c r="R55" s="8" t="s">
        <v>1180</v>
      </c>
      <c r="S55" s="8" t="s">
        <v>1181</v>
      </c>
      <c r="T55" s="8" t="s">
        <v>1182</v>
      </c>
      <c r="U55" s="8" t="s">
        <v>1183</v>
      </c>
      <c r="V55" s="8" t="s">
        <v>1184</v>
      </c>
      <c r="W55" s="8" t="s">
        <v>1185</v>
      </c>
      <c r="X55" s="8" t="s">
        <v>1186</v>
      </c>
      <c r="Y55" s="8" t="s">
        <v>1187</v>
      </c>
    </row>
    <row r="56">
      <c r="A56" s="8"/>
      <c r="B56" s="8" t="s">
        <v>1188</v>
      </c>
      <c r="C56" s="8" t="s">
        <v>1189</v>
      </c>
      <c r="D56" s="8" t="s">
        <v>1190</v>
      </c>
      <c r="E56" s="8" t="s">
        <v>398</v>
      </c>
      <c r="F56" s="8"/>
      <c r="G56" s="8" t="s">
        <v>1191</v>
      </c>
      <c r="H56" s="8" t="s">
        <v>1192</v>
      </c>
      <c r="I56" s="8" t="s">
        <v>430</v>
      </c>
      <c r="J56" s="8" t="s">
        <v>1193</v>
      </c>
      <c r="K56" s="8" t="s">
        <v>1194</v>
      </c>
      <c r="L56" s="8" t="s">
        <v>1195</v>
      </c>
      <c r="M56" s="8" t="s">
        <v>530</v>
      </c>
      <c r="N56" s="8" t="s">
        <v>1196</v>
      </c>
      <c r="O56" s="8" t="s">
        <v>1197</v>
      </c>
      <c r="P56" s="8" t="s">
        <v>1198</v>
      </c>
      <c r="Q56" s="8" t="s">
        <v>1199</v>
      </c>
      <c r="R56" s="8" t="s">
        <v>1200</v>
      </c>
      <c r="S56" s="8" t="s">
        <v>1201</v>
      </c>
      <c r="T56" s="8" t="s">
        <v>1202</v>
      </c>
      <c r="U56" s="8" t="s">
        <v>1203</v>
      </c>
      <c r="V56" s="8" t="s">
        <v>1204</v>
      </c>
      <c r="W56" s="8" t="s">
        <v>1205</v>
      </c>
      <c r="X56" s="8" t="s">
        <v>1206</v>
      </c>
      <c r="Y56" s="8" t="s">
        <v>1207</v>
      </c>
    </row>
    <row r="57">
      <c r="A57" s="8"/>
      <c r="B57" s="8" t="s">
        <v>1208</v>
      </c>
      <c r="C57" s="8" t="s">
        <v>1209</v>
      </c>
      <c r="D57" s="8" t="s">
        <v>1210</v>
      </c>
      <c r="E57" s="8" t="s">
        <v>1211</v>
      </c>
      <c r="F57" s="8"/>
      <c r="G57" s="8" t="s">
        <v>1212</v>
      </c>
      <c r="H57" s="8" t="s">
        <v>987</v>
      </c>
      <c r="I57" s="8" t="s">
        <v>1213</v>
      </c>
      <c r="J57" s="8" t="s">
        <v>382</v>
      </c>
      <c r="K57" s="8" t="s">
        <v>1214</v>
      </c>
      <c r="L57" s="8" t="s">
        <v>296</v>
      </c>
      <c r="M57" s="8" t="s">
        <v>1215</v>
      </c>
      <c r="N57" s="8" t="s">
        <v>1216</v>
      </c>
      <c r="O57" s="8" t="s">
        <v>1217</v>
      </c>
      <c r="P57" s="8" t="s">
        <v>1218</v>
      </c>
      <c r="Q57" s="8" t="s">
        <v>1219</v>
      </c>
      <c r="R57" s="8" t="s">
        <v>1220</v>
      </c>
      <c r="S57" s="8" t="s">
        <v>1221</v>
      </c>
      <c r="T57" s="8" t="s">
        <v>1222</v>
      </c>
      <c r="U57" s="8" t="s">
        <v>1223</v>
      </c>
      <c r="V57" s="8" t="s">
        <v>1224</v>
      </c>
      <c r="W57" s="8" t="s">
        <v>1225</v>
      </c>
      <c r="X57" s="8" t="s">
        <v>1226</v>
      </c>
      <c r="Y57" s="8" t="s">
        <v>1227</v>
      </c>
    </row>
    <row r="58">
      <c r="A58" s="8"/>
      <c r="B58" s="8" t="s">
        <v>1228</v>
      </c>
      <c r="C58" s="8" t="s">
        <v>1229</v>
      </c>
      <c r="D58" s="8" t="s">
        <v>1230</v>
      </c>
      <c r="E58" s="8" t="s">
        <v>1231</v>
      </c>
      <c r="F58" s="8"/>
      <c r="G58" s="8" t="s">
        <v>1232</v>
      </c>
      <c r="H58" s="8" t="s">
        <v>1233</v>
      </c>
      <c r="I58" s="8" t="s">
        <v>1234</v>
      </c>
      <c r="J58" s="8" t="s">
        <v>1235</v>
      </c>
      <c r="K58" s="8" t="s">
        <v>1236</v>
      </c>
      <c r="L58" s="8" t="s">
        <v>1237</v>
      </c>
      <c r="M58" s="8" t="s">
        <v>1238</v>
      </c>
      <c r="N58" s="8" t="s">
        <v>1239</v>
      </c>
      <c r="O58" s="8" t="s">
        <v>1240</v>
      </c>
      <c r="P58" s="8" t="s">
        <v>1241</v>
      </c>
      <c r="Q58" s="8" t="s">
        <v>1242</v>
      </c>
      <c r="R58" s="8" t="s">
        <v>1243</v>
      </c>
      <c r="S58" s="8" t="s">
        <v>1244</v>
      </c>
      <c r="T58" s="8" t="s">
        <v>1245</v>
      </c>
      <c r="U58" s="8" t="s">
        <v>1246</v>
      </c>
      <c r="V58" s="8" t="s">
        <v>1247</v>
      </c>
      <c r="W58" s="8" t="s">
        <v>1248</v>
      </c>
      <c r="X58" s="8" t="s">
        <v>1249</v>
      </c>
      <c r="Y58" s="8" t="s">
        <v>1250</v>
      </c>
    </row>
    <row r="59">
      <c r="A59" s="8"/>
      <c r="B59" s="8" t="s">
        <v>1251</v>
      </c>
      <c r="C59" s="8" t="s">
        <v>1252</v>
      </c>
      <c r="D59" s="8" t="s">
        <v>1253</v>
      </c>
      <c r="E59" s="8" t="s">
        <v>452</v>
      </c>
      <c r="F59" s="8"/>
      <c r="G59" s="8" t="s">
        <v>1254</v>
      </c>
      <c r="H59" s="8" t="s">
        <v>1216</v>
      </c>
      <c r="I59" s="8" t="s">
        <v>297</v>
      </c>
      <c r="J59" s="8" t="s">
        <v>1255</v>
      </c>
      <c r="K59" s="8" t="s">
        <v>1256</v>
      </c>
      <c r="L59" s="8" t="s">
        <v>1257</v>
      </c>
      <c r="M59" s="8" t="s">
        <v>1258</v>
      </c>
      <c r="N59" s="8" t="s">
        <v>1259</v>
      </c>
      <c r="O59" s="8" t="s">
        <v>1260</v>
      </c>
      <c r="P59" s="8" t="s">
        <v>1261</v>
      </c>
      <c r="Q59" s="8" t="s">
        <v>1262</v>
      </c>
      <c r="R59" s="8" t="s">
        <v>823</v>
      </c>
      <c r="S59" s="8" t="s">
        <v>1263</v>
      </c>
      <c r="T59" s="8" t="s">
        <v>1264</v>
      </c>
      <c r="U59" s="8" t="s">
        <v>1265</v>
      </c>
      <c r="V59" s="8" t="s">
        <v>1266</v>
      </c>
      <c r="W59" s="8" t="s">
        <v>1267</v>
      </c>
      <c r="X59" s="8" t="s">
        <v>1268</v>
      </c>
      <c r="Y59" s="8" t="s">
        <v>1269</v>
      </c>
    </row>
    <row r="60">
      <c r="A60" s="8"/>
      <c r="B60" s="8" t="s">
        <v>1270</v>
      </c>
      <c r="C60" s="8" t="s">
        <v>1271</v>
      </c>
      <c r="D60" s="8" t="s">
        <v>782</v>
      </c>
      <c r="E60" s="8" t="s">
        <v>171</v>
      </c>
      <c r="F60" s="8"/>
      <c r="G60" s="8" t="s">
        <v>803</v>
      </c>
      <c r="H60" s="8" t="s">
        <v>1272</v>
      </c>
      <c r="I60" s="8" t="s">
        <v>1273</v>
      </c>
      <c r="J60" s="8" t="s">
        <v>1274</v>
      </c>
      <c r="K60" s="8" t="s">
        <v>1275</v>
      </c>
      <c r="L60" s="8" t="s">
        <v>1152</v>
      </c>
      <c r="M60" s="8" t="s">
        <v>1276</v>
      </c>
      <c r="N60" s="8" t="s">
        <v>1277</v>
      </c>
      <c r="O60" s="8" t="s">
        <v>1278</v>
      </c>
      <c r="P60" s="8" t="s">
        <v>1279</v>
      </c>
      <c r="Q60" s="8" t="s">
        <v>1280</v>
      </c>
      <c r="R60" s="8" t="s">
        <v>649</v>
      </c>
      <c r="S60" s="8" t="s">
        <v>1281</v>
      </c>
      <c r="T60" s="8" t="s">
        <v>1282</v>
      </c>
      <c r="U60" s="8" t="s">
        <v>1283</v>
      </c>
      <c r="V60" s="8" t="s">
        <v>1284</v>
      </c>
      <c r="W60" s="8" t="s">
        <v>1285</v>
      </c>
      <c r="X60" s="8" t="s">
        <v>1286</v>
      </c>
      <c r="Y60" s="8" t="s">
        <v>1287</v>
      </c>
    </row>
    <row r="61">
      <c r="A61" s="8"/>
      <c r="B61" s="8" t="s">
        <v>1288</v>
      </c>
      <c r="C61" s="8" t="s">
        <v>1289</v>
      </c>
      <c r="D61" s="8" t="s">
        <v>1290</v>
      </c>
      <c r="E61" s="8" t="s">
        <v>1291</v>
      </c>
      <c r="F61" s="8"/>
      <c r="G61" s="8" t="s">
        <v>1292</v>
      </c>
      <c r="H61" s="8" t="s">
        <v>1293</v>
      </c>
      <c r="I61" s="8" t="s">
        <v>1294</v>
      </c>
      <c r="J61" s="8" t="s">
        <v>1295</v>
      </c>
      <c r="K61" s="8" t="s">
        <v>1296</v>
      </c>
      <c r="L61" s="8" t="s">
        <v>1297</v>
      </c>
      <c r="M61" s="8" t="s">
        <v>1298</v>
      </c>
      <c r="N61" s="8" t="s">
        <v>1299</v>
      </c>
      <c r="O61" s="8" t="s">
        <v>1300</v>
      </c>
      <c r="P61" s="8" t="s">
        <v>1301</v>
      </c>
      <c r="Q61" s="8" t="s">
        <v>1302</v>
      </c>
      <c r="R61" s="8" t="s">
        <v>1303</v>
      </c>
      <c r="S61" s="8" t="s">
        <v>1304</v>
      </c>
      <c r="T61" s="8" t="s">
        <v>1305</v>
      </c>
      <c r="U61" s="8" t="s">
        <v>1306</v>
      </c>
      <c r="V61" s="8" t="s">
        <v>1307</v>
      </c>
      <c r="W61" s="8" t="s">
        <v>1308</v>
      </c>
      <c r="X61" s="8" t="s">
        <v>1309</v>
      </c>
      <c r="Y61" s="8" t="s">
        <v>1310</v>
      </c>
    </row>
    <row r="62">
      <c r="A62" s="8"/>
      <c r="B62" s="8" t="s">
        <v>1311</v>
      </c>
      <c r="C62" s="8" t="s">
        <v>1312</v>
      </c>
      <c r="D62" s="8" t="s">
        <v>1313</v>
      </c>
      <c r="E62" s="8" t="s">
        <v>1314</v>
      </c>
      <c r="F62" s="8"/>
      <c r="G62" s="8" t="s">
        <v>1315</v>
      </c>
      <c r="H62" s="8" t="s">
        <v>1316</v>
      </c>
      <c r="I62" s="8" t="s">
        <v>1317</v>
      </c>
      <c r="J62" s="8" t="s">
        <v>425</v>
      </c>
      <c r="K62" s="8" t="s">
        <v>639</v>
      </c>
      <c r="L62" s="8" t="s">
        <v>1318</v>
      </c>
      <c r="M62" s="8" t="s">
        <v>1319</v>
      </c>
      <c r="N62" s="8" t="s">
        <v>1320</v>
      </c>
      <c r="O62" s="8" t="s">
        <v>1321</v>
      </c>
      <c r="P62" s="8" t="s">
        <v>736</v>
      </c>
      <c r="Q62" s="8" t="s">
        <v>1322</v>
      </c>
      <c r="R62" s="8" t="s">
        <v>1323</v>
      </c>
      <c r="S62" s="8" t="s">
        <v>1324</v>
      </c>
      <c r="T62" s="8" t="s">
        <v>1325</v>
      </c>
      <c r="U62" s="8" t="s">
        <v>1326</v>
      </c>
      <c r="V62" s="8" t="s">
        <v>1327</v>
      </c>
      <c r="W62" s="8" t="s">
        <v>1328</v>
      </c>
      <c r="X62" s="8" t="s">
        <v>1329</v>
      </c>
      <c r="Y62" s="8" t="s">
        <v>1330</v>
      </c>
    </row>
    <row r="63">
      <c r="A63" s="8"/>
      <c r="B63" s="8" t="s">
        <v>1331</v>
      </c>
      <c r="C63" s="8" t="s">
        <v>1332</v>
      </c>
      <c r="D63" s="8" t="s">
        <v>1333</v>
      </c>
      <c r="E63" s="8" t="s">
        <v>793</v>
      </c>
      <c r="F63" s="8"/>
      <c r="G63" s="8" t="s">
        <v>1334</v>
      </c>
      <c r="H63" s="8" t="s">
        <v>1335</v>
      </c>
      <c r="I63" s="8" t="s">
        <v>1336</v>
      </c>
      <c r="J63" s="8" t="s">
        <v>1337</v>
      </c>
      <c r="K63" s="8" t="s">
        <v>1338</v>
      </c>
      <c r="L63" s="8" t="s">
        <v>1339</v>
      </c>
      <c r="M63" s="8" t="s">
        <v>1340</v>
      </c>
      <c r="N63" s="8" t="s">
        <v>1341</v>
      </c>
      <c r="O63" s="8" t="s">
        <v>1342</v>
      </c>
      <c r="P63" s="8" t="s">
        <v>1343</v>
      </c>
      <c r="Q63" s="8" t="s">
        <v>1344</v>
      </c>
      <c r="R63" s="8" t="s">
        <v>1259</v>
      </c>
      <c r="S63" s="8" t="s">
        <v>1345</v>
      </c>
      <c r="T63" s="8" t="s">
        <v>1346</v>
      </c>
      <c r="U63" s="8" t="s">
        <v>1347</v>
      </c>
      <c r="V63" s="8" t="s">
        <v>1348</v>
      </c>
      <c r="W63" s="8" t="s">
        <v>1349</v>
      </c>
      <c r="X63" s="8" t="s">
        <v>1350</v>
      </c>
      <c r="Y63" s="8" t="s">
        <v>1351</v>
      </c>
    </row>
    <row r="64">
      <c r="A64" s="8"/>
      <c r="B64" s="8" t="s">
        <v>208</v>
      </c>
      <c r="C64" s="8" t="s">
        <v>1352</v>
      </c>
      <c r="D64" s="8" t="s">
        <v>844</v>
      </c>
      <c r="E64" s="8" t="s">
        <v>1353</v>
      </c>
      <c r="F64" s="8"/>
      <c r="G64" s="8" t="s">
        <v>1354</v>
      </c>
      <c r="H64" s="8" t="s">
        <v>1355</v>
      </c>
      <c r="I64" s="8" t="s">
        <v>1356</v>
      </c>
      <c r="J64" s="8" t="s">
        <v>1357</v>
      </c>
      <c r="K64" s="8" t="s">
        <v>1358</v>
      </c>
      <c r="L64" s="8" t="s">
        <v>1359</v>
      </c>
      <c r="M64" s="8" t="s">
        <v>1360</v>
      </c>
      <c r="N64" s="8" t="s">
        <v>1361</v>
      </c>
      <c r="O64" s="8" t="s">
        <v>1362</v>
      </c>
      <c r="P64" s="8" t="s">
        <v>1363</v>
      </c>
      <c r="Q64" s="8" t="s">
        <v>1364</v>
      </c>
      <c r="R64" s="8" t="s">
        <v>1365</v>
      </c>
      <c r="S64" s="8" t="s">
        <v>1366</v>
      </c>
      <c r="T64" s="8" t="s">
        <v>1367</v>
      </c>
      <c r="U64" s="8" t="s">
        <v>1368</v>
      </c>
      <c r="V64" s="8" t="s">
        <v>1369</v>
      </c>
      <c r="W64" s="8" t="s">
        <v>1370</v>
      </c>
      <c r="X64" s="8" t="s">
        <v>1371</v>
      </c>
      <c r="Y64" s="8" t="s">
        <v>1372</v>
      </c>
    </row>
    <row r="65">
      <c r="A65" s="8"/>
      <c r="B65" s="8" t="s">
        <v>588</v>
      </c>
      <c r="C65" s="8" t="s">
        <v>1373</v>
      </c>
      <c r="D65" s="8" t="s">
        <v>867</v>
      </c>
      <c r="E65" s="8" t="s">
        <v>1374</v>
      </c>
      <c r="F65" s="8"/>
      <c r="G65" s="8" t="s">
        <v>1375</v>
      </c>
      <c r="H65" s="8" t="s">
        <v>1376</v>
      </c>
      <c r="I65" s="8" t="s">
        <v>1377</v>
      </c>
      <c r="J65" s="8" t="s">
        <v>1378</v>
      </c>
      <c r="K65" s="8" t="s">
        <v>1379</v>
      </c>
      <c r="L65" s="8" t="s">
        <v>1380</v>
      </c>
      <c r="M65" s="8" t="s">
        <v>507</v>
      </c>
      <c r="N65" s="8" t="s">
        <v>1381</v>
      </c>
      <c r="O65" s="8" t="s">
        <v>1382</v>
      </c>
      <c r="P65" s="8" t="s">
        <v>1383</v>
      </c>
      <c r="Q65" s="8" t="s">
        <v>1384</v>
      </c>
      <c r="R65" s="8" t="s">
        <v>1385</v>
      </c>
      <c r="S65" s="8" t="s">
        <v>1386</v>
      </c>
      <c r="T65" s="8" t="s">
        <v>1387</v>
      </c>
      <c r="U65" s="8" t="s">
        <v>1388</v>
      </c>
      <c r="V65" s="8" t="s">
        <v>1389</v>
      </c>
      <c r="W65" s="8" t="s">
        <v>1390</v>
      </c>
      <c r="X65" s="8" t="s">
        <v>1391</v>
      </c>
      <c r="Y65" s="8" t="s">
        <v>1392</v>
      </c>
    </row>
    <row r="66">
      <c r="A66" s="8"/>
      <c r="B66" s="8" t="s">
        <v>1393</v>
      </c>
      <c r="C66" s="8" t="s">
        <v>1394</v>
      </c>
      <c r="D66" s="8" t="s">
        <v>1395</v>
      </c>
      <c r="E66" s="8" t="s">
        <v>1396</v>
      </c>
      <c r="F66" s="8"/>
      <c r="G66" s="8" t="s">
        <v>1397</v>
      </c>
      <c r="H66" s="8" t="s">
        <v>1398</v>
      </c>
      <c r="I66" s="8" t="s">
        <v>1399</v>
      </c>
      <c r="J66" s="8" t="s">
        <v>1400</v>
      </c>
      <c r="K66" s="8" t="s">
        <v>1401</v>
      </c>
      <c r="L66" s="8" t="s">
        <v>1402</v>
      </c>
      <c r="M66" s="8" t="s">
        <v>1403</v>
      </c>
      <c r="N66" s="8" t="s">
        <v>1404</v>
      </c>
      <c r="O66" s="8" t="s">
        <v>1405</v>
      </c>
      <c r="P66" s="8" t="s">
        <v>1406</v>
      </c>
      <c r="Q66" s="8" t="s">
        <v>1407</v>
      </c>
      <c r="R66" s="8" t="s">
        <v>1298</v>
      </c>
      <c r="S66" s="8" t="s">
        <v>1408</v>
      </c>
      <c r="T66" s="8" t="s">
        <v>1409</v>
      </c>
      <c r="U66" s="8" t="s">
        <v>1410</v>
      </c>
      <c r="V66" s="8" t="s">
        <v>1411</v>
      </c>
      <c r="W66" s="8" t="s">
        <v>1412</v>
      </c>
      <c r="X66" s="8" t="s">
        <v>1413</v>
      </c>
      <c r="Y66" s="8" t="s">
        <v>1414</v>
      </c>
    </row>
    <row r="67">
      <c r="A67" s="8"/>
      <c r="B67" s="8" t="s">
        <v>1415</v>
      </c>
      <c r="C67" s="8" t="s">
        <v>295</v>
      </c>
      <c r="D67" s="8" t="s">
        <v>1416</v>
      </c>
      <c r="E67" s="8" t="s">
        <v>299</v>
      </c>
      <c r="F67" s="8"/>
      <c r="G67" s="8" t="s">
        <v>145</v>
      </c>
      <c r="H67" s="8" t="s">
        <v>1417</v>
      </c>
      <c r="I67" s="8" t="s">
        <v>144</v>
      </c>
      <c r="J67" s="8" t="s">
        <v>1418</v>
      </c>
      <c r="K67" s="8" t="s">
        <v>1419</v>
      </c>
      <c r="L67" s="8" t="s">
        <v>1420</v>
      </c>
      <c r="M67" s="8" t="s">
        <v>1421</v>
      </c>
      <c r="N67" s="8" t="s">
        <v>736</v>
      </c>
      <c r="O67" s="8" t="s">
        <v>1422</v>
      </c>
      <c r="P67" s="8" t="s">
        <v>1423</v>
      </c>
      <c r="Q67" s="8" t="s">
        <v>1424</v>
      </c>
      <c r="R67" s="8" t="s">
        <v>1425</v>
      </c>
      <c r="S67" s="8" t="s">
        <v>1426</v>
      </c>
      <c r="T67" s="8" t="s">
        <v>1427</v>
      </c>
      <c r="U67" s="8" t="s">
        <v>1428</v>
      </c>
      <c r="V67" s="8" t="s">
        <v>1429</v>
      </c>
      <c r="W67" s="8" t="s">
        <v>1430</v>
      </c>
      <c r="X67" s="8" t="s">
        <v>1431</v>
      </c>
      <c r="Y67" s="8" t="s">
        <v>64</v>
      </c>
    </row>
    <row r="68">
      <c r="A68" s="8"/>
      <c r="B68" s="8" t="s">
        <v>1432</v>
      </c>
      <c r="C68" s="8" t="s">
        <v>1433</v>
      </c>
      <c r="D68" s="8" t="s">
        <v>1434</v>
      </c>
      <c r="E68" s="8" t="s">
        <v>1435</v>
      </c>
      <c r="F68" s="8"/>
      <c r="G68" s="8" t="s">
        <v>1436</v>
      </c>
      <c r="H68" s="8" t="s">
        <v>1437</v>
      </c>
      <c r="I68" s="8" t="s">
        <v>1438</v>
      </c>
      <c r="J68" s="8" t="s">
        <v>1439</v>
      </c>
      <c r="K68" s="8" t="s">
        <v>1440</v>
      </c>
      <c r="L68" s="8" t="s">
        <v>1441</v>
      </c>
      <c r="M68" s="8" t="s">
        <v>1442</v>
      </c>
      <c r="N68" s="8" t="s">
        <v>1443</v>
      </c>
      <c r="O68" s="8" t="s">
        <v>1444</v>
      </c>
      <c r="P68" s="8" t="s">
        <v>528</v>
      </c>
      <c r="Q68" s="8" t="s">
        <v>1445</v>
      </c>
      <c r="R68" s="8" t="s">
        <v>1446</v>
      </c>
      <c r="S68" s="8" t="s">
        <v>1447</v>
      </c>
      <c r="T68" s="8" t="s">
        <v>1448</v>
      </c>
      <c r="U68" s="8" t="s">
        <v>1449</v>
      </c>
      <c r="V68" s="8" t="s">
        <v>1450</v>
      </c>
      <c r="W68" s="8" t="s">
        <v>1249</v>
      </c>
      <c r="X68" s="8" t="s">
        <v>1451</v>
      </c>
      <c r="Y68" s="8" t="s">
        <v>1452</v>
      </c>
    </row>
    <row r="69">
      <c r="A69" s="8"/>
      <c r="B69" s="8" t="s">
        <v>1453</v>
      </c>
      <c r="C69" s="8" t="s">
        <v>1454</v>
      </c>
      <c r="D69" s="8" t="s">
        <v>1455</v>
      </c>
      <c r="E69" s="8" t="s">
        <v>1456</v>
      </c>
      <c r="F69" s="8"/>
      <c r="G69" s="8" t="s">
        <v>1457</v>
      </c>
      <c r="H69" s="8" t="s">
        <v>1458</v>
      </c>
      <c r="I69" s="8" t="s">
        <v>1459</v>
      </c>
      <c r="J69" s="8" t="s">
        <v>1460</v>
      </c>
      <c r="K69" s="8" t="s">
        <v>1461</v>
      </c>
      <c r="L69" s="8" t="s">
        <v>1128</v>
      </c>
      <c r="M69" s="8" t="s">
        <v>1462</v>
      </c>
      <c r="N69" s="8" t="s">
        <v>1463</v>
      </c>
      <c r="O69" s="8" t="s">
        <v>1464</v>
      </c>
      <c r="P69" s="8" t="s">
        <v>1465</v>
      </c>
      <c r="Q69" s="8" t="s">
        <v>1466</v>
      </c>
      <c r="R69" s="8" t="s">
        <v>1467</v>
      </c>
      <c r="S69" s="8" t="s">
        <v>1468</v>
      </c>
      <c r="T69" s="8" t="s">
        <v>1469</v>
      </c>
      <c r="U69" s="8" t="s">
        <v>1470</v>
      </c>
      <c r="V69" s="8" t="s">
        <v>1471</v>
      </c>
      <c r="W69" s="8" t="s">
        <v>1472</v>
      </c>
      <c r="X69" s="8" t="s">
        <v>1473</v>
      </c>
      <c r="Y69" s="8" t="s">
        <v>1474</v>
      </c>
    </row>
    <row r="70">
      <c r="A70" s="8"/>
      <c r="B70" s="8" t="s">
        <v>1475</v>
      </c>
      <c r="C70" s="8" t="s">
        <v>1476</v>
      </c>
      <c r="D70" s="8" t="s">
        <v>1477</v>
      </c>
      <c r="E70" s="8" t="s">
        <v>1478</v>
      </c>
      <c r="F70" s="8"/>
      <c r="G70" s="8" t="s">
        <v>1479</v>
      </c>
      <c r="H70" s="8" t="s">
        <v>1480</v>
      </c>
      <c r="I70" s="8" t="s">
        <v>1481</v>
      </c>
      <c r="J70" s="8" t="s">
        <v>1482</v>
      </c>
      <c r="K70" s="8" t="s">
        <v>1483</v>
      </c>
      <c r="L70" s="8" t="s">
        <v>1484</v>
      </c>
      <c r="M70" s="8" t="s">
        <v>1485</v>
      </c>
      <c r="N70" s="8" t="s">
        <v>1486</v>
      </c>
      <c r="O70" s="8" t="s">
        <v>1487</v>
      </c>
      <c r="P70" s="8" t="s">
        <v>1488</v>
      </c>
      <c r="Q70" s="8" t="s">
        <v>1489</v>
      </c>
      <c r="R70" s="8" t="s">
        <v>1490</v>
      </c>
      <c r="S70" s="8" t="s">
        <v>1491</v>
      </c>
      <c r="T70" s="8" t="s">
        <v>1492</v>
      </c>
      <c r="U70" s="8" t="s">
        <v>1493</v>
      </c>
      <c r="V70" s="8" t="s">
        <v>1494</v>
      </c>
      <c r="W70" s="8" t="s">
        <v>1495</v>
      </c>
      <c r="X70" s="8" t="s">
        <v>1496</v>
      </c>
      <c r="Y70" s="8" t="s">
        <v>1497</v>
      </c>
    </row>
    <row r="71">
      <c r="A71" s="8"/>
      <c r="B71" s="8" t="s">
        <v>1498</v>
      </c>
      <c r="C71" s="8" t="s">
        <v>1499</v>
      </c>
      <c r="D71" s="8" t="s">
        <v>1500</v>
      </c>
      <c r="E71" s="8" t="s">
        <v>923</v>
      </c>
      <c r="F71" s="8"/>
      <c r="G71" s="8" t="s">
        <v>1501</v>
      </c>
      <c r="H71" s="8" t="s">
        <v>1502</v>
      </c>
      <c r="I71" s="8" t="s">
        <v>814</v>
      </c>
      <c r="J71" s="8" t="s">
        <v>1503</v>
      </c>
      <c r="K71" s="8" t="s">
        <v>1504</v>
      </c>
      <c r="L71" s="8" t="s">
        <v>362</v>
      </c>
      <c r="M71" s="8" t="s">
        <v>1505</v>
      </c>
      <c r="N71" s="8" t="s">
        <v>617</v>
      </c>
      <c r="O71" s="8" t="s">
        <v>1506</v>
      </c>
      <c r="P71" s="8" t="s">
        <v>1507</v>
      </c>
      <c r="Q71" s="8" t="s">
        <v>1508</v>
      </c>
      <c r="R71" s="8" t="s">
        <v>1509</v>
      </c>
      <c r="S71" s="8" t="s">
        <v>1510</v>
      </c>
      <c r="T71" s="8" t="s">
        <v>1511</v>
      </c>
      <c r="U71" s="8" t="s">
        <v>1512</v>
      </c>
      <c r="V71" s="8" t="s">
        <v>1513</v>
      </c>
      <c r="W71" s="8" t="s">
        <v>1514</v>
      </c>
      <c r="X71" s="8" t="s">
        <v>1515</v>
      </c>
      <c r="Y71" s="8" t="s">
        <v>64</v>
      </c>
    </row>
    <row r="72">
      <c r="A72" s="8"/>
      <c r="B72" s="8" t="s">
        <v>1516</v>
      </c>
      <c r="C72" s="8" t="s">
        <v>1517</v>
      </c>
      <c r="D72" s="8" t="s">
        <v>1518</v>
      </c>
      <c r="E72" s="8" t="s">
        <v>1519</v>
      </c>
      <c r="F72" s="8"/>
      <c r="G72" s="8" t="s">
        <v>1520</v>
      </c>
      <c r="H72" s="8" t="s">
        <v>1521</v>
      </c>
      <c r="I72" s="8" t="s">
        <v>1522</v>
      </c>
      <c r="J72" s="8" t="s">
        <v>1523</v>
      </c>
      <c r="K72" s="8" t="s">
        <v>1524</v>
      </c>
      <c r="L72" s="8" t="s">
        <v>1525</v>
      </c>
      <c r="M72" s="8" t="s">
        <v>678</v>
      </c>
      <c r="N72" s="8" t="s">
        <v>1526</v>
      </c>
      <c r="O72" s="8" t="s">
        <v>1527</v>
      </c>
      <c r="P72" s="8" t="s">
        <v>1528</v>
      </c>
      <c r="Q72" s="8" t="s">
        <v>1529</v>
      </c>
      <c r="R72" s="8" t="s">
        <v>1530</v>
      </c>
      <c r="S72" s="8" t="s">
        <v>1531</v>
      </c>
      <c r="T72" s="8" t="s">
        <v>1532</v>
      </c>
      <c r="U72" s="8" t="s">
        <v>1533</v>
      </c>
      <c r="V72" s="8" t="s">
        <v>1534</v>
      </c>
      <c r="W72" s="8" t="s">
        <v>1535</v>
      </c>
      <c r="X72" s="8" t="s">
        <v>1536</v>
      </c>
      <c r="Y72" s="8" t="s">
        <v>1537</v>
      </c>
    </row>
    <row r="73">
      <c r="A73" s="8"/>
      <c r="B73" s="8" t="s">
        <v>1538</v>
      </c>
      <c r="C73" s="8" t="s">
        <v>1539</v>
      </c>
      <c r="D73" s="8" t="s">
        <v>1540</v>
      </c>
      <c r="E73" s="8" t="s">
        <v>1541</v>
      </c>
      <c r="F73" s="8"/>
      <c r="G73" s="8" t="s">
        <v>1542</v>
      </c>
      <c r="H73" s="8" t="s">
        <v>742</v>
      </c>
      <c r="I73" s="8" t="s">
        <v>1543</v>
      </c>
      <c r="J73" s="8" t="s">
        <v>1544</v>
      </c>
      <c r="K73" s="8" t="s">
        <v>1545</v>
      </c>
      <c r="L73" s="8" t="s">
        <v>1546</v>
      </c>
      <c r="M73" s="8" t="s">
        <v>1547</v>
      </c>
      <c r="N73" s="8" t="s">
        <v>1548</v>
      </c>
      <c r="O73" s="8" t="s">
        <v>1549</v>
      </c>
      <c r="P73" s="8" t="s">
        <v>1550</v>
      </c>
      <c r="Q73" s="8" t="s">
        <v>1551</v>
      </c>
      <c r="R73" s="8" t="s">
        <v>1552</v>
      </c>
      <c r="S73" s="8" t="s">
        <v>1553</v>
      </c>
      <c r="T73" s="8" t="s">
        <v>1554</v>
      </c>
      <c r="U73" s="8" t="s">
        <v>1555</v>
      </c>
      <c r="V73" s="8" t="s">
        <v>1556</v>
      </c>
      <c r="W73" s="8" t="s">
        <v>1557</v>
      </c>
      <c r="X73" s="8" t="s">
        <v>1558</v>
      </c>
      <c r="Y73" s="8" t="s">
        <v>1559</v>
      </c>
    </row>
    <row r="74">
      <c r="A74" s="8"/>
      <c r="B74" s="8" t="s">
        <v>1560</v>
      </c>
      <c r="C74" s="8" t="s">
        <v>1561</v>
      </c>
      <c r="D74" s="8" t="s">
        <v>1562</v>
      </c>
      <c r="E74" s="8" t="s">
        <v>1563</v>
      </c>
      <c r="F74" s="8"/>
      <c r="G74" s="8" t="s">
        <v>1564</v>
      </c>
      <c r="H74" s="8" t="s">
        <v>1565</v>
      </c>
      <c r="I74" s="8" t="s">
        <v>1566</v>
      </c>
      <c r="J74" s="8" t="s">
        <v>469</v>
      </c>
      <c r="K74" s="8" t="s">
        <v>1567</v>
      </c>
      <c r="L74" s="8" t="s">
        <v>1568</v>
      </c>
      <c r="M74" s="8" t="s">
        <v>1569</v>
      </c>
      <c r="N74" s="8" t="s">
        <v>1570</v>
      </c>
      <c r="O74" s="8" t="s">
        <v>1571</v>
      </c>
      <c r="P74" s="8" t="s">
        <v>1572</v>
      </c>
      <c r="Q74" s="8" t="s">
        <v>1573</v>
      </c>
      <c r="R74" s="8" t="s">
        <v>1574</v>
      </c>
      <c r="S74" s="8" t="s">
        <v>1575</v>
      </c>
      <c r="T74" s="8" t="s">
        <v>1576</v>
      </c>
      <c r="U74" s="8" t="s">
        <v>1577</v>
      </c>
      <c r="V74" s="8" t="s">
        <v>1578</v>
      </c>
      <c r="W74" s="8" t="s">
        <v>1579</v>
      </c>
      <c r="X74" s="8" t="s">
        <v>1580</v>
      </c>
      <c r="Y74" s="8" t="s">
        <v>64</v>
      </c>
    </row>
    <row r="75">
      <c r="A75" s="8"/>
      <c r="B75" s="8" t="s">
        <v>1581</v>
      </c>
      <c r="C75" s="8" t="s">
        <v>1582</v>
      </c>
      <c r="D75" s="8" t="s">
        <v>1583</v>
      </c>
      <c r="E75" s="8" t="s">
        <v>1584</v>
      </c>
      <c r="F75" s="8"/>
      <c r="G75" s="8" t="s">
        <v>1585</v>
      </c>
      <c r="H75" s="8" t="s">
        <v>1586</v>
      </c>
      <c r="I75" s="8" t="s">
        <v>1587</v>
      </c>
      <c r="J75" s="8" t="s">
        <v>1588</v>
      </c>
      <c r="K75" s="8" t="s">
        <v>1589</v>
      </c>
      <c r="L75" s="8" t="s">
        <v>1590</v>
      </c>
      <c r="M75" s="8" t="s">
        <v>1507</v>
      </c>
      <c r="N75" s="8" t="s">
        <v>1591</v>
      </c>
      <c r="O75" s="8" t="s">
        <v>1592</v>
      </c>
      <c r="P75" s="8" t="s">
        <v>1593</v>
      </c>
      <c r="Q75" s="8" t="s">
        <v>1594</v>
      </c>
      <c r="R75" s="8" t="s">
        <v>1595</v>
      </c>
      <c r="S75" s="8" t="s">
        <v>1596</v>
      </c>
      <c r="T75" s="8" t="s">
        <v>1597</v>
      </c>
      <c r="U75" s="8" t="s">
        <v>1598</v>
      </c>
      <c r="V75" s="8" t="s">
        <v>1599</v>
      </c>
      <c r="W75" s="8" t="s">
        <v>1600</v>
      </c>
      <c r="X75" s="8" t="s">
        <v>1601</v>
      </c>
      <c r="Y75" s="8" t="s">
        <v>1602</v>
      </c>
    </row>
    <row r="76">
      <c r="A76" s="8"/>
      <c r="B76" s="8" t="s">
        <v>1603</v>
      </c>
      <c r="C76" s="8" t="s">
        <v>339</v>
      </c>
      <c r="D76" s="8" t="s">
        <v>1604</v>
      </c>
      <c r="E76" s="8" t="s">
        <v>1605</v>
      </c>
      <c r="F76" s="8"/>
      <c r="G76" s="8" t="s">
        <v>1606</v>
      </c>
      <c r="H76" s="8" t="s">
        <v>1607</v>
      </c>
      <c r="I76" s="8" t="s">
        <v>1608</v>
      </c>
      <c r="J76" s="8" t="s">
        <v>1609</v>
      </c>
      <c r="K76" s="8" t="s">
        <v>1610</v>
      </c>
      <c r="L76" s="8" t="s">
        <v>1611</v>
      </c>
      <c r="M76" s="8" t="s">
        <v>1612</v>
      </c>
      <c r="N76" s="8" t="s">
        <v>1613</v>
      </c>
      <c r="O76" s="8" t="s">
        <v>1614</v>
      </c>
      <c r="P76" s="8" t="s">
        <v>766</v>
      </c>
      <c r="Q76" s="8" t="s">
        <v>1615</v>
      </c>
      <c r="R76" s="8" t="s">
        <v>1616</v>
      </c>
      <c r="S76" s="8" t="s">
        <v>1617</v>
      </c>
      <c r="T76" s="8" t="s">
        <v>879</v>
      </c>
      <c r="U76" s="8" t="s">
        <v>1618</v>
      </c>
      <c r="V76" s="8" t="s">
        <v>1619</v>
      </c>
      <c r="W76" s="8" t="s">
        <v>1620</v>
      </c>
      <c r="X76" s="8" t="s">
        <v>1621</v>
      </c>
      <c r="Y76" s="8" t="s">
        <v>1622</v>
      </c>
    </row>
    <row r="77">
      <c r="A77" s="8"/>
      <c r="B77" s="8" t="s">
        <v>1623</v>
      </c>
      <c r="C77" s="8" t="s">
        <v>1624</v>
      </c>
      <c r="D77" s="8" t="s">
        <v>1625</v>
      </c>
      <c r="E77" s="8" t="s">
        <v>1626</v>
      </c>
      <c r="F77" s="8"/>
      <c r="G77" s="8" t="s">
        <v>1627</v>
      </c>
      <c r="H77" s="8" t="s">
        <v>1628</v>
      </c>
      <c r="I77" s="8" t="s">
        <v>1629</v>
      </c>
      <c r="J77" s="8" t="s">
        <v>1176</v>
      </c>
      <c r="K77" s="8" t="s">
        <v>1630</v>
      </c>
      <c r="L77" s="8" t="s">
        <v>1631</v>
      </c>
      <c r="M77" s="8" t="s">
        <v>1632</v>
      </c>
      <c r="N77" s="8" t="s">
        <v>1633</v>
      </c>
      <c r="O77" s="8" t="s">
        <v>1634</v>
      </c>
      <c r="P77" s="8" t="s">
        <v>766</v>
      </c>
      <c r="Q77" s="8" t="s">
        <v>1635</v>
      </c>
      <c r="R77" s="8" t="s">
        <v>1157</v>
      </c>
      <c r="S77" s="8" t="s">
        <v>1636</v>
      </c>
      <c r="T77" s="8" t="s">
        <v>1637</v>
      </c>
      <c r="U77" s="8" t="s">
        <v>1638</v>
      </c>
      <c r="V77" s="8" t="s">
        <v>1639</v>
      </c>
      <c r="W77" s="8" t="s">
        <v>1640</v>
      </c>
      <c r="X77" s="8" t="s">
        <v>1641</v>
      </c>
      <c r="Y77" s="8" t="s">
        <v>1642</v>
      </c>
    </row>
    <row r="78">
      <c r="A78" s="8"/>
      <c r="B78" s="8" t="s">
        <v>1643</v>
      </c>
      <c r="C78" s="8" t="s">
        <v>1644</v>
      </c>
      <c r="D78" s="8" t="s">
        <v>1645</v>
      </c>
      <c r="E78" s="8" t="s">
        <v>1646</v>
      </c>
      <c r="F78" s="8"/>
      <c r="G78" s="8" t="s">
        <v>1645</v>
      </c>
      <c r="H78" s="8" t="s">
        <v>1647</v>
      </c>
      <c r="I78" s="8" t="s">
        <v>1648</v>
      </c>
      <c r="J78" s="8" t="s">
        <v>1649</v>
      </c>
      <c r="K78" s="8" t="s">
        <v>1650</v>
      </c>
      <c r="L78" s="8" t="s">
        <v>632</v>
      </c>
      <c r="M78" s="8" t="s">
        <v>1651</v>
      </c>
      <c r="N78" s="8" t="s">
        <v>1652</v>
      </c>
      <c r="O78" s="8" t="s">
        <v>1653</v>
      </c>
      <c r="P78" s="8" t="s">
        <v>548</v>
      </c>
      <c r="Q78" s="8" t="s">
        <v>1630</v>
      </c>
      <c r="R78" s="8" t="s">
        <v>1654</v>
      </c>
      <c r="S78" s="8" t="s">
        <v>1655</v>
      </c>
      <c r="T78" s="8" t="s">
        <v>1656</v>
      </c>
      <c r="U78" s="8" t="s">
        <v>1657</v>
      </c>
      <c r="V78" s="8" t="s">
        <v>1658</v>
      </c>
      <c r="W78" s="8" t="s">
        <v>1659</v>
      </c>
      <c r="X78" s="8" t="s">
        <v>1660</v>
      </c>
      <c r="Y78" s="8" t="s">
        <v>1661</v>
      </c>
    </row>
    <row r="79">
      <c r="A79" s="8"/>
      <c r="B79" s="8" t="s">
        <v>1662</v>
      </c>
      <c r="C79" s="8" t="s">
        <v>1663</v>
      </c>
      <c r="D79" s="8" t="s">
        <v>1664</v>
      </c>
      <c r="E79" s="8" t="s">
        <v>1665</v>
      </c>
      <c r="F79" s="8"/>
      <c r="G79" s="8" t="s">
        <v>1666</v>
      </c>
      <c r="H79" s="8" t="s">
        <v>766</v>
      </c>
      <c r="I79" s="8" t="s">
        <v>1667</v>
      </c>
      <c r="J79" s="8" t="s">
        <v>567</v>
      </c>
      <c r="K79" s="8" t="s">
        <v>1668</v>
      </c>
      <c r="L79" s="8" t="s">
        <v>929</v>
      </c>
      <c r="M79" s="8" t="s">
        <v>1669</v>
      </c>
      <c r="N79" s="8" t="s">
        <v>1670</v>
      </c>
      <c r="O79" s="8" t="s">
        <v>1671</v>
      </c>
      <c r="P79" s="8" t="s">
        <v>1672</v>
      </c>
      <c r="Q79" s="8" t="s">
        <v>1673</v>
      </c>
      <c r="R79" s="8" t="s">
        <v>1674</v>
      </c>
      <c r="S79" s="8" t="s">
        <v>1675</v>
      </c>
      <c r="T79" s="8" t="s">
        <v>1676</v>
      </c>
      <c r="U79" s="8" t="s">
        <v>1677</v>
      </c>
      <c r="V79" s="8" t="s">
        <v>1678</v>
      </c>
      <c r="W79" s="8" t="s">
        <v>1679</v>
      </c>
      <c r="X79" s="8" t="s">
        <v>1680</v>
      </c>
      <c r="Y79" s="8" t="s">
        <v>1681</v>
      </c>
    </row>
    <row r="80">
      <c r="A80" s="8"/>
      <c r="B80" s="8" t="s">
        <v>1682</v>
      </c>
      <c r="C80" s="8" t="s">
        <v>1683</v>
      </c>
      <c r="D80" s="8" t="s">
        <v>1684</v>
      </c>
      <c r="E80" s="8" t="s">
        <v>1685</v>
      </c>
      <c r="F80" s="8"/>
      <c r="G80" s="8" t="s">
        <v>1686</v>
      </c>
      <c r="H80" s="8" t="s">
        <v>1687</v>
      </c>
      <c r="I80" s="8" t="s">
        <v>1688</v>
      </c>
      <c r="J80" s="8" t="s">
        <v>1303</v>
      </c>
      <c r="K80" s="8" t="s">
        <v>1689</v>
      </c>
      <c r="L80" s="8" t="s">
        <v>1690</v>
      </c>
      <c r="M80" s="8" t="s">
        <v>1691</v>
      </c>
      <c r="N80" s="8" t="s">
        <v>1692</v>
      </c>
      <c r="O80" s="8" t="s">
        <v>1693</v>
      </c>
      <c r="P80" s="8" t="s">
        <v>1280</v>
      </c>
      <c r="Q80" s="8" t="s">
        <v>1694</v>
      </c>
      <c r="R80" s="8" t="s">
        <v>1695</v>
      </c>
      <c r="S80" s="8" t="s">
        <v>1696</v>
      </c>
      <c r="T80" s="8" t="s">
        <v>145</v>
      </c>
      <c r="U80" s="8" t="s">
        <v>1697</v>
      </c>
      <c r="V80" s="8" t="s">
        <v>1698</v>
      </c>
      <c r="W80" s="8" t="s">
        <v>1699</v>
      </c>
      <c r="X80" s="8" t="s">
        <v>1700</v>
      </c>
      <c r="Y80" s="8" t="s">
        <v>1681</v>
      </c>
    </row>
    <row r="81">
      <c r="A81" s="8"/>
      <c r="B81" s="8" t="s">
        <v>1701</v>
      </c>
      <c r="C81" s="8" t="s">
        <v>1702</v>
      </c>
      <c r="D81" s="8" t="s">
        <v>1703</v>
      </c>
      <c r="E81" s="8" t="s">
        <v>1704</v>
      </c>
      <c r="F81" s="8"/>
      <c r="G81" s="8" t="s">
        <v>1705</v>
      </c>
      <c r="H81" s="8" t="s">
        <v>1706</v>
      </c>
      <c r="I81" s="8" t="s">
        <v>960</v>
      </c>
      <c r="J81" s="8" t="s">
        <v>1707</v>
      </c>
      <c r="K81" s="8" t="s">
        <v>1708</v>
      </c>
      <c r="L81" s="8" t="s">
        <v>1709</v>
      </c>
      <c r="M81" s="8" t="s">
        <v>1654</v>
      </c>
      <c r="N81" s="8" t="s">
        <v>1710</v>
      </c>
      <c r="O81" s="8" t="s">
        <v>1711</v>
      </c>
      <c r="P81" s="8" t="s">
        <v>1712</v>
      </c>
      <c r="Q81" s="8" t="s">
        <v>1713</v>
      </c>
      <c r="R81" s="8" t="s">
        <v>1714</v>
      </c>
      <c r="S81" s="8" t="s">
        <v>1715</v>
      </c>
      <c r="T81" s="8" t="s">
        <v>1716</v>
      </c>
      <c r="U81" s="8" t="s">
        <v>1717</v>
      </c>
      <c r="V81" s="8" t="s">
        <v>1718</v>
      </c>
      <c r="W81" s="8" t="s">
        <v>1719</v>
      </c>
      <c r="X81" s="8" t="s">
        <v>1720</v>
      </c>
      <c r="Y81" s="8" t="s">
        <v>1721</v>
      </c>
    </row>
    <row r="82">
      <c r="A82" s="8"/>
      <c r="B82" s="8" t="s">
        <v>1722</v>
      </c>
      <c r="C82" s="8" t="s">
        <v>1723</v>
      </c>
      <c r="D82" s="8" t="s">
        <v>1724</v>
      </c>
      <c r="E82" s="8" t="s">
        <v>1725</v>
      </c>
      <c r="F82" s="8"/>
      <c r="G82" s="8" t="s">
        <v>1726</v>
      </c>
      <c r="H82" s="8" t="s">
        <v>1727</v>
      </c>
      <c r="I82" s="8" t="s">
        <v>1728</v>
      </c>
      <c r="J82" s="8" t="s">
        <v>1729</v>
      </c>
      <c r="K82" s="8" t="s">
        <v>1730</v>
      </c>
      <c r="L82" s="8" t="s">
        <v>1731</v>
      </c>
      <c r="M82" s="8" t="s">
        <v>1732</v>
      </c>
      <c r="N82" s="8" t="s">
        <v>1733</v>
      </c>
      <c r="O82" s="8" t="s">
        <v>1734</v>
      </c>
      <c r="P82" s="8" t="s">
        <v>1735</v>
      </c>
      <c r="Q82" s="8" t="s">
        <v>1736</v>
      </c>
      <c r="R82" s="8" t="s">
        <v>1737</v>
      </c>
      <c r="S82" s="8" t="s">
        <v>1738</v>
      </c>
      <c r="T82" s="8" t="s">
        <v>1739</v>
      </c>
      <c r="U82" s="8" t="s">
        <v>1740</v>
      </c>
      <c r="V82" s="8" t="s">
        <v>1741</v>
      </c>
      <c r="W82" s="8" t="s">
        <v>1621</v>
      </c>
      <c r="X82" s="8" t="s">
        <v>1742</v>
      </c>
      <c r="Y82" s="8" t="s">
        <v>1743</v>
      </c>
    </row>
    <row r="83">
      <c r="A83" s="8"/>
      <c r="B83" s="8" t="s">
        <v>1666</v>
      </c>
      <c r="C83" s="8" t="s">
        <v>1744</v>
      </c>
      <c r="D83" s="8" t="s">
        <v>1745</v>
      </c>
      <c r="E83" s="8" t="s">
        <v>1746</v>
      </c>
      <c r="F83" s="8"/>
      <c r="G83" s="8" t="s">
        <v>1747</v>
      </c>
      <c r="H83" s="8" t="s">
        <v>1748</v>
      </c>
      <c r="I83" s="8" t="s">
        <v>1749</v>
      </c>
      <c r="J83" s="8" t="s">
        <v>1750</v>
      </c>
      <c r="K83" s="8" t="s">
        <v>1751</v>
      </c>
      <c r="L83" s="8" t="s">
        <v>1752</v>
      </c>
      <c r="M83" s="8" t="s">
        <v>1753</v>
      </c>
      <c r="N83" s="8" t="s">
        <v>1754</v>
      </c>
      <c r="O83" s="8" t="s">
        <v>1755</v>
      </c>
      <c r="P83" s="8" t="s">
        <v>1756</v>
      </c>
      <c r="Q83" s="8" t="s">
        <v>1757</v>
      </c>
      <c r="R83" s="8" t="s">
        <v>1758</v>
      </c>
      <c r="S83" s="8" t="s">
        <v>1759</v>
      </c>
      <c r="T83" s="8" t="s">
        <v>145</v>
      </c>
      <c r="U83" s="8" t="s">
        <v>1760</v>
      </c>
      <c r="V83" s="8" t="s">
        <v>1761</v>
      </c>
      <c r="W83" s="8" t="s">
        <v>1762</v>
      </c>
      <c r="X83" s="8" t="s">
        <v>1763</v>
      </c>
      <c r="Y83" s="8" t="s">
        <v>1764</v>
      </c>
    </row>
    <row r="84">
      <c r="A84" s="8"/>
      <c r="B84" s="8" t="s">
        <v>1765</v>
      </c>
      <c r="C84" s="8" t="s">
        <v>567</v>
      </c>
      <c r="D84" s="8" t="s">
        <v>1766</v>
      </c>
      <c r="E84" s="8" t="s">
        <v>545</v>
      </c>
      <c r="F84" s="8"/>
      <c r="G84" s="8" t="s">
        <v>469</v>
      </c>
      <c r="H84" s="8" t="s">
        <v>1767</v>
      </c>
      <c r="I84" s="8" t="s">
        <v>1768</v>
      </c>
      <c r="J84" s="8" t="s">
        <v>1769</v>
      </c>
      <c r="K84" s="8" t="s">
        <v>1770</v>
      </c>
      <c r="L84" s="8" t="s">
        <v>1771</v>
      </c>
      <c r="M84" s="8" t="s">
        <v>1772</v>
      </c>
      <c r="N84" s="8" t="s">
        <v>1773</v>
      </c>
      <c r="O84" s="8" t="s">
        <v>1774</v>
      </c>
      <c r="P84" s="8" t="s">
        <v>1775</v>
      </c>
      <c r="Q84" s="8" t="s">
        <v>1776</v>
      </c>
      <c r="R84" s="8" t="s">
        <v>1777</v>
      </c>
      <c r="S84" s="8" t="s">
        <v>1778</v>
      </c>
      <c r="T84" s="8" t="s">
        <v>1779</v>
      </c>
      <c r="U84" s="8" t="s">
        <v>1780</v>
      </c>
      <c r="V84" s="8" t="s">
        <v>1781</v>
      </c>
      <c r="W84" s="8" t="s">
        <v>1782</v>
      </c>
      <c r="X84" s="8" t="s">
        <v>1783</v>
      </c>
      <c r="Y84" s="8" t="s">
        <v>1784</v>
      </c>
    </row>
    <row r="85">
      <c r="A85" s="8"/>
      <c r="B85" s="8" t="s">
        <v>1785</v>
      </c>
      <c r="C85" s="8" t="s">
        <v>1786</v>
      </c>
      <c r="D85" s="8" t="s">
        <v>1787</v>
      </c>
      <c r="E85" s="8" t="s">
        <v>1788</v>
      </c>
      <c r="F85" s="8"/>
      <c r="G85" s="8" t="s">
        <v>1588</v>
      </c>
      <c r="H85" s="8" t="s">
        <v>1789</v>
      </c>
      <c r="I85" s="8" t="s">
        <v>1790</v>
      </c>
      <c r="J85" s="8" t="s">
        <v>1791</v>
      </c>
      <c r="K85" s="8" t="s">
        <v>1792</v>
      </c>
      <c r="L85" s="8" t="s">
        <v>1793</v>
      </c>
      <c r="M85" s="8" t="s">
        <v>1364</v>
      </c>
      <c r="N85" s="8" t="s">
        <v>1794</v>
      </c>
      <c r="O85" s="8" t="s">
        <v>1795</v>
      </c>
      <c r="P85" s="8" t="s">
        <v>1796</v>
      </c>
      <c r="Q85" s="8" t="s">
        <v>1040</v>
      </c>
      <c r="R85" s="8" t="s">
        <v>1797</v>
      </c>
      <c r="S85" s="8" t="s">
        <v>1798</v>
      </c>
      <c r="T85" s="8" t="s">
        <v>1799</v>
      </c>
      <c r="U85" s="8" t="s">
        <v>1800</v>
      </c>
      <c r="V85" s="8" t="s">
        <v>1801</v>
      </c>
      <c r="W85" s="8" t="s">
        <v>1802</v>
      </c>
      <c r="X85" s="8" t="s">
        <v>1803</v>
      </c>
      <c r="Y85" s="8" t="s">
        <v>1804</v>
      </c>
    </row>
    <row r="86">
      <c r="A86" s="8"/>
      <c r="B86" s="8" t="s">
        <v>1805</v>
      </c>
      <c r="C86" s="8" t="s">
        <v>1806</v>
      </c>
      <c r="D86" s="8" t="s">
        <v>1807</v>
      </c>
      <c r="E86" s="8" t="s">
        <v>1808</v>
      </c>
      <c r="F86" s="8"/>
      <c r="G86" s="8" t="s">
        <v>1809</v>
      </c>
      <c r="H86" s="8" t="s">
        <v>1797</v>
      </c>
      <c r="I86" s="8" t="s">
        <v>526</v>
      </c>
      <c r="J86" s="8" t="s">
        <v>528</v>
      </c>
      <c r="K86" s="8" t="s">
        <v>1810</v>
      </c>
      <c r="L86" s="8" t="s">
        <v>1811</v>
      </c>
      <c r="M86" s="8" t="s">
        <v>1812</v>
      </c>
      <c r="N86" s="8" t="s">
        <v>1813</v>
      </c>
      <c r="O86" s="8" t="s">
        <v>1814</v>
      </c>
      <c r="P86" s="8" t="s">
        <v>1815</v>
      </c>
      <c r="Q86" s="8" t="s">
        <v>1816</v>
      </c>
      <c r="R86" s="8" t="s">
        <v>1817</v>
      </c>
      <c r="S86" s="8" t="s">
        <v>1818</v>
      </c>
      <c r="T86" s="8" t="s">
        <v>1819</v>
      </c>
      <c r="U86" s="8" t="s">
        <v>1820</v>
      </c>
      <c r="V86" s="8" t="s">
        <v>1821</v>
      </c>
      <c r="W86" s="8" t="s">
        <v>1822</v>
      </c>
      <c r="X86" s="8" t="s">
        <v>1823</v>
      </c>
      <c r="Y86" s="8" t="s">
        <v>1824</v>
      </c>
    </row>
    <row r="87">
      <c r="A87" s="8"/>
      <c r="B87" s="8" t="s">
        <v>1825</v>
      </c>
      <c r="C87" s="8" t="s">
        <v>649</v>
      </c>
      <c r="D87" s="8" t="s">
        <v>567</v>
      </c>
      <c r="E87" s="8" t="s">
        <v>1826</v>
      </c>
      <c r="F87" s="8"/>
      <c r="G87" s="8" t="s">
        <v>1827</v>
      </c>
      <c r="H87" s="8" t="s">
        <v>1828</v>
      </c>
      <c r="I87" s="8" t="s">
        <v>1829</v>
      </c>
      <c r="J87" s="8" t="s">
        <v>1830</v>
      </c>
      <c r="K87" s="8" t="s">
        <v>1831</v>
      </c>
      <c r="L87" s="8" t="s">
        <v>1832</v>
      </c>
      <c r="M87" s="8" t="s">
        <v>1833</v>
      </c>
      <c r="N87" s="8" t="s">
        <v>1834</v>
      </c>
      <c r="O87" s="8" t="s">
        <v>1835</v>
      </c>
      <c r="P87" s="8" t="s">
        <v>1836</v>
      </c>
      <c r="Q87" s="8" t="s">
        <v>1837</v>
      </c>
      <c r="R87" s="8" t="s">
        <v>1838</v>
      </c>
      <c r="S87" s="8" t="s">
        <v>1839</v>
      </c>
      <c r="T87" s="8" t="s">
        <v>1840</v>
      </c>
      <c r="U87" s="8" t="s">
        <v>1841</v>
      </c>
      <c r="V87" s="8" t="s">
        <v>1842</v>
      </c>
      <c r="W87" s="8" t="s">
        <v>1843</v>
      </c>
      <c r="X87" s="8" t="s">
        <v>1844</v>
      </c>
      <c r="Y87" s="8" t="s">
        <v>1845</v>
      </c>
    </row>
    <row r="88">
      <c r="A88" s="8"/>
      <c r="B88" s="8" t="s">
        <v>1846</v>
      </c>
      <c r="C88" s="8" t="s">
        <v>1847</v>
      </c>
      <c r="D88" s="8" t="s">
        <v>587</v>
      </c>
      <c r="E88" s="8" t="s">
        <v>1848</v>
      </c>
      <c r="F88" s="8"/>
      <c r="G88" s="8" t="s">
        <v>1849</v>
      </c>
      <c r="H88" s="8" t="s">
        <v>1850</v>
      </c>
      <c r="I88" s="8" t="s">
        <v>1851</v>
      </c>
      <c r="J88" s="8" t="s">
        <v>1852</v>
      </c>
      <c r="K88" s="8" t="s">
        <v>1853</v>
      </c>
      <c r="L88" s="8" t="s">
        <v>1854</v>
      </c>
      <c r="M88" s="8" t="s">
        <v>1855</v>
      </c>
      <c r="N88" s="8" t="s">
        <v>1856</v>
      </c>
      <c r="O88" s="8" t="s">
        <v>1857</v>
      </c>
      <c r="P88" s="8" t="s">
        <v>1858</v>
      </c>
      <c r="Q88" s="8" t="s">
        <v>1859</v>
      </c>
      <c r="R88" s="8" t="s">
        <v>1860</v>
      </c>
      <c r="S88" s="8" t="s">
        <v>1861</v>
      </c>
      <c r="T88" s="8" t="s">
        <v>1862</v>
      </c>
      <c r="U88" s="8" t="s">
        <v>1863</v>
      </c>
      <c r="V88" s="8" t="s">
        <v>1864</v>
      </c>
      <c r="W88" s="8" t="s">
        <v>1865</v>
      </c>
      <c r="X88" s="8" t="s">
        <v>145</v>
      </c>
      <c r="Y88" s="8" t="s">
        <v>1866</v>
      </c>
    </row>
    <row r="89">
      <c r="A89" s="8"/>
      <c r="B89" s="8" t="s">
        <v>1867</v>
      </c>
      <c r="C89" s="8" t="s">
        <v>1868</v>
      </c>
      <c r="D89" s="8" t="s">
        <v>1869</v>
      </c>
      <c r="E89" s="8" t="s">
        <v>757</v>
      </c>
      <c r="F89" s="8"/>
      <c r="G89" s="8" t="s">
        <v>1870</v>
      </c>
      <c r="H89" s="8" t="s">
        <v>1871</v>
      </c>
      <c r="I89" s="8" t="s">
        <v>1872</v>
      </c>
      <c r="J89" s="8" t="s">
        <v>1873</v>
      </c>
      <c r="K89" s="8" t="s">
        <v>1874</v>
      </c>
      <c r="L89" s="8" t="s">
        <v>1875</v>
      </c>
      <c r="M89" s="8" t="s">
        <v>1876</v>
      </c>
      <c r="N89" s="8" t="s">
        <v>1877</v>
      </c>
      <c r="O89" s="8" t="s">
        <v>1878</v>
      </c>
      <c r="P89" s="8" t="s">
        <v>1879</v>
      </c>
      <c r="Q89" s="8" t="s">
        <v>1880</v>
      </c>
      <c r="R89" s="8" t="s">
        <v>1881</v>
      </c>
      <c r="S89" s="8" t="s">
        <v>1882</v>
      </c>
      <c r="T89" s="8" t="s">
        <v>1883</v>
      </c>
      <c r="U89" s="8" t="s">
        <v>145</v>
      </c>
      <c r="V89" s="8" t="s">
        <v>1884</v>
      </c>
      <c r="W89" s="8" t="s">
        <v>1885</v>
      </c>
      <c r="X89" s="8" t="s">
        <v>1886</v>
      </c>
      <c r="Y89" s="8" t="s">
        <v>64</v>
      </c>
    </row>
    <row r="90">
      <c r="A90" s="8"/>
      <c r="B90" s="8" t="s">
        <v>1887</v>
      </c>
      <c r="C90" s="8" t="s">
        <v>1888</v>
      </c>
      <c r="D90" s="8" t="s">
        <v>1889</v>
      </c>
      <c r="E90" s="8" t="s">
        <v>1890</v>
      </c>
      <c r="F90" s="8"/>
      <c r="G90" s="8" t="s">
        <v>1891</v>
      </c>
      <c r="H90" s="8" t="s">
        <v>1892</v>
      </c>
      <c r="I90" s="8" t="s">
        <v>1893</v>
      </c>
      <c r="J90" s="8" t="s">
        <v>1894</v>
      </c>
      <c r="K90" s="8" t="s">
        <v>1895</v>
      </c>
      <c r="L90" s="8" t="s">
        <v>1896</v>
      </c>
      <c r="M90" s="8" t="s">
        <v>613</v>
      </c>
      <c r="N90" s="8" t="s">
        <v>1897</v>
      </c>
      <c r="O90" s="8" t="s">
        <v>1898</v>
      </c>
      <c r="P90" s="8" t="s">
        <v>1899</v>
      </c>
      <c r="Q90" s="8" t="s">
        <v>1900</v>
      </c>
      <c r="R90" s="8" t="s">
        <v>1901</v>
      </c>
      <c r="S90" s="8" t="s">
        <v>1902</v>
      </c>
      <c r="T90" s="8" t="s">
        <v>1903</v>
      </c>
      <c r="U90" s="8" t="s">
        <v>1904</v>
      </c>
      <c r="V90" s="8" t="s">
        <v>1905</v>
      </c>
      <c r="W90" s="8" t="s">
        <v>1906</v>
      </c>
      <c r="X90" s="8" t="s">
        <v>1907</v>
      </c>
      <c r="Y90" s="8" t="s">
        <v>746</v>
      </c>
    </row>
    <row r="91">
      <c r="A91" s="8"/>
      <c r="B91" s="8" t="s">
        <v>1908</v>
      </c>
      <c r="C91" s="8" t="s">
        <v>1909</v>
      </c>
      <c r="D91" s="8" t="s">
        <v>1910</v>
      </c>
      <c r="E91" s="8" t="s">
        <v>1911</v>
      </c>
      <c r="F91" s="8"/>
      <c r="G91" s="8" t="s">
        <v>1196</v>
      </c>
      <c r="H91" s="8" t="s">
        <v>1912</v>
      </c>
      <c r="I91" s="8" t="s">
        <v>442</v>
      </c>
      <c r="J91" s="8" t="s">
        <v>1913</v>
      </c>
      <c r="K91" s="8" t="s">
        <v>1914</v>
      </c>
      <c r="L91" s="8" t="s">
        <v>1915</v>
      </c>
      <c r="M91" s="8" t="s">
        <v>1916</v>
      </c>
      <c r="N91" s="8" t="s">
        <v>1917</v>
      </c>
      <c r="O91" s="8" t="s">
        <v>1918</v>
      </c>
      <c r="P91" s="8" t="s">
        <v>1919</v>
      </c>
      <c r="Q91" s="8" t="s">
        <v>1920</v>
      </c>
      <c r="R91" s="8" t="s">
        <v>1921</v>
      </c>
      <c r="S91" s="8" t="s">
        <v>1922</v>
      </c>
      <c r="T91" s="8" t="s">
        <v>1923</v>
      </c>
      <c r="U91" s="8" t="s">
        <v>1924</v>
      </c>
      <c r="V91" s="8" t="s">
        <v>1925</v>
      </c>
      <c r="W91" s="8" t="s">
        <v>1926</v>
      </c>
      <c r="X91" s="8" t="s">
        <v>1927</v>
      </c>
      <c r="Y91" s="8" t="s">
        <v>1928</v>
      </c>
    </row>
    <row r="92">
      <c r="A92" s="8"/>
      <c r="B92" s="8" t="s">
        <v>1135</v>
      </c>
      <c r="C92" s="8" t="s">
        <v>1929</v>
      </c>
      <c r="D92" s="8" t="s">
        <v>1930</v>
      </c>
      <c r="E92" s="8" t="s">
        <v>1931</v>
      </c>
      <c r="F92" s="8"/>
      <c r="G92" s="8" t="s">
        <v>649</v>
      </c>
      <c r="H92" s="8" t="s">
        <v>1932</v>
      </c>
      <c r="I92" s="8" t="s">
        <v>794</v>
      </c>
      <c r="J92" s="8" t="s">
        <v>1933</v>
      </c>
      <c r="K92" s="8" t="s">
        <v>1934</v>
      </c>
      <c r="L92" s="8" t="s">
        <v>1935</v>
      </c>
      <c r="M92" s="8" t="s">
        <v>1936</v>
      </c>
      <c r="N92" s="8" t="s">
        <v>1694</v>
      </c>
      <c r="O92" s="8" t="s">
        <v>1937</v>
      </c>
      <c r="P92" s="8" t="s">
        <v>1938</v>
      </c>
      <c r="Q92" s="8" t="s">
        <v>1920</v>
      </c>
      <c r="R92" s="8" t="s">
        <v>1939</v>
      </c>
      <c r="S92" s="8" t="s">
        <v>1940</v>
      </c>
      <c r="T92" s="8" t="s">
        <v>1941</v>
      </c>
      <c r="U92" s="8" t="s">
        <v>1942</v>
      </c>
      <c r="V92" s="8" t="s">
        <v>1943</v>
      </c>
      <c r="W92" s="8" t="s">
        <v>1944</v>
      </c>
      <c r="X92" s="8" t="s">
        <v>1945</v>
      </c>
      <c r="Y92" s="8" t="s">
        <v>1946</v>
      </c>
    </row>
    <row r="93">
      <c r="A93" s="8"/>
      <c r="B93" s="8" t="s">
        <v>1947</v>
      </c>
      <c r="C93" s="8" t="s">
        <v>1948</v>
      </c>
      <c r="D93" s="8" t="s">
        <v>1949</v>
      </c>
      <c r="E93" s="8" t="s">
        <v>1950</v>
      </c>
      <c r="F93" s="8"/>
      <c r="G93" s="8" t="s">
        <v>1951</v>
      </c>
      <c r="H93" s="8" t="s">
        <v>1952</v>
      </c>
      <c r="I93" s="8" t="s">
        <v>1953</v>
      </c>
      <c r="J93" s="8" t="s">
        <v>1954</v>
      </c>
      <c r="K93" s="8" t="s">
        <v>1955</v>
      </c>
      <c r="L93" s="8" t="s">
        <v>1956</v>
      </c>
      <c r="M93" s="8" t="s">
        <v>1957</v>
      </c>
      <c r="N93" s="8" t="s">
        <v>1958</v>
      </c>
      <c r="O93" s="8" t="s">
        <v>1959</v>
      </c>
      <c r="P93" s="8" t="s">
        <v>1960</v>
      </c>
      <c r="Q93" s="8" t="s">
        <v>1961</v>
      </c>
      <c r="R93" s="8" t="s">
        <v>1962</v>
      </c>
      <c r="S93" s="8" t="s">
        <v>1963</v>
      </c>
      <c r="T93" s="8" t="s">
        <v>1964</v>
      </c>
      <c r="U93" s="8" t="s">
        <v>1965</v>
      </c>
      <c r="V93" s="8" t="s">
        <v>1966</v>
      </c>
      <c r="W93" s="8" t="s">
        <v>1967</v>
      </c>
      <c r="X93" s="8" t="s">
        <v>1968</v>
      </c>
      <c r="Y93" s="8" t="s">
        <v>64</v>
      </c>
    </row>
    <row r="94">
      <c r="A94" s="8"/>
      <c r="B94" s="8" t="s">
        <v>1969</v>
      </c>
      <c r="C94" s="8" t="s">
        <v>421</v>
      </c>
      <c r="D94" s="8" t="s">
        <v>1970</v>
      </c>
      <c r="E94" s="8" t="s">
        <v>1971</v>
      </c>
      <c r="F94" s="8"/>
      <c r="G94" s="8" t="s">
        <v>1216</v>
      </c>
      <c r="H94" s="8" t="s">
        <v>1483</v>
      </c>
      <c r="I94" s="8" t="s">
        <v>1972</v>
      </c>
      <c r="J94" s="8" t="s">
        <v>1973</v>
      </c>
      <c r="K94" s="8" t="s">
        <v>1974</v>
      </c>
      <c r="L94" s="8" t="s">
        <v>1975</v>
      </c>
      <c r="M94" s="8" t="s">
        <v>1976</v>
      </c>
      <c r="N94" s="8" t="s">
        <v>1977</v>
      </c>
      <c r="O94" s="8" t="s">
        <v>1978</v>
      </c>
      <c r="P94" s="8" t="s">
        <v>1979</v>
      </c>
      <c r="Q94" s="8" t="s">
        <v>1980</v>
      </c>
      <c r="R94" s="8" t="s">
        <v>1981</v>
      </c>
      <c r="S94" s="8" t="s">
        <v>1982</v>
      </c>
      <c r="T94" s="8" t="s">
        <v>1983</v>
      </c>
      <c r="U94" s="8" t="s">
        <v>1984</v>
      </c>
      <c r="V94" s="8" t="s">
        <v>1448</v>
      </c>
      <c r="W94" s="8" t="s">
        <v>1985</v>
      </c>
      <c r="X94" s="8" t="s">
        <v>1986</v>
      </c>
      <c r="Y94" s="8" t="s">
        <v>1987</v>
      </c>
    </row>
    <row r="95">
      <c r="A95" s="8"/>
      <c r="B95" s="8" t="s">
        <v>1988</v>
      </c>
      <c r="C95" s="8" t="s">
        <v>1989</v>
      </c>
      <c r="D95" s="8" t="s">
        <v>1990</v>
      </c>
      <c r="E95" s="8" t="s">
        <v>1991</v>
      </c>
      <c r="F95" s="8"/>
      <c r="G95" s="8" t="s">
        <v>1992</v>
      </c>
      <c r="H95" s="8" t="s">
        <v>1993</v>
      </c>
      <c r="I95" s="8" t="s">
        <v>1994</v>
      </c>
      <c r="J95" s="8" t="s">
        <v>1995</v>
      </c>
      <c r="K95" s="8" t="s">
        <v>1996</v>
      </c>
      <c r="L95" s="8" t="s">
        <v>1997</v>
      </c>
      <c r="M95" s="8" t="s">
        <v>1998</v>
      </c>
      <c r="N95" s="8" t="s">
        <v>1999</v>
      </c>
      <c r="O95" s="8" t="s">
        <v>2000</v>
      </c>
      <c r="P95" s="8" t="s">
        <v>2001</v>
      </c>
      <c r="Q95" s="8" t="s">
        <v>2002</v>
      </c>
      <c r="R95" s="8" t="s">
        <v>2003</v>
      </c>
      <c r="S95" s="8" t="s">
        <v>2004</v>
      </c>
      <c r="T95" s="8" t="s">
        <v>2005</v>
      </c>
      <c r="U95" s="8" t="s">
        <v>2006</v>
      </c>
      <c r="V95" s="8" t="s">
        <v>2007</v>
      </c>
      <c r="W95" s="8" t="s">
        <v>2008</v>
      </c>
      <c r="X95" s="8" t="s">
        <v>2009</v>
      </c>
      <c r="Y95" s="8" t="s">
        <v>2010</v>
      </c>
    </row>
    <row r="96">
      <c r="A96" s="8"/>
      <c r="B96" s="8" t="s">
        <v>2011</v>
      </c>
      <c r="C96" s="8" t="s">
        <v>2012</v>
      </c>
      <c r="D96" s="8" t="s">
        <v>2013</v>
      </c>
      <c r="E96" s="8" t="s">
        <v>2014</v>
      </c>
      <c r="F96" s="8"/>
      <c r="G96" s="8" t="s">
        <v>2015</v>
      </c>
      <c r="H96" s="8" t="s">
        <v>2016</v>
      </c>
      <c r="I96" s="8" t="s">
        <v>2017</v>
      </c>
      <c r="J96" s="8" t="s">
        <v>807</v>
      </c>
      <c r="K96" s="8" t="s">
        <v>2018</v>
      </c>
      <c r="L96" s="8" t="s">
        <v>1889</v>
      </c>
      <c r="M96" s="8" t="s">
        <v>2019</v>
      </c>
      <c r="N96" s="8" t="s">
        <v>2020</v>
      </c>
      <c r="O96" s="8" t="s">
        <v>2021</v>
      </c>
      <c r="P96" s="8" t="s">
        <v>2022</v>
      </c>
      <c r="Q96" s="8" t="s">
        <v>2023</v>
      </c>
      <c r="R96" s="8" t="s">
        <v>1630</v>
      </c>
      <c r="S96" s="8" t="s">
        <v>2024</v>
      </c>
      <c r="T96" s="8" t="s">
        <v>2025</v>
      </c>
      <c r="U96" s="8" t="s">
        <v>2026</v>
      </c>
      <c r="V96" s="8" t="s">
        <v>2027</v>
      </c>
      <c r="W96" s="8" t="s">
        <v>2028</v>
      </c>
      <c r="X96" s="8" t="s">
        <v>2029</v>
      </c>
      <c r="Y96" s="8" t="s">
        <v>2030</v>
      </c>
    </row>
    <row r="97">
      <c r="A97" s="8"/>
      <c r="B97" s="8" t="s">
        <v>2031</v>
      </c>
      <c r="C97" s="8" t="s">
        <v>2032</v>
      </c>
      <c r="D97" s="8" t="s">
        <v>2033</v>
      </c>
      <c r="E97" s="8" t="s">
        <v>717</v>
      </c>
      <c r="F97" s="8"/>
      <c r="G97" s="8" t="s">
        <v>1929</v>
      </c>
      <c r="H97" s="8" t="s">
        <v>2034</v>
      </c>
      <c r="I97" s="8" t="s">
        <v>2035</v>
      </c>
      <c r="J97" s="8" t="s">
        <v>2036</v>
      </c>
      <c r="K97" s="8" t="s">
        <v>2037</v>
      </c>
      <c r="L97" s="8" t="s">
        <v>2038</v>
      </c>
      <c r="M97" s="8" t="s">
        <v>2039</v>
      </c>
      <c r="N97" s="8" t="s">
        <v>2040</v>
      </c>
      <c r="O97" s="8" t="s">
        <v>2041</v>
      </c>
      <c r="P97" s="8" t="s">
        <v>2042</v>
      </c>
      <c r="Q97" s="8" t="s">
        <v>2043</v>
      </c>
      <c r="R97" s="8" t="s">
        <v>2044</v>
      </c>
      <c r="S97" s="8" t="s">
        <v>2045</v>
      </c>
      <c r="T97" s="8" t="s">
        <v>2046</v>
      </c>
      <c r="U97" s="8" t="s">
        <v>2047</v>
      </c>
      <c r="V97" s="8" t="s">
        <v>2048</v>
      </c>
      <c r="W97" s="8" t="s">
        <v>2049</v>
      </c>
      <c r="X97" s="8" t="s">
        <v>2050</v>
      </c>
      <c r="Y97" s="8" t="s">
        <v>2051</v>
      </c>
    </row>
    <row r="98">
      <c r="A98" s="8"/>
      <c r="B98" s="8" t="s">
        <v>2052</v>
      </c>
      <c r="C98" s="8" t="s">
        <v>2053</v>
      </c>
      <c r="D98" s="8" t="s">
        <v>2054</v>
      </c>
      <c r="E98" s="8" t="s">
        <v>782</v>
      </c>
      <c r="F98" s="8"/>
      <c r="G98" s="8" t="s">
        <v>2055</v>
      </c>
      <c r="H98" s="8" t="s">
        <v>2056</v>
      </c>
      <c r="I98" s="8" t="s">
        <v>2057</v>
      </c>
      <c r="J98" s="8" t="s">
        <v>2058</v>
      </c>
      <c r="K98" s="8" t="s">
        <v>2059</v>
      </c>
      <c r="L98" s="8" t="s">
        <v>2060</v>
      </c>
      <c r="M98" s="8" t="s">
        <v>2061</v>
      </c>
      <c r="N98" s="8" t="s">
        <v>2062</v>
      </c>
      <c r="O98" s="8" t="s">
        <v>2063</v>
      </c>
      <c r="P98" s="8" t="s">
        <v>2064</v>
      </c>
      <c r="Q98" s="8" t="s">
        <v>2065</v>
      </c>
      <c r="R98" s="8" t="s">
        <v>2066</v>
      </c>
      <c r="S98" s="8" t="s">
        <v>2067</v>
      </c>
      <c r="T98" s="8" t="s">
        <v>2068</v>
      </c>
      <c r="U98" s="8" t="s">
        <v>2069</v>
      </c>
      <c r="V98" s="8" t="s">
        <v>2070</v>
      </c>
      <c r="W98" s="8" t="s">
        <v>2071</v>
      </c>
      <c r="X98" s="8" t="s">
        <v>2072</v>
      </c>
      <c r="Y98" s="8" t="s">
        <v>2073</v>
      </c>
    </row>
    <row r="99">
      <c r="A99" s="8"/>
      <c r="B99" s="8" t="s">
        <v>2074</v>
      </c>
      <c r="C99" s="8" t="s">
        <v>2075</v>
      </c>
      <c r="D99" s="8" t="s">
        <v>2076</v>
      </c>
      <c r="E99" s="8" t="s">
        <v>2077</v>
      </c>
      <c r="F99" s="8"/>
      <c r="G99" s="8" t="s">
        <v>2078</v>
      </c>
      <c r="H99" s="8" t="s">
        <v>1573</v>
      </c>
      <c r="I99" s="8" t="s">
        <v>2079</v>
      </c>
      <c r="J99" s="8" t="s">
        <v>788</v>
      </c>
      <c r="K99" s="8" t="s">
        <v>2080</v>
      </c>
      <c r="L99" s="8" t="s">
        <v>2081</v>
      </c>
      <c r="M99" s="8" t="s">
        <v>2082</v>
      </c>
      <c r="N99" s="8" t="s">
        <v>2083</v>
      </c>
      <c r="O99" s="8" t="s">
        <v>2084</v>
      </c>
      <c r="P99" s="8" t="s">
        <v>2085</v>
      </c>
      <c r="Q99" s="8" t="s">
        <v>2086</v>
      </c>
      <c r="R99" s="8" t="s">
        <v>2087</v>
      </c>
      <c r="S99" s="8" t="s">
        <v>2088</v>
      </c>
      <c r="T99" s="8" t="s">
        <v>2089</v>
      </c>
      <c r="U99" s="8" t="s">
        <v>2090</v>
      </c>
      <c r="V99" s="8" t="s">
        <v>2091</v>
      </c>
      <c r="W99" s="8" t="s">
        <v>2092</v>
      </c>
      <c r="X99" s="8" t="s">
        <v>2093</v>
      </c>
      <c r="Y99" s="8" t="s">
        <v>2094</v>
      </c>
    </row>
    <row r="100">
      <c r="A100" s="8"/>
      <c r="B100" s="8" t="s">
        <v>2095</v>
      </c>
      <c r="C100" s="8" t="s">
        <v>2096</v>
      </c>
      <c r="D100" s="8" t="s">
        <v>2097</v>
      </c>
      <c r="E100" s="8" t="s">
        <v>2098</v>
      </c>
      <c r="F100" s="8"/>
      <c r="G100" s="8" t="s">
        <v>1381</v>
      </c>
      <c r="H100" s="8" t="s">
        <v>2099</v>
      </c>
      <c r="I100" s="8" t="s">
        <v>2100</v>
      </c>
      <c r="J100" s="8" t="s">
        <v>2101</v>
      </c>
      <c r="K100" s="8" t="s">
        <v>2102</v>
      </c>
      <c r="L100" s="8" t="s">
        <v>2103</v>
      </c>
      <c r="M100" s="8" t="s">
        <v>2104</v>
      </c>
      <c r="N100" s="8" t="s">
        <v>2105</v>
      </c>
      <c r="O100" s="8" t="s">
        <v>2106</v>
      </c>
      <c r="P100" s="8" t="s">
        <v>2107</v>
      </c>
      <c r="Q100" s="8" t="s">
        <v>2108</v>
      </c>
      <c r="R100" s="8" t="s">
        <v>2109</v>
      </c>
      <c r="S100" s="8" t="s">
        <v>2110</v>
      </c>
      <c r="T100" s="8" t="s">
        <v>2111</v>
      </c>
      <c r="U100" s="8" t="s">
        <v>2112</v>
      </c>
      <c r="V100" s="8" t="s">
        <v>2113</v>
      </c>
      <c r="W100" s="8" t="s">
        <v>2114</v>
      </c>
      <c r="X100" s="8" t="s">
        <v>2115</v>
      </c>
      <c r="Y100" s="8" t="s">
        <v>2116</v>
      </c>
    </row>
    <row r="101">
      <c r="A101" s="8"/>
      <c r="B101" s="8" t="s">
        <v>2117</v>
      </c>
      <c r="C101" s="8" t="s">
        <v>2118</v>
      </c>
      <c r="D101" s="8" t="s">
        <v>1256</v>
      </c>
      <c r="E101" s="8" t="s">
        <v>2119</v>
      </c>
      <c r="F101" s="8"/>
      <c r="G101" s="8" t="s">
        <v>2120</v>
      </c>
      <c r="H101" s="8" t="s">
        <v>2121</v>
      </c>
      <c r="I101" s="8" t="s">
        <v>2122</v>
      </c>
      <c r="J101" s="8" t="s">
        <v>2123</v>
      </c>
      <c r="K101" s="8" t="s">
        <v>2124</v>
      </c>
      <c r="L101" s="8" t="s">
        <v>2125</v>
      </c>
      <c r="M101" s="8" t="s">
        <v>2126</v>
      </c>
      <c r="N101" s="8" t="s">
        <v>2127</v>
      </c>
      <c r="O101" s="8" t="s">
        <v>2128</v>
      </c>
      <c r="P101" s="8" t="s">
        <v>1266</v>
      </c>
      <c r="Q101" s="8" t="s">
        <v>2129</v>
      </c>
      <c r="R101" s="8" t="s">
        <v>2130</v>
      </c>
      <c r="S101" s="8" t="s">
        <v>2131</v>
      </c>
      <c r="T101" s="8" t="s">
        <v>2132</v>
      </c>
      <c r="U101" s="8" t="s">
        <v>2133</v>
      </c>
      <c r="V101" s="8" t="s">
        <v>2134</v>
      </c>
      <c r="W101" s="8" t="s">
        <v>2135</v>
      </c>
      <c r="X101" s="8" t="s">
        <v>2136</v>
      </c>
      <c r="Y101" s="8" t="s">
        <v>2137</v>
      </c>
    </row>
    <row r="102">
      <c r="A102" s="8"/>
      <c r="B102" s="8" t="s">
        <v>2138</v>
      </c>
      <c r="C102" s="8" t="s">
        <v>2139</v>
      </c>
      <c r="D102" s="8" t="s">
        <v>2140</v>
      </c>
      <c r="E102" s="8" t="s">
        <v>2141</v>
      </c>
      <c r="F102" s="8"/>
      <c r="G102" s="8" t="s">
        <v>2142</v>
      </c>
      <c r="H102" s="8" t="s">
        <v>2143</v>
      </c>
      <c r="I102" s="8" t="s">
        <v>2144</v>
      </c>
      <c r="J102" s="8" t="s">
        <v>2145</v>
      </c>
      <c r="K102" s="8" t="s">
        <v>2146</v>
      </c>
      <c r="L102" s="8" t="s">
        <v>2147</v>
      </c>
      <c r="M102" s="8" t="s">
        <v>2148</v>
      </c>
      <c r="N102" s="8" t="s">
        <v>2149</v>
      </c>
      <c r="O102" s="8" t="s">
        <v>2150</v>
      </c>
      <c r="P102" s="8" t="s">
        <v>2151</v>
      </c>
      <c r="Q102" s="8" t="s">
        <v>2152</v>
      </c>
      <c r="R102" s="8" t="s">
        <v>2153</v>
      </c>
      <c r="S102" s="8" t="s">
        <v>2154</v>
      </c>
      <c r="T102" s="8" t="s">
        <v>2155</v>
      </c>
      <c r="U102" s="8" t="s">
        <v>2156</v>
      </c>
      <c r="V102" s="8" t="s">
        <v>2157</v>
      </c>
      <c r="W102" s="8" t="s">
        <v>2158</v>
      </c>
      <c r="X102" s="8" t="s">
        <v>2159</v>
      </c>
      <c r="Y102" s="8" t="s">
        <v>2160</v>
      </c>
    </row>
    <row r="103">
      <c r="A103" s="8"/>
      <c r="B103" s="8" t="s">
        <v>2161</v>
      </c>
      <c r="C103" s="8" t="s">
        <v>2162</v>
      </c>
      <c r="D103" s="8" t="s">
        <v>678</v>
      </c>
      <c r="E103" s="8" t="s">
        <v>2163</v>
      </c>
      <c r="F103" s="8"/>
      <c r="G103" s="8" t="s">
        <v>2164</v>
      </c>
      <c r="H103" s="8" t="s">
        <v>2165</v>
      </c>
      <c r="I103" s="8" t="s">
        <v>2166</v>
      </c>
      <c r="J103" s="8" t="s">
        <v>2167</v>
      </c>
      <c r="K103" s="8" t="s">
        <v>2168</v>
      </c>
      <c r="L103" s="8" t="s">
        <v>2169</v>
      </c>
      <c r="M103" s="8" t="s">
        <v>2170</v>
      </c>
      <c r="N103" s="8" t="s">
        <v>2171</v>
      </c>
      <c r="O103" s="8" t="s">
        <v>2172</v>
      </c>
      <c r="P103" s="8" t="s">
        <v>2173</v>
      </c>
      <c r="Q103" s="8" t="s">
        <v>2174</v>
      </c>
      <c r="R103" s="8" t="s">
        <v>2175</v>
      </c>
      <c r="S103" s="8" t="s">
        <v>2176</v>
      </c>
      <c r="T103" s="8" t="s">
        <v>2177</v>
      </c>
      <c r="U103" s="8" t="s">
        <v>2178</v>
      </c>
      <c r="V103" s="8" t="s">
        <v>2179</v>
      </c>
      <c r="W103" s="8" t="s">
        <v>2180</v>
      </c>
      <c r="X103" s="8" t="s">
        <v>1941</v>
      </c>
      <c r="Y103" s="8" t="s">
        <v>2181</v>
      </c>
    </row>
    <row r="104">
      <c r="A104" s="8"/>
      <c r="B104" s="8" t="s">
        <v>2182</v>
      </c>
      <c r="C104" s="8" t="s">
        <v>2183</v>
      </c>
      <c r="D104" s="8" t="s">
        <v>2184</v>
      </c>
      <c r="E104" s="8" t="s">
        <v>2185</v>
      </c>
      <c r="F104" s="8"/>
      <c r="G104" s="8" t="s">
        <v>2186</v>
      </c>
      <c r="H104" s="8" t="s">
        <v>2187</v>
      </c>
      <c r="I104" s="8" t="s">
        <v>2188</v>
      </c>
      <c r="J104" s="8" t="s">
        <v>2189</v>
      </c>
      <c r="K104" s="8" t="s">
        <v>2190</v>
      </c>
      <c r="L104" s="8" t="s">
        <v>2191</v>
      </c>
      <c r="M104" s="8" t="s">
        <v>2034</v>
      </c>
      <c r="N104" s="8" t="s">
        <v>2192</v>
      </c>
      <c r="O104" s="8" t="s">
        <v>2193</v>
      </c>
      <c r="P104" s="8" t="s">
        <v>2194</v>
      </c>
      <c r="Q104" s="8" t="s">
        <v>2195</v>
      </c>
      <c r="R104" s="8" t="s">
        <v>2196</v>
      </c>
      <c r="S104" s="8" t="s">
        <v>2197</v>
      </c>
      <c r="T104" s="8" t="s">
        <v>2198</v>
      </c>
      <c r="U104" s="8" t="s">
        <v>2199</v>
      </c>
      <c r="V104" s="8" t="s">
        <v>2200</v>
      </c>
      <c r="W104" s="8" t="s">
        <v>2201</v>
      </c>
      <c r="X104" s="8" t="s">
        <v>2202</v>
      </c>
      <c r="Y104" s="8" t="s">
        <v>2203</v>
      </c>
    </row>
    <row r="105">
      <c r="A105" s="8"/>
      <c r="B105" s="8" t="s">
        <v>2204</v>
      </c>
      <c r="C105" s="8" t="s">
        <v>2205</v>
      </c>
      <c r="D105" s="8" t="s">
        <v>2206</v>
      </c>
      <c r="E105" s="8" t="s">
        <v>2207</v>
      </c>
      <c r="F105" s="8"/>
      <c r="G105" s="8" t="s">
        <v>2208</v>
      </c>
      <c r="H105" s="8" t="s">
        <v>2209</v>
      </c>
      <c r="I105" s="8" t="s">
        <v>2210</v>
      </c>
      <c r="J105" s="8" t="s">
        <v>2211</v>
      </c>
      <c r="K105" s="8" t="s">
        <v>2212</v>
      </c>
      <c r="L105" s="8" t="s">
        <v>2213</v>
      </c>
      <c r="M105" s="8" t="s">
        <v>2214</v>
      </c>
      <c r="N105" s="8" t="s">
        <v>2215</v>
      </c>
      <c r="O105" s="8" t="s">
        <v>2216</v>
      </c>
      <c r="P105" s="8" t="s">
        <v>2217</v>
      </c>
      <c r="Q105" s="8" t="s">
        <v>2218</v>
      </c>
      <c r="R105" s="8" t="s">
        <v>2219</v>
      </c>
      <c r="S105" s="8" t="s">
        <v>2220</v>
      </c>
      <c r="T105" s="8" t="s">
        <v>2221</v>
      </c>
      <c r="U105" s="8" t="s">
        <v>2222</v>
      </c>
      <c r="V105" s="8" t="s">
        <v>2223</v>
      </c>
      <c r="W105" s="8" t="s">
        <v>2224</v>
      </c>
      <c r="X105" s="8" t="s">
        <v>2225</v>
      </c>
      <c r="Y105" s="8" t="s">
        <v>2226</v>
      </c>
    </row>
    <row r="106">
      <c r="A106" s="8"/>
      <c r="B106" s="8" t="s">
        <v>421</v>
      </c>
      <c r="C106" s="8" t="s">
        <v>2227</v>
      </c>
      <c r="D106" s="8" t="s">
        <v>2228</v>
      </c>
      <c r="E106" s="8" t="s">
        <v>2229</v>
      </c>
      <c r="F106" s="8"/>
      <c r="G106" s="8" t="s">
        <v>2230</v>
      </c>
      <c r="H106" s="8" t="s">
        <v>2231</v>
      </c>
      <c r="I106" s="8" t="s">
        <v>2232</v>
      </c>
      <c r="J106" s="8" t="s">
        <v>2233</v>
      </c>
      <c r="K106" s="8" t="s">
        <v>2234</v>
      </c>
      <c r="L106" s="8" t="s">
        <v>2235</v>
      </c>
      <c r="M106" s="8" t="s">
        <v>2236</v>
      </c>
      <c r="N106" s="8" t="s">
        <v>2237</v>
      </c>
      <c r="O106" s="8" t="s">
        <v>2238</v>
      </c>
      <c r="P106" s="8" t="s">
        <v>2239</v>
      </c>
      <c r="Q106" s="8" t="s">
        <v>2240</v>
      </c>
      <c r="R106" s="8" t="s">
        <v>2241</v>
      </c>
      <c r="S106" s="8" t="s">
        <v>2242</v>
      </c>
      <c r="T106" s="8" t="s">
        <v>2243</v>
      </c>
      <c r="U106" s="8" t="s">
        <v>2244</v>
      </c>
      <c r="V106" s="8" t="s">
        <v>2245</v>
      </c>
      <c r="W106" s="8" t="s">
        <v>2246</v>
      </c>
      <c r="X106" s="8" t="s">
        <v>2247</v>
      </c>
      <c r="Y106" s="8" t="s">
        <v>2248</v>
      </c>
    </row>
    <row r="107">
      <c r="A107" s="8"/>
      <c r="B107" s="8" t="s">
        <v>2249</v>
      </c>
      <c r="C107" s="8" t="s">
        <v>736</v>
      </c>
      <c r="D107" s="8" t="s">
        <v>2250</v>
      </c>
      <c r="E107" s="8" t="s">
        <v>2210</v>
      </c>
      <c r="F107" s="8"/>
      <c r="G107" s="8" t="s">
        <v>2251</v>
      </c>
      <c r="H107" s="8" t="s">
        <v>2252</v>
      </c>
      <c r="I107" s="8" t="s">
        <v>2253</v>
      </c>
      <c r="J107" s="8" t="s">
        <v>2254</v>
      </c>
      <c r="K107" s="8" t="s">
        <v>1349</v>
      </c>
      <c r="L107" s="8" t="s">
        <v>2255</v>
      </c>
      <c r="M107" s="8" t="s">
        <v>2256</v>
      </c>
      <c r="N107" s="8" t="s">
        <v>2257</v>
      </c>
      <c r="O107" s="8" t="s">
        <v>2258</v>
      </c>
      <c r="P107" s="8" t="s">
        <v>2259</v>
      </c>
      <c r="Q107" s="8" t="s">
        <v>2260</v>
      </c>
      <c r="R107" s="8" t="s">
        <v>2261</v>
      </c>
      <c r="S107" s="8" t="s">
        <v>2262</v>
      </c>
      <c r="T107" s="8" t="s">
        <v>2263</v>
      </c>
      <c r="U107" s="8" t="s">
        <v>2264</v>
      </c>
      <c r="V107" s="8" t="s">
        <v>2265</v>
      </c>
      <c r="W107" s="8" t="s">
        <v>2266</v>
      </c>
      <c r="X107" s="8" t="s">
        <v>2267</v>
      </c>
      <c r="Y107" s="8" t="s">
        <v>2268</v>
      </c>
    </row>
    <row r="108">
      <c r="A108" s="8"/>
      <c r="B108" s="8" t="s">
        <v>2269</v>
      </c>
      <c r="C108" s="8" t="s">
        <v>2270</v>
      </c>
      <c r="D108" s="8" t="s">
        <v>2271</v>
      </c>
      <c r="E108" s="8" t="s">
        <v>2272</v>
      </c>
      <c r="F108" s="8"/>
      <c r="G108" s="8" t="s">
        <v>2273</v>
      </c>
      <c r="H108" s="8" t="s">
        <v>2274</v>
      </c>
      <c r="I108" s="8" t="s">
        <v>2275</v>
      </c>
      <c r="J108" s="8" t="s">
        <v>2276</v>
      </c>
      <c r="K108" s="8" t="s">
        <v>2277</v>
      </c>
      <c r="L108" s="8" t="s">
        <v>2278</v>
      </c>
      <c r="M108" s="8" t="s">
        <v>2279</v>
      </c>
      <c r="N108" s="8" t="s">
        <v>2280</v>
      </c>
      <c r="O108" s="8" t="s">
        <v>2281</v>
      </c>
      <c r="P108" s="8" t="s">
        <v>2124</v>
      </c>
      <c r="Q108" s="8" t="s">
        <v>2282</v>
      </c>
      <c r="R108" s="8" t="s">
        <v>2283</v>
      </c>
      <c r="S108" s="8" t="s">
        <v>2284</v>
      </c>
      <c r="T108" s="8" t="s">
        <v>2285</v>
      </c>
      <c r="U108" s="8" t="s">
        <v>2286</v>
      </c>
      <c r="V108" s="8" t="s">
        <v>2287</v>
      </c>
      <c r="W108" s="8" t="s">
        <v>2288</v>
      </c>
      <c r="X108" s="8" t="s">
        <v>2289</v>
      </c>
      <c r="Y108" s="8" t="s">
        <v>2290</v>
      </c>
    </row>
    <row r="109">
      <c r="A109" s="8"/>
      <c r="B109" s="8" t="s">
        <v>2291</v>
      </c>
      <c r="C109" s="8" t="s">
        <v>2292</v>
      </c>
      <c r="D109" s="8" t="s">
        <v>2293</v>
      </c>
      <c r="E109" s="8" t="s">
        <v>2294</v>
      </c>
      <c r="F109" s="8"/>
      <c r="G109" s="8" t="s">
        <v>1507</v>
      </c>
      <c r="H109" s="8" t="s">
        <v>2295</v>
      </c>
      <c r="I109" s="8" t="s">
        <v>2296</v>
      </c>
      <c r="J109" s="8" t="s">
        <v>2297</v>
      </c>
      <c r="K109" s="8" t="s">
        <v>2298</v>
      </c>
      <c r="L109" s="8" t="s">
        <v>2299</v>
      </c>
      <c r="M109" s="8" t="s">
        <v>938</v>
      </c>
      <c r="N109" s="8" t="s">
        <v>2300</v>
      </c>
      <c r="O109" s="8" t="s">
        <v>953</v>
      </c>
      <c r="P109" s="8" t="s">
        <v>2301</v>
      </c>
      <c r="Q109" s="8" t="s">
        <v>2302</v>
      </c>
      <c r="R109" s="8" t="s">
        <v>2303</v>
      </c>
      <c r="S109" s="8" t="s">
        <v>2304</v>
      </c>
      <c r="T109" s="8" t="s">
        <v>2305</v>
      </c>
      <c r="U109" s="8" t="s">
        <v>1390</v>
      </c>
      <c r="V109" s="8" t="s">
        <v>2306</v>
      </c>
      <c r="W109" s="8" t="s">
        <v>2307</v>
      </c>
      <c r="X109" s="8" t="s">
        <v>2308</v>
      </c>
      <c r="Y109" s="8" t="s">
        <v>2309</v>
      </c>
    </row>
    <row r="110">
      <c r="A110" s="8"/>
      <c r="B110" s="8" t="s">
        <v>2310</v>
      </c>
      <c r="C110" s="8" t="s">
        <v>1437</v>
      </c>
      <c r="D110" s="8" t="s">
        <v>879</v>
      </c>
      <c r="E110" s="8" t="s">
        <v>2311</v>
      </c>
      <c r="F110" s="8"/>
      <c r="G110" s="8" t="s">
        <v>2312</v>
      </c>
      <c r="H110" s="8" t="s">
        <v>2313</v>
      </c>
      <c r="I110" s="8" t="s">
        <v>2314</v>
      </c>
      <c r="J110" s="8" t="s">
        <v>2315</v>
      </c>
      <c r="K110" s="8" t="s">
        <v>2282</v>
      </c>
      <c r="L110" s="8" t="s">
        <v>2316</v>
      </c>
      <c r="M110" s="8" t="s">
        <v>2317</v>
      </c>
      <c r="N110" s="8" t="s">
        <v>2318</v>
      </c>
      <c r="O110" s="8" t="s">
        <v>2319</v>
      </c>
      <c r="P110" s="8" t="s">
        <v>2320</v>
      </c>
      <c r="Q110" s="8" t="s">
        <v>2321</v>
      </c>
      <c r="R110" s="8" t="s">
        <v>1162</v>
      </c>
      <c r="S110" s="8" t="s">
        <v>2322</v>
      </c>
      <c r="T110" s="8" t="s">
        <v>2323</v>
      </c>
      <c r="U110" s="8" t="s">
        <v>2324</v>
      </c>
      <c r="V110" s="8" t="s">
        <v>2325</v>
      </c>
      <c r="W110" s="8" t="s">
        <v>2326</v>
      </c>
      <c r="X110" s="8" t="s">
        <v>2327</v>
      </c>
      <c r="Y110" s="8" t="s">
        <v>2328</v>
      </c>
    </row>
    <row r="111">
      <c r="A111" s="8"/>
      <c r="B111" s="8" t="s">
        <v>2329</v>
      </c>
      <c r="C111" s="8" t="s">
        <v>930</v>
      </c>
      <c r="D111" s="8" t="s">
        <v>2330</v>
      </c>
      <c r="E111" s="8" t="s">
        <v>2331</v>
      </c>
      <c r="F111" s="8"/>
      <c r="G111" s="8" t="s">
        <v>2332</v>
      </c>
      <c r="H111" s="8" t="s">
        <v>2333</v>
      </c>
      <c r="I111" s="8" t="s">
        <v>2334</v>
      </c>
      <c r="J111" s="8" t="s">
        <v>2335</v>
      </c>
      <c r="K111" s="8" t="s">
        <v>2336</v>
      </c>
      <c r="L111" s="8" t="s">
        <v>2337</v>
      </c>
      <c r="M111" s="8" t="s">
        <v>2338</v>
      </c>
      <c r="N111" s="8" t="s">
        <v>2339</v>
      </c>
      <c r="O111" s="8" t="s">
        <v>2340</v>
      </c>
      <c r="P111" s="8" t="s">
        <v>2341</v>
      </c>
      <c r="Q111" s="8" t="s">
        <v>2342</v>
      </c>
      <c r="R111" s="8" t="s">
        <v>2343</v>
      </c>
      <c r="S111" s="8" t="s">
        <v>2344</v>
      </c>
      <c r="T111" s="8" t="s">
        <v>2345</v>
      </c>
      <c r="U111" s="8" t="s">
        <v>2346</v>
      </c>
      <c r="V111" s="8" t="s">
        <v>2347</v>
      </c>
      <c r="W111" s="8" t="s">
        <v>2348</v>
      </c>
      <c r="X111" s="8" t="s">
        <v>2349</v>
      </c>
      <c r="Y111" s="8" t="s">
        <v>746</v>
      </c>
    </row>
    <row r="112">
      <c r="A112" s="8"/>
      <c r="B112" s="8" t="s">
        <v>2350</v>
      </c>
      <c r="C112" s="8" t="s">
        <v>2351</v>
      </c>
      <c r="D112" s="8" t="s">
        <v>2352</v>
      </c>
      <c r="E112" s="8" t="s">
        <v>2353</v>
      </c>
      <c r="F112" s="8"/>
      <c r="G112" s="8" t="s">
        <v>1156</v>
      </c>
      <c r="H112" s="8" t="s">
        <v>2354</v>
      </c>
      <c r="I112" s="8" t="s">
        <v>2355</v>
      </c>
      <c r="J112" s="8" t="s">
        <v>2356</v>
      </c>
      <c r="K112" s="8" t="s">
        <v>2357</v>
      </c>
      <c r="L112" s="8" t="s">
        <v>2358</v>
      </c>
      <c r="M112" s="8" t="s">
        <v>2359</v>
      </c>
      <c r="N112" s="8" t="s">
        <v>2360</v>
      </c>
      <c r="O112" s="8" t="s">
        <v>2361</v>
      </c>
      <c r="P112" s="8" t="s">
        <v>2362</v>
      </c>
      <c r="Q112" s="8" t="s">
        <v>2363</v>
      </c>
      <c r="R112" s="8" t="s">
        <v>1634</v>
      </c>
      <c r="S112" s="8" t="s">
        <v>2364</v>
      </c>
      <c r="T112" s="8" t="s">
        <v>2365</v>
      </c>
      <c r="U112" s="8" t="s">
        <v>2366</v>
      </c>
      <c r="V112" s="8" t="s">
        <v>2367</v>
      </c>
      <c r="W112" s="8" t="s">
        <v>2368</v>
      </c>
      <c r="X112" s="8" t="s">
        <v>2369</v>
      </c>
      <c r="Y112" s="8" t="s">
        <v>2370</v>
      </c>
    </row>
    <row r="113">
      <c r="A113" s="8"/>
      <c r="B113" s="8" t="s">
        <v>2371</v>
      </c>
      <c r="C113" s="8" t="s">
        <v>2372</v>
      </c>
      <c r="D113" s="8" t="s">
        <v>2373</v>
      </c>
      <c r="E113" s="8" t="s">
        <v>2374</v>
      </c>
      <c r="F113" s="8"/>
      <c r="G113" s="8" t="s">
        <v>2375</v>
      </c>
      <c r="H113" s="8" t="s">
        <v>2376</v>
      </c>
      <c r="I113" s="8" t="s">
        <v>2377</v>
      </c>
      <c r="J113" s="8" t="s">
        <v>2378</v>
      </c>
      <c r="K113" s="8" t="s">
        <v>2379</v>
      </c>
      <c r="L113" s="8" t="s">
        <v>2380</v>
      </c>
      <c r="M113" s="8" t="s">
        <v>2381</v>
      </c>
      <c r="N113" s="8" t="s">
        <v>2382</v>
      </c>
      <c r="O113" s="8" t="s">
        <v>2383</v>
      </c>
      <c r="P113" s="8" t="s">
        <v>2384</v>
      </c>
      <c r="Q113" s="8" t="s">
        <v>2385</v>
      </c>
      <c r="R113" s="8" t="s">
        <v>2386</v>
      </c>
      <c r="S113" s="8" t="s">
        <v>2387</v>
      </c>
      <c r="T113" s="8" t="s">
        <v>2388</v>
      </c>
      <c r="U113" s="8" t="s">
        <v>2389</v>
      </c>
      <c r="V113" s="8" t="s">
        <v>2390</v>
      </c>
      <c r="W113" s="8" t="s">
        <v>2391</v>
      </c>
      <c r="X113" s="8" t="s">
        <v>2392</v>
      </c>
      <c r="Y113" s="8" t="s">
        <v>64</v>
      </c>
    </row>
    <row r="114">
      <c r="A114" s="8"/>
      <c r="B114" s="8" t="s">
        <v>2393</v>
      </c>
      <c r="C114" s="8" t="s">
        <v>2394</v>
      </c>
      <c r="D114" s="8" t="s">
        <v>145</v>
      </c>
      <c r="E114" s="8" t="s">
        <v>2275</v>
      </c>
      <c r="F114" s="8"/>
      <c r="G114" s="8" t="s">
        <v>2395</v>
      </c>
      <c r="H114" s="8" t="s">
        <v>2396</v>
      </c>
      <c r="I114" s="8" t="s">
        <v>2397</v>
      </c>
      <c r="J114" s="8" t="s">
        <v>2398</v>
      </c>
      <c r="K114" s="8" t="s">
        <v>2399</v>
      </c>
      <c r="L114" s="8" t="s">
        <v>2400</v>
      </c>
      <c r="M114" s="8" t="s">
        <v>2401</v>
      </c>
      <c r="N114" s="8" t="s">
        <v>2402</v>
      </c>
      <c r="O114" s="8" t="s">
        <v>2403</v>
      </c>
      <c r="P114" s="8" t="s">
        <v>2404</v>
      </c>
      <c r="Q114" s="8" t="s">
        <v>2405</v>
      </c>
      <c r="R114" s="8" t="s">
        <v>2406</v>
      </c>
      <c r="S114" s="8" t="s">
        <v>2407</v>
      </c>
      <c r="T114" s="8" t="s">
        <v>2408</v>
      </c>
      <c r="U114" s="8" t="s">
        <v>2409</v>
      </c>
      <c r="V114" s="8" t="s">
        <v>2410</v>
      </c>
      <c r="W114" s="8" t="s">
        <v>2411</v>
      </c>
      <c r="X114" s="8" t="s">
        <v>2412</v>
      </c>
      <c r="Y114" s="8" t="s">
        <v>2413</v>
      </c>
    </row>
    <row r="115">
      <c r="A115" s="8"/>
      <c r="B115" s="8" t="s">
        <v>2414</v>
      </c>
      <c r="C115" s="8" t="s">
        <v>2415</v>
      </c>
      <c r="D115" s="8" t="s">
        <v>2416</v>
      </c>
      <c r="E115" s="8" t="s">
        <v>2417</v>
      </c>
      <c r="F115" s="8"/>
      <c r="G115" s="8" t="s">
        <v>2418</v>
      </c>
      <c r="H115" s="8" t="s">
        <v>2419</v>
      </c>
      <c r="I115" s="8" t="s">
        <v>2420</v>
      </c>
      <c r="J115" s="8" t="s">
        <v>718</v>
      </c>
      <c r="K115" s="8" t="s">
        <v>2421</v>
      </c>
      <c r="L115" s="8" t="s">
        <v>2422</v>
      </c>
      <c r="M115" s="8" t="s">
        <v>2423</v>
      </c>
      <c r="N115" s="8" t="s">
        <v>2424</v>
      </c>
      <c r="O115" s="8" t="s">
        <v>2425</v>
      </c>
      <c r="P115" s="8" t="s">
        <v>2426</v>
      </c>
      <c r="Q115" s="8" t="s">
        <v>2427</v>
      </c>
      <c r="R115" s="8" t="s">
        <v>2428</v>
      </c>
      <c r="S115" s="8" t="s">
        <v>2429</v>
      </c>
      <c r="T115" s="8" t="s">
        <v>2430</v>
      </c>
      <c r="U115" s="8" t="s">
        <v>2431</v>
      </c>
      <c r="V115" s="8" t="s">
        <v>2432</v>
      </c>
      <c r="W115" s="8" t="s">
        <v>2433</v>
      </c>
      <c r="X115" s="8" t="s">
        <v>2434</v>
      </c>
      <c r="Y115" s="8" t="s">
        <v>2435</v>
      </c>
    </row>
    <row r="116">
      <c r="A116" s="8"/>
      <c r="B116" s="8" t="s">
        <v>2436</v>
      </c>
      <c r="C116" s="8" t="s">
        <v>2437</v>
      </c>
      <c r="D116" s="8" t="s">
        <v>2438</v>
      </c>
      <c r="E116" s="8" t="s">
        <v>2439</v>
      </c>
      <c r="F116" s="8"/>
      <c r="G116" s="8" t="s">
        <v>2440</v>
      </c>
      <c r="H116" s="8" t="s">
        <v>2441</v>
      </c>
      <c r="I116" s="8" t="s">
        <v>2442</v>
      </c>
      <c r="J116" s="8" t="s">
        <v>2443</v>
      </c>
      <c r="K116" s="8" t="s">
        <v>2444</v>
      </c>
      <c r="L116" s="8" t="s">
        <v>2445</v>
      </c>
      <c r="M116" s="8" t="s">
        <v>2446</v>
      </c>
      <c r="N116" s="8" t="s">
        <v>1247</v>
      </c>
      <c r="O116" s="8" t="s">
        <v>2447</v>
      </c>
      <c r="P116" s="8" t="s">
        <v>2448</v>
      </c>
      <c r="Q116" s="8" t="s">
        <v>2449</v>
      </c>
      <c r="R116" s="8" t="s">
        <v>1266</v>
      </c>
      <c r="S116" s="8" t="s">
        <v>2450</v>
      </c>
      <c r="T116" s="8" t="s">
        <v>2451</v>
      </c>
      <c r="U116" s="8" t="s">
        <v>2452</v>
      </c>
      <c r="V116" s="8" t="s">
        <v>2453</v>
      </c>
      <c r="W116" s="8" t="s">
        <v>2454</v>
      </c>
      <c r="X116" s="8" t="s">
        <v>145</v>
      </c>
      <c r="Y116" s="8" t="s">
        <v>2455</v>
      </c>
    </row>
    <row r="117">
      <c r="A117" s="8"/>
      <c r="B117" s="8" t="s">
        <v>2456</v>
      </c>
      <c r="C117" s="8" t="s">
        <v>2457</v>
      </c>
      <c r="D117" s="8" t="s">
        <v>2458</v>
      </c>
      <c r="E117" s="8" t="s">
        <v>2459</v>
      </c>
      <c r="F117" s="8"/>
      <c r="G117" s="8" t="s">
        <v>2460</v>
      </c>
      <c r="H117" s="8" t="s">
        <v>2461</v>
      </c>
      <c r="I117" s="8" t="s">
        <v>145</v>
      </c>
      <c r="J117" s="8" t="s">
        <v>2462</v>
      </c>
      <c r="K117" s="8" t="s">
        <v>2463</v>
      </c>
      <c r="L117" s="8" t="s">
        <v>2464</v>
      </c>
      <c r="M117" s="8" t="s">
        <v>2130</v>
      </c>
      <c r="N117" s="8" t="s">
        <v>1247</v>
      </c>
      <c r="O117" s="8" t="s">
        <v>2465</v>
      </c>
      <c r="P117" s="8" t="s">
        <v>2466</v>
      </c>
      <c r="Q117" s="8" t="s">
        <v>2467</v>
      </c>
      <c r="R117" s="8" t="s">
        <v>2468</v>
      </c>
      <c r="S117" s="8" t="s">
        <v>2469</v>
      </c>
      <c r="T117" s="8" t="s">
        <v>2470</v>
      </c>
      <c r="U117" s="8" t="s">
        <v>2471</v>
      </c>
      <c r="V117" s="8" t="s">
        <v>2472</v>
      </c>
      <c r="W117" s="8" t="s">
        <v>2473</v>
      </c>
      <c r="X117" s="8" t="s">
        <v>2474</v>
      </c>
      <c r="Y117" s="8" t="s">
        <v>2475</v>
      </c>
    </row>
    <row r="118">
      <c r="A118" s="8"/>
      <c r="B118" s="8" t="s">
        <v>2476</v>
      </c>
      <c r="C118" s="8" t="s">
        <v>2477</v>
      </c>
      <c r="D118" s="8" t="s">
        <v>1262</v>
      </c>
      <c r="E118" s="8" t="s">
        <v>2478</v>
      </c>
      <c r="F118" s="8"/>
      <c r="G118" s="8" t="s">
        <v>2479</v>
      </c>
      <c r="H118" s="8" t="s">
        <v>2480</v>
      </c>
      <c r="I118" s="8" t="s">
        <v>2481</v>
      </c>
      <c r="J118" s="8" t="s">
        <v>892</v>
      </c>
      <c r="K118" s="8" t="s">
        <v>2482</v>
      </c>
      <c r="L118" s="8" t="s">
        <v>2483</v>
      </c>
      <c r="M118" s="8" t="s">
        <v>2484</v>
      </c>
      <c r="N118" s="8" t="s">
        <v>1266</v>
      </c>
      <c r="O118" s="8" t="s">
        <v>2485</v>
      </c>
      <c r="P118" s="8" t="s">
        <v>1412</v>
      </c>
      <c r="Q118" s="8" t="s">
        <v>2486</v>
      </c>
      <c r="R118" s="8" t="s">
        <v>2487</v>
      </c>
      <c r="S118" s="8" t="s">
        <v>2488</v>
      </c>
      <c r="T118" s="8" t="s">
        <v>2489</v>
      </c>
      <c r="U118" s="8" t="s">
        <v>2490</v>
      </c>
      <c r="V118" s="8" t="s">
        <v>2491</v>
      </c>
      <c r="W118" s="8" t="s">
        <v>2492</v>
      </c>
      <c r="X118" s="8" t="s">
        <v>2493</v>
      </c>
      <c r="Y118" s="8" t="s">
        <v>2494</v>
      </c>
    </row>
    <row r="119">
      <c r="A119" s="8"/>
      <c r="B119" s="8" t="s">
        <v>2495</v>
      </c>
      <c r="C119" s="8" t="s">
        <v>2496</v>
      </c>
      <c r="D119" s="8" t="s">
        <v>2497</v>
      </c>
      <c r="E119" s="8" t="s">
        <v>2498</v>
      </c>
      <c r="F119" s="8"/>
      <c r="G119" s="8" t="s">
        <v>2499</v>
      </c>
      <c r="H119" s="8" t="s">
        <v>2500</v>
      </c>
      <c r="I119" s="8" t="s">
        <v>2501</v>
      </c>
      <c r="J119" s="8" t="s">
        <v>2502</v>
      </c>
      <c r="K119" s="8" t="s">
        <v>2503</v>
      </c>
      <c r="L119" s="8" t="s">
        <v>2504</v>
      </c>
      <c r="M119" s="8" t="s">
        <v>2505</v>
      </c>
      <c r="N119" s="8" t="s">
        <v>2506</v>
      </c>
      <c r="O119" s="8" t="s">
        <v>2507</v>
      </c>
      <c r="P119" s="8" t="s">
        <v>2508</v>
      </c>
      <c r="Q119" s="8" t="s">
        <v>2509</v>
      </c>
      <c r="R119" s="8" t="s">
        <v>2510</v>
      </c>
      <c r="S119" s="8" t="s">
        <v>2511</v>
      </c>
      <c r="T119" s="8" t="s">
        <v>2512</v>
      </c>
      <c r="U119" s="8" t="s">
        <v>2513</v>
      </c>
      <c r="V119" s="8" t="s">
        <v>2514</v>
      </c>
      <c r="W119" s="8" t="s">
        <v>2515</v>
      </c>
      <c r="X119" s="8" t="s">
        <v>2516</v>
      </c>
      <c r="Y119" s="8" t="s">
        <v>64</v>
      </c>
    </row>
    <row r="120">
      <c r="A120" s="8"/>
      <c r="B120" s="8" t="s">
        <v>2517</v>
      </c>
      <c r="C120" s="8" t="s">
        <v>2518</v>
      </c>
      <c r="D120" s="8" t="s">
        <v>2036</v>
      </c>
      <c r="E120" s="8" t="s">
        <v>2519</v>
      </c>
      <c r="F120" s="8"/>
      <c r="G120" s="8" t="s">
        <v>2520</v>
      </c>
      <c r="H120" s="8" t="s">
        <v>2521</v>
      </c>
      <c r="I120" s="8" t="s">
        <v>2522</v>
      </c>
      <c r="J120" s="8" t="s">
        <v>2523</v>
      </c>
      <c r="K120" s="8" t="s">
        <v>2524</v>
      </c>
      <c r="L120" s="8" t="s">
        <v>2525</v>
      </c>
      <c r="M120" s="8" t="s">
        <v>2526</v>
      </c>
      <c r="N120" s="8" t="s">
        <v>2527</v>
      </c>
      <c r="O120" s="8" t="s">
        <v>2528</v>
      </c>
      <c r="P120" s="8" t="s">
        <v>2529</v>
      </c>
      <c r="Q120" s="8" t="s">
        <v>2530</v>
      </c>
      <c r="R120" s="8" t="s">
        <v>2531</v>
      </c>
      <c r="S120" s="8" t="s">
        <v>2532</v>
      </c>
      <c r="T120" s="8" t="s">
        <v>2533</v>
      </c>
      <c r="U120" s="8" t="s">
        <v>2534</v>
      </c>
      <c r="V120" s="8" t="s">
        <v>2535</v>
      </c>
      <c r="W120" s="8" t="s">
        <v>2536</v>
      </c>
      <c r="X120" s="8" t="s">
        <v>2537</v>
      </c>
      <c r="Y120" s="8" t="s">
        <v>2538</v>
      </c>
    </row>
    <row r="121">
      <c r="A121" s="8"/>
      <c r="B121" s="8" t="s">
        <v>2539</v>
      </c>
      <c r="C121" s="8" t="s">
        <v>2540</v>
      </c>
      <c r="D121" s="8" t="s">
        <v>2541</v>
      </c>
      <c r="E121" s="8" t="s">
        <v>2542</v>
      </c>
      <c r="F121" s="8"/>
      <c r="G121" s="8" t="s">
        <v>2543</v>
      </c>
      <c r="H121" s="8" t="s">
        <v>2544</v>
      </c>
      <c r="I121" s="8" t="s">
        <v>2545</v>
      </c>
      <c r="J121" s="8" t="s">
        <v>2546</v>
      </c>
      <c r="K121" s="8" t="s">
        <v>2547</v>
      </c>
      <c r="L121" s="8" t="s">
        <v>2548</v>
      </c>
      <c r="M121" s="8" t="s">
        <v>2549</v>
      </c>
      <c r="N121" s="8" t="s">
        <v>2550</v>
      </c>
      <c r="O121" s="8" t="s">
        <v>1864</v>
      </c>
      <c r="P121" s="8" t="s">
        <v>2282</v>
      </c>
      <c r="Q121" s="8" t="s">
        <v>2551</v>
      </c>
      <c r="R121" s="8" t="s">
        <v>2552</v>
      </c>
      <c r="S121" s="8" t="s">
        <v>2553</v>
      </c>
      <c r="T121" s="8" t="s">
        <v>2554</v>
      </c>
      <c r="U121" s="8" t="s">
        <v>2555</v>
      </c>
      <c r="V121" s="8" t="s">
        <v>2556</v>
      </c>
      <c r="W121" s="8" t="s">
        <v>2557</v>
      </c>
      <c r="X121" s="8" t="s">
        <v>2558</v>
      </c>
      <c r="Y121" s="8" t="s">
        <v>2559</v>
      </c>
    </row>
    <row r="122">
      <c r="A122" s="8"/>
      <c r="B122" s="8" t="s">
        <v>2560</v>
      </c>
      <c r="C122" s="8" t="s">
        <v>2561</v>
      </c>
      <c r="D122" s="8" t="s">
        <v>2562</v>
      </c>
      <c r="E122" s="8" t="s">
        <v>2563</v>
      </c>
      <c r="F122" s="8"/>
      <c r="G122" s="8" t="s">
        <v>2564</v>
      </c>
      <c r="H122" s="8" t="s">
        <v>2565</v>
      </c>
      <c r="I122" s="8" t="s">
        <v>2566</v>
      </c>
      <c r="J122" s="8" t="s">
        <v>2567</v>
      </c>
      <c r="K122" s="8" t="s">
        <v>2568</v>
      </c>
      <c r="L122" s="8" t="s">
        <v>2569</v>
      </c>
      <c r="M122" s="8" t="s">
        <v>2570</v>
      </c>
      <c r="N122" s="8" t="s">
        <v>2571</v>
      </c>
      <c r="O122" s="8" t="s">
        <v>2572</v>
      </c>
      <c r="P122" s="8" t="s">
        <v>2573</v>
      </c>
      <c r="Q122" s="8" t="s">
        <v>2574</v>
      </c>
      <c r="R122" s="8" t="s">
        <v>2239</v>
      </c>
      <c r="S122" s="8" t="s">
        <v>2575</v>
      </c>
      <c r="T122" s="8" t="s">
        <v>2576</v>
      </c>
      <c r="U122" s="8" t="s">
        <v>2577</v>
      </c>
      <c r="V122" s="8" t="s">
        <v>2578</v>
      </c>
      <c r="W122" s="8" t="s">
        <v>2311</v>
      </c>
      <c r="X122" s="8" t="s">
        <v>2579</v>
      </c>
      <c r="Y122" s="8" t="s">
        <v>2580</v>
      </c>
    </row>
    <row r="123">
      <c r="A123" s="8"/>
      <c r="B123" s="8" t="s">
        <v>2581</v>
      </c>
      <c r="C123" s="8" t="s">
        <v>2582</v>
      </c>
      <c r="D123" s="8" t="s">
        <v>829</v>
      </c>
      <c r="E123" s="8" t="s">
        <v>2583</v>
      </c>
      <c r="F123" s="8"/>
      <c r="G123" s="8" t="s">
        <v>1836</v>
      </c>
      <c r="H123" s="8" t="s">
        <v>2584</v>
      </c>
      <c r="I123" s="8" t="s">
        <v>2585</v>
      </c>
      <c r="J123" s="8" t="s">
        <v>2586</v>
      </c>
      <c r="K123" s="8" t="s">
        <v>2587</v>
      </c>
      <c r="L123" s="8" t="s">
        <v>1240</v>
      </c>
      <c r="M123" s="8" t="s">
        <v>2588</v>
      </c>
      <c r="N123" s="8" t="s">
        <v>2589</v>
      </c>
      <c r="O123" s="8" t="s">
        <v>2590</v>
      </c>
      <c r="P123" s="8" t="s">
        <v>2591</v>
      </c>
      <c r="Q123" s="8" t="s">
        <v>2592</v>
      </c>
      <c r="R123" s="8" t="s">
        <v>2593</v>
      </c>
      <c r="S123" s="8" t="s">
        <v>2594</v>
      </c>
      <c r="T123" s="8" t="s">
        <v>2595</v>
      </c>
      <c r="U123" s="8" t="s">
        <v>2596</v>
      </c>
      <c r="V123" s="8" t="s">
        <v>2597</v>
      </c>
      <c r="W123" s="8" t="s">
        <v>2598</v>
      </c>
      <c r="X123" s="8" t="s">
        <v>2599</v>
      </c>
      <c r="Y123" s="8" t="s">
        <v>2600</v>
      </c>
    </row>
    <row r="124">
      <c r="A124" s="8"/>
      <c r="B124" s="8" t="s">
        <v>872</v>
      </c>
      <c r="C124" s="8" t="s">
        <v>2601</v>
      </c>
      <c r="D124" s="8" t="s">
        <v>2602</v>
      </c>
      <c r="E124" s="8" t="s">
        <v>2603</v>
      </c>
      <c r="F124" s="8"/>
      <c r="G124" s="8" t="s">
        <v>2604</v>
      </c>
      <c r="H124" s="8" t="s">
        <v>2605</v>
      </c>
      <c r="I124" s="8" t="s">
        <v>2606</v>
      </c>
      <c r="J124" s="8" t="s">
        <v>2239</v>
      </c>
      <c r="K124" s="8" t="s">
        <v>2607</v>
      </c>
      <c r="L124" s="8" t="s">
        <v>2608</v>
      </c>
      <c r="M124" s="8" t="s">
        <v>2609</v>
      </c>
      <c r="N124" s="8" t="s">
        <v>2610</v>
      </c>
      <c r="O124" s="8" t="s">
        <v>2611</v>
      </c>
      <c r="P124" s="8" t="s">
        <v>1079</v>
      </c>
      <c r="Q124" s="8" t="s">
        <v>2612</v>
      </c>
      <c r="R124" s="8" t="s">
        <v>2613</v>
      </c>
      <c r="S124" s="8" t="s">
        <v>2614</v>
      </c>
      <c r="T124" s="8" t="s">
        <v>2615</v>
      </c>
      <c r="U124" s="8" t="s">
        <v>2616</v>
      </c>
      <c r="V124" s="8" t="s">
        <v>2617</v>
      </c>
      <c r="W124" s="8" t="s">
        <v>2618</v>
      </c>
      <c r="X124" s="8" t="s">
        <v>2619</v>
      </c>
      <c r="Y124" s="8" t="s">
        <v>2620</v>
      </c>
    </row>
    <row r="125">
      <c r="A125" s="8"/>
      <c r="B125" s="8" t="s">
        <v>2621</v>
      </c>
      <c r="C125" s="8" t="s">
        <v>2622</v>
      </c>
      <c r="D125" s="8" t="s">
        <v>2623</v>
      </c>
      <c r="E125" s="8" t="s">
        <v>2624</v>
      </c>
      <c r="F125" s="8"/>
      <c r="G125" s="8" t="s">
        <v>2625</v>
      </c>
      <c r="H125" s="8" t="s">
        <v>2626</v>
      </c>
      <c r="I125" s="8" t="s">
        <v>2627</v>
      </c>
      <c r="J125" s="8" t="s">
        <v>2628</v>
      </c>
      <c r="K125" s="8" t="s">
        <v>2629</v>
      </c>
      <c r="L125" s="8" t="s">
        <v>2630</v>
      </c>
      <c r="M125" s="8" t="s">
        <v>2631</v>
      </c>
      <c r="N125" s="8" t="s">
        <v>2632</v>
      </c>
      <c r="O125" s="8" t="s">
        <v>2633</v>
      </c>
      <c r="P125" s="8" t="s">
        <v>2634</v>
      </c>
      <c r="Q125" s="8" t="s">
        <v>2635</v>
      </c>
      <c r="R125" s="8" t="s">
        <v>2636</v>
      </c>
      <c r="S125" s="8" t="s">
        <v>2637</v>
      </c>
      <c r="T125" s="8" t="s">
        <v>2638</v>
      </c>
      <c r="U125" s="8" t="s">
        <v>2639</v>
      </c>
      <c r="V125" s="8" t="s">
        <v>879</v>
      </c>
      <c r="W125" s="8" t="s">
        <v>2640</v>
      </c>
      <c r="X125" s="8" t="s">
        <v>2641</v>
      </c>
      <c r="Y125" s="8" t="s">
        <v>2642</v>
      </c>
    </row>
    <row r="126">
      <c r="A126" s="8"/>
      <c r="B126" s="8" t="s">
        <v>2643</v>
      </c>
      <c r="C126" s="8" t="s">
        <v>1338</v>
      </c>
      <c r="D126" s="8" t="s">
        <v>2644</v>
      </c>
      <c r="E126" s="8" t="s">
        <v>2645</v>
      </c>
      <c r="F126" s="8"/>
      <c r="G126" s="8" t="s">
        <v>2646</v>
      </c>
      <c r="H126" s="8" t="s">
        <v>2647</v>
      </c>
      <c r="I126" s="8" t="s">
        <v>593</v>
      </c>
      <c r="J126" s="8" t="s">
        <v>2648</v>
      </c>
      <c r="K126" s="8" t="s">
        <v>2649</v>
      </c>
      <c r="L126" s="8" t="s">
        <v>2650</v>
      </c>
      <c r="M126" s="8" t="s">
        <v>2651</v>
      </c>
      <c r="N126" s="8" t="s">
        <v>2652</v>
      </c>
      <c r="O126" s="8" t="s">
        <v>2653</v>
      </c>
      <c r="P126" s="8" t="s">
        <v>2444</v>
      </c>
      <c r="Q126" s="8" t="s">
        <v>2654</v>
      </c>
      <c r="R126" s="8" t="s">
        <v>2655</v>
      </c>
      <c r="S126" s="8" t="s">
        <v>2656</v>
      </c>
      <c r="T126" s="8" t="s">
        <v>2657</v>
      </c>
      <c r="U126" s="8" t="s">
        <v>2658</v>
      </c>
      <c r="V126" s="8" t="s">
        <v>2659</v>
      </c>
      <c r="W126" s="8" t="s">
        <v>2660</v>
      </c>
      <c r="X126" s="8" t="s">
        <v>2661</v>
      </c>
      <c r="Y126" s="8" t="s">
        <v>2662</v>
      </c>
    </row>
    <row r="127">
      <c r="A127" s="8"/>
      <c r="B127" s="8" t="s">
        <v>2663</v>
      </c>
      <c r="C127" s="8" t="s">
        <v>2664</v>
      </c>
      <c r="D127" s="8" t="s">
        <v>1300</v>
      </c>
      <c r="E127" s="8" t="s">
        <v>2665</v>
      </c>
      <c r="F127" s="8"/>
      <c r="G127" s="8" t="s">
        <v>2666</v>
      </c>
      <c r="H127" s="8" t="s">
        <v>2667</v>
      </c>
      <c r="I127" s="8" t="s">
        <v>2668</v>
      </c>
      <c r="J127" s="8" t="s">
        <v>2669</v>
      </c>
      <c r="K127" s="8" t="s">
        <v>2670</v>
      </c>
      <c r="L127" s="8" t="s">
        <v>2671</v>
      </c>
      <c r="M127" s="8" t="s">
        <v>2672</v>
      </c>
      <c r="N127" s="8" t="s">
        <v>2673</v>
      </c>
      <c r="O127" s="8" t="s">
        <v>2674</v>
      </c>
      <c r="P127" s="8" t="s">
        <v>995</v>
      </c>
      <c r="Q127" s="8" t="s">
        <v>2675</v>
      </c>
      <c r="R127" s="8" t="s">
        <v>2676</v>
      </c>
      <c r="S127" s="8" t="s">
        <v>2677</v>
      </c>
      <c r="T127" s="8" t="s">
        <v>2678</v>
      </c>
      <c r="U127" s="8" t="s">
        <v>2679</v>
      </c>
      <c r="V127" s="8" t="s">
        <v>2680</v>
      </c>
      <c r="W127" s="8" t="s">
        <v>2681</v>
      </c>
      <c r="X127" s="8" t="s">
        <v>2682</v>
      </c>
      <c r="Y127" s="8" t="s">
        <v>2683</v>
      </c>
    </row>
    <row r="128">
      <c r="A128" s="8"/>
      <c r="B128" s="8" t="s">
        <v>2684</v>
      </c>
      <c r="C128" s="8" t="s">
        <v>2685</v>
      </c>
      <c r="D128" s="8" t="s">
        <v>2686</v>
      </c>
      <c r="E128" s="8" t="s">
        <v>2687</v>
      </c>
      <c r="F128" s="8"/>
      <c r="G128" s="8" t="s">
        <v>2688</v>
      </c>
      <c r="H128" s="8" t="s">
        <v>2689</v>
      </c>
      <c r="I128" s="8" t="s">
        <v>2690</v>
      </c>
      <c r="J128" s="8" t="s">
        <v>2691</v>
      </c>
      <c r="K128" s="8" t="s">
        <v>2692</v>
      </c>
      <c r="L128" s="8" t="s">
        <v>2693</v>
      </c>
      <c r="M128" s="8" t="s">
        <v>2694</v>
      </c>
      <c r="N128" s="8" t="s">
        <v>2695</v>
      </c>
      <c r="O128" s="8" t="s">
        <v>2696</v>
      </c>
      <c r="P128" s="8" t="s">
        <v>2697</v>
      </c>
      <c r="Q128" s="8" t="s">
        <v>2698</v>
      </c>
      <c r="R128" s="8" t="s">
        <v>2699</v>
      </c>
      <c r="S128" s="8" t="s">
        <v>2700</v>
      </c>
      <c r="T128" s="8" t="s">
        <v>2701</v>
      </c>
      <c r="U128" s="8" t="s">
        <v>2702</v>
      </c>
      <c r="V128" s="8" t="s">
        <v>2703</v>
      </c>
      <c r="W128" s="8" t="s">
        <v>2704</v>
      </c>
      <c r="X128" s="8" t="s">
        <v>2705</v>
      </c>
      <c r="Y128" s="8" t="s">
        <v>2706</v>
      </c>
    </row>
    <row r="129">
      <c r="A129" s="8"/>
      <c r="B129" s="8" t="s">
        <v>879</v>
      </c>
      <c r="C129" s="8" t="s">
        <v>2707</v>
      </c>
      <c r="D129" s="8" t="s">
        <v>788</v>
      </c>
      <c r="E129" s="8" t="s">
        <v>1690</v>
      </c>
      <c r="F129" s="8"/>
      <c r="G129" s="8" t="s">
        <v>2708</v>
      </c>
      <c r="H129" s="8" t="s">
        <v>2709</v>
      </c>
      <c r="I129" s="8" t="s">
        <v>2710</v>
      </c>
      <c r="J129" s="8" t="s">
        <v>2711</v>
      </c>
      <c r="K129" s="8" t="s">
        <v>2712</v>
      </c>
      <c r="L129" s="8" t="s">
        <v>2713</v>
      </c>
      <c r="M129" s="8" t="s">
        <v>2714</v>
      </c>
      <c r="N129" s="8" t="s">
        <v>2715</v>
      </c>
      <c r="O129" s="8" t="s">
        <v>2716</v>
      </c>
      <c r="P129" s="8" t="s">
        <v>2717</v>
      </c>
      <c r="Q129" s="8" t="s">
        <v>2718</v>
      </c>
      <c r="R129" s="8" t="s">
        <v>2719</v>
      </c>
      <c r="S129" s="8" t="s">
        <v>2720</v>
      </c>
      <c r="T129" s="8" t="s">
        <v>2721</v>
      </c>
      <c r="U129" s="8" t="s">
        <v>2197</v>
      </c>
      <c r="V129" s="8" t="s">
        <v>2722</v>
      </c>
      <c r="W129" s="8" t="s">
        <v>2723</v>
      </c>
      <c r="X129" s="8" t="s">
        <v>2724</v>
      </c>
      <c r="Y129" s="8" t="s">
        <v>2725</v>
      </c>
    </row>
    <row r="130">
      <c r="A130" s="8"/>
      <c r="B130" s="8" t="s">
        <v>2726</v>
      </c>
      <c r="C130" s="8" t="s">
        <v>2727</v>
      </c>
      <c r="D130" s="8" t="s">
        <v>2728</v>
      </c>
      <c r="E130" s="8" t="s">
        <v>1709</v>
      </c>
      <c r="F130" s="8"/>
      <c r="G130" s="8" t="s">
        <v>2099</v>
      </c>
      <c r="H130" s="8" t="s">
        <v>2699</v>
      </c>
      <c r="I130" s="8" t="s">
        <v>2729</v>
      </c>
      <c r="J130" s="8" t="s">
        <v>2362</v>
      </c>
      <c r="K130" s="8" t="s">
        <v>2730</v>
      </c>
      <c r="L130" s="8" t="s">
        <v>2731</v>
      </c>
      <c r="M130" s="8" t="s">
        <v>2732</v>
      </c>
      <c r="N130" s="8" t="s">
        <v>2733</v>
      </c>
      <c r="O130" s="8" t="s">
        <v>2734</v>
      </c>
      <c r="P130" s="8" t="s">
        <v>2735</v>
      </c>
      <c r="Q130" s="8" t="s">
        <v>2736</v>
      </c>
      <c r="R130" s="8" t="s">
        <v>2737</v>
      </c>
      <c r="S130" s="8" t="s">
        <v>2738</v>
      </c>
      <c r="T130" s="8" t="s">
        <v>2739</v>
      </c>
      <c r="U130" s="8" t="s">
        <v>2740</v>
      </c>
      <c r="V130" s="8" t="s">
        <v>2741</v>
      </c>
      <c r="W130" s="8" t="s">
        <v>2742</v>
      </c>
      <c r="X130" s="8" t="s">
        <v>2743</v>
      </c>
      <c r="Y130" s="8" t="s">
        <v>64</v>
      </c>
    </row>
    <row r="131">
      <c r="A131" s="8"/>
      <c r="B131" s="8" t="s">
        <v>2744</v>
      </c>
      <c r="C131" s="8" t="s">
        <v>2745</v>
      </c>
      <c r="D131" s="8" t="s">
        <v>2746</v>
      </c>
      <c r="E131" s="8" t="s">
        <v>2747</v>
      </c>
      <c r="F131" s="8"/>
      <c r="G131" s="8" t="s">
        <v>819</v>
      </c>
      <c r="H131" s="8" t="s">
        <v>2748</v>
      </c>
      <c r="I131" s="8" t="s">
        <v>1624</v>
      </c>
      <c r="J131" s="8" t="s">
        <v>2749</v>
      </c>
      <c r="K131" s="8" t="s">
        <v>2750</v>
      </c>
      <c r="L131" s="8" t="s">
        <v>2751</v>
      </c>
      <c r="M131" s="8" t="s">
        <v>2752</v>
      </c>
      <c r="N131" s="8" t="s">
        <v>2753</v>
      </c>
      <c r="O131" s="8" t="s">
        <v>2754</v>
      </c>
      <c r="P131" s="8" t="s">
        <v>2755</v>
      </c>
      <c r="Q131" s="8" t="s">
        <v>2756</v>
      </c>
      <c r="R131" s="8" t="s">
        <v>2757</v>
      </c>
      <c r="S131" s="8" t="s">
        <v>2758</v>
      </c>
      <c r="T131" s="8" t="s">
        <v>2759</v>
      </c>
      <c r="U131" s="8" t="s">
        <v>2760</v>
      </c>
      <c r="V131" s="8" t="s">
        <v>2761</v>
      </c>
      <c r="W131" s="8" t="s">
        <v>2762</v>
      </c>
      <c r="X131" s="8" t="s">
        <v>2763</v>
      </c>
      <c r="Y131" s="8" t="s">
        <v>2764</v>
      </c>
    </row>
    <row r="132">
      <c r="A132" s="8"/>
      <c r="B132" s="8" t="s">
        <v>2765</v>
      </c>
      <c r="C132" s="8" t="s">
        <v>2766</v>
      </c>
      <c r="D132" s="8" t="s">
        <v>2767</v>
      </c>
      <c r="E132" s="8" t="s">
        <v>2768</v>
      </c>
      <c r="F132" s="8"/>
      <c r="G132" s="8" t="s">
        <v>2769</v>
      </c>
      <c r="H132" s="8" t="s">
        <v>2770</v>
      </c>
      <c r="I132" s="8" t="s">
        <v>2771</v>
      </c>
      <c r="J132" s="8" t="s">
        <v>2384</v>
      </c>
      <c r="K132" s="8" t="s">
        <v>2772</v>
      </c>
      <c r="L132" s="8" t="s">
        <v>2773</v>
      </c>
      <c r="M132" s="8" t="s">
        <v>2774</v>
      </c>
      <c r="N132" s="8" t="s">
        <v>2775</v>
      </c>
      <c r="O132" s="8" t="s">
        <v>2776</v>
      </c>
      <c r="P132" s="8" t="s">
        <v>2777</v>
      </c>
      <c r="Q132" s="8" t="s">
        <v>2778</v>
      </c>
      <c r="R132" s="8" t="s">
        <v>2195</v>
      </c>
      <c r="S132" s="8" t="s">
        <v>2779</v>
      </c>
      <c r="T132" s="8" t="s">
        <v>2780</v>
      </c>
      <c r="U132" s="8" t="s">
        <v>2781</v>
      </c>
      <c r="V132" s="8" t="s">
        <v>2782</v>
      </c>
      <c r="W132" s="8" t="s">
        <v>2783</v>
      </c>
      <c r="X132" s="8" t="s">
        <v>2784</v>
      </c>
      <c r="Y132" s="8" t="s">
        <v>64</v>
      </c>
    </row>
    <row r="133">
      <c r="A133" s="8"/>
      <c r="B133" s="8" t="s">
        <v>2785</v>
      </c>
      <c r="C133" s="8" t="s">
        <v>2786</v>
      </c>
      <c r="D133" s="8" t="s">
        <v>2787</v>
      </c>
      <c r="E133" s="8" t="s">
        <v>2788</v>
      </c>
      <c r="F133" s="8"/>
      <c r="G133" s="8" t="s">
        <v>2789</v>
      </c>
      <c r="H133" s="8" t="s">
        <v>2790</v>
      </c>
      <c r="I133" s="8" t="s">
        <v>2791</v>
      </c>
      <c r="J133" s="8" t="s">
        <v>2792</v>
      </c>
      <c r="K133" s="8" t="s">
        <v>2793</v>
      </c>
      <c r="L133" s="8" t="s">
        <v>2794</v>
      </c>
      <c r="M133" s="8" t="s">
        <v>935</v>
      </c>
      <c r="N133" s="8" t="s">
        <v>2795</v>
      </c>
      <c r="O133" s="8" t="s">
        <v>2796</v>
      </c>
      <c r="P133" s="8" t="s">
        <v>2797</v>
      </c>
      <c r="Q133" s="8" t="s">
        <v>2798</v>
      </c>
      <c r="R133" s="8" t="s">
        <v>2799</v>
      </c>
      <c r="S133" s="8" t="s">
        <v>2800</v>
      </c>
      <c r="T133" s="8" t="s">
        <v>2801</v>
      </c>
      <c r="U133" s="8" t="s">
        <v>2802</v>
      </c>
      <c r="V133" s="8" t="s">
        <v>2803</v>
      </c>
      <c r="W133" s="8" t="s">
        <v>2804</v>
      </c>
      <c r="X133" s="8" t="s">
        <v>2805</v>
      </c>
      <c r="Y133" s="8" t="s">
        <v>746</v>
      </c>
    </row>
    <row r="134">
      <c r="A134" s="8"/>
      <c r="B134" s="8" t="s">
        <v>2806</v>
      </c>
      <c r="C134" s="8" t="s">
        <v>2807</v>
      </c>
      <c r="D134" s="8" t="s">
        <v>1998</v>
      </c>
      <c r="E134" s="8" t="s">
        <v>2808</v>
      </c>
      <c r="F134" s="8"/>
      <c r="G134" s="8" t="s">
        <v>2809</v>
      </c>
      <c r="H134" s="8" t="s">
        <v>2810</v>
      </c>
      <c r="I134" s="8" t="s">
        <v>2811</v>
      </c>
      <c r="J134" s="8" t="s">
        <v>2812</v>
      </c>
      <c r="K134" s="8" t="s">
        <v>2813</v>
      </c>
      <c r="L134" s="8" t="s">
        <v>2814</v>
      </c>
      <c r="M134" s="8" t="s">
        <v>2239</v>
      </c>
      <c r="N134" s="8" t="s">
        <v>2815</v>
      </c>
      <c r="O134" s="8" t="s">
        <v>2816</v>
      </c>
      <c r="P134" s="8" t="s">
        <v>2817</v>
      </c>
      <c r="Q134" s="8" t="s">
        <v>2818</v>
      </c>
      <c r="R134" s="8" t="s">
        <v>2819</v>
      </c>
      <c r="S134" s="8" t="s">
        <v>2820</v>
      </c>
      <c r="T134" s="8" t="s">
        <v>2821</v>
      </c>
      <c r="U134" s="8" t="s">
        <v>2822</v>
      </c>
      <c r="V134" s="8" t="s">
        <v>2823</v>
      </c>
      <c r="W134" s="8" t="s">
        <v>2824</v>
      </c>
      <c r="X134" s="8" t="s">
        <v>879</v>
      </c>
      <c r="Y134" s="8" t="s">
        <v>2825</v>
      </c>
    </row>
    <row r="135">
      <c r="A135" s="8"/>
      <c r="B135" s="8" t="s">
        <v>2826</v>
      </c>
      <c r="C135" s="8" t="s">
        <v>2827</v>
      </c>
      <c r="D135" s="8" t="s">
        <v>828</v>
      </c>
      <c r="E135" s="8" t="s">
        <v>1035</v>
      </c>
      <c r="F135" s="8"/>
      <c r="G135" s="8" t="s">
        <v>2828</v>
      </c>
      <c r="H135" s="8" t="s">
        <v>2829</v>
      </c>
      <c r="I135" s="8" t="s">
        <v>2830</v>
      </c>
      <c r="J135" s="8" t="s">
        <v>2831</v>
      </c>
      <c r="K135" s="8" t="s">
        <v>2832</v>
      </c>
      <c r="L135" s="8" t="s">
        <v>2833</v>
      </c>
      <c r="M135" s="8" t="s">
        <v>2834</v>
      </c>
      <c r="N135" s="8" t="s">
        <v>2835</v>
      </c>
      <c r="O135" s="8" t="s">
        <v>2836</v>
      </c>
      <c r="P135" s="8" t="s">
        <v>2837</v>
      </c>
      <c r="Q135" s="8" t="s">
        <v>2838</v>
      </c>
      <c r="R135" s="8" t="s">
        <v>2839</v>
      </c>
      <c r="S135" s="8" t="s">
        <v>2840</v>
      </c>
      <c r="T135" s="8" t="s">
        <v>2841</v>
      </c>
      <c r="U135" s="8" t="s">
        <v>2842</v>
      </c>
      <c r="V135" s="8" t="s">
        <v>2843</v>
      </c>
      <c r="W135" s="8" t="s">
        <v>2844</v>
      </c>
      <c r="X135" s="8" t="s">
        <v>2845</v>
      </c>
      <c r="Y135" s="8" t="s">
        <v>64</v>
      </c>
    </row>
    <row r="136">
      <c r="A136" s="8"/>
      <c r="B136" s="8" t="s">
        <v>1280</v>
      </c>
      <c r="C136" s="8" t="s">
        <v>613</v>
      </c>
      <c r="D136" s="8" t="s">
        <v>2846</v>
      </c>
      <c r="E136" s="8" t="s">
        <v>2847</v>
      </c>
      <c r="F136" s="8"/>
      <c r="G136" s="8" t="s">
        <v>2848</v>
      </c>
      <c r="H136" s="8" t="s">
        <v>2849</v>
      </c>
      <c r="I136" s="8" t="s">
        <v>2850</v>
      </c>
      <c r="J136" s="8" t="s">
        <v>2851</v>
      </c>
      <c r="K136" s="8" t="s">
        <v>2852</v>
      </c>
      <c r="L136" s="8" t="s">
        <v>2853</v>
      </c>
      <c r="M136" s="8" t="s">
        <v>2854</v>
      </c>
      <c r="N136" s="8" t="s">
        <v>1268</v>
      </c>
      <c r="O136" s="8" t="s">
        <v>2855</v>
      </c>
      <c r="P136" s="8" t="s">
        <v>2856</v>
      </c>
      <c r="Q136" s="8" t="s">
        <v>2857</v>
      </c>
      <c r="R136" s="8" t="s">
        <v>2858</v>
      </c>
      <c r="S136" s="8" t="s">
        <v>1390</v>
      </c>
      <c r="T136" s="8" t="s">
        <v>2859</v>
      </c>
      <c r="U136" s="8" t="s">
        <v>2860</v>
      </c>
      <c r="V136" s="8" t="s">
        <v>2861</v>
      </c>
      <c r="W136" s="8" t="s">
        <v>2862</v>
      </c>
      <c r="X136" s="8" t="s">
        <v>2863</v>
      </c>
      <c r="Y136" s="8" t="s">
        <v>2864</v>
      </c>
    </row>
    <row r="137">
      <c r="A137" s="8"/>
      <c r="B137" s="8" t="s">
        <v>2865</v>
      </c>
      <c r="C137" s="8" t="s">
        <v>2866</v>
      </c>
      <c r="D137" s="8" t="s">
        <v>2867</v>
      </c>
      <c r="E137" s="8" t="s">
        <v>1666</v>
      </c>
      <c r="F137" s="8"/>
      <c r="G137" s="8" t="s">
        <v>2868</v>
      </c>
      <c r="H137" s="8" t="s">
        <v>2869</v>
      </c>
      <c r="I137" s="8" t="s">
        <v>2870</v>
      </c>
      <c r="J137" s="8" t="s">
        <v>2871</v>
      </c>
      <c r="K137" s="8" t="s">
        <v>2872</v>
      </c>
      <c r="L137" s="8" t="s">
        <v>2873</v>
      </c>
      <c r="M137" s="8" t="s">
        <v>2874</v>
      </c>
      <c r="N137" s="8" t="s">
        <v>2875</v>
      </c>
      <c r="O137" s="8" t="s">
        <v>1676</v>
      </c>
      <c r="P137" s="8" t="s">
        <v>2876</v>
      </c>
      <c r="Q137" s="8" t="s">
        <v>2877</v>
      </c>
      <c r="R137" s="8" t="s">
        <v>1249</v>
      </c>
      <c r="S137" s="8" t="s">
        <v>2878</v>
      </c>
      <c r="T137" s="8" t="s">
        <v>2879</v>
      </c>
      <c r="U137" s="8" t="s">
        <v>2880</v>
      </c>
      <c r="V137" s="8" t="s">
        <v>2881</v>
      </c>
      <c r="W137" s="8" t="s">
        <v>2882</v>
      </c>
      <c r="X137" s="8" t="s">
        <v>2883</v>
      </c>
      <c r="Y137" s="8" t="s">
        <v>2884</v>
      </c>
    </row>
    <row r="138">
      <c r="A138" s="8"/>
      <c r="B138" s="8" t="s">
        <v>2885</v>
      </c>
      <c r="C138" s="8" t="s">
        <v>1652</v>
      </c>
      <c r="D138" s="8" t="s">
        <v>2886</v>
      </c>
      <c r="E138" s="8" t="s">
        <v>2887</v>
      </c>
      <c r="F138" s="8"/>
      <c r="G138" s="8" t="s">
        <v>2888</v>
      </c>
      <c r="H138" s="8" t="s">
        <v>2889</v>
      </c>
      <c r="I138" s="8" t="s">
        <v>2890</v>
      </c>
      <c r="J138" s="8" t="s">
        <v>2891</v>
      </c>
      <c r="K138" s="8" t="s">
        <v>2892</v>
      </c>
      <c r="L138" s="8" t="s">
        <v>2893</v>
      </c>
      <c r="M138" s="8" t="s">
        <v>2894</v>
      </c>
      <c r="N138" s="8" t="s">
        <v>2895</v>
      </c>
      <c r="O138" s="8" t="s">
        <v>2896</v>
      </c>
      <c r="P138" s="8" t="s">
        <v>2897</v>
      </c>
      <c r="Q138" s="8" t="s">
        <v>2898</v>
      </c>
      <c r="R138" s="8" t="s">
        <v>2899</v>
      </c>
      <c r="S138" s="8" t="s">
        <v>2900</v>
      </c>
      <c r="T138" s="8" t="s">
        <v>2901</v>
      </c>
      <c r="U138" s="8" t="s">
        <v>2902</v>
      </c>
      <c r="V138" s="8" t="s">
        <v>2903</v>
      </c>
      <c r="W138" s="8" t="s">
        <v>2904</v>
      </c>
      <c r="X138" s="8" t="s">
        <v>2905</v>
      </c>
      <c r="Y138" s="8" t="s">
        <v>2906</v>
      </c>
    </row>
    <row r="139">
      <c r="A139" s="8"/>
      <c r="B139" s="8" t="s">
        <v>2907</v>
      </c>
      <c r="C139" s="8" t="s">
        <v>2908</v>
      </c>
      <c r="D139" s="8" t="s">
        <v>2909</v>
      </c>
      <c r="E139" s="8" t="s">
        <v>2910</v>
      </c>
      <c r="F139" s="8"/>
      <c r="G139" s="8" t="s">
        <v>2911</v>
      </c>
      <c r="H139" s="8" t="s">
        <v>2912</v>
      </c>
      <c r="I139" s="8" t="s">
        <v>2913</v>
      </c>
      <c r="J139" s="8" t="s">
        <v>819</v>
      </c>
      <c r="K139" s="8" t="s">
        <v>1181</v>
      </c>
      <c r="L139" s="8" t="s">
        <v>2914</v>
      </c>
      <c r="M139" s="8" t="s">
        <v>2915</v>
      </c>
      <c r="N139" s="8" t="s">
        <v>2916</v>
      </c>
      <c r="O139" s="8" t="s">
        <v>2917</v>
      </c>
      <c r="P139" s="8" t="s">
        <v>145</v>
      </c>
      <c r="Q139" s="8" t="s">
        <v>2918</v>
      </c>
      <c r="R139" s="8" t="s">
        <v>2919</v>
      </c>
      <c r="S139" s="8" t="s">
        <v>2920</v>
      </c>
      <c r="T139" s="8" t="s">
        <v>2921</v>
      </c>
      <c r="U139" s="8" t="s">
        <v>2922</v>
      </c>
      <c r="V139" s="8" t="s">
        <v>2923</v>
      </c>
      <c r="W139" s="8" t="s">
        <v>2924</v>
      </c>
      <c r="X139" s="8" t="s">
        <v>2925</v>
      </c>
      <c r="Y139" s="8" t="s">
        <v>2926</v>
      </c>
    </row>
    <row r="140">
      <c r="A140" s="8"/>
      <c r="B140" s="8" t="s">
        <v>2927</v>
      </c>
      <c r="C140" s="8" t="s">
        <v>2928</v>
      </c>
      <c r="D140" s="8" t="s">
        <v>2833</v>
      </c>
      <c r="E140" s="8" t="s">
        <v>2929</v>
      </c>
      <c r="F140" s="8"/>
      <c r="G140" s="8" t="s">
        <v>2930</v>
      </c>
      <c r="H140" s="8" t="s">
        <v>2931</v>
      </c>
      <c r="I140" s="8" t="s">
        <v>2932</v>
      </c>
      <c r="J140" s="8" t="s">
        <v>2933</v>
      </c>
      <c r="K140" s="8" t="s">
        <v>2934</v>
      </c>
      <c r="L140" s="8" t="s">
        <v>2935</v>
      </c>
      <c r="M140" s="8" t="s">
        <v>2936</v>
      </c>
      <c r="N140" s="8" t="s">
        <v>2937</v>
      </c>
      <c r="O140" s="8" t="s">
        <v>2938</v>
      </c>
      <c r="P140" s="8" t="s">
        <v>2939</v>
      </c>
      <c r="Q140" s="8" t="s">
        <v>2696</v>
      </c>
      <c r="R140" s="8" t="s">
        <v>2940</v>
      </c>
      <c r="S140" s="8" t="s">
        <v>2941</v>
      </c>
      <c r="T140" s="8" t="s">
        <v>2942</v>
      </c>
      <c r="U140" s="8" t="s">
        <v>2943</v>
      </c>
      <c r="V140" s="8" t="s">
        <v>2944</v>
      </c>
      <c r="W140" s="8" t="s">
        <v>2945</v>
      </c>
      <c r="X140" s="8" t="s">
        <v>2946</v>
      </c>
      <c r="Y140" s="8" t="s">
        <v>2947</v>
      </c>
    </row>
    <row r="141">
      <c r="A141" s="8"/>
      <c r="B141" s="8" t="s">
        <v>2948</v>
      </c>
      <c r="C141" s="8" t="s">
        <v>2949</v>
      </c>
      <c r="D141" s="8" t="s">
        <v>2950</v>
      </c>
      <c r="E141" s="8" t="s">
        <v>2951</v>
      </c>
      <c r="F141" s="8"/>
      <c r="G141" s="8" t="s">
        <v>2952</v>
      </c>
      <c r="H141" s="8" t="s">
        <v>2953</v>
      </c>
      <c r="I141" s="8" t="s">
        <v>2954</v>
      </c>
      <c r="J141" s="8" t="s">
        <v>2955</v>
      </c>
      <c r="K141" s="8" t="s">
        <v>2956</v>
      </c>
      <c r="L141" s="8" t="s">
        <v>2957</v>
      </c>
      <c r="M141" s="8" t="s">
        <v>2958</v>
      </c>
      <c r="N141" s="8" t="s">
        <v>2959</v>
      </c>
      <c r="O141" s="8" t="s">
        <v>2960</v>
      </c>
      <c r="P141" s="8" t="s">
        <v>2961</v>
      </c>
      <c r="Q141" s="8" t="s">
        <v>2962</v>
      </c>
      <c r="R141" s="8" t="s">
        <v>2963</v>
      </c>
      <c r="S141" s="8" t="s">
        <v>2964</v>
      </c>
      <c r="T141" s="8" t="s">
        <v>2965</v>
      </c>
      <c r="U141" s="8" t="s">
        <v>2966</v>
      </c>
      <c r="V141" s="8" t="s">
        <v>2967</v>
      </c>
      <c r="W141" s="8" t="s">
        <v>2968</v>
      </c>
      <c r="X141" s="8" t="s">
        <v>2969</v>
      </c>
      <c r="Y141" s="8" t="s">
        <v>2970</v>
      </c>
    </row>
    <row r="142">
      <c r="A142" s="8"/>
      <c r="B142" s="8" t="s">
        <v>2971</v>
      </c>
      <c r="C142" s="8" t="s">
        <v>2972</v>
      </c>
      <c r="D142" s="8" t="s">
        <v>2973</v>
      </c>
      <c r="E142" s="8" t="s">
        <v>1077</v>
      </c>
      <c r="F142" s="8"/>
      <c r="G142" s="8" t="s">
        <v>2974</v>
      </c>
      <c r="H142" s="8" t="s">
        <v>2975</v>
      </c>
      <c r="I142" s="8" t="s">
        <v>1293</v>
      </c>
      <c r="J142" s="8" t="s">
        <v>2976</v>
      </c>
      <c r="K142" s="8" t="s">
        <v>2977</v>
      </c>
      <c r="L142" s="8" t="s">
        <v>2978</v>
      </c>
      <c r="M142" s="8" t="s">
        <v>2979</v>
      </c>
      <c r="N142" s="8" t="s">
        <v>2980</v>
      </c>
      <c r="O142" s="8" t="s">
        <v>2981</v>
      </c>
      <c r="P142" s="8" t="s">
        <v>2982</v>
      </c>
      <c r="Q142" s="8" t="s">
        <v>2983</v>
      </c>
      <c r="R142" s="8" t="s">
        <v>2984</v>
      </c>
      <c r="S142" s="8" t="s">
        <v>2985</v>
      </c>
      <c r="T142" s="8" t="s">
        <v>2986</v>
      </c>
      <c r="U142" s="8" t="s">
        <v>2987</v>
      </c>
      <c r="V142" s="8" t="s">
        <v>2988</v>
      </c>
      <c r="W142" s="8" t="s">
        <v>2989</v>
      </c>
      <c r="X142" s="8" t="s">
        <v>2990</v>
      </c>
      <c r="Y142" s="8" t="s">
        <v>2991</v>
      </c>
    </row>
    <row r="143">
      <c r="A143" s="8"/>
      <c r="B143" s="8" t="s">
        <v>2992</v>
      </c>
      <c r="C143" s="8" t="s">
        <v>2993</v>
      </c>
      <c r="D143" s="8" t="s">
        <v>2994</v>
      </c>
      <c r="E143" s="8" t="s">
        <v>2995</v>
      </c>
      <c r="F143" s="8"/>
      <c r="G143" s="8" t="s">
        <v>2996</v>
      </c>
      <c r="H143" s="8" t="s">
        <v>2997</v>
      </c>
      <c r="I143" s="8" t="s">
        <v>2998</v>
      </c>
      <c r="J143" s="8" t="s">
        <v>2999</v>
      </c>
      <c r="K143" s="8" t="s">
        <v>3000</v>
      </c>
      <c r="L143" s="8" t="s">
        <v>3001</v>
      </c>
      <c r="M143" s="8" t="s">
        <v>996</v>
      </c>
      <c r="N143" s="8" t="s">
        <v>3002</v>
      </c>
      <c r="O143" s="8" t="s">
        <v>3003</v>
      </c>
      <c r="P143" s="8" t="s">
        <v>3004</v>
      </c>
      <c r="Q143" s="8" t="s">
        <v>1763</v>
      </c>
      <c r="R143" s="8" t="s">
        <v>3005</v>
      </c>
      <c r="S143" s="8" t="s">
        <v>3006</v>
      </c>
      <c r="T143" s="8" t="s">
        <v>3007</v>
      </c>
      <c r="U143" s="8" t="s">
        <v>3008</v>
      </c>
      <c r="V143" s="8" t="s">
        <v>3009</v>
      </c>
      <c r="W143" s="8" t="s">
        <v>3010</v>
      </c>
      <c r="X143" s="8" t="s">
        <v>3011</v>
      </c>
      <c r="Y143" s="8" t="s">
        <v>3012</v>
      </c>
    </row>
    <row r="144">
      <c r="A144" s="8"/>
      <c r="B144" s="8" t="s">
        <v>3013</v>
      </c>
      <c r="C144" s="8" t="s">
        <v>3014</v>
      </c>
      <c r="D144" s="8" t="s">
        <v>3015</v>
      </c>
      <c r="E144" s="8" t="s">
        <v>3016</v>
      </c>
      <c r="F144" s="8"/>
      <c r="G144" s="8" t="s">
        <v>3017</v>
      </c>
      <c r="H144" s="8" t="s">
        <v>3018</v>
      </c>
      <c r="I144" s="8" t="s">
        <v>3019</v>
      </c>
      <c r="J144" s="8" t="s">
        <v>3020</v>
      </c>
      <c r="K144" s="8" t="s">
        <v>3021</v>
      </c>
      <c r="L144" s="8" t="s">
        <v>3022</v>
      </c>
      <c r="M144" s="8" t="s">
        <v>1124</v>
      </c>
      <c r="N144" s="8" t="s">
        <v>3023</v>
      </c>
      <c r="O144" s="8" t="s">
        <v>3024</v>
      </c>
      <c r="P144" s="8" t="s">
        <v>3025</v>
      </c>
      <c r="Q144" s="8" t="s">
        <v>3026</v>
      </c>
      <c r="R144" s="8" t="s">
        <v>3027</v>
      </c>
      <c r="S144" s="8" t="s">
        <v>3028</v>
      </c>
      <c r="T144" s="8" t="s">
        <v>3029</v>
      </c>
      <c r="U144" s="8" t="s">
        <v>3030</v>
      </c>
      <c r="V144" s="8" t="s">
        <v>3031</v>
      </c>
      <c r="W144" s="8" t="s">
        <v>3032</v>
      </c>
      <c r="X144" s="8" t="s">
        <v>3033</v>
      </c>
      <c r="Y144" s="8" t="s">
        <v>3034</v>
      </c>
    </row>
    <row r="145">
      <c r="A145" s="8"/>
      <c r="B145" s="8" t="s">
        <v>3035</v>
      </c>
      <c r="C145" s="8" t="s">
        <v>3036</v>
      </c>
      <c r="D145" s="8" t="s">
        <v>3037</v>
      </c>
      <c r="E145" s="8" t="s">
        <v>3038</v>
      </c>
      <c r="F145" s="8"/>
      <c r="G145" s="8" t="s">
        <v>3039</v>
      </c>
      <c r="H145" s="8" t="s">
        <v>3040</v>
      </c>
      <c r="I145" s="8" t="s">
        <v>3041</v>
      </c>
      <c r="J145" s="8" t="s">
        <v>3042</v>
      </c>
      <c r="K145" s="8" t="s">
        <v>3043</v>
      </c>
      <c r="L145" s="8" t="s">
        <v>2952</v>
      </c>
      <c r="M145" s="8" t="s">
        <v>3044</v>
      </c>
      <c r="N145" s="8" t="s">
        <v>3045</v>
      </c>
      <c r="O145" s="8" t="s">
        <v>3046</v>
      </c>
      <c r="P145" s="8" t="s">
        <v>3047</v>
      </c>
      <c r="Q145" s="8" t="s">
        <v>3048</v>
      </c>
      <c r="R145" s="8" t="s">
        <v>3049</v>
      </c>
      <c r="S145" s="8" t="s">
        <v>3050</v>
      </c>
      <c r="T145" s="8" t="s">
        <v>3051</v>
      </c>
      <c r="U145" s="8" t="s">
        <v>3052</v>
      </c>
      <c r="V145" s="8" t="s">
        <v>3053</v>
      </c>
      <c r="W145" s="8" t="s">
        <v>3054</v>
      </c>
      <c r="X145" s="8" t="s">
        <v>3055</v>
      </c>
      <c r="Y145" s="8" t="s">
        <v>3056</v>
      </c>
    </row>
    <row r="146">
      <c r="A146" s="8"/>
      <c r="B146" s="8" t="s">
        <v>3057</v>
      </c>
      <c r="C146" s="8" t="s">
        <v>3058</v>
      </c>
      <c r="D146" s="8" t="s">
        <v>3059</v>
      </c>
      <c r="E146" s="8" t="s">
        <v>1747</v>
      </c>
      <c r="F146" s="8"/>
      <c r="G146" s="8" t="s">
        <v>3060</v>
      </c>
      <c r="H146" s="8" t="s">
        <v>3061</v>
      </c>
      <c r="I146" s="8" t="s">
        <v>3062</v>
      </c>
      <c r="J146" s="8" t="s">
        <v>3063</v>
      </c>
      <c r="K146" s="8" t="s">
        <v>3064</v>
      </c>
      <c r="L146" s="8" t="s">
        <v>3065</v>
      </c>
      <c r="M146" s="8" t="s">
        <v>3066</v>
      </c>
      <c r="N146" s="8" t="s">
        <v>1371</v>
      </c>
      <c r="O146" s="8" t="s">
        <v>3067</v>
      </c>
      <c r="P146" s="8" t="s">
        <v>3068</v>
      </c>
      <c r="Q146" s="8" t="s">
        <v>3069</v>
      </c>
      <c r="R146" s="8" t="s">
        <v>3070</v>
      </c>
      <c r="S146" s="8" t="s">
        <v>3071</v>
      </c>
      <c r="T146" s="8" t="s">
        <v>3072</v>
      </c>
      <c r="U146" s="8" t="s">
        <v>3073</v>
      </c>
      <c r="V146" s="8" t="s">
        <v>3074</v>
      </c>
      <c r="W146" s="8" t="s">
        <v>2451</v>
      </c>
      <c r="X146" s="8" t="s">
        <v>3075</v>
      </c>
      <c r="Y146" s="8" t="s">
        <v>3076</v>
      </c>
    </row>
    <row r="147">
      <c r="A147" s="8"/>
      <c r="B147" s="8" t="s">
        <v>3077</v>
      </c>
      <c r="C147" s="8" t="s">
        <v>3078</v>
      </c>
      <c r="D147" s="8" t="s">
        <v>3079</v>
      </c>
      <c r="E147" s="8" t="s">
        <v>3080</v>
      </c>
      <c r="F147" s="8"/>
      <c r="G147" s="8" t="s">
        <v>3081</v>
      </c>
      <c r="H147" s="8" t="s">
        <v>3082</v>
      </c>
      <c r="I147" s="8" t="s">
        <v>3083</v>
      </c>
      <c r="J147" s="8" t="s">
        <v>3084</v>
      </c>
      <c r="K147" s="8" t="s">
        <v>3085</v>
      </c>
      <c r="L147" s="8" t="s">
        <v>3086</v>
      </c>
      <c r="M147" s="8" t="s">
        <v>3087</v>
      </c>
      <c r="N147" s="8" t="s">
        <v>3088</v>
      </c>
      <c r="O147" s="8" t="s">
        <v>3089</v>
      </c>
      <c r="P147" s="8" t="s">
        <v>3090</v>
      </c>
      <c r="Q147" s="8" t="s">
        <v>3091</v>
      </c>
      <c r="R147" s="8" t="s">
        <v>2449</v>
      </c>
      <c r="S147" s="8" t="s">
        <v>3092</v>
      </c>
      <c r="T147" s="8" t="s">
        <v>3093</v>
      </c>
      <c r="U147" s="8" t="s">
        <v>3094</v>
      </c>
      <c r="V147" s="8" t="s">
        <v>3095</v>
      </c>
      <c r="W147" s="8" t="s">
        <v>3096</v>
      </c>
      <c r="X147" s="8" t="s">
        <v>3097</v>
      </c>
      <c r="Y147" s="8" t="s">
        <v>3098</v>
      </c>
    </row>
    <row r="148">
      <c r="A148" s="8"/>
      <c r="B148" s="8" t="s">
        <v>3099</v>
      </c>
      <c r="C148" s="8" t="s">
        <v>3100</v>
      </c>
      <c r="D148" s="8" t="s">
        <v>3101</v>
      </c>
      <c r="E148" s="8" t="s">
        <v>3102</v>
      </c>
      <c r="F148" s="8"/>
      <c r="G148" s="8" t="s">
        <v>3103</v>
      </c>
      <c r="H148" s="8" t="s">
        <v>3104</v>
      </c>
      <c r="I148" s="8" t="s">
        <v>2182</v>
      </c>
      <c r="J148" s="8" t="s">
        <v>3105</v>
      </c>
      <c r="K148" s="8" t="s">
        <v>3106</v>
      </c>
      <c r="L148" s="8" t="s">
        <v>3107</v>
      </c>
      <c r="M148" s="8" t="s">
        <v>3108</v>
      </c>
      <c r="N148" s="8" t="s">
        <v>3109</v>
      </c>
      <c r="O148" s="8" t="s">
        <v>3110</v>
      </c>
      <c r="P148" s="8" t="s">
        <v>3111</v>
      </c>
      <c r="Q148" s="8" t="s">
        <v>3112</v>
      </c>
      <c r="R148" s="8" t="s">
        <v>3113</v>
      </c>
      <c r="S148" s="8" t="s">
        <v>3114</v>
      </c>
      <c r="T148" s="8" t="s">
        <v>3115</v>
      </c>
      <c r="U148" s="8" t="s">
        <v>3116</v>
      </c>
      <c r="V148" s="8" t="s">
        <v>3117</v>
      </c>
      <c r="W148" s="8" t="s">
        <v>3118</v>
      </c>
      <c r="X148" s="8" t="s">
        <v>3119</v>
      </c>
      <c r="Y148" s="8" t="s">
        <v>64</v>
      </c>
    </row>
    <row r="149">
      <c r="A149" s="8"/>
      <c r="B149" s="8" t="s">
        <v>3120</v>
      </c>
      <c r="C149" s="8" t="s">
        <v>3121</v>
      </c>
      <c r="D149" s="8" t="s">
        <v>2256</v>
      </c>
      <c r="E149" s="8" t="s">
        <v>3122</v>
      </c>
      <c r="F149" s="8"/>
      <c r="G149" s="8" t="s">
        <v>3123</v>
      </c>
      <c r="H149" s="8" t="s">
        <v>3124</v>
      </c>
      <c r="I149" s="8" t="s">
        <v>868</v>
      </c>
      <c r="J149" s="8" t="s">
        <v>2963</v>
      </c>
      <c r="K149" s="8" t="s">
        <v>3125</v>
      </c>
      <c r="L149" s="8" t="s">
        <v>3126</v>
      </c>
      <c r="M149" s="8" t="s">
        <v>3127</v>
      </c>
      <c r="N149" s="8" t="s">
        <v>3128</v>
      </c>
      <c r="O149" s="8" t="s">
        <v>3129</v>
      </c>
      <c r="P149" s="8" t="s">
        <v>3130</v>
      </c>
      <c r="Q149" s="8" t="s">
        <v>3131</v>
      </c>
      <c r="R149" s="8" t="s">
        <v>3132</v>
      </c>
      <c r="S149" s="8" t="s">
        <v>3133</v>
      </c>
      <c r="T149" s="8" t="s">
        <v>3134</v>
      </c>
      <c r="U149" s="8" t="s">
        <v>3135</v>
      </c>
      <c r="V149" s="8" t="s">
        <v>3136</v>
      </c>
      <c r="W149" s="8" t="s">
        <v>3137</v>
      </c>
      <c r="X149" s="8" t="s">
        <v>2451</v>
      </c>
      <c r="Y149" s="8" t="s">
        <v>3138</v>
      </c>
    </row>
    <row r="150">
      <c r="A150" s="8"/>
      <c r="B150" s="8" t="s">
        <v>3139</v>
      </c>
      <c r="C150" s="8" t="s">
        <v>3140</v>
      </c>
      <c r="D150" s="8" t="s">
        <v>3141</v>
      </c>
      <c r="E150" s="8" t="s">
        <v>3142</v>
      </c>
      <c r="F150" s="8"/>
      <c r="G150" s="8" t="s">
        <v>2257</v>
      </c>
      <c r="H150" s="8" t="s">
        <v>3143</v>
      </c>
      <c r="I150" s="8" t="s">
        <v>3144</v>
      </c>
      <c r="J150" s="8" t="s">
        <v>3145</v>
      </c>
      <c r="K150" s="8" t="s">
        <v>3146</v>
      </c>
      <c r="L150" s="8" t="s">
        <v>3147</v>
      </c>
      <c r="M150" s="8" t="s">
        <v>3148</v>
      </c>
      <c r="N150" s="8" t="s">
        <v>3149</v>
      </c>
      <c r="O150" s="8" t="s">
        <v>3150</v>
      </c>
      <c r="P150" s="8" t="s">
        <v>3151</v>
      </c>
      <c r="Q150" s="8" t="s">
        <v>3152</v>
      </c>
      <c r="R150" s="8" t="s">
        <v>3153</v>
      </c>
      <c r="S150" s="8" t="s">
        <v>3154</v>
      </c>
      <c r="T150" s="8" t="s">
        <v>3155</v>
      </c>
      <c r="U150" s="8" t="s">
        <v>3156</v>
      </c>
      <c r="V150" s="8" t="s">
        <v>3157</v>
      </c>
      <c r="W150" s="8" t="s">
        <v>3158</v>
      </c>
      <c r="X150" s="8" t="s">
        <v>3159</v>
      </c>
      <c r="Y150" s="8" t="s">
        <v>3160</v>
      </c>
    </row>
    <row r="151">
      <c r="A151" s="8"/>
      <c r="B151" s="8" t="s">
        <v>3161</v>
      </c>
      <c r="C151" s="8" t="s">
        <v>3162</v>
      </c>
      <c r="D151" s="8" t="s">
        <v>3163</v>
      </c>
      <c r="E151" s="8" t="s">
        <v>3164</v>
      </c>
      <c r="F151" s="8"/>
      <c r="G151" s="8" t="s">
        <v>3165</v>
      </c>
      <c r="H151" s="8" t="s">
        <v>3166</v>
      </c>
      <c r="I151" s="8" t="s">
        <v>3167</v>
      </c>
      <c r="J151" s="8" t="s">
        <v>3168</v>
      </c>
      <c r="K151" s="8" t="s">
        <v>3169</v>
      </c>
      <c r="L151" s="8" t="s">
        <v>3170</v>
      </c>
      <c r="M151" s="8" t="s">
        <v>3171</v>
      </c>
      <c r="N151" s="8" t="s">
        <v>3172</v>
      </c>
      <c r="O151" s="8" t="s">
        <v>3173</v>
      </c>
      <c r="P151" s="8" t="s">
        <v>3174</v>
      </c>
      <c r="Q151" s="8" t="s">
        <v>3175</v>
      </c>
      <c r="R151" s="8" t="s">
        <v>3176</v>
      </c>
      <c r="S151" s="8" t="s">
        <v>3177</v>
      </c>
      <c r="T151" s="8" t="s">
        <v>3178</v>
      </c>
      <c r="U151" s="8" t="s">
        <v>3179</v>
      </c>
      <c r="V151" s="8" t="s">
        <v>3180</v>
      </c>
      <c r="W151" s="8" t="s">
        <v>3181</v>
      </c>
      <c r="X151" s="8" t="s">
        <v>3182</v>
      </c>
      <c r="Y151" s="8" t="s">
        <v>3183</v>
      </c>
    </row>
    <row r="152">
      <c r="A152" s="8"/>
      <c r="B152" s="8" t="s">
        <v>3184</v>
      </c>
      <c r="C152" s="8" t="s">
        <v>3185</v>
      </c>
      <c r="D152" s="8" t="s">
        <v>3186</v>
      </c>
      <c r="E152" s="8" t="s">
        <v>3187</v>
      </c>
      <c r="F152" s="8"/>
      <c r="G152" s="8" t="s">
        <v>3188</v>
      </c>
      <c r="H152" s="8" t="s">
        <v>3189</v>
      </c>
      <c r="I152" s="8" t="s">
        <v>3190</v>
      </c>
      <c r="J152" s="8" t="s">
        <v>3191</v>
      </c>
      <c r="K152" s="8" t="s">
        <v>3192</v>
      </c>
      <c r="L152" s="8" t="s">
        <v>3193</v>
      </c>
      <c r="M152" s="8" t="s">
        <v>3194</v>
      </c>
      <c r="N152" s="8" t="s">
        <v>1451</v>
      </c>
      <c r="O152" s="8" t="s">
        <v>3195</v>
      </c>
      <c r="P152" s="8" t="s">
        <v>3196</v>
      </c>
      <c r="Q152" s="8" t="s">
        <v>3197</v>
      </c>
      <c r="R152" s="8" t="s">
        <v>2383</v>
      </c>
      <c r="S152" s="8" t="s">
        <v>3198</v>
      </c>
      <c r="T152" s="8" t="s">
        <v>3199</v>
      </c>
      <c r="U152" s="8" t="s">
        <v>3200</v>
      </c>
      <c r="V152" s="8" t="s">
        <v>2110</v>
      </c>
      <c r="W152" s="8" t="s">
        <v>3201</v>
      </c>
      <c r="X152" s="8" t="s">
        <v>3202</v>
      </c>
      <c r="Y152" s="8" t="s">
        <v>3203</v>
      </c>
    </row>
    <row r="153">
      <c r="A153" s="8"/>
      <c r="B153" s="8" t="s">
        <v>3204</v>
      </c>
      <c r="C153" s="8" t="s">
        <v>1405</v>
      </c>
      <c r="D153" s="8" t="s">
        <v>3205</v>
      </c>
      <c r="E153" s="8" t="s">
        <v>3206</v>
      </c>
      <c r="F153" s="8"/>
      <c r="G153" s="8" t="s">
        <v>3207</v>
      </c>
      <c r="H153" s="8" t="s">
        <v>3208</v>
      </c>
      <c r="I153" s="8" t="s">
        <v>3209</v>
      </c>
      <c r="J153" s="8" t="s">
        <v>3005</v>
      </c>
      <c r="K153" s="8" t="s">
        <v>3210</v>
      </c>
      <c r="L153" s="8" t="s">
        <v>3211</v>
      </c>
      <c r="M153" s="8" t="s">
        <v>3212</v>
      </c>
      <c r="N153" s="8" t="s">
        <v>3213</v>
      </c>
      <c r="O153" s="8" t="s">
        <v>3214</v>
      </c>
      <c r="P153" s="8" t="s">
        <v>1621</v>
      </c>
      <c r="Q153" s="8" t="s">
        <v>3215</v>
      </c>
      <c r="R153" s="8" t="s">
        <v>3216</v>
      </c>
      <c r="S153" s="8" t="s">
        <v>3217</v>
      </c>
      <c r="T153" s="8" t="s">
        <v>3218</v>
      </c>
      <c r="U153" s="8" t="s">
        <v>3219</v>
      </c>
      <c r="V153" s="8" t="s">
        <v>3220</v>
      </c>
      <c r="W153" s="8" t="s">
        <v>3221</v>
      </c>
      <c r="X153" s="8" t="s">
        <v>3222</v>
      </c>
      <c r="Y153" s="8" t="s">
        <v>3223</v>
      </c>
    </row>
    <row r="154">
      <c r="A154" s="8"/>
      <c r="B154" s="8" t="s">
        <v>3224</v>
      </c>
      <c r="C154" s="8" t="s">
        <v>1689</v>
      </c>
      <c r="D154" s="8" t="s">
        <v>2930</v>
      </c>
      <c r="E154" s="8" t="s">
        <v>3225</v>
      </c>
      <c r="F154" s="8"/>
      <c r="G154" s="8" t="s">
        <v>3226</v>
      </c>
      <c r="H154" s="8" t="s">
        <v>3227</v>
      </c>
      <c r="I154" s="8" t="s">
        <v>932</v>
      </c>
      <c r="J154" s="8" t="s">
        <v>3228</v>
      </c>
      <c r="K154" s="8" t="s">
        <v>3229</v>
      </c>
      <c r="L154" s="8" t="s">
        <v>1979</v>
      </c>
      <c r="M154" s="8" t="s">
        <v>3230</v>
      </c>
      <c r="N154" s="8" t="s">
        <v>3231</v>
      </c>
      <c r="O154" s="8" t="s">
        <v>3232</v>
      </c>
      <c r="P154" s="8" t="s">
        <v>2633</v>
      </c>
      <c r="Q154" s="8" t="s">
        <v>3233</v>
      </c>
      <c r="R154" s="8" t="s">
        <v>3234</v>
      </c>
      <c r="S154" s="8" t="s">
        <v>3235</v>
      </c>
      <c r="T154" s="8" t="s">
        <v>3236</v>
      </c>
      <c r="U154" s="8" t="s">
        <v>3237</v>
      </c>
      <c r="V154" s="8" t="s">
        <v>3238</v>
      </c>
      <c r="W154" s="8" t="s">
        <v>3239</v>
      </c>
      <c r="X154" s="8" t="s">
        <v>3240</v>
      </c>
      <c r="Y154" s="8" t="s">
        <v>3241</v>
      </c>
    </row>
    <row r="155">
      <c r="A155" s="8"/>
      <c r="B155" s="8" t="s">
        <v>3242</v>
      </c>
      <c r="C155" s="8" t="s">
        <v>3243</v>
      </c>
      <c r="D155" s="8" t="s">
        <v>3244</v>
      </c>
      <c r="E155" s="8" t="s">
        <v>3245</v>
      </c>
      <c r="F155" s="8"/>
      <c r="G155" s="8" t="s">
        <v>3246</v>
      </c>
      <c r="H155" s="8" t="s">
        <v>2449</v>
      </c>
      <c r="I155" s="8" t="s">
        <v>3247</v>
      </c>
      <c r="J155" s="8" t="s">
        <v>3248</v>
      </c>
      <c r="K155" s="8" t="s">
        <v>3249</v>
      </c>
      <c r="L155" s="8" t="s">
        <v>2001</v>
      </c>
      <c r="M155" s="8" t="s">
        <v>3250</v>
      </c>
      <c r="N155" s="8" t="s">
        <v>3251</v>
      </c>
      <c r="O155" s="8" t="s">
        <v>3252</v>
      </c>
      <c r="P155" s="8" t="s">
        <v>3253</v>
      </c>
      <c r="Q155" s="8" t="s">
        <v>1676</v>
      </c>
      <c r="R155" s="8" t="s">
        <v>3254</v>
      </c>
      <c r="S155" s="8" t="s">
        <v>3255</v>
      </c>
      <c r="T155" s="8" t="s">
        <v>3256</v>
      </c>
      <c r="U155" s="8" t="s">
        <v>3237</v>
      </c>
      <c r="V155" s="8" t="s">
        <v>3257</v>
      </c>
      <c r="W155" s="8" t="s">
        <v>3258</v>
      </c>
      <c r="X155" s="8" t="s">
        <v>3259</v>
      </c>
      <c r="Y155" s="8" t="s">
        <v>64</v>
      </c>
    </row>
    <row r="156">
      <c r="A156" s="8"/>
      <c r="B156" s="8" t="s">
        <v>3260</v>
      </c>
      <c r="C156" s="8" t="s">
        <v>3261</v>
      </c>
      <c r="D156" s="8" t="s">
        <v>3262</v>
      </c>
      <c r="E156" s="8" t="s">
        <v>3263</v>
      </c>
      <c r="F156" s="8"/>
      <c r="G156" s="8" t="s">
        <v>1247</v>
      </c>
      <c r="H156" s="8" t="s">
        <v>3264</v>
      </c>
      <c r="I156" s="8" t="s">
        <v>3265</v>
      </c>
      <c r="J156" s="8" t="s">
        <v>3266</v>
      </c>
      <c r="K156" s="8" t="s">
        <v>3267</v>
      </c>
      <c r="L156" s="8" t="s">
        <v>3268</v>
      </c>
      <c r="M156" s="8" t="s">
        <v>3269</v>
      </c>
      <c r="N156" s="8" t="s">
        <v>1640</v>
      </c>
      <c r="O156" s="8" t="s">
        <v>3270</v>
      </c>
      <c r="P156" s="8" t="s">
        <v>3271</v>
      </c>
      <c r="Q156" s="8" t="s">
        <v>3272</v>
      </c>
      <c r="R156" s="8" t="s">
        <v>3273</v>
      </c>
      <c r="S156" s="8" t="s">
        <v>3274</v>
      </c>
      <c r="T156" s="8" t="s">
        <v>3275</v>
      </c>
      <c r="U156" s="8" t="s">
        <v>3276</v>
      </c>
      <c r="V156" s="8" t="s">
        <v>3277</v>
      </c>
      <c r="W156" s="8" t="s">
        <v>3278</v>
      </c>
      <c r="X156" s="8" t="s">
        <v>3279</v>
      </c>
      <c r="Y156" s="8" t="s">
        <v>3280</v>
      </c>
    </row>
    <row r="157">
      <c r="A157" s="8"/>
      <c r="B157" s="8" t="s">
        <v>3281</v>
      </c>
      <c r="C157" s="8" t="s">
        <v>3282</v>
      </c>
      <c r="D157" s="8" t="s">
        <v>2423</v>
      </c>
      <c r="E157" s="8" t="s">
        <v>3283</v>
      </c>
      <c r="F157" s="8"/>
      <c r="G157" s="8" t="s">
        <v>1266</v>
      </c>
      <c r="H157" s="8" t="s">
        <v>3284</v>
      </c>
      <c r="I157" s="8" t="s">
        <v>3285</v>
      </c>
      <c r="J157" s="8" t="s">
        <v>3286</v>
      </c>
      <c r="K157" s="8" t="s">
        <v>3287</v>
      </c>
      <c r="L157" s="8" t="s">
        <v>3288</v>
      </c>
      <c r="M157" s="8" t="s">
        <v>3289</v>
      </c>
      <c r="N157" s="8" t="s">
        <v>3290</v>
      </c>
      <c r="O157" s="8" t="s">
        <v>3291</v>
      </c>
      <c r="P157" s="8" t="s">
        <v>3292</v>
      </c>
      <c r="Q157" s="8" t="s">
        <v>3293</v>
      </c>
      <c r="R157" s="8" t="s">
        <v>3294</v>
      </c>
      <c r="S157" s="8" t="s">
        <v>3295</v>
      </c>
      <c r="T157" s="8" t="s">
        <v>3296</v>
      </c>
      <c r="U157" s="8" t="s">
        <v>3297</v>
      </c>
      <c r="V157" s="8" t="s">
        <v>3298</v>
      </c>
      <c r="W157" s="8" t="s">
        <v>3299</v>
      </c>
      <c r="X157" s="8" t="s">
        <v>3300</v>
      </c>
      <c r="Y157" s="8" t="s">
        <v>3301</v>
      </c>
    </row>
    <row r="158">
      <c r="A158" s="8"/>
      <c r="B158" s="8" t="s">
        <v>3302</v>
      </c>
      <c r="C158" s="8" t="s">
        <v>3303</v>
      </c>
      <c r="D158" s="8" t="s">
        <v>3304</v>
      </c>
      <c r="E158" s="8" t="s">
        <v>3305</v>
      </c>
      <c r="F158" s="8"/>
      <c r="G158" s="8" t="s">
        <v>3306</v>
      </c>
      <c r="H158" s="8" t="s">
        <v>3307</v>
      </c>
      <c r="I158" s="8" t="s">
        <v>3308</v>
      </c>
      <c r="J158" s="8" t="s">
        <v>3309</v>
      </c>
      <c r="K158" s="8" t="s">
        <v>3310</v>
      </c>
      <c r="L158" s="8" t="s">
        <v>3311</v>
      </c>
      <c r="M158" s="8" t="s">
        <v>3312</v>
      </c>
      <c r="N158" s="8" t="s">
        <v>3313</v>
      </c>
      <c r="O158" s="8" t="s">
        <v>3314</v>
      </c>
      <c r="P158" s="8" t="s">
        <v>3315</v>
      </c>
      <c r="Q158" s="8" t="s">
        <v>3316</v>
      </c>
      <c r="R158" s="8" t="s">
        <v>3317</v>
      </c>
      <c r="S158" s="8" t="s">
        <v>3318</v>
      </c>
      <c r="T158" s="8" t="s">
        <v>3319</v>
      </c>
      <c r="U158" s="8" t="s">
        <v>3320</v>
      </c>
      <c r="V158" s="8" t="s">
        <v>3321</v>
      </c>
      <c r="W158" s="8" t="s">
        <v>3322</v>
      </c>
      <c r="X158" s="8" t="s">
        <v>879</v>
      </c>
      <c r="Y158" s="8" t="s">
        <v>3323</v>
      </c>
    </row>
    <row r="159">
      <c r="A159" s="8"/>
      <c r="B159" s="8" t="s">
        <v>3324</v>
      </c>
      <c r="C159" s="8" t="s">
        <v>653</v>
      </c>
      <c r="D159" s="8" t="s">
        <v>3325</v>
      </c>
      <c r="E159" s="8" t="s">
        <v>3326</v>
      </c>
      <c r="F159" s="8"/>
      <c r="G159" s="8" t="s">
        <v>3327</v>
      </c>
      <c r="H159" s="8" t="s">
        <v>3328</v>
      </c>
      <c r="I159" s="8" t="s">
        <v>3329</v>
      </c>
      <c r="J159" s="8" t="s">
        <v>3330</v>
      </c>
      <c r="K159" s="8" t="s">
        <v>3331</v>
      </c>
      <c r="L159" s="8" t="s">
        <v>2274</v>
      </c>
      <c r="M159" s="8" t="s">
        <v>3332</v>
      </c>
      <c r="N159" s="8" t="s">
        <v>3333</v>
      </c>
      <c r="O159" s="8" t="s">
        <v>3334</v>
      </c>
      <c r="P159" s="8" t="s">
        <v>1367</v>
      </c>
      <c r="Q159" s="8" t="s">
        <v>3335</v>
      </c>
      <c r="R159" s="8" t="s">
        <v>3336</v>
      </c>
      <c r="S159" s="8" t="s">
        <v>3337</v>
      </c>
      <c r="T159" s="8" t="s">
        <v>3338</v>
      </c>
      <c r="U159" s="8" t="s">
        <v>3339</v>
      </c>
      <c r="V159" s="8" t="s">
        <v>3340</v>
      </c>
      <c r="W159" s="8" t="s">
        <v>3341</v>
      </c>
      <c r="X159" s="8" t="s">
        <v>3342</v>
      </c>
      <c r="Y159" s="8" t="s">
        <v>3343</v>
      </c>
    </row>
    <row r="160">
      <c r="A160" s="8"/>
      <c r="B160" s="8" t="s">
        <v>3344</v>
      </c>
      <c r="C160" s="8" t="s">
        <v>3345</v>
      </c>
      <c r="D160" s="8" t="s">
        <v>3346</v>
      </c>
      <c r="E160" s="8" t="s">
        <v>3347</v>
      </c>
      <c r="F160" s="8"/>
      <c r="G160" s="8" t="s">
        <v>3348</v>
      </c>
      <c r="H160" s="8" t="s">
        <v>3349</v>
      </c>
      <c r="I160" s="8" t="s">
        <v>3350</v>
      </c>
      <c r="J160" s="8" t="s">
        <v>3351</v>
      </c>
      <c r="K160" s="8" t="s">
        <v>3352</v>
      </c>
      <c r="L160" s="8" t="s">
        <v>3353</v>
      </c>
      <c r="M160" s="8" t="s">
        <v>1412</v>
      </c>
      <c r="N160" s="8" t="s">
        <v>3354</v>
      </c>
      <c r="O160" s="8" t="s">
        <v>3355</v>
      </c>
      <c r="P160" s="8" t="s">
        <v>1822</v>
      </c>
      <c r="Q160" s="8" t="s">
        <v>3356</v>
      </c>
      <c r="R160" s="8" t="s">
        <v>3357</v>
      </c>
      <c r="S160" s="8" t="s">
        <v>3358</v>
      </c>
      <c r="T160" s="8" t="s">
        <v>3359</v>
      </c>
      <c r="U160" s="8" t="s">
        <v>3360</v>
      </c>
      <c r="V160" s="8" t="s">
        <v>3361</v>
      </c>
      <c r="W160" s="8" t="s">
        <v>3362</v>
      </c>
      <c r="X160" s="8" t="s">
        <v>3363</v>
      </c>
      <c r="Y160" s="8" t="s">
        <v>3364</v>
      </c>
    </row>
    <row r="161">
      <c r="A161" s="8"/>
      <c r="B161" s="8" t="s">
        <v>3365</v>
      </c>
      <c r="C161" s="8" t="s">
        <v>3366</v>
      </c>
      <c r="D161" s="8" t="s">
        <v>3367</v>
      </c>
      <c r="E161" s="8" t="s">
        <v>3368</v>
      </c>
      <c r="F161" s="8"/>
      <c r="G161" s="8" t="s">
        <v>2626</v>
      </c>
      <c r="H161" s="8" t="s">
        <v>3369</v>
      </c>
      <c r="I161" s="8" t="s">
        <v>993</v>
      </c>
      <c r="J161" s="8" t="s">
        <v>3370</v>
      </c>
      <c r="K161" s="8" t="s">
        <v>3371</v>
      </c>
      <c r="L161" s="8" t="s">
        <v>2241</v>
      </c>
      <c r="M161" s="8" t="s">
        <v>3372</v>
      </c>
      <c r="N161" s="8" t="s">
        <v>3373</v>
      </c>
      <c r="O161" s="8" t="s">
        <v>3374</v>
      </c>
      <c r="P161" s="8" t="s">
        <v>3375</v>
      </c>
      <c r="Q161" s="8" t="s">
        <v>3376</v>
      </c>
      <c r="R161" s="8" t="s">
        <v>3377</v>
      </c>
      <c r="S161" s="8" t="s">
        <v>3378</v>
      </c>
      <c r="T161" s="8" t="s">
        <v>3379</v>
      </c>
      <c r="U161" s="8" t="s">
        <v>3380</v>
      </c>
      <c r="V161" s="8" t="s">
        <v>3381</v>
      </c>
      <c r="W161" s="8" t="s">
        <v>3382</v>
      </c>
      <c r="X161" s="8" t="s">
        <v>3383</v>
      </c>
      <c r="Y161" s="8" t="s">
        <v>3384</v>
      </c>
    </row>
    <row r="162">
      <c r="A162" s="8"/>
      <c r="B162" s="8" t="s">
        <v>3385</v>
      </c>
      <c r="C162" s="8" t="s">
        <v>3386</v>
      </c>
      <c r="D162" s="8" t="s">
        <v>3387</v>
      </c>
      <c r="E162" s="8" t="s">
        <v>3388</v>
      </c>
      <c r="F162" s="8"/>
      <c r="G162" s="8" t="s">
        <v>3389</v>
      </c>
      <c r="H162" s="8" t="s">
        <v>3390</v>
      </c>
      <c r="I162" s="8" t="s">
        <v>3391</v>
      </c>
      <c r="J162" s="8" t="s">
        <v>3392</v>
      </c>
      <c r="K162" s="8" t="s">
        <v>3393</v>
      </c>
      <c r="L162" s="8" t="s">
        <v>3394</v>
      </c>
      <c r="M162" s="8" t="s">
        <v>3395</v>
      </c>
      <c r="N162" s="8" t="s">
        <v>3373</v>
      </c>
      <c r="O162" s="8" t="s">
        <v>3396</v>
      </c>
      <c r="P162" s="8" t="s">
        <v>3397</v>
      </c>
      <c r="Q162" s="8" t="s">
        <v>3398</v>
      </c>
      <c r="R162" s="8" t="s">
        <v>3399</v>
      </c>
      <c r="S162" s="8" t="s">
        <v>3400</v>
      </c>
      <c r="T162" s="8" t="s">
        <v>3401</v>
      </c>
      <c r="U162" s="8" t="s">
        <v>3402</v>
      </c>
      <c r="V162" s="8" t="s">
        <v>3403</v>
      </c>
      <c r="W162" s="8" t="s">
        <v>3404</v>
      </c>
      <c r="X162" s="8" t="s">
        <v>3405</v>
      </c>
      <c r="Y162" s="8" t="s">
        <v>3406</v>
      </c>
    </row>
    <row r="163">
      <c r="A163" s="8"/>
      <c r="B163" s="8" t="s">
        <v>3407</v>
      </c>
      <c r="C163" s="8" t="s">
        <v>3408</v>
      </c>
      <c r="D163" s="8" t="s">
        <v>3409</v>
      </c>
      <c r="E163" s="8" t="s">
        <v>1868</v>
      </c>
      <c r="F163" s="8"/>
      <c r="G163" s="8" t="s">
        <v>3410</v>
      </c>
      <c r="H163" s="8" t="s">
        <v>3411</v>
      </c>
      <c r="I163" s="8" t="s">
        <v>3412</v>
      </c>
      <c r="J163" s="8" t="s">
        <v>145</v>
      </c>
      <c r="K163" s="8" t="s">
        <v>3413</v>
      </c>
      <c r="L163" s="8" t="s">
        <v>3414</v>
      </c>
      <c r="M163" s="8" t="s">
        <v>3415</v>
      </c>
      <c r="N163" s="8" t="s">
        <v>3416</v>
      </c>
      <c r="O163" s="8" t="s">
        <v>3417</v>
      </c>
      <c r="P163" s="8" t="s">
        <v>3418</v>
      </c>
      <c r="Q163" s="8" t="s">
        <v>2072</v>
      </c>
      <c r="R163" s="8" t="s">
        <v>3419</v>
      </c>
      <c r="S163" s="8" t="s">
        <v>3420</v>
      </c>
      <c r="T163" s="8" t="s">
        <v>3421</v>
      </c>
      <c r="U163" s="8" t="s">
        <v>3422</v>
      </c>
      <c r="V163" s="8" t="s">
        <v>3423</v>
      </c>
      <c r="W163" s="8" t="s">
        <v>3424</v>
      </c>
      <c r="X163" s="8" t="s">
        <v>3425</v>
      </c>
      <c r="Y163" s="8" t="s">
        <v>3426</v>
      </c>
    </row>
    <row r="164">
      <c r="A164" s="8"/>
      <c r="B164" s="8" t="s">
        <v>1919</v>
      </c>
      <c r="C164" s="8" t="s">
        <v>3427</v>
      </c>
      <c r="D164" s="8" t="s">
        <v>3428</v>
      </c>
      <c r="E164" s="8" t="s">
        <v>3429</v>
      </c>
      <c r="F164" s="8"/>
      <c r="G164" s="8" t="s">
        <v>3430</v>
      </c>
      <c r="H164" s="8" t="s">
        <v>3431</v>
      </c>
      <c r="I164" s="8" t="s">
        <v>3432</v>
      </c>
      <c r="J164" s="8" t="s">
        <v>3433</v>
      </c>
      <c r="K164" s="8" t="s">
        <v>3434</v>
      </c>
      <c r="L164" s="8" t="s">
        <v>3435</v>
      </c>
      <c r="M164" s="8" t="s">
        <v>3436</v>
      </c>
      <c r="N164" s="8" t="s">
        <v>3437</v>
      </c>
      <c r="O164" s="8" t="s">
        <v>3438</v>
      </c>
      <c r="P164" s="8" t="s">
        <v>3439</v>
      </c>
      <c r="Q164" s="8" t="s">
        <v>3440</v>
      </c>
      <c r="R164" s="8" t="s">
        <v>3441</v>
      </c>
      <c r="S164" s="8" t="s">
        <v>3442</v>
      </c>
      <c r="T164" s="8" t="s">
        <v>3443</v>
      </c>
      <c r="U164" s="8" t="s">
        <v>3444</v>
      </c>
      <c r="V164" s="8" t="s">
        <v>3445</v>
      </c>
      <c r="W164" s="8" t="s">
        <v>3446</v>
      </c>
      <c r="X164" s="8" t="s">
        <v>3447</v>
      </c>
      <c r="Y164" s="8" t="s">
        <v>3448</v>
      </c>
    </row>
    <row r="165">
      <c r="A165" s="8"/>
      <c r="B165" s="8" t="s">
        <v>2359</v>
      </c>
      <c r="C165" s="8" t="s">
        <v>3449</v>
      </c>
      <c r="D165" s="8" t="s">
        <v>2402</v>
      </c>
      <c r="E165" s="8" t="s">
        <v>3450</v>
      </c>
      <c r="F165" s="8"/>
      <c r="G165" s="8" t="s">
        <v>3451</v>
      </c>
      <c r="H165" s="8" t="s">
        <v>3452</v>
      </c>
      <c r="I165" s="8" t="s">
        <v>3453</v>
      </c>
      <c r="J165" s="8" t="s">
        <v>3454</v>
      </c>
      <c r="K165" s="8" t="s">
        <v>3455</v>
      </c>
      <c r="L165" s="8" t="s">
        <v>3456</v>
      </c>
      <c r="M165" s="8" t="s">
        <v>3457</v>
      </c>
      <c r="N165" s="8" t="s">
        <v>3458</v>
      </c>
      <c r="O165" s="8" t="s">
        <v>2325</v>
      </c>
      <c r="P165" s="8" t="s">
        <v>3459</v>
      </c>
      <c r="Q165" s="8" t="s">
        <v>3460</v>
      </c>
      <c r="R165" s="8" t="s">
        <v>3461</v>
      </c>
      <c r="S165" s="8" t="s">
        <v>3462</v>
      </c>
      <c r="T165" s="8" t="s">
        <v>3463</v>
      </c>
      <c r="U165" s="8" t="s">
        <v>3464</v>
      </c>
      <c r="V165" s="8" t="s">
        <v>3465</v>
      </c>
      <c r="W165" s="8" t="s">
        <v>3466</v>
      </c>
      <c r="X165" s="8" t="s">
        <v>3467</v>
      </c>
      <c r="Y165" s="8" t="s">
        <v>3468</v>
      </c>
    </row>
    <row r="166">
      <c r="A166" s="8"/>
      <c r="B166" s="8" t="s">
        <v>3469</v>
      </c>
      <c r="C166" s="8" t="s">
        <v>3470</v>
      </c>
      <c r="D166" s="8" t="s">
        <v>3471</v>
      </c>
      <c r="E166" s="8" t="s">
        <v>3472</v>
      </c>
      <c r="F166" s="8"/>
      <c r="G166" s="8" t="s">
        <v>3473</v>
      </c>
      <c r="H166" s="8" t="s">
        <v>3474</v>
      </c>
      <c r="I166" s="8" t="s">
        <v>3475</v>
      </c>
      <c r="J166" s="8" t="s">
        <v>3476</v>
      </c>
      <c r="K166" s="8" t="s">
        <v>3477</v>
      </c>
      <c r="L166" s="8" t="s">
        <v>3478</v>
      </c>
      <c r="M166" s="8" t="s">
        <v>3479</v>
      </c>
      <c r="N166" s="8" t="s">
        <v>3480</v>
      </c>
      <c r="O166" s="8" t="s">
        <v>3481</v>
      </c>
      <c r="P166" s="8" t="s">
        <v>3482</v>
      </c>
      <c r="Q166" s="8" t="s">
        <v>3483</v>
      </c>
      <c r="R166" s="8" t="s">
        <v>3484</v>
      </c>
      <c r="S166" s="8" t="s">
        <v>3485</v>
      </c>
      <c r="T166" s="8" t="s">
        <v>3486</v>
      </c>
      <c r="U166" s="8" t="s">
        <v>3487</v>
      </c>
      <c r="V166" s="8" t="s">
        <v>3488</v>
      </c>
      <c r="W166" s="8" t="s">
        <v>3489</v>
      </c>
      <c r="X166" s="8" t="s">
        <v>3490</v>
      </c>
      <c r="Y166" s="8" t="s">
        <v>3491</v>
      </c>
    </row>
    <row r="167">
      <c r="A167" s="8"/>
      <c r="B167" s="8" t="s">
        <v>3492</v>
      </c>
      <c r="C167" s="8" t="s">
        <v>3493</v>
      </c>
      <c r="D167" s="8" t="s">
        <v>3494</v>
      </c>
      <c r="E167" s="8" t="s">
        <v>3495</v>
      </c>
      <c r="F167" s="8"/>
      <c r="G167" s="8" t="s">
        <v>3496</v>
      </c>
      <c r="H167" s="8" t="s">
        <v>3497</v>
      </c>
      <c r="I167" s="8" t="s">
        <v>3498</v>
      </c>
      <c r="J167" s="8" t="s">
        <v>3499</v>
      </c>
      <c r="K167" s="8" t="s">
        <v>3500</v>
      </c>
      <c r="L167" s="8" t="s">
        <v>1185</v>
      </c>
      <c r="M167" s="8" t="s">
        <v>3501</v>
      </c>
      <c r="N167" s="8" t="s">
        <v>3502</v>
      </c>
      <c r="O167" s="8" t="s">
        <v>3503</v>
      </c>
      <c r="P167" s="8" t="s">
        <v>3504</v>
      </c>
      <c r="Q167" s="8" t="s">
        <v>3505</v>
      </c>
      <c r="R167" s="8" t="s">
        <v>3506</v>
      </c>
      <c r="S167" s="8" t="s">
        <v>3507</v>
      </c>
      <c r="T167" s="8" t="s">
        <v>3508</v>
      </c>
      <c r="U167" s="8" t="s">
        <v>3509</v>
      </c>
      <c r="V167" s="8" t="s">
        <v>145</v>
      </c>
      <c r="W167" s="8" t="s">
        <v>3510</v>
      </c>
      <c r="X167" s="8" t="s">
        <v>3511</v>
      </c>
      <c r="Y167" s="8" t="s">
        <v>3512</v>
      </c>
    </row>
    <row r="168">
      <c r="A168" s="8"/>
      <c r="B168" s="8" t="s">
        <v>3513</v>
      </c>
      <c r="C168" s="8" t="s">
        <v>3514</v>
      </c>
      <c r="D168" s="8" t="s">
        <v>3515</v>
      </c>
      <c r="E168" s="8" t="s">
        <v>3516</v>
      </c>
      <c r="F168" s="8"/>
      <c r="G168" s="8" t="s">
        <v>3517</v>
      </c>
      <c r="H168" s="8" t="s">
        <v>3518</v>
      </c>
      <c r="I168" s="8" t="s">
        <v>3519</v>
      </c>
      <c r="J168" s="8" t="s">
        <v>3520</v>
      </c>
      <c r="K168" s="8" t="s">
        <v>3521</v>
      </c>
      <c r="L168" s="8" t="s">
        <v>3522</v>
      </c>
      <c r="M168" s="8" t="s">
        <v>3523</v>
      </c>
      <c r="N168" s="8" t="s">
        <v>3524</v>
      </c>
      <c r="O168" s="8" t="s">
        <v>3525</v>
      </c>
      <c r="P168" s="8" t="s">
        <v>3526</v>
      </c>
      <c r="Q168" s="8" t="s">
        <v>1862</v>
      </c>
      <c r="R168" s="8" t="s">
        <v>3527</v>
      </c>
      <c r="S168" s="8" t="s">
        <v>3528</v>
      </c>
      <c r="T168" s="8" t="s">
        <v>3529</v>
      </c>
      <c r="U168" s="8" t="s">
        <v>3530</v>
      </c>
      <c r="V168" s="8" t="s">
        <v>3531</v>
      </c>
      <c r="W168" s="8" t="s">
        <v>3532</v>
      </c>
      <c r="X168" s="8" t="s">
        <v>3533</v>
      </c>
      <c r="Y168" s="8" t="s">
        <v>3534</v>
      </c>
    </row>
    <row r="169">
      <c r="A169" s="8"/>
      <c r="B169" s="8" t="s">
        <v>3535</v>
      </c>
      <c r="C169" s="8" t="s">
        <v>3536</v>
      </c>
      <c r="D169" s="8" t="s">
        <v>3306</v>
      </c>
      <c r="E169" s="8" t="s">
        <v>3537</v>
      </c>
      <c r="F169" s="8"/>
      <c r="G169" s="8" t="s">
        <v>2790</v>
      </c>
      <c r="H169" s="8" t="s">
        <v>3538</v>
      </c>
      <c r="I169" s="8" t="s">
        <v>872</v>
      </c>
      <c r="J169" s="8" t="s">
        <v>3539</v>
      </c>
      <c r="K169" s="8" t="s">
        <v>1345</v>
      </c>
      <c r="L169" s="8" t="s">
        <v>3540</v>
      </c>
      <c r="M169" s="8" t="s">
        <v>3541</v>
      </c>
      <c r="N169" s="8" t="s">
        <v>3542</v>
      </c>
      <c r="O169" s="8" t="s">
        <v>3543</v>
      </c>
      <c r="P169" s="8" t="s">
        <v>2027</v>
      </c>
      <c r="Q169" s="8" t="s">
        <v>3544</v>
      </c>
      <c r="R169" s="8" t="s">
        <v>3545</v>
      </c>
      <c r="S169" s="8" t="s">
        <v>145</v>
      </c>
      <c r="T169" s="8" t="s">
        <v>3546</v>
      </c>
      <c r="U169" s="8" t="s">
        <v>3547</v>
      </c>
      <c r="V169" s="8" t="s">
        <v>3548</v>
      </c>
      <c r="W169" s="8" t="s">
        <v>3549</v>
      </c>
      <c r="X169" s="8" t="s">
        <v>3550</v>
      </c>
      <c r="Y169" s="8" t="s">
        <v>3551</v>
      </c>
    </row>
    <row r="170">
      <c r="A170" s="8"/>
      <c r="B170" s="8" t="s">
        <v>3552</v>
      </c>
      <c r="C170" s="8" t="s">
        <v>2127</v>
      </c>
      <c r="D170" s="8" t="s">
        <v>3553</v>
      </c>
      <c r="E170" s="8" t="s">
        <v>1361</v>
      </c>
      <c r="F170" s="8"/>
      <c r="G170" s="8" t="s">
        <v>3554</v>
      </c>
      <c r="H170" s="8" t="s">
        <v>3555</v>
      </c>
      <c r="I170" s="8" t="s">
        <v>3556</v>
      </c>
      <c r="J170" s="8" t="s">
        <v>2427</v>
      </c>
      <c r="K170" s="8" t="s">
        <v>3557</v>
      </c>
      <c r="L170" s="8" t="s">
        <v>1693</v>
      </c>
      <c r="M170" s="8" t="s">
        <v>3558</v>
      </c>
      <c r="N170" s="8" t="s">
        <v>145</v>
      </c>
      <c r="O170" s="8" t="s">
        <v>3559</v>
      </c>
      <c r="P170" s="8" t="s">
        <v>3560</v>
      </c>
      <c r="Q170" s="8" t="s">
        <v>3561</v>
      </c>
      <c r="R170" s="8" t="s">
        <v>3562</v>
      </c>
      <c r="S170" s="8" t="s">
        <v>3563</v>
      </c>
      <c r="T170" s="8" t="s">
        <v>3564</v>
      </c>
      <c r="U170" s="8" t="s">
        <v>3565</v>
      </c>
      <c r="V170" s="8" t="s">
        <v>3566</v>
      </c>
      <c r="W170" s="8" t="s">
        <v>3567</v>
      </c>
      <c r="X170" s="8" t="s">
        <v>3568</v>
      </c>
      <c r="Y170" s="8" t="s">
        <v>3569</v>
      </c>
    </row>
    <row r="171">
      <c r="A171" s="8"/>
      <c r="B171" s="8" t="s">
        <v>3570</v>
      </c>
      <c r="C171" s="8" t="s">
        <v>3571</v>
      </c>
      <c r="D171" s="8" t="s">
        <v>3572</v>
      </c>
      <c r="E171" s="8" t="s">
        <v>1381</v>
      </c>
      <c r="F171" s="8"/>
      <c r="G171" s="8" t="s">
        <v>2384</v>
      </c>
      <c r="H171" s="8" t="s">
        <v>3573</v>
      </c>
      <c r="I171" s="8" t="s">
        <v>3574</v>
      </c>
      <c r="J171" s="8" t="s">
        <v>3575</v>
      </c>
      <c r="K171" s="8" t="s">
        <v>3576</v>
      </c>
      <c r="L171" s="8" t="s">
        <v>1711</v>
      </c>
      <c r="M171" s="8" t="s">
        <v>3577</v>
      </c>
      <c r="N171" s="8" t="s">
        <v>3578</v>
      </c>
      <c r="O171" s="8" t="s">
        <v>3579</v>
      </c>
      <c r="P171" s="8" t="s">
        <v>3580</v>
      </c>
      <c r="Q171" s="8" t="s">
        <v>3581</v>
      </c>
      <c r="R171" s="8" t="s">
        <v>3582</v>
      </c>
      <c r="S171" s="8" t="s">
        <v>3583</v>
      </c>
      <c r="T171" s="8" t="s">
        <v>3584</v>
      </c>
      <c r="U171" s="8" t="s">
        <v>3585</v>
      </c>
      <c r="V171" s="8" t="s">
        <v>3586</v>
      </c>
      <c r="W171" s="8" t="s">
        <v>3587</v>
      </c>
      <c r="X171" s="8" t="s">
        <v>3588</v>
      </c>
      <c r="Y171" s="8" t="s">
        <v>3589</v>
      </c>
    </row>
    <row r="172">
      <c r="A172" s="8"/>
      <c r="B172" s="8" t="s">
        <v>3590</v>
      </c>
      <c r="C172" s="8" t="s">
        <v>3591</v>
      </c>
      <c r="D172" s="8" t="s">
        <v>3592</v>
      </c>
      <c r="E172" s="8" t="s">
        <v>3593</v>
      </c>
      <c r="F172" s="8"/>
      <c r="G172" s="8" t="s">
        <v>3594</v>
      </c>
      <c r="H172" s="8" t="s">
        <v>3595</v>
      </c>
      <c r="I172" s="8" t="s">
        <v>3596</v>
      </c>
      <c r="J172" s="8" t="s">
        <v>3597</v>
      </c>
      <c r="K172" s="8" t="s">
        <v>3598</v>
      </c>
      <c r="L172" s="8" t="s">
        <v>3599</v>
      </c>
      <c r="M172" s="8" t="s">
        <v>3600</v>
      </c>
      <c r="N172" s="8" t="s">
        <v>3601</v>
      </c>
      <c r="O172" s="8" t="s">
        <v>3602</v>
      </c>
      <c r="P172" s="8" t="s">
        <v>3603</v>
      </c>
      <c r="Q172" s="8" t="s">
        <v>3604</v>
      </c>
      <c r="R172" s="8" t="s">
        <v>3605</v>
      </c>
      <c r="S172" s="8" t="s">
        <v>3606</v>
      </c>
      <c r="T172" s="8" t="s">
        <v>3607</v>
      </c>
      <c r="U172" s="8" t="s">
        <v>3608</v>
      </c>
      <c r="V172" s="8" t="s">
        <v>3609</v>
      </c>
      <c r="W172" s="8" t="s">
        <v>3610</v>
      </c>
      <c r="X172" s="8" t="s">
        <v>3611</v>
      </c>
      <c r="Y172" s="8" t="s">
        <v>64</v>
      </c>
    </row>
    <row r="173">
      <c r="A173" s="8"/>
      <c r="B173" s="8" t="s">
        <v>3612</v>
      </c>
      <c r="C173" s="8" t="s">
        <v>3613</v>
      </c>
      <c r="D173" s="8" t="s">
        <v>3614</v>
      </c>
      <c r="E173" s="8" t="s">
        <v>3615</v>
      </c>
      <c r="F173" s="8"/>
      <c r="G173" s="8" t="s">
        <v>3616</v>
      </c>
      <c r="H173" s="8" t="s">
        <v>3617</v>
      </c>
      <c r="I173" s="8" t="s">
        <v>1732</v>
      </c>
      <c r="J173" s="8" t="s">
        <v>2797</v>
      </c>
      <c r="K173" s="8" t="s">
        <v>3618</v>
      </c>
      <c r="L173" s="8" t="s">
        <v>3619</v>
      </c>
      <c r="M173" s="8" t="s">
        <v>3620</v>
      </c>
      <c r="N173" s="8" t="s">
        <v>1601</v>
      </c>
      <c r="O173" s="8" t="s">
        <v>3621</v>
      </c>
      <c r="P173" s="8" t="s">
        <v>3622</v>
      </c>
      <c r="Q173" s="8" t="s">
        <v>3623</v>
      </c>
      <c r="R173" s="8" t="s">
        <v>3624</v>
      </c>
      <c r="S173" s="8" t="s">
        <v>3625</v>
      </c>
      <c r="T173" s="8" t="s">
        <v>3626</v>
      </c>
      <c r="U173" s="8" t="s">
        <v>3627</v>
      </c>
      <c r="V173" s="8" t="s">
        <v>3628</v>
      </c>
      <c r="W173" s="8" t="s">
        <v>3629</v>
      </c>
      <c r="X173" s="8" t="s">
        <v>3630</v>
      </c>
      <c r="Y173" s="8" t="s">
        <v>3631</v>
      </c>
    </row>
    <row r="174">
      <c r="A174" s="8"/>
      <c r="B174" s="8" t="s">
        <v>3632</v>
      </c>
      <c r="C174" s="8" t="s">
        <v>3633</v>
      </c>
      <c r="D174" s="8" t="s">
        <v>2834</v>
      </c>
      <c r="E174" s="8" t="s">
        <v>3634</v>
      </c>
      <c r="F174" s="8"/>
      <c r="G174" s="8" t="s">
        <v>3635</v>
      </c>
      <c r="H174" s="8" t="s">
        <v>3636</v>
      </c>
      <c r="I174" s="8" t="s">
        <v>3637</v>
      </c>
      <c r="J174" s="8" t="s">
        <v>3638</v>
      </c>
      <c r="K174" s="8" t="s">
        <v>3639</v>
      </c>
      <c r="L174" s="8" t="s">
        <v>3640</v>
      </c>
      <c r="M174" s="8" t="s">
        <v>3641</v>
      </c>
      <c r="N174" s="8" t="s">
        <v>3642</v>
      </c>
      <c r="O174" s="8" t="s">
        <v>3643</v>
      </c>
      <c r="P174" s="8" t="s">
        <v>3644</v>
      </c>
      <c r="Q174" s="8" t="s">
        <v>3645</v>
      </c>
      <c r="R174" s="8" t="s">
        <v>3646</v>
      </c>
      <c r="S174" s="8" t="s">
        <v>3647</v>
      </c>
      <c r="T174" s="8" t="s">
        <v>3648</v>
      </c>
      <c r="U174" s="8" t="s">
        <v>3649</v>
      </c>
      <c r="V174" s="8" t="s">
        <v>3650</v>
      </c>
      <c r="W174" s="8" t="s">
        <v>3651</v>
      </c>
      <c r="X174" s="8" t="s">
        <v>3652</v>
      </c>
      <c r="Y174" s="8" t="s">
        <v>3653</v>
      </c>
    </row>
    <row r="175">
      <c r="A175" s="8"/>
      <c r="B175" s="8" t="s">
        <v>1751</v>
      </c>
      <c r="C175" s="8" t="s">
        <v>718</v>
      </c>
      <c r="D175" s="8" t="s">
        <v>3654</v>
      </c>
      <c r="E175" s="8" t="s">
        <v>3655</v>
      </c>
      <c r="F175" s="8"/>
      <c r="G175" s="8" t="s">
        <v>3656</v>
      </c>
      <c r="H175" s="8" t="s">
        <v>3657</v>
      </c>
      <c r="I175" s="8" t="s">
        <v>3658</v>
      </c>
      <c r="J175" s="8" t="s">
        <v>3659</v>
      </c>
      <c r="K175" s="8" t="s">
        <v>2048</v>
      </c>
      <c r="L175" s="8" t="s">
        <v>3660</v>
      </c>
      <c r="M175" s="8" t="s">
        <v>3661</v>
      </c>
      <c r="N175" s="8" t="s">
        <v>3662</v>
      </c>
      <c r="O175" s="8" t="s">
        <v>3663</v>
      </c>
      <c r="P175" s="8" t="s">
        <v>3664</v>
      </c>
      <c r="Q175" s="8" t="s">
        <v>3665</v>
      </c>
      <c r="R175" s="8" t="s">
        <v>3666</v>
      </c>
      <c r="S175" s="8" t="s">
        <v>3667</v>
      </c>
      <c r="T175" s="8" t="s">
        <v>3668</v>
      </c>
      <c r="U175" s="8" t="s">
        <v>3669</v>
      </c>
      <c r="V175" s="8" t="s">
        <v>3670</v>
      </c>
      <c r="W175" s="8" t="s">
        <v>3671</v>
      </c>
      <c r="X175" s="8" t="s">
        <v>3672</v>
      </c>
      <c r="Y175" s="8" t="s">
        <v>3673</v>
      </c>
    </row>
    <row r="176">
      <c r="A176" s="8"/>
      <c r="B176" s="8" t="s">
        <v>3674</v>
      </c>
      <c r="C176" s="8" t="s">
        <v>740</v>
      </c>
      <c r="D176" s="8" t="s">
        <v>3675</v>
      </c>
      <c r="E176" s="8" t="s">
        <v>3676</v>
      </c>
      <c r="F176" s="8"/>
      <c r="G176" s="8" t="s">
        <v>3677</v>
      </c>
      <c r="H176" s="8" t="s">
        <v>3678</v>
      </c>
      <c r="I176" s="8" t="s">
        <v>3679</v>
      </c>
      <c r="J176" s="8" t="s">
        <v>3680</v>
      </c>
      <c r="K176" s="8" t="s">
        <v>3681</v>
      </c>
      <c r="L176" s="8" t="s">
        <v>3682</v>
      </c>
      <c r="M176" s="8" t="s">
        <v>3683</v>
      </c>
      <c r="N176" s="8" t="s">
        <v>3684</v>
      </c>
      <c r="O176" s="8" t="s">
        <v>3685</v>
      </c>
      <c r="P176" s="8" t="s">
        <v>3686</v>
      </c>
      <c r="Q176" s="8" t="s">
        <v>3687</v>
      </c>
      <c r="R176" s="8" t="s">
        <v>2048</v>
      </c>
      <c r="S176" s="8" t="s">
        <v>3688</v>
      </c>
      <c r="T176" s="8" t="s">
        <v>3689</v>
      </c>
      <c r="U176" s="8" t="s">
        <v>3690</v>
      </c>
      <c r="V176" s="8" t="s">
        <v>3691</v>
      </c>
      <c r="W176" s="8" t="s">
        <v>3692</v>
      </c>
      <c r="X176" s="8" t="s">
        <v>3693</v>
      </c>
      <c r="Y176" s="8" t="s">
        <v>3694</v>
      </c>
    </row>
    <row r="177">
      <c r="A177" s="8"/>
      <c r="B177" s="8" t="s">
        <v>3695</v>
      </c>
      <c r="C177" s="8" t="s">
        <v>3696</v>
      </c>
      <c r="D177" s="8" t="s">
        <v>3697</v>
      </c>
      <c r="E177" s="8" t="s">
        <v>3698</v>
      </c>
      <c r="F177" s="8"/>
      <c r="G177" s="8" t="s">
        <v>1412</v>
      </c>
      <c r="H177" s="8" t="s">
        <v>145</v>
      </c>
      <c r="I177" s="8" t="s">
        <v>3699</v>
      </c>
      <c r="J177" s="8" t="s">
        <v>3700</v>
      </c>
      <c r="K177" s="8" t="s">
        <v>3701</v>
      </c>
      <c r="L177" s="8" t="s">
        <v>3702</v>
      </c>
      <c r="M177" s="8" t="s">
        <v>1099</v>
      </c>
      <c r="N177" s="8" t="s">
        <v>3703</v>
      </c>
      <c r="O177" s="8" t="s">
        <v>3704</v>
      </c>
      <c r="P177" s="8" t="s">
        <v>2896</v>
      </c>
      <c r="Q177" s="8" t="s">
        <v>3705</v>
      </c>
      <c r="R177" s="8" t="s">
        <v>3706</v>
      </c>
      <c r="S177" s="8" t="s">
        <v>3707</v>
      </c>
      <c r="T177" s="8" t="s">
        <v>3708</v>
      </c>
      <c r="U177" s="8" t="s">
        <v>3709</v>
      </c>
      <c r="V177" s="8" t="s">
        <v>3710</v>
      </c>
      <c r="W177" s="8" t="s">
        <v>3711</v>
      </c>
      <c r="X177" s="8" t="s">
        <v>3712</v>
      </c>
      <c r="Y177" s="8" t="s">
        <v>3713</v>
      </c>
    </row>
    <row r="178">
      <c r="A178" s="8"/>
      <c r="B178" s="8" t="s">
        <v>3714</v>
      </c>
      <c r="C178" s="8" t="s">
        <v>3715</v>
      </c>
      <c r="D178" s="8" t="s">
        <v>3716</v>
      </c>
      <c r="E178" s="8" t="s">
        <v>3717</v>
      </c>
      <c r="F178" s="8"/>
      <c r="G178" s="8" t="s">
        <v>3718</v>
      </c>
      <c r="H178" s="8" t="s">
        <v>3719</v>
      </c>
      <c r="I178" s="8" t="s">
        <v>3720</v>
      </c>
      <c r="J178" s="8" t="s">
        <v>2856</v>
      </c>
      <c r="K178" s="8" t="s">
        <v>3721</v>
      </c>
      <c r="L178" s="8" t="s">
        <v>3722</v>
      </c>
      <c r="M178" s="8" t="s">
        <v>3723</v>
      </c>
      <c r="N178" s="8" t="s">
        <v>3703</v>
      </c>
      <c r="O178" s="8" t="s">
        <v>3724</v>
      </c>
      <c r="P178" s="8" t="s">
        <v>3725</v>
      </c>
      <c r="Q178" s="8" t="s">
        <v>3726</v>
      </c>
      <c r="R178" s="8" t="s">
        <v>3727</v>
      </c>
      <c r="S178" s="8" t="s">
        <v>3728</v>
      </c>
      <c r="T178" s="8" t="s">
        <v>3729</v>
      </c>
      <c r="U178" s="8" t="s">
        <v>3730</v>
      </c>
      <c r="V178" s="8" t="s">
        <v>3731</v>
      </c>
      <c r="W178" s="8" t="s">
        <v>3732</v>
      </c>
      <c r="X178" s="8" t="s">
        <v>3733</v>
      </c>
      <c r="Y178" s="8" t="s">
        <v>3734</v>
      </c>
    </row>
    <row r="179">
      <c r="A179" s="8"/>
      <c r="B179" s="8" t="s">
        <v>3735</v>
      </c>
      <c r="C179" s="8" t="s">
        <v>3736</v>
      </c>
      <c r="D179" s="8" t="s">
        <v>3737</v>
      </c>
      <c r="E179" s="8" t="s">
        <v>3738</v>
      </c>
      <c r="F179" s="8"/>
      <c r="G179" s="8" t="s">
        <v>3739</v>
      </c>
      <c r="H179" s="8" t="s">
        <v>3740</v>
      </c>
      <c r="I179" s="8" t="s">
        <v>3741</v>
      </c>
      <c r="J179" s="8" t="s">
        <v>3742</v>
      </c>
      <c r="K179" s="8" t="s">
        <v>3743</v>
      </c>
      <c r="L179" s="8" t="s">
        <v>3744</v>
      </c>
      <c r="M179" s="8" t="s">
        <v>3745</v>
      </c>
      <c r="N179" s="8" t="s">
        <v>3746</v>
      </c>
      <c r="O179" s="8" t="s">
        <v>3747</v>
      </c>
      <c r="P179" s="8" t="s">
        <v>3748</v>
      </c>
      <c r="Q179" s="8" t="s">
        <v>3749</v>
      </c>
      <c r="R179" s="8" t="s">
        <v>3750</v>
      </c>
      <c r="S179" s="8" t="s">
        <v>3751</v>
      </c>
      <c r="T179" s="8" t="s">
        <v>3752</v>
      </c>
      <c r="U179" s="8" t="s">
        <v>3753</v>
      </c>
      <c r="V179" s="8" t="s">
        <v>3754</v>
      </c>
      <c r="W179" s="8" t="s">
        <v>3755</v>
      </c>
      <c r="X179" s="8" t="s">
        <v>3756</v>
      </c>
      <c r="Y179" s="8" t="s">
        <v>3757</v>
      </c>
    </row>
    <row r="180">
      <c r="A180" s="8"/>
      <c r="B180" s="8" t="s">
        <v>3758</v>
      </c>
      <c r="C180" s="8" t="s">
        <v>3759</v>
      </c>
      <c r="D180" s="8" t="s">
        <v>3760</v>
      </c>
      <c r="E180" s="8" t="s">
        <v>3761</v>
      </c>
      <c r="F180" s="8"/>
      <c r="G180" s="8" t="s">
        <v>3762</v>
      </c>
      <c r="H180" s="8" t="s">
        <v>1742</v>
      </c>
      <c r="I180" s="8" t="s">
        <v>3763</v>
      </c>
      <c r="J180" s="8" t="s">
        <v>3764</v>
      </c>
      <c r="K180" s="8" t="s">
        <v>3765</v>
      </c>
      <c r="L180" s="8" t="s">
        <v>3044</v>
      </c>
      <c r="M180" s="8" t="s">
        <v>3766</v>
      </c>
      <c r="N180" s="8" t="s">
        <v>3767</v>
      </c>
      <c r="O180" s="8" t="s">
        <v>3768</v>
      </c>
      <c r="P180" s="8" t="s">
        <v>3769</v>
      </c>
      <c r="Q180" s="8" t="s">
        <v>3770</v>
      </c>
      <c r="R180" s="8" t="s">
        <v>3771</v>
      </c>
      <c r="S180" s="8" t="s">
        <v>3772</v>
      </c>
      <c r="T180" s="8" t="s">
        <v>3773</v>
      </c>
      <c r="U180" s="8" t="s">
        <v>3774</v>
      </c>
      <c r="V180" s="8" t="s">
        <v>3775</v>
      </c>
      <c r="W180" s="8" t="s">
        <v>3776</v>
      </c>
      <c r="X180" s="8" t="s">
        <v>3777</v>
      </c>
      <c r="Y180" s="8" t="s">
        <v>3778</v>
      </c>
    </row>
    <row r="181">
      <c r="A181" s="8"/>
      <c r="B181" s="8" t="s">
        <v>3779</v>
      </c>
      <c r="C181" s="8" t="s">
        <v>3780</v>
      </c>
      <c r="D181" s="8" t="s">
        <v>3781</v>
      </c>
      <c r="E181" s="8" t="s">
        <v>3782</v>
      </c>
      <c r="F181" s="8"/>
      <c r="G181" s="8" t="s">
        <v>3783</v>
      </c>
      <c r="H181" s="8" t="s">
        <v>3784</v>
      </c>
      <c r="I181" s="8" t="s">
        <v>3785</v>
      </c>
      <c r="J181" s="8" t="s">
        <v>3786</v>
      </c>
      <c r="K181" s="8" t="s">
        <v>3787</v>
      </c>
      <c r="L181" s="8" t="s">
        <v>3788</v>
      </c>
      <c r="M181" s="8" t="s">
        <v>3789</v>
      </c>
      <c r="N181" s="8" t="s">
        <v>3790</v>
      </c>
      <c r="O181" s="8" t="s">
        <v>3791</v>
      </c>
      <c r="P181" s="8" t="s">
        <v>3792</v>
      </c>
      <c r="Q181" s="8" t="s">
        <v>3793</v>
      </c>
      <c r="R181" s="8" t="s">
        <v>3794</v>
      </c>
      <c r="S181" s="8" t="s">
        <v>3795</v>
      </c>
      <c r="T181" s="8" t="s">
        <v>3796</v>
      </c>
      <c r="U181" s="8" t="s">
        <v>3797</v>
      </c>
      <c r="V181" s="8" t="s">
        <v>3798</v>
      </c>
      <c r="W181" s="8" t="s">
        <v>3799</v>
      </c>
      <c r="X181" s="8" t="s">
        <v>3800</v>
      </c>
      <c r="Y181" s="8" t="s">
        <v>2906</v>
      </c>
    </row>
    <row r="182">
      <c r="A182" s="8"/>
      <c r="B182" s="8" t="s">
        <v>3801</v>
      </c>
      <c r="C182" s="8" t="s">
        <v>3802</v>
      </c>
      <c r="D182" s="8" t="s">
        <v>1328</v>
      </c>
      <c r="E182" s="8" t="s">
        <v>3803</v>
      </c>
      <c r="F182" s="8"/>
      <c r="G182" s="8" t="s">
        <v>3804</v>
      </c>
      <c r="H182" s="8" t="s">
        <v>3805</v>
      </c>
      <c r="I182" s="8" t="s">
        <v>3806</v>
      </c>
      <c r="J182" s="8" t="s">
        <v>3807</v>
      </c>
      <c r="K182" s="8" t="s">
        <v>1944</v>
      </c>
      <c r="L182" s="8" t="s">
        <v>1308</v>
      </c>
      <c r="M182" s="8" t="s">
        <v>3808</v>
      </c>
      <c r="N182" s="8" t="s">
        <v>3809</v>
      </c>
      <c r="O182" s="8" t="s">
        <v>3810</v>
      </c>
      <c r="P182" s="8" t="s">
        <v>3811</v>
      </c>
      <c r="Q182" s="8" t="s">
        <v>3812</v>
      </c>
      <c r="R182" s="8" t="s">
        <v>3813</v>
      </c>
      <c r="S182" s="8" t="s">
        <v>3814</v>
      </c>
      <c r="T182" s="8" t="s">
        <v>3815</v>
      </c>
      <c r="U182" s="8" t="s">
        <v>3816</v>
      </c>
      <c r="V182" s="8" t="s">
        <v>3817</v>
      </c>
      <c r="W182" s="8" t="s">
        <v>3818</v>
      </c>
      <c r="X182" s="8" t="s">
        <v>3819</v>
      </c>
      <c r="Y182" s="8" t="s">
        <v>3820</v>
      </c>
    </row>
    <row r="183">
      <c r="A183" s="8"/>
      <c r="B183" s="8" t="s">
        <v>879</v>
      </c>
      <c r="C183" s="8" t="s">
        <v>3821</v>
      </c>
      <c r="D183" s="8" t="s">
        <v>3822</v>
      </c>
      <c r="E183" s="8" t="s">
        <v>3823</v>
      </c>
      <c r="F183" s="8"/>
      <c r="G183" s="8" t="s">
        <v>3824</v>
      </c>
      <c r="H183" s="8" t="s">
        <v>3825</v>
      </c>
      <c r="I183" s="8" t="s">
        <v>3826</v>
      </c>
      <c r="J183" s="8" t="s">
        <v>3827</v>
      </c>
      <c r="K183" s="8" t="s">
        <v>3828</v>
      </c>
      <c r="L183" s="8" t="s">
        <v>3829</v>
      </c>
      <c r="M183" s="8" t="s">
        <v>1741</v>
      </c>
      <c r="N183" s="8" t="s">
        <v>3830</v>
      </c>
      <c r="O183" s="8" t="s">
        <v>3831</v>
      </c>
      <c r="P183" s="8" t="s">
        <v>3832</v>
      </c>
      <c r="Q183" s="8" t="s">
        <v>3833</v>
      </c>
      <c r="R183" s="8" t="s">
        <v>3834</v>
      </c>
      <c r="S183" s="8" t="s">
        <v>3835</v>
      </c>
      <c r="T183" s="8" t="s">
        <v>3836</v>
      </c>
      <c r="U183" s="8" t="s">
        <v>3837</v>
      </c>
      <c r="V183" s="8" t="s">
        <v>3838</v>
      </c>
      <c r="W183" s="8" t="s">
        <v>3839</v>
      </c>
      <c r="X183" s="8" t="s">
        <v>3840</v>
      </c>
      <c r="Y183" s="8" t="s">
        <v>3841</v>
      </c>
    </row>
    <row r="184">
      <c r="A184" s="8"/>
      <c r="B184" s="8" t="s">
        <v>3842</v>
      </c>
      <c r="C184" s="8" t="s">
        <v>3843</v>
      </c>
      <c r="D184" s="8" t="s">
        <v>3844</v>
      </c>
      <c r="E184" s="8" t="s">
        <v>3845</v>
      </c>
      <c r="F184" s="8"/>
      <c r="G184" s="8" t="s">
        <v>3846</v>
      </c>
      <c r="H184" s="8" t="s">
        <v>3847</v>
      </c>
      <c r="I184" s="8" t="s">
        <v>3848</v>
      </c>
      <c r="J184" s="8" t="s">
        <v>3849</v>
      </c>
      <c r="K184" s="8" t="s">
        <v>3850</v>
      </c>
      <c r="L184" s="8" t="s">
        <v>1328</v>
      </c>
      <c r="M184" s="8" t="s">
        <v>3851</v>
      </c>
      <c r="N184" s="8" t="s">
        <v>1621</v>
      </c>
      <c r="O184" s="8" t="s">
        <v>3852</v>
      </c>
      <c r="P184" s="8" t="s">
        <v>3853</v>
      </c>
      <c r="Q184" s="8" t="s">
        <v>3854</v>
      </c>
      <c r="R184" s="8" t="s">
        <v>3855</v>
      </c>
      <c r="S184" s="8" t="s">
        <v>3856</v>
      </c>
      <c r="T184" s="8" t="s">
        <v>3857</v>
      </c>
      <c r="U184" s="8" t="s">
        <v>3858</v>
      </c>
      <c r="V184" s="8" t="s">
        <v>3859</v>
      </c>
      <c r="W184" s="8" t="s">
        <v>3860</v>
      </c>
      <c r="X184" s="8" t="s">
        <v>3861</v>
      </c>
      <c r="Y184" s="8" t="s">
        <v>3862</v>
      </c>
    </row>
    <row r="185">
      <c r="A185" s="8"/>
      <c r="B185" s="8" t="s">
        <v>3863</v>
      </c>
      <c r="C185" s="8" t="s">
        <v>879</v>
      </c>
      <c r="D185" s="8" t="s">
        <v>3864</v>
      </c>
      <c r="E185" s="8" t="s">
        <v>3865</v>
      </c>
      <c r="F185" s="8"/>
      <c r="G185" s="8" t="s">
        <v>3866</v>
      </c>
      <c r="H185" s="8" t="s">
        <v>3867</v>
      </c>
      <c r="I185" s="8" t="s">
        <v>3868</v>
      </c>
      <c r="J185" s="8" t="s">
        <v>3869</v>
      </c>
      <c r="K185" s="8" t="s">
        <v>3870</v>
      </c>
      <c r="L185" s="8" t="s">
        <v>2792</v>
      </c>
      <c r="M185" s="8" t="s">
        <v>3700</v>
      </c>
      <c r="N185" s="8" t="s">
        <v>3871</v>
      </c>
      <c r="O185" s="8" t="s">
        <v>3872</v>
      </c>
      <c r="P185" s="8" t="s">
        <v>3873</v>
      </c>
      <c r="Q185" s="8" t="s">
        <v>3874</v>
      </c>
      <c r="R185" s="8" t="s">
        <v>3875</v>
      </c>
      <c r="S185" s="8" t="s">
        <v>3876</v>
      </c>
      <c r="T185" s="8" t="s">
        <v>3877</v>
      </c>
      <c r="U185" s="8" t="s">
        <v>3878</v>
      </c>
      <c r="V185" s="8" t="s">
        <v>3879</v>
      </c>
      <c r="W185" s="8" t="s">
        <v>3880</v>
      </c>
      <c r="X185" s="8" t="s">
        <v>3881</v>
      </c>
      <c r="Y185" s="8" t="s">
        <v>3882</v>
      </c>
    </row>
    <row r="186">
      <c r="A186" s="8"/>
      <c r="B186" s="8" t="s">
        <v>3883</v>
      </c>
      <c r="C186" s="8" t="s">
        <v>3884</v>
      </c>
      <c r="D186" s="8" t="s">
        <v>2404</v>
      </c>
      <c r="E186" s="8" t="s">
        <v>3885</v>
      </c>
      <c r="F186" s="8"/>
      <c r="G186" s="8" t="s">
        <v>3886</v>
      </c>
      <c r="H186" s="8" t="s">
        <v>3887</v>
      </c>
      <c r="I186" s="8" t="s">
        <v>3888</v>
      </c>
      <c r="J186" s="8" t="s">
        <v>3889</v>
      </c>
      <c r="K186" s="8" t="s">
        <v>3890</v>
      </c>
      <c r="L186" s="8" t="s">
        <v>3891</v>
      </c>
      <c r="M186" s="8" t="s">
        <v>3892</v>
      </c>
      <c r="N186" s="8" t="s">
        <v>1660</v>
      </c>
      <c r="O186" s="8" t="s">
        <v>3893</v>
      </c>
      <c r="P186" s="8" t="s">
        <v>3291</v>
      </c>
      <c r="Q186" s="8" t="s">
        <v>3894</v>
      </c>
      <c r="R186" s="8" t="s">
        <v>3895</v>
      </c>
      <c r="S186" s="8" t="s">
        <v>3896</v>
      </c>
      <c r="T186" s="8" t="s">
        <v>3897</v>
      </c>
      <c r="U186" s="8" t="s">
        <v>3898</v>
      </c>
      <c r="V186" s="8" t="s">
        <v>3899</v>
      </c>
      <c r="W186" s="8" t="s">
        <v>3900</v>
      </c>
      <c r="X186" s="8" t="s">
        <v>3901</v>
      </c>
      <c r="Y186" s="8" t="s">
        <v>3902</v>
      </c>
    </row>
    <row r="187">
      <c r="A187" s="8"/>
      <c r="B187" s="8" t="s">
        <v>3903</v>
      </c>
      <c r="C187" s="8" t="s">
        <v>3904</v>
      </c>
      <c r="D187" s="8" t="s">
        <v>2889</v>
      </c>
      <c r="E187" s="8" t="s">
        <v>3905</v>
      </c>
      <c r="F187" s="8"/>
      <c r="G187" s="8" t="s">
        <v>3906</v>
      </c>
      <c r="H187" s="8" t="s">
        <v>3907</v>
      </c>
      <c r="I187" s="8" t="s">
        <v>2123</v>
      </c>
      <c r="J187" s="8" t="s">
        <v>3908</v>
      </c>
      <c r="K187" s="8" t="s">
        <v>3909</v>
      </c>
      <c r="L187" s="8" t="s">
        <v>3910</v>
      </c>
      <c r="M187" s="8" t="s">
        <v>3911</v>
      </c>
      <c r="N187" s="8" t="s">
        <v>1680</v>
      </c>
      <c r="O187" s="8" t="s">
        <v>3912</v>
      </c>
      <c r="P187" s="8" t="s">
        <v>3913</v>
      </c>
      <c r="Q187" s="8" t="s">
        <v>3914</v>
      </c>
      <c r="R187" s="8" t="s">
        <v>3915</v>
      </c>
      <c r="S187" s="8" t="s">
        <v>3916</v>
      </c>
      <c r="T187" s="8" t="s">
        <v>3917</v>
      </c>
      <c r="U187" s="8" t="s">
        <v>3918</v>
      </c>
      <c r="V187" s="8" t="s">
        <v>2594</v>
      </c>
      <c r="W187" s="8" t="s">
        <v>3919</v>
      </c>
      <c r="X187" s="8" t="s">
        <v>3920</v>
      </c>
      <c r="Y187" s="8" t="s">
        <v>3921</v>
      </c>
    </row>
    <row r="188">
      <c r="A188" s="8"/>
      <c r="B188" s="8" t="s">
        <v>3922</v>
      </c>
      <c r="C188" s="8" t="s">
        <v>3923</v>
      </c>
      <c r="D188" s="8" t="s">
        <v>3924</v>
      </c>
      <c r="E188" s="8" t="s">
        <v>3925</v>
      </c>
      <c r="F188" s="8"/>
      <c r="G188" s="8" t="s">
        <v>3906</v>
      </c>
      <c r="H188" s="8" t="s">
        <v>3926</v>
      </c>
      <c r="I188" s="8" t="s">
        <v>3927</v>
      </c>
      <c r="J188" s="8" t="s">
        <v>3928</v>
      </c>
      <c r="K188" s="8" t="s">
        <v>3929</v>
      </c>
      <c r="L188" s="8" t="s">
        <v>3930</v>
      </c>
      <c r="M188" s="8" t="s">
        <v>3931</v>
      </c>
      <c r="N188" s="8" t="s">
        <v>1680</v>
      </c>
      <c r="O188" s="8" t="s">
        <v>3932</v>
      </c>
      <c r="P188" s="8" t="s">
        <v>3933</v>
      </c>
      <c r="Q188" s="8" t="s">
        <v>3934</v>
      </c>
      <c r="R188" s="8" t="s">
        <v>3935</v>
      </c>
      <c r="S188" s="8" t="s">
        <v>3936</v>
      </c>
      <c r="T188" s="8" t="s">
        <v>3937</v>
      </c>
      <c r="U188" s="8" t="s">
        <v>3938</v>
      </c>
      <c r="V188" s="8" t="s">
        <v>3939</v>
      </c>
      <c r="W188" s="8" t="s">
        <v>3940</v>
      </c>
      <c r="X188" s="8" t="s">
        <v>3941</v>
      </c>
      <c r="Y188" s="8" t="s">
        <v>3942</v>
      </c>
    </row>
    <row r="189">
      <c r="A189" s="8"/>
      <c r="B189" s="8" t="s">
        <v>3943</v>
      </c>
      <c r="C189" s="8" t="s">
        <v>3944</v>
      </c>
      <c r="D189" s="8" t="s">
        <v>3945</v>
      </c>
      <c r="E189" s="8" t="s">
        <v>2351</v>
      </c>
      <c r="F189" s="8"/>
      <c r="G189" s="8" t="s">
        <v>3946</v>
      </c>
      <c r="H189" s="8" t="s">
        <v>3947</v>
      </c>
      <c r="I189" s="8" t="s">
        <v>3948</v>
      </c>
      <c r="J189" s="8" t="s">
        <v>3949</v>
      </c>
      <c r="K189" s="8" t="s">
        <v>3950</v>
      </c>
      <c r="L189" s="8" t="s">
        <v>3951</v>
      </c>
      <c r="M189" s="8" t="s">
        <v>3952</v>
      </c>
      <c r="N189" s="8" t="s">
        <v>3953</v>
      </c>
      <c r="O189" s="8" t="s">
        <v>1655</v>
      </c>
      <c r="P189" s="8" t="s">
        <v>3954</v>
      </c>
      <c r="Q189" s="8" t="s">
        <v>3955</v>
      </c>
      <c r="R189" s="8" t="s">
        <v>3956</v>
      </c>
      <c r="S189" s="8" t="s">
        <v>3957</v>
      </c>
      <c r="T189" s="8" t="s">
        <v>3958</v>
      </c>
      <c r="U189" s="8" t="s">
        <v>3959</v>
      </c>
      <c r="V189" s="8" t="s">
        <v>3960</v>
      </c>
      <c r="W189" s="8" t="s">
        <v>2656</v>
      </c>
      <c r="X189" s="8" t="s">
        <v>3961</v>
      </c>
      <c r="Y189" s="8" t="s">
        <v>3962</v>
      </c>
    </row>
    <row r="190">
      <c r="A190" s="8"/>
      <c r="B190" s="8" t="s">
        <v>3963</v>
      </c>
      <c r="C190" s="8" t="s">
        <v>3964</v>
      </c>
      <c r="D190" s="8" t="s">
        <v>3212</v>
      </c>
      <c r="E190" s="8" t="s">
        <v>3965</v>
      </c>
      <c r="F190" s="8"/>
      <c r="G190" s="8" t="s">
        <v>3966</v>
      </c>
      <c r="H190" s="8" t="s">
        <v>3967</v>
      </c>
      <c r="I190" s="8" t="s">
        <v>3968</v>
      </c>
      <c r="J190" s="8" t="s">
        <v>3969</v>
      </c>
      <c r="K190" s="8" t="s">
        <v>3970</v>
      </c>
      <c r="L190" s="8" t="s">
        <v>3971</v>
      </c>
      <c r="M190" s="8" t="s">
        <v>3972</v>
      </c>
      <c r="N190" s="8" t="s">
        <v>3973</v>
      </c>
      <c r="O190" s="8" t="s">
        <v>3974</v>
      </c>
      <c r="P190" s="8" t="s">
        <v>3975</v>
      </c>
      <c r="Q190" s="8" t="s">
        <v>3976</v>
      </c>
      <c r="R190" s="8" t="s">
        <v>3977</v>
      </c>
      <c r="S190" s="8" t="s">
        <v>3978</v>
      </c>
      <c r="T190" s="8" t="s">
        <v>3979</v>
      </c>
      <c r="U190" s="8" t="s">
        <v>3980</v>
      </c>
      <c r="V190" s="8" t="s">
        <v>3981</v>
      </c>
      <c r="W190" s="8" t="s">
        <v>3982</v>
      </c>
      <c r="X190" s="8" t="s">
        <v>3983</v>
      </c>
      <c r="Y190" s="8" t="s">
        <v>3984</v>
      </c>
    </row>
    <row r="191">
      <c r="A191" s="8"/>
      <c r="B191" s="8" t="s">
        <v>3985</v>
      </c>
      <c r="C191" s="8" t="s">
        <v>3986</v>
      </c>
      <c r="D191" s="8" t="s">
        <v>3987</v>
      </c>
      <c r="E191" s="8" t="s">
        <v>3988</v>
      </c>
      <c r="F191" s="8"/>
      <c r="G191" s="8" t="s">
        <v>3989</v>
      </c>
      <c r="H191" s="8" t="s">
        <v>3990</v>
      </c>
      <c r="I191" s="8" t="s">
        <v>3991</v>
      </c>
      <c r="J191" s="8" t="s">
        <v>3992</v>
      </c>
      <c r="K191" s="8" t="s">
        <v>3993</v>
      </c>
      <c r="L191" s="8" t="s">
        <v>3994</v>
      </c>
      <c r="M191" s="8" t="s">
        <v>3995</v>
      </c>
      <c r="N191" s="8" t="s">
        <v>3996</v>
      </c>
      <c r="O191" s="8" t="s">
        <v>2311</v>
      </c>
      <c r="P191" s="8" t="s">
        <v>3997</v>
      </c>
      <c r="Q191" s="8" t="s">
        <v>3998</v>
      </c>
      <c r="R191" s="8" t="s">
        <v>3999</v>
      </c>
      <c r="S191" s="8" t="s">
        <v>4000</v>
      </c>
      <c r="T191" s="8" t="s">
        <v>4001</v>
      </c>
      <c r="U191" s="8" t="s">
        <v>4002</v>
      </c>
      <c r="V191" s="8" t="s">
        <v>4003</v>
      </c>
      <c r="W191" s="8" t="s">
        <v>4004</v>
      </c>
      <c r="X191" s="8" t="s">
        <v>4005</v>
      </c>
      <c r="Y191" s="8" t="s">
        <v>64</v>
      </c>
    </row>
    <row r="192">
      <c r="A192" s="8"/>
      <c r="B192" s="8" t="s">
        <v>4006</v>
      </c>
      <c r="C192" s="8" t="s">
        <v>4007</v>
      </c>
      <c r="D192" s="8" t="s">
        <v>4008</v>
      </c>
      <c r="E192" s="8" t="s">
        <v>4009</v>
      </c>
      <c r="F192" s="8"/>
      <c r="G192" s="8" t="s">
        <v>4010</v>
      </c>
      <c r="H192" s="8" t="s">
        <v>4011</v>
      </c>
      <c r="I192" s="8" t="s">
        <v>4012</v>
      </c>
      <c r="J192" s="8" t="s">
        <v>4013</v>
      </c>
      <c r="K192" s="8" t="s">
        <v>4014</v>
      </c>
      <c r="L192" s="8" t="s">
        <v>4015</v>
      </c>
      <c r="M192" s="8" t="s">
        <v>4016</v>
      </c>
      <c r="N192" s="8" t="s">
        <v>192</v>
      </c>
      <c r="O192" s="8" t="s">
        <v>4017</v>
      </c>
      <c r="P192" s="8" t="s">
        <v>4018</v>
      </c>
      <c r="Q192" s="8" t="s">
        <v>4019</v>
      </c>
      <c r="R192" s="8" t="s">
        <v>4020</v>
      </c>
      <c r="S192" s="8" t="s">
        <v>4021</v>
      </c>
      <c r="T192" s="8" t="s">
        <v>4022</v>
      </c>
      <c r="U192" s="8" t="s">
        <v>4023</v>
      </c>
      <c r="V192" s="8" t="s">
        <v>4024</v>
      </c>
      <c r="W192" s="8" t="s">
        <v>4025</v>
      </c>
      <c r="X192" s="8" t="s">
        <v>4026</v>
      </c>
      <c r="Y192" s="8" t="s">
        <v>746</v>
      </c>
    </row>
    <row r="193">
      <c r="A193" s="8"/>
      <c r="B193" s="8" t="s">
        <v>4027</v>
      </c>
      <c r="C193" s="8" t="s">
        <v>4028</v>
      </c>
      <c r="D193" s="8" t="s">
        <v>2063</v>
      </c>
      <c r="E193" s="8" t="s">
        <v>4029</v>
      </c>
      <c r="F193" s="8"/>
      <c r="G193" s="8" t="s">
        <v>4030</v>
      </c>
      <c r="H193" s="8" t="s">
        <v>4031</v>
      </c>
      <c r="I193" s="8" t="s">
        <v>873</v>
      </c>
      <c r="J193" s="8" t="s">
        <v>4032</v>
      </c>
      <c r="K193" s="8" t="s">
        <v>4033</v>
      </c>
      <c r="L193" s="8" t="s">
        <v>4034</v>
      </c>
      <c r="M193" s="8" t="s">
        <v>4035</v>
      </c>
      <c r="N193" s="8" t="s">
        <v>4036</v>
      </c>
      <c r="O193" s="8" t="s">
        <v>4037</v>
      </c>
      <c r="P193" s="8" t="s">
        <v>3460</v>
      </c>
      <c r="Q193" s="8" t="s">
        <v>4038</v>
      </c>
      <c r="R193" s="8" t="s">
        <v>4039</v>
      </c>
      <c r="S193" s="8" t="s">
        <v>4040</v>
      </c>
      <c r="T193" s="8" t="s">
        <v>879</v>
      </c>
      <c r="U193" s="8" t="s">
        <v>4041</v>
      </c>
      <c r="V193" s="8" t="s">
        <v>4042</v>
      </c>
      <c r="W193" s="8" t="s">
        <v>4043</v>
      </c>
      <c r="X193" s="8" t="s">
        <v>145</v>
      </c>
      <c r="Y193" s="8" t="s">
        <v>4044</v>
      </c>
    </row>
    <row r="194">
      <c r="A194" s="8"/>
      <c r="B194" s="8" t="s">
        <v>4045</v>
      </c>
      <c r="C194" s="8" t="s">
        <v>4046</v>
      </c>
      <c r="D194" s="8" t="s">
        <v>2084</v>
      </c>
      <c r="E194" s="8" t="s">
        <v>596</v>
      </c>
      <c r="F194" s="8"/>
      <c r="G194" s="8" t="s">
        <v>2984</v>
      </c>
      <c r="H194" s="8" t="s">
        <v>4047</v>
      </c>
      <c r="I194" s="8" t="s">
        <v>4048</v>
      </c>
      <c r="J194" s="8" t="s">
        <v>4049</v>
      </c>
      <c r="K194" s="8" t="s">
        <v>4050</v>
      </c>
      <c r="L194" s="8" t="s">
        <v>4051</v>
      </c>
      <c r="M194" s="8" t="s">
        <v>4052</v>
      </c>
      <c r="N194" s="8" t="s">
        <v>4053</v>
      </c>
      <c r="O194" s="8" t="s">
        <v>4054</v>
      </c>
      <c r="P194" s="8" t="s">
        <v>4055</v>
      </c>
      <c r="Q194" s="8" t="s">
        <v>4056</v>
      </c>
      <c r="R194" s="8" t="s">
        <v>4057</v>
      </c>
      <c r="S194" s="8" t="s">
        <v>4058</v>
      </c>
      <c r="T194" s="8" t="s">
        <v>4059</v>
      </c>
      <c r="U194" s="8" t="s">
        <v>4060</v>
      </c>
      <c r="V194" s="8" t="s">
        <v>4061</v>
      </c>
      <c r="W194" s="8" t="s">
        <v>4062</v>
      </c>
      <c r="X194" s="8" t="s">
        <v>4063</v>
      </c>
      <c r="Y194" s="8" t="s">
        <v>4064</v>
      </c>
    </row>
    <row r="195">
      <c r="A195" s="8"/>
      <c r="B195" s="8" t="s">
        <v>4065</v>
      </c>
      <c r="C195" s="8" t="s">
        <v>4066</v>
      </c>
      <c r="D195" s="8" t="s">
        <v>4067</v>
      </c>
      <c r="E195" s="8" t="s">
        <v>4068</v>
      </c>
      <c r="F195" s="8"/>
      <c r="G195" s="8" t="s">
        <v>4069</v>
      </c>
      <c r="H195" s="8" t="s">
        <v>4070</v>
      </c>
      <c r="I195" s="8" t="s">
        <v>4071</v>
      </c>
      <c r="J195" s="8" t="s">
        <v>4072</v>
      </c>
      <c r="K195" s="8" t="s">
        <v>4073</v>
      </c>
      <c r="L195" s="8" t="s">
        <v>2022</v>
      </c>
      <c r="M195" s="8" t="s">
        <v>4074</v>
      </c>
      <c r="N195" s="8" t="s">
        <v>4075</v>
      </c>
      <c r="O195" s="8" t="s">
        <v>4076</v>
      </c>
      <c r="P195" s="8" t="s">
        <v>4077</v>
      </c>
      <c r="Q195" s="8" t="s">
        <v>4078</v>
      </c>
      <c r="R195" s="8" t="s">
        <v>4079</v>
      </c>
      <c r="S195" s="8" t="s">
        <v>4080</v>
      </c>
      <c r="T195" s="8" t="s">
        <v>4081</v>
      </c>
      <c r="U195" s="8" t="s">
        <v>4082</v>
      </c>
      <c r="V195" s="8" t="s">
        <v>4083</v>
      </c>
      <c r="W195" s="8" t="s">
        <v>4084</v>
      </c>
      <c r="X195" s="8" t="s">
        <v>4085</v>
      </c>
      <c r="Y195" s="8" t="s">
        <v>4086</v>
      </c>
    </row>
    <row r="196">
      <c r="A196" s="8"/>
      <c r="B196" s="8" t="s">
        <v>4087</v>
      </c>
      <c r="C196" s="8" t="s">
        <v>4088</v>
      </c>
      <c r="D196" s="8" t="s">
        <v>879</v>
      </c>
      <c r="E196" s="8" t="s">
        <v>4089</v>
      </c>
      <c r="F196" s="8"/>
      <c r="G196" s="8" t="s">
        <v>4090</v>
      </c>
      <c r="H196" s="8" t="s">
        <v>4091</v>
      </c>
      <c r="I196" s="8" t="s">
        <v>4092</v>
      </c>
      <c r="J196" s="8" t="s">
        <v>4093</v>
      </c>
      <c r="K196" s="8" t="s">
        <v>4094</v>
      </c>
      <c r="L196" s="8" t="s">
        <v>4095</v>
      </c>
      <c r="M196" s="8" t="s">
        <v>4096</v>
      </c>
      <c r="N196" s="8" t="s">
        <v>4097</v>
      </c>
      <c r="O196" s="8" t="s">
        <v>4098</v>
      </c>
      <c r="P196" s="8" t="s">
        <v>4099</v>
      </c>
      <c r="Q196" s="8" t="s">
        <v>4100</v>
      </c>
      <c r="R196" s="8" t="s">
        <v>4101</v>
      </c>
      <c r="S196" s="8" t="s">
        <v>4102</v>
      </c>
      <c r="T196" s="8" t="s">
        <v>4103</v>
      </c>
      <c r="U196" s="8" t="s">
        <v>4104</v>
      </c>
      <c r="V196" s="8" t="s">
        <v>4105</v>
      </c>
      <c r="W196" s="8" t="s">
        <v>4106</v>
      </c>
      <c r="X196" s="8" t="s">
        <v>4107</v>
      </c>
      <c r="Y196" s="8" t="s">
        <v>4108</v>
      </c>
    </row>
    <row r="197">
      <c r="A197" s="8"/>
      <c r="B197" s="8" t="s">
        <v>4109</v>
      </c>
      <c r="C197" s="8" t="s">
        <v>4110</v>
      </c>
      <c r="D197" s="8" t="s">
        <v>1002</v>
      </c>
      <c r="E197" s="8" t="s">
        <v>4111</v>
      </c>
      <c r="F197" s="8"/>
      <c r="G197" s="8" t="s">
        <v>3023</v>
      </c>
      <c r="H197" s="8" t="s">
        <v>4112</v>
      </c>
      <c r="I197" s="8" t="s">
        <v>4113</v>
      </c>
      <c r="J197" s="8" t="s">
        <v>4114</v>
      </c>
      <c r="K197" s="8" t="s">
        <v>4115</v>
      </c>
      <c r="L197" s="8" t="s">
        <v>4116</v>
      </c>
      <c r="M197" s="8" t="s">
        <v>2698</v>
      </c>
      <c r="N197" s="8" t="s">
        <v>1822</v>
      </c>
      <c r="O197" s="8" t="s">
        <v>4117</v>
      </c>
      <c r="P197" s="8" t="s">
        <v>4118</v>
      </c>
      <c r="Q197" s="8" t="s">
        <v>4119</v>
      </c>
      <c r="R197" s="8" t="s">
        <v>4120</v>
      </c>
      <c r="S197" s="8" t="s">
        <v>4121</v>
      </c>
      <c r="T197" s="8" t="s">
        <v>4122</v>
      </c>
      <c r="U197" s="8" t="s">
        <v>4123</v>
      </c>
      <c r="V197" s="8" t="s">
        <v>4124</v>
      </c>
      <c r="W197" s="8" t="s">
        <v>4125</v>
      </c>
      <c r="X197" s="8" t="s">
        <v>4126</v>
      </c>
      <c r="Y197" s="8" t="s">
        <v>4127</v>
      </c>
    </row>
    <row r="198">
      <c r="A198" s="8"/>
      <c r="B198" s="8" t="s">
        <v>4128</v>
      </c>
      <c r="C198" s="8" t="s">
        <v>4129</v>
      </c>
      <c r="D198" s="8" t="s">
        <v>2975</v>
      </c>
      <c r="E198" s="8" t="s">
        <v>4130</v>
      </c>
      <c r="F198" s="8"/>
      <c r="G198" s="8" t="s">
        <v>4131</v>
      </c>
      <c r="H198" s="8" t="s">
        <v>4132</v>
      </c>
      <c r="I198" s="8" t="s">
        <v>4133</v>
      </c>
      <c r="J198" s="8" t="s">
        <v>4134</v>
      </c>
      <c r="K198" s="8" t="s">
        <v>4135</v>
      </c>
      <c r="L198" s="8" t="s">
        <v>4136</v>
      </c>
      <c r="M198" s="8" t="s">
        <v>4137</v>
      </c>
      <c r="N198" s="8" t="s">
        <v>4138</v>
      </c>
      <c r="O198" s="8" t="s">
        <v>4139</v>
      </c>
      <c r="P198" s="8" t="s">
        <v>4140</v>
      </c>
      <c r="Q198" s="8" t="s">
        <v>4141</v>
      </c>
      <c r="R198" s="8" t="s">
        <v>4142</v>
      </c>
      <c r="S198" s="8" t="s">
        <v>4143</v>
      </c>
      <c r="T198" s="8" t="s">
        <v>145</v>
      </c>
      <c r="U198" s="8" t="s">
        <v>4144</v>
      </c>
      <c r="V198" s="8" t="s">
        <v>4145</v>
      </c>
      <c r="W198" s="8" t="s">
        <v>2820</v>
      </c>
      <c r="X198" s="8" t="s">
        <v>4146</v>
      </c>
      <c r="Y198" s="8" t="s">
        <v>64</v>
      </c>
    </row>
    <row r="199">
      <c r="A199" s="8"/>
      <c r="B199" s="8" t="s">
        <v>4147</v>
      </c>
      <c r="C199" s="8" t="s">
        <v>4148</v>
      </c>
      <c r="D199" s="8" t="s">
        <v>4149</v>
      </c>
      <c r="E199" s="8" t="s">
        <v>4150</v>
      </c>
      <c r="F199" s="8"/>
      <c r="G199" s="8" t="s">
        <v>4151</v>
      </c>
      <c r="H199" s="8" t="s">
        <v>4152</v>
      </c>
      <c r="I199" s="8" t="s">
        <v>4153</v>
      </c>
      <c r="J199" s="8" t="s">
        <v>4154</v>
      </c>
      <c r="K199" s="8" t="s">
        <v>4155</v>
      </c>
      <c r="L199" s="8" t="s">
        <v>4156</v>
      </c>
      <c r="M199" s="8" t="s">
        <v>4157</v>
      </c>
      <c r="N199" s="8" t="s">
        <v>4158</v>
      </c>
      <c r="O199" s="8" t="s">
        <v>4159</v>
      </c>
      <c r="P199" s="8" t="s">
        <v>4160</v>
      </c>
      <c r="Q199" s="8" t="s">
        <v>4161</v>
      </c>
      <c r="R199" s="8" t="s">
        <v>4162</v>
      </c>
      <c r="S199" s="8" t="s">
        <v>4163</v>
      </c>
      <c r="T199" s="8" t="s">
        <v>4164</v>
      </c>
      <c r="U199" s="8" t="s">
        <v>4165</v>
      </c>
      <c r="V199" s="8" t="s">
        <v>4166</v>
      </c>
      <c r="W199" s="8" t="s">
        <v>4167</v>
      </c>
      <c r="X199" s="8" t="s">
        <v>4168</v>
      </c>
      <c r="Y199" s="8" t="s">
        <v>4169</v>
      </c>
    </row>
    <row r="200">
      <c r="A200" s="8"/>
      <c r="B200" s="8" t="s">
        <v>4170</v>
      </c>
      <c r="C200" s="8" t="s">
        <v>4171</v>
      </c>
      <c r="D200" s="8" t="s">
        <v>4172</v>
      </c>
      <c r="E200" s="8" t="s">
        <v>4173</v>
      </c>
      <c r="F200" s="8"/>
      <c r="G200" s="8" t="s">
        <v>4174</v>
      </c>
      <c r="H200" s="8" t="s">
        <v>4175</v>
      </c>
      <c r="I200" s="8" t="s">
        <v>4176</v>
      </c>
      <c r="J200" s="8" t="s">
        <v>145</v>
      </c>
      <c r="K200" s="8" t="s">
        <v>4177</v>
      </c>
      <c r="L200" s="8" t="s">
        <v>4178</v>
      </c>
      <c r="M200" s="8" t="s">
        <v>4179</v>
      </c>
      <c r="N200" s="8" t="s">
        <v>4180</v>
      </c>
      <c r="O200" s="8" t="s">
        <v>4181</v>
      </c>
      <c r="P200" s="8" t="s">
        <v>4182</v>
      </c>
      <c r="Q200" s="8" t="s">
        <v>4183</v>
      </c>
      <c r="R200" s="8" t="s">
        <v>4184</v>
      </c>
      <c r="S200" s="8" t="s">
        <v>4185</v>
      </c>
      <c r="T200" s="8" t="s">
        <v>4186</v>
      </c>
      <c r="U200" s="8" t="s">
        <v>4187</v>
      </c>
      <c r="V200" s="8" t="s">
        <v>3443</v>
      </c>
      <c r="W200" s="8" t="s">
        <v>4188</v>
      </c>
      <c r="X200" s="8" t="s">
        <v>4189</v>
      </c>
      <c r="Y200" s="8" t="s">
        <v>4190</v>
      </c>
    </row>
    <row r="201">
      <c r="A201" s="8"/>
      <c r="B201" s="8" t="s">
        <v>4191</v>
      </c>
      <c r="C201" s="8" t="s">
        <v>4192</v>
      </c>
      <c r="D201" s="8" t="s">
        <v>4193</v>
      </c>
      <c r="E201" s="8" t="s">
        <v>1852</v>
      </c>
      <c r="F201" s="8"/>
      <c r="G201" s="8" t="s">
        <v>4194</v>
      </c>
      <c r="H201" s="8" t="s">
        <v>4195</v>
      </c>
      <c r="I201" s="8" t="s">
        <v>4196</v>
      </c>
      <c r="J201" s="8" t="s">
        <v>4197</v>
      </c>
      <c r="K201" s="8" t="s">
        <v>4198</v>
      </c>
      <c r="L201" s="8" t="s">
        <v>4199</v>
      </c>
      <c r="M201" s="8" t="s">
        <v>1864</v>
      </c>
      <c r="N201" s="8" t="s">
        <v>4200</v>
      </c>
      <c r="O201" s="8" t="s">
        <v>1861</v>
      </c>
      <c r="P201" s="8" t="s">
        <v>4201</v>
      </c>
      <c r="Q201" s="8" t="s">
        <v>4202</v>
      </c>
      <c r="R201" s="8" t="s">
        <v>3440</v>
      </c>
      <c r="S201" s="8" t="s">
        <v>4203</v>
      </c>
      <c r="T201" s="8" t="s">
        <v>4204</v>
      </c>
      <c r="U201" s="8" t="s">
        <v>4205</v>
      </c>
      <c r="V201" s="8" t="s">
        <v>4206</v>
      </c>
      <c r="W201" s="8" t="s">
        <v>4207</v>
      </c>
      <c r="X201" s="8" t="s">
        <v>4208</v>
      </c>
      <c r="Y201" s="8" t="s">
        <v>4209</v>
      </c>
    </row>
    <row r="202">
      <c r="A202" s="8"/>
      <c r="B202" s="8" t="s">
        <v>4210</v>
      </c>
      <c r="C202" s="8" t="s">
        <v>4211</v>
      </c>
      <c r="D202" s="8" t="s">
        <v>4212</v>
      </c>
      <c r="E202" s="8" t="s">
        <v>4213</v>
      </c>
      <c r="F202" s="8"/>
      <c r="G202" s="8" t="s">
        <v>4214</v>
      </c>
      <c r="H202" s="8" t="s">
        <v>4215</v>
      </c>
      <c r="I202" s="8" t="s">
        <v>1058</v>
      </c>
      <c r="J202" s="8" t="s">
        <v>4216</v>
      </c>
      <c r="K202" s="8" t="s">
        <v>4217</v>
      </c>
      <c r="L202" s="8" t="s">
        <v>4218</v>
      </c>
      <c r="M202" s="8" t="s">
        <v>4219</v>
      </c>
      <c r="N202" s="8" t="s">
        <v>3091</v>
      </c>
      <c r="O202" s="8" t="s">
        <v>4220</v>
      </c>
      <c r="P202" s="8" t="s">
        <v>4221</v>
      </c>
      <c r="Q202" s="8" t="s">
        <v>4222</v>
      </c>
      <c r="R202" s="8" t="s">
        <v>4223</v>
      </c>
      <c r="S202" s="8" t="s">
        <v>4224</v>
      </c>
      <c r="T202" s="8" t="s">
        <v>4225</v>
      </c>
      <c r="U202" s="8" t="s">
        <v>4226</v>
      </c>
      <c r="V202" s="8" t="s">
        <v>4227</v>
      </c>
      <c r="W202" s="8" t="s">
        <v>4228</v>
      </c>
      <c r="X202" s="8" t="s">
        <v>4229</v>
      </c>
      <c r="Y202" s="8" t="s">
        <v>4230</v>
      </c>
    </row>
    <row r="203">
      <c r="A203" s="8"/>
      <c r="B203" s="8" t="s">
        <v>4231</v>
      </c>
      <c r="C203" s="8" t="s">
        <v>4232</v>
      </c>
      <c r="D203" s="8" t="s">
        <v>1249</v>
      </c>
      <c r="E203" s="8" t="s">
        <v>4233</v>
      </c>
      <c r="F203" s="8"/>
      <c r="G203" s="8" t="s">
        <v>4234</v>
      </c>
      <c r="H203" s="8" t="s">
        <v>4235</v>
      </c>
      <c r="I203" s="8" t="s">
        <v>4236</v>
      </c>
      <c r="J203" s="8" t="s">
        <v>4237</v>
      </c>
      <c r="K203" s="8" t="s">
        <v>4238</v>
      </c>
      <c r="L203" s="8" t="s">
        <v>4239</v>
      </c>
      <c r="M203" s="8" t="s">
        <v>4240</v>
      </c>
      <c r="N203" s="8" t="s">
        <v>4241</v>
      </c>
      <c r="O203" s="8" t="s">
        <v>4242</v>
      </c>
      <c r="P203" s="8" t="s">
        <v>4243</v>
      </c>
      <c r="Q203" s="8" t="s">
        <v>4244</v>
      </c>
      <c r="R203" s="8" t="s">
        <v>2288</v>
      </c>
      <c r="S203" s="8" t="s">
        <v>4245</v>
      </c>
      <c r="T203" s="8" t="s">
        <v>4246</v>
      </c>
      <c r="U203" s="8" t="s">
        <v>4247</v>
      </c>
      <c r="V203" s="8" t="s">
        <v>4248</v>
      </c>
      <c r="W203" s="8" t="s">
        <v>4249</v>
      </c>
      <c r="X203" s="8" t="s">
        <v>4250</v>
      </c>
      <c r="Y203" s="8" t="s">
        <v>4251</v>
      </c>
    </row>
    <row r="204">
      <c r="A204" s="8"/>
      <c r="B204" s="8" t="s">
        <v>1265</v>
      </c>
      <c r="C204" s="8" t="s">
        <v>4252</v>
      </c>
      <c r="D204" s="8" t="s">
        <v>4253</v>
      </c>
      <c r="E204" s="8" t="s">
        <v>4254</v>
      </c>
      <c r="F204" s="8"/>
      <c r="G204" s="8" t="s">
        <v>4255</v>
      </c>
      <c r="H204" s="8" t="s">
        <v>4256</v>
      </c>
      <c r="I204" s="8" t="s">
        <v>4257</v>
      </c>
      <c r="J204" s="8" t="s">
        <v>4258</v>
      </c>
      <c r="K204" s="8" t="s">
        <v>4259</v>
      </c>
      <c r="L204" s="8" t="s">
        <v>4260</v>
      </c>
      <c r="M204" s="8" t="s">
        <v>4261</v>
      </c>
      <c r="N204" s="8" t="s">
        <v>4262</v>
      </c>
      <c r="O204" s="8" t="s">
        <v>4263</v>
      </c>
      <c r="P204" s="8" t="s">
        <v>4264</v>
      </c>
      <c r="Q204" s="8" t="s">
        <v>4265</v>
      </c>
      <c r="R204" s="8" t="s">
        <v>4266</v>
      </c>
      <c r="S204" s="8" t="s">
        <v>4267</v>
      </c>
      <c r="T204" s="8" t="s">
        <v>4268</v>
      </c>
      <c r="U204" s="8" t="s">
        <v>4269</v>
      </c>
      <c r="V204" s="8" t="s">
        <v>4270</v>
      </c>
      <c r="W204" s="8" t="s">
        <v>4271</v>
      </c>
      <c r="X204" s="8" t="s">
        <v>4272</v>
      </c>
      <c r="Y204" s="8" t="s">
        <v>4273</v>
      </c>
    </row>
    <row r="205">
      <c r="A205" s="8"/>
      <c r="B205" s="8" t="s">
        <v>4274</v>
      </c>
      <c r="C205" s="8" t="s">
        <v>783</v>
      </c>
      <c r="D205" s="8" t="s">
        <v>3040</v>
      </c>
      <c r="E205" s="8" t="s">
        <v>4275</v>
      </c>
      <c r="F205" s="8"/>
      <c r="G205" s="8" t="s">
        <v>4276</v>
      </c>
      <c r="H205" s="8" t="s">
        <v>4277</v>
      </c>
      <c r="I205" s="8" t="s">
        <v>1573</v>
      </c>
      <c r="J205" s="8" t="s">
        <v>4278</v>
      </c>
      <c r="K205" s="8" t="s">
        <v>2246</v>
      </c>
      <c r="L205" s="8" t="s">
        <v>4279</v>
      </c>
      <c r="M205" s="8" t="s">
        <v>4280</v>
      </c>
      <c r="N205" s="8" t="s">
        <v>4281</v>
      </c>
      <c r="O205" s="8" t="s">
        <v>4282</v>
      </c>
      <c r="P205" s="8" t="s">
        <v>4283</v>
      </c>
      <c r="Q205" s="8" t="s">
        <v>4284</v>
      </c>
      <c r="R205" s="8" t="s">
        <v>4285</v>
      </c>
      <c r="S205" s="8" t="s">
        <v>4286</v>
      </c>
      <c r="T205" s="8" t="s">
        <v>4287</v>
      </c>
      <c r="U205" s="8" t="s">
        <v>4288</v>
      </c>
      <c r="V205" s="8" t="s">
        <v>4289</v>
      </c>
      <c r="W205" s="8" t="s">
        <v>4290</v>
      </c>
      <c r="X205" s="8" t="s">
        <v>4291</v>
      </c>
      <c r="Y205" s="16"/>
    </row>
    <row r="206">
      <c r="A206" s="8"/>
      <c r="B206" s="8" t="s">
        <v>4292</v>
      </c>
      <c r="C206" s="8" t="s">
        <v>4293</v>
      </c>
      <c r="D206" s="8" t="s">
        <v>4294</v>
      </c>
      <c r="E206" s="8" t="s">
        <v>4295</v>
      </c>
      <c r="F206" s="8"/>
      <c r="G206" s="8" t="s">
        <v>4296</v>
      </c>
      <c r="H206" s="8" t="s">
        <v>4297</v>
      </c>
      <c r="I206" s="8" t="s">
        <v>2099</v>
      </c>
      <c r="J206" s="8" t="s">
        <v>4298</v>
      </c>
      <c r="K206" s="8" t="s">
        <v>4299</v>
      </c>
      <c r="L206" s="8" t="s">
        <v>4300</v>
      </c>
      <c r="M206" s="8" t="s">
        <v>4301</v>
      </c>
      <c r="N206" s="8" t="s">
        <v>3721</v>
      </c>
      <c r="O206" s="8" t="s">
        <v>4302</v>
      </c>
      <c r="P206" s="8" t="s">
        <v>4303</v>
      </c>
      <c r="Q206" s="8" t="s">
        <v>4304</v>
      </c>
      <c r="R206" s="8" t="s">
        <v>4305</v>
      </c>
      <c r="S206" s="8" t="s">
        <v>4306</v>
      </c>
      <c r="T206" s="8" t="s">
        <v>4307</v>
      </c>
      <c r="U206" s="8" t="s">
        <v>4308</v>
      </c>
      <c r="V206" s="8" t="s">
        <v>4309</v>
      </c>
      <c r="W206" s="8" t="s">
        <v>4310</v>
      </c>
      <c r="X206" s="8" t="s">
        <v>4311</v>
      </c>
      <c r="Y206" s="16"/>
    </row>
    <row r="207">
      <c r="A207" s="8"/>
      <c r="B207" s="8" t="s">
        <v>4312</v>
      </c>
      <c r="C207" s="8" t="s">
        <v>2586</v>
      </c>
      <c r="D207" s="8" t="s">
        <v>4313</v>
      </c>
      <c r="E207" s="8" t="s">
        <v>4314</v>
      </c>
      <c r="F207" s="8"/>
      <c r="G207" s="8" t="s">
        <v>4315</v>
      </c>
      <c r="H207" s="8" t="s">
        <v>4316</v>
      </c>
      <c r="I207" s="8" t="s">
        <v>4317</v>
      </c>
      <c r="J207" s="8" t="s">
        <v>4318</v>
      </c>
      <c r="K207" s="8" t="s">
        <v>4319</v>
      </c>
      <c r="L207" s="8" t="s">
        <v>4320</v>
      </c>
      <c r="M207" s="8" t="s">
        <v>1979</v>
      </c>
      <c r="N207" s="8" t="s">
        <v>4321</v>
      </c>
      <c r="O207" s="8" t="s">
        <v>4322</v>
      </c>
      <c r="P207" s="8" t="s">
        <v>2247</v>
      </c>
      <c r="Q207" s="8" t="s">
        <v>4323</v>
      </c>
      <c r="R207" s="8" t="s">
        <v>4324</v>
      </c>
      <c r="S207" s="8" t="s">
        <v>4325</v>
      </c>
      <c r="T207" s="8" t="s">
        <v>4326</v>
      </c>
      <c r="U207" s="8" t="s">
        <v>4327</v>
      </c>
      <c r="V207" s="8" t="s">
        <v>4328</v>
      </c>
      <c r="W207" s="8" t="s">
        <v>4329</v>
      </c>
      <c r="X207" s="8" t="s">
        <v>4330</v>
      </c>
      <c r="Y207" s="16"/>
    </row>
    <row r="208">
      <c r="A208" s="8"/>
      <c r="B208" s="8" t="s">
        <v>1284</v>
      </c>
      <c r="C208" s="8" t="s">
        <v>4331</v>
      </c>
      <c r="D208" s="8" t="s">
        <v>4332</v>
      </c>
      <c r="E208" s="8" t="s">
        <v>4333</v>
      </c>
      <c r="F208" s="8"/>
      <c r="G208" s="8" t="s">
        <v>3641</v>
      </c>
      <c r="H208" s="8" t="s">
        <v>2960</v>
      </c>
      <c r="I208" s="8" t="s">
        <v>4334</v>
      </c>
      <c r="J208" s="8" t="s">
        <v>4335</v>
      </c>
      <c r="K208" s="8" t="s">
        <v>4336</v>
      </c>
      <c r="L208" s="8" t="s">
        <v>4337</v>
      </c>
      <c r="M208" s="8" t="s">
        <v>4338</v>
      </c>
      <c r="N208" s="8" t="s">
        <v>4321</v>
      </c>
      <c r="O208" s="8" t="s">
        <v>4339</v>
      </c>
      <c r="P208" s="8" t="s">
        <v>4340</v>
      </c>
      <c r="Q208" s="8" t="s">
        <v>4341</v>
      </c>
      <c r="R208" s="8" t="s">
        <v>4342</v>
      </c>
      <c r="S208" s="8" t="s">
        <v>4343</v>
      </c>
      <c r="T208" s="8" t="s">
        <v>4344</v>
      </c>
      <c r="U208" s="8" t="s">
        <v>4345</v>
      </c>
      <c r="V208" s="8" t="s">
        <v>4346</v>
      </c>
      <c r="W208" s="8" t="s">
        <v>4347</v>
      </c>
      <c r="X208" s="8" t="s">
        <v>4348</v>
      </c>
      <c r="Y208" s="16"/>
    </row>
    <row r="209">
      <c r="A209" s="8"/>
      <c r="B209" s="8" t="s">
        <v>4349</v>
      </c>
      <c r="C209" s="8" t="s">
        <v>2774</v>
      </c>
      <c r="D209" s="8" t="s">
        <v>4350</v>
      </c>
      <c r="E209" s="8" t="s">
        <v>2373</v>
      </c>
      <c r="F209" s="8"/>
      <c r="G209" s="8" t="s">
        <v>4351</v>
      </c>
      <c r="H209" s="8" t="s">
        <v>4352</v>
      </c>
      <c r="I209" s="8" t="s">
        <v>2848</v>
      </c>
      <c r="J209" s="8" t="s">
        <v>4353</v>
      </c>
      <c r="K209" s="8" t="s">
        <v>4354</v>
      </c>
      <c r="L209" s="8" t="s">
        <v>4355</v>
      </c>
      <c r="M209" s="8" t="s">
        <v>4356</v>
      </c>
      <c r="N209" s="8" t="s">
        <v>3580</v>
      </c>
      <c r="O209" s="8" t="s">
        <v>4357</v>
      </c>
      <c r="P209" s="8" t="s">
        <v>4358</v>
      </c>
      <c r="Q209" s="8" t="s">
        <v>4359</v>
      </c>
      <c r="R209" s="8" t="s">
        <v>2326</v>
      </c>
      <c r="S209" s="8" t="s">
        <v>4360</v>
      </c>
      <c r="T209" s="8" t="s">
        <v>4361</v>
      </c>
      <c r="U209" s="8" t="s">
        <v>4362</v>
      </c>
      <c r="V209" s="8" t="s">
        <v>4363</v>
      </c>
      <c r="W209" s="8" t="s">
        <v>4364</v>
      </c>
      <c r="X209" s="8" t="s">
        <v>4365</v>
      </c>
      <c r="Y209" s="16"/>
    </row>
    <row r="210">
      <c r="A210" s="8"/>
      <c r="B210" s="8" t="s">
        <v>4366</v>
      </c>
      <c r="C210" s="8" t="s">
        <v>4367</v>
      </c>
      <c r="D210" s="8" t="s">
        <v>4368</v>
      </c>
      <c r="E210" s="8" t="s">
        <v>1732</v>
      </c>
      <c r="F210" s="8"/>
      <c r="G210" s="8" t="s">
        <v>4369</v>
      </c>
      <c r="H210" s="8" t="s">
        <v>4370</v>
      </c>
      <c r="I210" s="8" t="s">
        <v>4371</v>
      </c>
      <c r="J210" s="8" t="s">
        <v>4372</v>
      </c>
      <c r="K210" s="8" t="s">
        <v>4373</v>
      </c>
      <c r="L210" s="8" t="s">
        <v>4374</v>
      </c>
      <c r="M210" s="8" t="s">
        <v>4375</v>
      </c>
      <c r="N210" s="8" t="s">
        <v>4376</v>
      </c>
      <c r="O210" s="8" t="s">
        <v>4377</v>
      </c>
      <c r="P210" s="8" t="s">
        <v>4378</v>
      </c>
      <c r="Q210" s="8" t="s">
        <v>4379</v>
      </c>
      <c r="R210" s="8" t="s">
        <v>4380</v>
      </c>
      <c r="S210" s="8" t="s">
        <v>4381</v>
      </c>
      <c r="T210" s="8" t="s">
        <v>4382</v>
      </c>
      <c r="U210" s="8" t="s">
        <v>4383</v>
      </c>
      <c r="V210" s="8" t="s">
        <v>4384</v>
      </c>
      <c r="W210" s="8" t="s">
        <v>4385</v>
      </c>
      <c r="X210" s="8" t="s">
        <v>4386</v>
      </c>
      <c r="Y210" s="16"/>
    </row>
    <row r="211">
      <c r="A211" s="8"/>
      <c r="B211" s="8" t="s">
        <v>4387</v>
      </c>
      <c r="C211" s="8" t="s">
        <v>2018</v>
      </c>
      <c r="D211" s="8" t="s">
        <v>4388</v>
      </c>
      <c r="E211" s="8" t="s">
        <v>4389</v>
      </c>
      <c r="F211" s="8"/>
      <c r="G211" s="8" t="s">
        <v>4390</v>
      </c>
      <c r="H211" s="8" t="s">
        <v>4391</v>
      </c>
      <c r="I211" s="8" t="s">
        <v>4392</v>
      </c>
      <c r="J211" s="8" t="s">
        <v>4393</v>
      </c>
      <c r="K211" s="8" t="s">
        <v>4394</v>
      </c>
      <c r="L211" s="8" t="s">
        <v>4395</v>
      </c>
      <c r="M211" s="8" t="s">
        <v>4396</v>
      </c>
      <c r="N211" s="8" t="s">
        <v>4397</v>
      </c>
      <c r="O211" s="8" t="s">
        <v>4398</v>
      </c>
      <c r="P211" s="8" t="s">
        <v>4399</v>
      </c>
      <c r="Q211" s="8" t="s">
        <v>4400</v>
      </c>
      <c r="R211" s="8" t="s">
        <v>4401</v>
      </c>
      <c r="S211" s="8" t="s">
        <v>4402</v>
      </c>
      <c r="T211" s="8" t="s">
        <v>4403</v>
      </c>
      <c r="U211" s="8" t="s">
        <v>4404</v>
      </c>
      <c r="V211" s="8" t="s">
        <v>4405</v>
      </c>
      <c r="W211" s="8" t="s">
        <v>4406</v>
      </c>
      <c r="X211" s="8" t="s">
        <v>4407</v>
      </c>
      <c r="Y211" s="16"/>
    </row>
    <row r="212">
      <c r="A212" s="8"/>
      <c r="B212" s="8" t="s">
        <v>4408</v>
      </c>
      <c r="C212" s="8" t="s">
        <v>4409</v>
      </c>
      <c r="D212" s="8" t="s">
        <v>879</v>
      </c>
      <c r="E212" s="8" t="s">
        <v>4410</v>
      </c>
      <c r="F212" s="8"/>
      <c r="G212" s="8" t="s">
        <v>4411</v>
      </c>
      <c r="H212" s="8" t="s">
        <v>4412</v>
      </c>
      <c r="I212" s="8" t="s">
        <v>4413</v>
      </c>
      <c r="J212" s="8" t="s">
        <v>4414</v>
      </c>
      <c r="K212" s="8" t="s">
        <v>4415</v>
      </c>
      <c r="L212" s="8" t="s">
        <v>4416</v>
      </c>
      <c r="M212" s="8" t="s">
        <v>4417</v>
      </c>
      <c r="N212" s="8" t="s">
        <v>4418</v>
      </c>
      <c r="O212" s="8" t="s">
        <v>4419</v>
      </c>
      <c r="P212" s="8" t="s">
        <v>3581</v>
      </c>
      <c r="Q212" s="8" t="s">
        <v>4420</v>
      </c>
      <c r="R212" s="8" t="s">
        <v>4421</v>
      </c>
      <c r="S212" s="8" t="s">
        <v>4422</v>
      </c>
      <c r="T212" s="8" t="s">
        <v>4423</v>
      </c>
      <c r="U212" s="8" t="s">
        <v>4424</v>
      </c>
      <c r="V212" s="8" t="s">
        <v>4425</v>
      </c>
      <c r="W212" s="8" t="s">
        <v>4426</v>
      </c>
      <c r="X212" s="8" t="s">
        <v>4427</v>
      </c>
      <c r="Y212" s="16"/>
    </row>
    <row r="213">
      <c r="A213" s="8"/>
      <c r="B213" s="8" t="s">
        <v>4428</v>
      </c>
      <c r="C213" s="8" t="s">
        <v>4429</v>
      </c>
      <c r="D213" s="8" t="s">
        <v>4430</v>
      </c>
      <c r="E213" s="8" t="s">
        <v>4431</v>
      </c>
      <c r="F213" s="8"/>
      <c r="G213" s="8" t="s">
        <v>4432</v>
      </c>
      <c r="H213" s="8" t="s">
        <v>4433</v>
      </c>
      <c r="I213" s="8" t="s">
        <v>4434</v>
      </c>
      <c r="J213" s="8" t="s">
        <v>4435</v>
      </c>
      <c r="K213" s="8" t="s">
        <v>4436</v>
      </c>
      <c r="L213" s="8" t="s">
        <v>1514</v>
      </c>
      <c r="M213" s="8" t="s">
        <v>145</v>
      </c>
      <c r="N213" s="8" t="s">
        <v>4437</v>
      </c>
      <c r="O213" s="8" t="s">
        <v>4438</v>
      </c>
      <c r="P213" s="8" t="s">
        <v>4439</v>
      </c>
      <c r="Q213" s="8" t="s">
        <v>4440</v>
      </c>
      <c r="R213" s="8" t="s">
        <v>4441</v>
      </c>
      <c r="S213" s="8" t="s">
        <v>4442</v>
      </c>
      <c r="T213" s="8" t="s">
        <v>4443</v>
      </c>
      <c r="U213" s="8" t="s">
        <v>4444</v>
      </c>
      <c r="V213" s="8" t="s">
        <v>4445</v>
      </c>
      <c r="W213" s="8" t="s">
        <v>4446</v>
      </c>
      <c r="X213" s="8" t="s">
        <v>4447</v>
      </c>
      <c r="Y213" s="16"/>
    </row>
    <row r="214">
      <c r="A214" s="8"/>
      <c r="B214" s="8" t="s">
        <v>4448</v>
      </c>
      <c r="C214" s="8" t="s">
        <v>4449</v>
      </c>
      <c r="D214" s="8" t="s">
        <v>4450</v>
      </c>
      <c r="E214" s="8" t="s">
        <v>1737</v>
      </c>
      <c r="F214" s="8"/>
      <c r="G214" s="8" t="s">
        <v>2449</v>
      </c>
      <c r="H214" s="8" t="s">
        <v>4451</v>
      </c>
      <c r="I214" s="8" t="s">
        <v>4452</v>
      </c>
      <c r="J214" s="8" t="s">
        <v>4453</v>
      </c>
      <c r="K214" s="8" t="s">
        <v>4454</v>
      </c>
      <c r="L214" s="8" t="s">
        <v>4455</v>
      </c>
      <c r="M214" s="8" t="s">
        <v>4456</v>
      </c>
      <c r="N214" s="8" t="s">
        <v>4457</v>
      </c>
      <c r="O214" s="8" t="s">
        <v>1963</v>
      </c>
      <c r="P214" s="8" t="s">
        <v>4458</v>
      </c>
      <c r="Q214" s="8" t="s">
        <v>4459</v>
      </c>
      <c r="R214" s="8" t="s">
        <v>4460</v>
      </c>
      <c r="S214" s="8" t="s">
        <v>4461</v>
      </c>
      <c r="T214" s="8" t="s">
        <v>145</v>
      </c>
      <c r="U214" s="8" t="s">
        <v>4462</v>
      </c>
      <c r="V214" s="8" t="s">
        <v>4463</v>
      </c>
      <c r="W214" s="8" t="s">
        <v>4464</v>
      </c>
      <c r="X214" s="8" t="s">
        <v>4465</v>
      </c>
      <c r="Y214" s="16"/>
    </row>
    <row r="215">
      <c r="A215" s="8"/>
      <c r="B215" s="8" t="s">
        <v>4466</v>
      </c>
      <c r="C215" s="8" t="s">
        <v>4467</v>
      </c>
      <c r="D215" s="8" t="s">
        <v>4468</v>
      </c>
      <c r="E215" s="8" t="s">
        <v>2418</v>
      </c>
      <c r="F215" s="8"/>
      <c r="G215" s="8" t="s">
        <v>4469</v>
      </c>
      <c r="H215" s="8" t="s">
        <v>4470</v>
      </c>
      <c r="I215" s="8" t="s">
        <v>1142</v>
      </c>
      <c r="J215" s="8" t="s">
        <v>4471</v>
      </c>
      <c r="K215" s="8" t="s">
        <v>4472</v>
      </c>
      <c r="L215" s="8" t="s">
        <v>4473</v>
      </c>
      <c r="M215" s="8" t="s">
        <v>4474</v>
      </c>
      <c r="N215" s="8" t="s">
        <v>4475</v>
      </c>
      <c r="O215" s="8" t="s">
        <v>4476</v>
      </c>
      <c r="P215" s="8" t="s">
        <v>4477</v>
      </c>
      <c r="Q215" s="8" t="s">
        <v>4478</v>
      </c>
      <c r="R215" s="8" t="s">
        <v>4479</v>
      </c>
      <c r="S215" s="8" t="s">
        <v>4480</v>
      </c>
      <c r="T215" s="8" t="s">
        <v>4481</v>
      </c>
      <c r="U215" s="8" t="s">
        <v>4482</v>
      </c>
      <c r="V215" s="8" t="s">
        <v>4483</v>
      </c>
      <c r="W215" s="8" t="s">
        <v>4484</v>
      </c>
      <c r="X215" s="8" t="s">
        <v>4485</v>
      </c>
      <c r="Y215" s="16"/>
    </row>
    <row r="216">
      <c r="A216" s="8"/>
      <c r="B216" s="8" t="s">
        <v>4486</v>
      </c>
      <c r="C216" s="8" t="s">
        <v>4487</v>
      </c>
      <c r="D216" s="8" t="s">
        <v>4488</v>
      </c>
      <c r="E216" s="8" t="s">
        <v>4489</v>
      </c>
      <c r="F216" s="8"/>
      <c r="G216" s="8" t="s">
        <v>3638</v>
      </c>
      <c r="H216" s="8" t="s">
        <v>4490</v>
      </c>
      <c r="I216" s="8" t="s">
        <v>1183</v>
      </c>
      <c r="J216" s="8" t="s">
        <v>4491</v>
      </c>
      <c r="K216" s="8" t="s">
        <v>4492</v>
      </c>
      <c r="L216" s="8" t="s">
        <v>4493</v>
      </c>
      <c r="M216" s="8" t="s">
        <v>4494</v>
      </c>
      <c r="N216" s="8" t="s">
        <v>4495</v>
      </c>
      <c r="O216" s="8" t="s">
        <v>4496</v>
      </c>
      <c r="P216" s="8" t="s">
        <v>4497</v>
      </c>
      <c r="Q216" s="8" t="s">
        <v>4498</v>
      </c>
      <c r="R216" s="8" t="s">
        <v>4499</v>
      </c>
      <c r="S216" s="8" t="s">
        <v>4500</v>
      </c>
      <c r="T216" s="8" t="s">
        <v>4501</v>
      </c>
      <c r="U216" s="8" t="s">
        <v>4502</v>
      </c>
      <c r="V216" s="8" t="s">
        <v>4503</v>
      </c>
      <c r="W216" s="8" t="s">
        <v>4504</v>
      </c>
      <c r="X216" s="8" t="s">
        <v>4505</v>
      </c>
      <c r="Y216" s="16"/>
    </row>
    <row r="217">
      <c r="A217" s="8"/>
      <c r="B217" s="8" t="s">
        <v>4506</v>
      </c>
      <c r="C217" s="8" t="s">
        <v>4507</v>
      </c>
      <c r="D217" s="8" t="s">
        <v>4508</v>
      </c>
      <c r="E217" s="8" t="s">
        <v>4509</v>
      </c>
      <c r="F217" s="8"/>
      <c r="G217" s="8" t="s">
        <v>4510</v>
      </c>
      <c r="H217" s="8" t="s">
        <v>4511</v>
      </c>
      <c r="I217" s="8" t="s">
        <v>4512</v>
      </c>
      <c r="J217" s="8" t="s">
        <v>4513</v>
      </c>
      <c r="K217" s="8" t="s">
        <v>4514</v>
      </c>
      <c r="L217" s="8" t="s">
        <v>4515</v>
      </c>
      <c r="M217" s="8" t="s">
        <v>4516</v>
      </c>
      <c r="N217" s="8" t="s">
        <v>4517</v>
      </c>
      <c r="O217" s="8" t="s">
        <v>4518</v>
      </c>
      <c r="P217" s="8" t="s">
        <v>4519</v>
      </c>
      <c r="Q217" s="8" t="s">
        <v>4520</v>
      </c>
      <c r="R217" s="8" t="s">
        <v>4521</v>
      </c>
      <c r="S217" s="8" t="s">
        <v>4522</v>
      </c>
      <c r="T217" s="8" t="s">
        <v>4523</v>
      </c>
      <c r="U217" s="8" t="s">
        <v>4524</v>
      </c>
      <c r="V217" s="8" t="s">
        <v>4525</v>
      </c>
      <c r="W217" s="8" t="s">
        <v>4526</v>
      </c>
      <c r="X217" s="8" t="s">
        <v>4527</v>
      </c>
      <c r="Y217" s="16"/>
    </row>
    <row r="218">
      <c r="A218" s="8"/>
      <c r="B218" s="8" t="s">
        <v>3478</v>
      </c>
      <c r="C218" s="8" t="s">
        <v>4528</v>
      </c>
      <c r="D218" s="8" t="s">
        <v>4529</v>
      </c>
      <c r="E218" s="8" t="s">
        <v>4530</v>
      </c>
      <c r="F218" s="8"/>
      <c r="G218" s="8" t="s">
        <v>4531</v>
      </c>
      <c r="H218" s="8" t="s">
        <v>4532</v>
      </c>
      <c r="I218" s="8" t="s">
        <v>1979</v>
      </c>
      <c r="J218" s="8" t="s">
        <v>4533</v>
      </c>
      <c r="K218" s="8" t="s">
        <v>3663</v>
      </c>
      <c r="L218" s="8" t="s">
        <v>4450</v>
      </c>
      <c r="M218" s="8" t="s">
        <v>4534</v>
      </c>
      <c r="N218" s="8" t="s">
        <v>4535</v>
      </c>
      <c r="O218" s="8" t="s">
        <v>4536</v>
      </c>
      <c r="P218" s="8" t="s">
        <v>4537</v>
      </c>
      <c r="Q218" s="8" t="s">
        <v>2451</v>
      </c>
      <c r="R218" s="8" t="s">
        <v>4538</v>
      </c>
      <c r="S218" s="8" t="s">
        <v>4539</v>
      </c>
      <c r="T218" s="8" t="s">
        <v>4540</v>
      </c>
      <c r="U218" s="8" t="s">
        <v>4541</v>
      </c>
      <c r="V218" s="8" t="s">
        <v>4542</v>
      </c>
      <c r="W218" s="8" t="s">
        <v>4543</v>
      </c>
      <c r="X218" s="8" t="s">
        <v>4544</v>
      </c>
      <c r="Y218" s="16"/>
    </row>
    <row r="219">
      <c r="A219" s="8"/>
      <c r="B219" s="8" t="s">
        <v>4545</v>
      </c>
      <c r="C219" s="8" t="s">
        <v>4546</v>
      </c>
      <c r="D219" s="8" t="s">
        <v>4547</v>
      </c>
      <c r="E219" s="8" t="s">
        <v>4548</v>
      </c>
      <c r="F219" s="8"/>
      <c r="G219" s="8" t="s">
        <v>4549</v>
      </c>
      <c r="H219" s="8" t="s">
        <v>4550</v>
      </c>
      <c r="I219" s="8" t="s">
        <v>4551</v>
      </c>
      <c r="J219" s="8" t="s">
        <v>4552</v>
      </c>
      <c r="K219" s="8" t="s">
        <v>4553</v>
      </c>
      <c r="L219" s="8" t="s">
        <v>1141</v>
      </c>
      <c r="M219" s="8" t="s">
        <v>4554</v>
      </c>
      <c r="N219" s="8" t="s">
        <v>4555</v>
      </c>
      <c r="O219" s="8" t="s">
        <v>4556</v>
      </c>
      <c r="P219" s="8" t="s">
        <v>3645</v>
      </c>
      <c r="Q219" s="8" t="s">
        <v>4557</v>
      </c>
      <c r="R219" s="8" t="s">
        <v>4558</v>
      </c>
      <c r="S219" s="8" t="s">
        <v>4559</v>
      </c>
      <c r="T219" s="8" t="s">
        <v>4560</v>
      </c>
      <c r="U219" s="8" t="s">
        <v>4561</v>
      </c>
      <c r="V219" s="8" t="s">
        <v>4562</v>
      </c>
      <c r="W219" s="8" t="s">
        <v>4563</v>
      </c>
      <c r="X219" s="8" t="s">
        <v>4564</v>
      </c>
      <c r="Y219" s="16"/>
    </row>
    <row r="220">
      <c r="A220" s="8"/>
      <c r="B220" s="8" t="s">
        <v>4565</v>
      </c>
      <c r="C220" s="8" t="s">
        <v>4566</v>
      </c>
      <c r="D220" s="8" t="s">
        <v>145</v>
      </c>
      <c r="E220" s="8" t="s">
        <v>4567</v>
      </c>
      <c r="F220" s="8"/>
      <c r="G220" s="8" t="s">
        <v>4568</v>
      </c>
      <c r="H220" s="8" t="s">
        <v>4569</v>
      </c>
      <c r="I220" s="8" t="s">
        <v>2398</v>
      </c>
      <c r="J220" s="8" t="s">
        <v>4570</v>
      </c>
      <c r="K220" s="8" t="s">
        <v>4571</v>
      </c>
      <c r="L220" s="8" t="s">
        <v>2427</v>
      </c>
      <c r="M220" s="8" t="s">
        <v>4572</v>
      </c>
      <c r="N220" s="8" t="s">
        <v>4573</v>
      </c>
      <c r="O220" s="8" t="s">
        <v>4574</v>
      </c>
      <c r="P220" s="8" t="s">
        <v>4575</v>
      </c>
      <c r="Q220" s="8" t="s">
        <v>4576</v>
      </c>
      <c r="R220" s="8" t="s">
        <v>4577</v>
      </c>
      <c r="S220" s="8" t="s">
        <v>4578</v>
      </c>
      <c r="T220" s="8" t="s">
        <v>4579</v>
      </c>
      <c r="U220" s="8" t="s">
        <v>4580</v>
      </c>
      <c r="V220" s="8" t="s">
        <v>4581</v>
      </c>
      <c r="W220" s="8" t="s">
        <v>4582</v>
      </c>
      <c r="X220" s="8" t="s">
        <v>4583</v>
      </c>
      <c r="Y220" s="16"/>
    </row>
    <row r="221">
      <c r="A221" s="8"/>
      <c r="B221" s="8" t="s">
        <v>4584</v>
      </c>
      <c r="C221" s="8" t="s">
        <v>4585</v>
      </c>
      <c r="D221" s="8" t="s">
        <v>4586</v>
      </c>
      <c r="E221" s="8" t="s">
        <v>4587</v>
      </c>
      <c r="F221" s="8"/>
      <c r="G221" s="8" t="s">
        <v>4588</v>
      </c>
      <c r="H221" s="8" t="s">
        <v>4589</v>
      </c>
      <c r="I221" s="8" t="s">
        <v>4590</v>
      </c>
      <c r="J221" s="8" t="s">
        <v>4591</v>
      </c>
      <c r="K221" s="8" t="s">
        <v>4592</v>
      </c>
      <c r="L221" s="8" t="s">
        <v>4593</v>
      </c>
      <c r="M221" s="8" t="s">
        <v>4594</v>
      </c>
      <c r="N221" s="8" t="s">
        <v>4595</v>
      </c>
      <c r="O221" s="8" t="s">
        <v>4596</v>
      </c>
      <c r="P221" s="8" t="s">
        <v>4597</v>
      </c>
      <c r="Q221" s="8" t="s">
        <v>4598</v>
      </c>
      <c r="R221" s="8" t="s">
        <v>4599</v>
      </c>
      <c r="S221" s="8" t="s">
        <v>4600</v>
      </c>
      <c r="T221" s="8" t="s">
        <v>4601</v>
      </c>
      <c r="U221" s="8" t="s">
        <v>4602</v>
      </c>
      <c r="V221" s="8" t="s">
        <v>4603</v>
      </c>
      <c r="W221" s="8" t="s">
        <v>4604</v>
      </c>
      <c r="X221" s="8" t="s">
        <v>4605</v>
      </c>
      <c r="Y221" s="16"/>
    </row>
    <row r="222">
      <c r="A222" s="8"/>
      <c r="B222" s="8" t="s">
        <v>4606</v>
      </c>
      <c r="C222" s="8" t="s">
        <v>4607</v>
      </c>
      <c r="D222" s="8" t="s">
        <v>4608</v>
      </c>
      <c r="E222" s="8" t="s">
        <v>4609</v>
      </c>
      <c r="F222" s="8"/>
      <c r="G222" s="8" t="s">
        <v>4610</v>
      </c>
      <c r="H222" s="8" t="s">
        <v>4611</v>
      </c>
      <c r="I222" s="8" t="s">
        <v>4612</v>
      </c>
      <c r="J222" s="8" t="s">
        <v>2938</v>
      </c>
      <c r="K222" s="8" t="s">
        <v>4613</v>
      </c>
      <c r="L222" s="8" t="s">
        <v>4614</v>
      </c>
      <c r="M222" s="8" t="s">
        <v>1925</v>
      </c>
      <c r="N222" s="8" t="s">
        <v>4615</v>
      </c>
      <c r="O222" s="8" t="s">
        <v>4616</v>
      </c>
      <c r="P222" s="8" t="s">
        <v>4617</v>
      </c>
      <c r="Q222" s="8" t="s">
        <v>4618</v>
      </c>
      <c r="R222" s="8" t="s">
        <v>4619</v>
      </c>
      <c r="S222" s="8" t="s">
        <v>4620</v>
      </c>
      <c r="T222" s="8" t="s">
        <v>4621</v>
      </c>
      <c r="U222" s="8" t="s">
        <v>4622</v>
      </c>
      <c r="V222" s="8" t="s">
        <v>4623</v>
      </c>
      <c r="W222" s="8" t="s">
        <v>4624</v>
      </c>
      <c r="X222" s="8" t="s">
        <v>4625</v>
      </c>
      <c r="Y222" s="16"/>
    </row>
    <row r="223">
      <c r="A223" s="8"/>
      <c r="B223" s="8" t="s">
        <v>4626</v>
      </c>
      <c r="C223" s="8" t="s">
        <v>4627</v>
      </c>
      <c r="D223" s="8" t="s">
        <v>4628</v>
      </c>
      <c r="E223" s="8" t="s">
        <v>4629</v>
      </c>
      <c r="F223" s="8"/>
      <c r="G223" s="8" t="s">
        <v>4630</v>
      </c>
      <c r="H223" s="8" t="s">
        <v>4631</v>
      </c>
      <c r="I223" s="8" t="s">
        <v>4632</v>
      </c>
      <c r="J223" s="8" t="s">
        <v>4633</v>
      </c>
      <c r="K223" s="8" t="s">
        <v>4634</v>
      </c>
      <c r="L223" s="8" t="s">
        <v>4635</v>
      </c>
      <c r="M223" s="8" t="s">
        <v>1943</v>
      </c>
      <c r="N223" s="8" t="s">
        <v>4636</v>
      </c>
      <c r="O223" s="8" t="s">
        <v>4637</v>
      </c>
      <c r="P223" s="8" t="s">
        <v>4638</v>
      </c>
      <c r="Q223" s="8" t="s">
        <v>4639</v>
      </c>
      <c r="R223" s="8" t="s">
        <v>4640</v>
      </c>
      <c r="S223" s="8" t="s">
        <v>4641</v>
      </c>
      <c r="T223" s="8" t="s">
        <v>4642</v>
      </c>
      <c r="U223" s="8" t="s">
        <v>4643</v>
      </c>
      <c r="V223" s="8" t="s">
        <v>4644</v>
      </c>
      <c r="W223" s="8" t="s">
        <v>4645</v>
      </c>
      <c r="X223" s="8" t="s">
        <v>4646</v>
      </c>
      <c r="Y223" s="16"/>
    </row>
    <row r="224">
      <c r="A224" s="8"/>
      <c r="B224" s="8" t="s">
        <v>4647</v>
      </c>
      <c r="C224" s="8" t="s">
        <v>4648</v>
      </c>
      <c r="D224" s="8" t="s">
        <v>4649</v>
      </c>
      <c r="E224" s="8" t="s">
        <v>4650</v>
      </c>
      <c r="F224" s="8"/>
      <c r="G224" s="8" t="s">
        <v>4651</v>
      </c>
      <c r="H224" s="8" t="s">
        <v>4652</v>
      </c>
      <c r="I224" s="8" t="s">
        <v>4653</v>
      </c>
      <c r="J224" s="8" t="s">
        <v>4654</v>
      </c>
      <c r="K224" s="8" t="s">
        <v>4655</v>
      </c>
      <c r="L224" s="8" t="s">
        <v>4656</v>
      </c>
      <c r="M224" s="8" t="s">
        <v>4657</v>
      </c>
      <c r="N224" s="8" t="s">
        <v>4658</v>
      </c>
      <c r="O224" s="8" t="s">
        <v>4659</v>
      </c>
      <c r="P224" s="8" t="s">
        <v>4660</v>
      </c>
      <c r="Q224" s="8" t="s">
        <v>4661</v>
      </c>
      <c r="R224" s="8" t="s">
        <v>4662</v>
      </c>
      <c r="S224" s="8" t="s">
        <v>4663</v>
      </c>
      <c r="T224" s="8" t="s">
        <v>4664</v>
      </c>
      <c r="U224" s="8" t="s">
        <v>4665</v>
      </c>
      <c r="V224" s="8" t="s">
        <v>4666</v>
      </c>
      <c r="W224" s="8" t="s">
        <v>4667</v>
      </c>
      <c r="X224" s="8" t="s">
        <v>4668</v>
      </c>
      <c r="Y224" s="16"/>
    </row>
    <row r="225">
      <c r="A225" s="8"/>
      <c r="B225" s="8" t="s">
        <v>4669</v>
      </c>
      <c r="C225" s="8" t="s">
        <v>4670</v>
      </c>
      <c r="D225" s="8" t="s">
        <v>4671</v>
      </c>
      <c r="E225" s="8" t="s">
        <v>4672</v>
      </c>
      <c r="F225" s="8"/>
      <c r="G225" s="8" t="s">
        <v>4673</v>
      </c>
      <c r="H225" s="8" t="s">
        <v>4674</v>
      </c>
      <c r="I225" s="8" t="s">
        <v>3311</v>
      </c>
      <c r="J225" s="8" t="s">
        <v>4675</v>
      </c>
      <c r="K225" s="8" t="s">
        <v>4676</v>
      </c>
      <c r="L225" s="8" t="s">
        <v>4677</v>
      </c>
      <c r="M225" s="8" t="s">
        <v>4678</v>
      </c>
      <c r="N225" s="8" t="s">
        <v>4679</v>
      </c>
      <c r="O225" s="8" t="s">
        <v>4680</v>
      </c>
      <c r="P225" s="8" t="s">
        <v>4681</v>
      </c>
      <c r="Q225" s="8" t="s">
        <v>4682</v>
      </c>
      <c r="R225" s="8" t="s">
        <v>4683</v>
      </c>
      <c r="S225" s="8" t="s">
        <v>4684</v>
      </c>
      <c r="T225" s="8" t="s">
        <v>4685</v>
      </c>
      <c r="U225" s="8" t="s">
        <v>4686</v>
      </c>
      <c r="V225" s="8" t="s">
        <v>4687</v>
      </c>
      <c r="W225" s="8" t="s">
        <v>4688</v>
      </c>
      <c r="X225" s="8" t="s">
        <v>4689</v>
      </c>
      <c r="Y225" s="16"/>
    </row>
    <row r="226">
      <c r="A226" s="8"/>
      <c r="B226" s="8" t="s">
        <v>3451</v>
      </c>
      <c r="C226" s="8" t="s">
        <v>4690</v>
      </c>
      <c r="D226" s="8" t="s">
        <v>4691</v>
      </c>
      <c r="E226" s="8" t="s">
        <v>4692</v>
      </c>
      <c r="F226" s="8"/>
      <c r="G226" s="8" t="s">
        <v>4693</v>
      </c>
      <c r="H226" s="8" t="s">
        <v>4694</v>
      </c>
      <c r="I226" s="8" t="s">
        <v>4695</v>
      </c>
      <c r="J226" s="8" t="s">
        <v>4696</v>
      </c>
      <c r="K226" s="8" t="s">
        <v>4697</v>
      </c>
      <c r="L226" s="8" t="s">
        <v>4698</v>
      </c>
      <c r="M226" s="8" t="s">
        <v>4699</v>
      </c>
      <c r="N226" s="8" t="s">
        <v>4700</v>
      </c>
      <c r="O226" s="8" t="s">
        <v>4701</v>
      </c>
      <c r="P226" s="8" t="s">
        <v>2579</v>
      </c>
      <c r="Q226" s="8" t="s">
        <v>4702</v>
      </c>
      <c r="R226" s="8" t="s">
        <v>3749</v>
      </c>
      <c r="S226" s="8" t="s">
        <v>4703</v>
      </c>
      <c r="T226" s="8" t="s">
        <v>4704</v>
      </c>
      <c r="U226" s="8" t="s">
        <v>4705</v>
      </c>
      <c r="V226" s="8" t="s">
        <v>4706</v>
      </c>
      <c r="W226" s="8" t="s">
        <v>4707</v>
      </c>
      <c r="X226" s="8" t="s">
        <v>4708</v>
      </c>
      <c r="Y226" s="16"/>
    </row>
    <row r="227">
      <c r="A227" s="8"/>
      <c r="B227" s="8" t="s">
        <v>4709</v>
      </c>
      <c r="C227" s="8" t="s">
        <v>4710</v>
      </c>
      <c r="D227" s="8" t="s">
        <v>4711</v>
      </c>
      <c r="E227" s="8" t="s">
        <v>4712</v>
      </c>
      <c r="F227" s="8"/>
      <c r="G227" s="8" t="s">
        <v>4713</v>
      </c>
      <c r="H227" s="8" t="s">
        <v>4714</v>
      </c>
      <c r="I227" s="8" t="s">
        <v>4715</v>
      </c>
      <c r="J227" s="8" t="s">
        <v>4716</v>
      </c>
      <c r="K227" s="8" t="s">
        <v>4717</v>
      </c>
      <c r="L227" s="8" t="s">
        <v>4718</v>
      </c>
      <c r="M227" s="8" t="s">
        <v>4719</v>
      </c>
      <c r="N227" s="8" t="s">
        <v>4720</v>
      </c>
      <c r="O227" s="8" t="s">
        <v>4721</v>
      </c>
      <c r="P227" s="8" t="s">
        <v>4722</v>
      </c>
      <c r="Q227" s="8" t="s">
        <v>4723</v>
      </c>
      <c r="R227" s="8" t="s">
        <v>4724</v>
      </c>
      <c r="S227" s="8" t="s">
        <v>4725</v>
      </c>
      <c r="T227" s="8" t="s">
        <v>4726</v>
      </c>
      <c r="U227" s="8" t="s">
        <v>4727</v>
      </c>
      <c r="V227" s="8" t="s">
        <v>4728</v>
      </c>
      <c r="W227" s="8" t="s">
        <v>4729</v>
      </c>
      <c r="X227" s="8" t="s">
        <v>145</v>
      </c>
      <c r="Y227" s="16"/>
    </row>
    <row r="228">
      <c r="A228" s="8"/>
      <c r="B228" s="8" t="s">
        <v>4730</v>
      </c>
      <c r="C228" s="8" t="s">
        <v>4731</v>
      </c>
      <c r="D228" s="8" t="s">
        <v>4732</v>
      </c>
      <c r="E228" s="8" t="s">
        <v>4733</v>
      </c>
      <c r="F228" s="8"/>
      <c r="G228" s="8" t="s">
        <v>4734</v>
      </c>
      <c r="H228" s="8" t="s">
        <v>4735</v>
      </c>
      <c r="I228" s="8" t="s">
        <v>4736</v>
      </c>
      <c r="J228" s="8" t="s">
        <v>4737</v>
      </c>
      <c r="K228" s="8" t="s">
        <v>4738</v>
      </c>
      <c r="L228" s="8" t="s">
        <v>1016</v>
      </c>
      <c r="M228" s="8" t="s">
        <v>4739</v>
      </c>
      <c r="N228" s="8" t="s">
        <v>4740</v>
      </c>
      <c r="O228" s="8" t="s">
        <v>4741</v>
      </c>
      <c r="P228" s="8" t="s">
        <v>4742</v>
      </c>
      <c r="Q228" s="8" t="s">
        <v>4743</v>
      </c>
      <c r="R228" s="8" t="s">
        <v>4744</v>
      </c>
      <c r="S228" s="8" t="s">
        <v>4745</v>
      </c>
      <c r="T228" s="8" t="s">
        <v>4746</v>
      </c>
      <c r="U228" s="8" t="s">
        <v>4747</v>
      </c>
      <c r="V228" s="8" t="s">
        <v>3114</v>
      </c>
      <c r="W228" s="8" t="s">
        <v>4748</v>
      </c>
      <c r="X228" s="8" t="s">
        <v>4749</v>
      </c>
      <c r="Y228" s="16"/>
    </row>
    <row r="229">
      <c r="A229" s="8"/>
      <c r="B229" s="8" t="s">
        <v>4750</v>
      </c>
      <c r="C229" s="8" t="s">
        <v>4751</v>
      </c>
      <c r="D229" s="8" t="s">
        <v>4752</v>
      </c>
      <c r="E229" s="8" t="s">
        <v>1652</v>
      </c>
      <c r="F229" s="8"/>
      <c r="G229" s="8" t="s">
        <v>4753</v>
      </c>
      <c r="H229" s="8" t="s">
        <v>4754</v>
      </c>
      <c r="I229" s="8" t="s">
        <v>2219</v>
      </c>
      <c r="J229" s="8" t="s">
        <v>4755</v>
      </c>
      <c r="K229" s="8" t="s">
        <v>4756</v>
      </c>
      <c r="L229" s="8" t="s">
        <v>4757</v>
      </c>
      <c r="M229" s="8" t="s">
        <v>4758</v>
      </c>
      <c r="N229" s="8" t="s">
        <v>4759</v>
      </c>
      <c r="O229" s="8" t="s">
        <v>4760</v>
      </c>
      <c r="P229" s="8" t="s">
        <v>2641</v>
      </c>
      <c r="Q229" s="8" t="s">
        <v>4761</v>
      </c>
      <c r="R229" s="8" t="s">
        <v>4762</v>
      </c>
      <c r="S229" s="8" t="s">
        <v>4763</v>
      </c>
      <c r="T229" s="8" t="s">
        <v>4764</v>
      </c>
      <c r="U229" s="8" t="s">
        <v>4765</v>
      </c>
      <c r="V229" s="8" t="s">
        <v>4766</v>
      </c>
      <c r="W229" s="8" t="s">
        <v>4767</v>
      </c>
      <c r="X229" s="8" t="s">
        <v>4768</v>
      </c>
      <c r="Y229" s="16"/>
    </row>
    <row r="230">
      <c r="A230" s="8"/>
      <c r="B230" s="8" t="s">
        <v>4769</v>
      </c>
      <c r="C230" s="8" t="s">
        <v>4770</v>
      </c>
      <c r="D230" s="8" t="s">
        <v>4771</v>
      </c>
      <c r="E230" s="8" t="s">
        <v>2928</v>
      </c>
      <c r="F230" s="8"/>
      <c r="G230" s="8" t="s">
        <v>3373</v>
      </c>
      <c r="H230" s="8" t="s">
        <v>4772</v>
      </c>
      <c r="I230" s="8" t="s">
        <v>4773</v>
      </c>
      <c r="J230" s="8" t="s">
        <v>4774</v>
      </c>
      <c r="K230" s="8" t="s">
        <v>4775</v>
      </c>
      <c r="L230" s="8" t="s">
        <v>4776</v>
      </c>
      <c r="M230" s="8" t="s">
        <v>3069</v>
      </c>
      <c r="N230" s="8" t="s">
        <v>4777</v>
      </c>
      <c r="O230" s="8" t="s">
        <v>4778</v>
      </c>
      <c r="P230" s="8" t="s">
        <v>4779</v>
      </c>
      <c r="Q230" s="8" t="s">
        <v>4780</v>
      </c>
      <c r="R230" s="8" t="s">
        <v>4781</v>
      </c>
      <c r="S230" s="8" t="s">
        <v>145</v>
      </c>
      <c r="T230" s="8" t="s">
        <v>4782</v>
      </c>
      <c r="U230" s="8" t="s">
        <v>4783</v>
      </c>
      <c r="V230" s="8" t="s">
        <v>4784</v>
      </c>
      <c r="W230" s="8" t="s">
        <v>4785</v>
      </c>
      <c r="X230" s="8" t="s">
        <v>4786</v>
      </c>
      <c r="Y230" s="16"/>
    </row>
    <row r="231">
      <c r="A231" s="8"/>
      <c r="B231" s="8" t="s">
        <v>4787</v>
      </c>
      <c r="C231" s="8" t="s">
        <v>4788</v>
      </c>
      <c r="D231" s="8" t="s">
        <v>4789</v>
      </c>
      <c r="E231" s="8" t="s">
        <v>4790</v>
      </c>
      <c r="F231" s="8"/>
      <c r="G231" s="8" t="s">
        <v>3972</v>
      </c>
      <c r="H231" s="8" t="s">
        <v>4791</v>
      </c>
      <c r="I231" s="8" t="s">
        <v>3986</v>
      </c>
      <c r="J231" s="8" t="s">
        <v>4792</v>
      </c>
      <c r="K231" s="8" t="s">
        <v>4793</v>
      </c>
      <c r="L231" s="8" t="s">
        <v>2876</v>
      </c>
      <c r="M231" s="8" t="s">
        <v>4794</v>
      </c>
      <c r="N231" s="8" t="s">
        <v>4795</v>
      </c>
      <c r="O231" s="8" t="s">
        <v>2242</v>
      </c>
      <c r="P231" s="8" t="s">
        <v>4796</v>
      </c>
      <c r="Q231" s="8" t="s">
        <v>4797</v>
      </c>
      <c r="R231" s="8" t="s">
        <v>4798</v>
      </c>
      <c r="S231" s="8" t="s">
        <v>4799</v>
      </c>
      <c r="T231" s="8" t="s">
        <v>4800</v>
      </c>
      <c r="U231" s="8" t="s">
        <v>4801</v>
      </c>
      <c r="V231" s="8" t="s">
        <v>4802</v>
      </c>
      <c r="W231" s="8" t="s">
        <v>4803</v>
      </c>
      <c r="X231" s="8" t="s">
        <v>4804</v>
      </c>
      <c r="Y231" s="16"/>
    </row>
    <row r="232">
      <c r="A232" s="8"/>
      <c r="B232" s="8" t="s">
        <v>4805</v>
      </c>
      <c r="C232" s="8" t="s">
        <v>4806</v>
      </c>
      <c r="D232" s="8" t="s">
        <v>4807</v>
      </c>
      <c r="E232" s="8" t="s">
        <v>4808</v>
      </c>
      <c r="F232" s="8"/>
      <c r="G232" s="8" t="s">
        <v>4809</v>
      </c>
      <c r="H232" s="8" t="s">
        <v>4810</v>
      </c>
      <c r="I232" s="8" t="s">
        <v>4811</v>
      </c>
      <c r="J232" s="8" t="s">
        <v>4812</v>
      </c>
      <c r="K232" s="8" t="s">
        <v>4813</v>
      </c>
      <c r="L232" s="8" t="s">
        <v>4814</v>
      </c>
      <c r="M232" s="8" t="s">
        <v>4815</v>
      </c>
      <c r="N232" s="8" t="s">
        <v>4816</v>
      </c>
      <c r="O232" s="8" t="s">
        <v>4817</v>
      </c>
      <c r="P232" s="8" t="s">
        <v>4818</v>
      </c>
      <c r="Q232" s="8" t="s">
        <v>4819</v>
      </c>
      <c r="R232" s="8" t="s">
        <v>4820</v>
      </c>
      <c r="S232" s="8" t="s">
        <v>4821</v>
      </c>
      <c r="T232" s="8" t="s">
        <v>4822</v>
      </c>
      <c r="U232" s="8" t="s">
        <v>4823</v>
      </c>
      <c r="V232" s="8" t="s">
        <v>4824</v>
      </c>
      <c r="W232" s="8" t="s">
        <v>4825</v>
      </c>
      <c r="X232" s="8" t="s">
        <v>4826</v>
      </c>
      <c r="Y232" s="16"/>
    </row>
    <row r="233">
      <c r="A233" s="8"/>
      <c r="B233" s="8" t="s">
        <v>1450</v>
      </c>
      <c r="C233" s="8" t="s">
        <v>4827</v>
      </c>
      <c r="D233" s="8" t="s">
        <v>4828</v>
      </c>
      <c r="E233" s="8" t="s">
        <v>2123</v>
      </c>
      <c r="F233" s="8"/>
      <c r="G233" s="8" t="s">
        <v>4829</v>
      </c>
      <c r="H233" s="8" t="s">
        <v>4830</v>
      </c>
      <c r="I233" s="8" t="s">
        <v>4831</v>
      </c>
      <c r="J233" s="8" t="s">
        <v>4832</v>
      </c>
      <c r="K233" s="8" t="s">
        <v>4833</v>
      </c>
      <c r="L233" s="8" t="s">
        <v>4834</v>
      </c>
      <c r="M233" s="8" t="s">
        <v>4835</v>
      </c>
      <c r="N233" s="8" t="s">
        <v>4836</v>
      </c>
      <c r="O233" s="8" t="s">
        <v>4837</v>
      </c>
      <c r="P233" s="8" t="s">
        <v>4838</v>
      </c>
      <c r="Q233" s="8" t="s">
        <v>4839</v>
      </c>
      <c r="R233" s="8" t="s">
        <v>4840</v>
      </c>
      <c r="S233" s="8" t="s">
        <v>4841</v>
      </c>
      <c r="T233" s="8" t="s">
        <v>4842</v>
      </c>
      <c r="U233" s="8" t="s">
        <v>4843</v>
      </c>
      <c r="V233" s="8" t="s">
        <v>4844</v>
      </c>
      <c r="W233" s="8" t="s">
        <v>4845</v>
      </c>
      <c r="X233" s="8" t="s">
        <v>4846</v>
      </c>
      <c r="Y233" s="16"/>
    </row>
    <row r="234">
      <c r="A234" s="8"/>
      <c r="B234" s="8" t="s">
        <v>4847</v>
      </c>
      <c r="C234" s="8" t="s">
        <v>4848</v>
      </c>
      <c r="D234" s="8" t="s">
        <v>4849</v>
      </c>
      <c r="E234" s="8" t="s">
        <v>4850</v>
      </c>
      <c r="F234" s="8"/>
      <c r="G234" s="8" t="s">
        <v>4851</v>
      </c>
      <c r="H234" s="8" t="s">
        <v>4852</v>
      </c>
      <c r="I234" s="8" t="s">
        <v>4853</v>
      </c>
      <c r="J234" s="8" t="s">
        <v>4854</v>
      </c>
      <c r="K234" s="8" t="s">
        <v>4855</v>
      </c>
      <c r="L234" s="8" t="s">
        <v>4856</v>
      </c>
      <c r="M234" s="8" t="s">
        <v>1427</v>
      </c>
      <c r="N234" s="8" t="s">
        <v>4857</v>
      </c>
      <c r="O234" s="8" t="s">
        <v>4858</v>
      </c>
      <c r="P234" s="8" t="s">
        <v>4859</v>
      </c>
      <c r="Q234" s="8" t="s">
        <v>4860</v>
      </c>
      <c r="R234" s="8" t="s">
        <v>4861</v>
      </c>
      <c r="S234" s="8" t="s">
        <v>4862</v>
      </c>
      <c r="T234" s="8" t="s">
        <v>4863</v>
      </c>
      <c r="U234" s="8" t="s">
        <v>4864</v>
      </c>
      <c r="V234" s="8" t="s">
        <v>4865</v>
      </c>
      <c r="W234" s="8" t="s">
        <v>4866</v>
      </c>
      <c r="X234" s="8" t="s">
        <v>4867</v>
      </c>
      <c r="Y234" s="16"/>
    </row>
    <row r="235">
      <c r="A235" s="8"/>
      <c r="B235" s="8" t="s">
        <v>4868</v>
      </c>
      <c r="C235" s="8" t="s">
        <v>4869</v>
      </c>
      <c r="D235" s="8" t="s">
        <v>4870</v>
      </c>
      <c r="E235" s="8" t="s">
        <v>4871</v>
      </c>
      <c r="F235" s="8"/>
      <c r="G235" s="8" t="s">
        <v>4872</v>
      </c>
      <c r="H235" s="8" t="s">
        <v>4873</v>
      </c>
      <c r="I235" s="8" t="s">
        <v>4874</v>
      </c>
      <c r="J235" s="8" t="s">
        <v>4875</v>
      </c>
      <c r="K235" s="8" t="s">
        <v>4876</v>
      </c>
      <c r="L235" s="8" t="s">
        <v>4877</v>
      </c>
      <c r="M235" s="8" t="s">
        <v>4878</v>
      </c>
      <c r="N235" s="8" t="s">
        <v>4879</v>
      </c>
      <c r="O235" s="8" t="s">
        <v>4880</v>
      </c>
      <c r="P235" s="8" t="s">
        <v>4881</v>
      </c>
      <c r="Q235" s="8" t="s">
        <v>4882</v>
      </c>
      <c r="R235" s="8" t="s">
        <v>4883</v>
      </c>
      <c r="S235" s="8" t="s">
        <v>4884</v>
      </c>
      <c r="T235" s="8" t="s">
        <v>4885</v>
      </c>
      <c r="U235" s="8" t="s">
        <v>4886</v>
      </c>
      <c r="V235" s="8" t="s">
        <v>4887</v>
      </c>
      <c r="W235" s="8" t="s">
        <v>4888</v>
      </c>
      <c r="X235" s="8" t="s">
        <v>4889</v>
      </c>
      <c r="Y235" s="16"/>
    </row>
    <row r="236">
      <c r="A236" s="8"/>
      <c r="B236" s="8" t="s">
        <v>4890</v>
      </c>
      <c r="C236" s="8" t="s">
        <v>4891</v>
      </c>
      <c r="D236" s="8" t="s">
        <v>4892</v>
      </c>
      <c r="E236" s="8" t="s">
        <v>4893</v>
      </c>
      <c r="F236" s="8"/>
      <c r="G236" s="8" t="s">
        <v>4894</v>
      </c>
      <c r="H236" s="8" t="s">
        <v>4895</v>
      </c>
      <c r="I236" s="8" t="s">
        <v>4896</v>
      </c>
      <c r="J236" s="8" t="s">
        <v>4897</v>
      </c>
      <c r="K236" s="8" t="s">
        <v>4898</v>
      </c>
      <c r="L236" s="8" t="s">
        <v>4899</v>
      </c>
      <c r="M236" s="8" t="s">
        <v>4900</v>
      </c>
      <c r="N236" s="8" t="s">
        <v>4901</v>
      </c>
      <c r="O236" s="8" t="s">
        <v>4902</v>
      </c>
      <c r="P236" s="8" t="s">
        <v>4903</v>
      </c>
      <c r="Q236" s="8" t="s">
        <v>4904</v>
      </c>
      <c r="R236" s="8" t="s">
        <v>4905</v>
      </c>
      <c r="S236" s="8" t="s">
        <v>4906</v>
      </c>
      <c r="T236" s="8" t="s">
        <v>4907</v>
      </c>
      <c r="U236" s="8" t="s">
        <v>4908</v>
      </c>
      <c r="V236" s="8" t="s">
        <v>4909</v>
      </c>
      <c r="W236" s="8" t="s">
        <v>4910</v>
      </c>
      <c r="X236" s="8" t="s">
        <v>4911</v>
      </c>
      <c r="Y236" s="16"/>
    </row>
    <row r="237">
      <c r="A237" s="8"/>
      <c r="B237" s="8" t="s">
        <v>4912</v>
      </c>
      <c r="C237" s="8" t="s">
        <v>3194</v>
      </c>
      <c r="D237" s="8" t="s">
        <v>4913</v>
      </c>
      <c r="E237" s="8" t="s">
        <v>4914</v>
      </c>
      <c r="F237" s="8"/>
      <c r="G237" s="8" t="s">
        <v>4915</v>
      </c>
      <c r="H237" s="8" t="s">
        <v>4916</v>
      </c>
      <c r="I237" s="8" t="s">
        <v>4917</v>
      </c>
      <c r="J237" s="8" t="s">
        <v>4918</v>
      </c>
      <c r="K237" s="8" t="s">
        <v>4919</v>
      </c>
      <c r="L237" s="8" t="s">
        <v>4920</v>
      </c>
      <c r="M237" s="8" t="s">
        <v>2048</v>
      </c>
      <c r="N237" s="8" t="s">
        <v>4921</v>
      </c>
      <c r="O237" s="8" t="s">
        <v>4922</v>
      </c>
      <c r="P237" s="8" t="s">
        <v>4923</v>
      </c>
      <c r="Q237" s="8" t="s">
        <v>4924</v>
      </c>
      <c r="R237" s="8" t="s">
        <v>4925</v>
      </c>
      <c r="S237" s="8" t="s">
        <v>4926</v>
      </c>
      <c r="T237" s="8" t="s">
        <v>4927</v>
      </c>
      <c r="U237" s="8" t="s">
        <v>4928</v>
      </c>
      <c r="V237" s="8" t="s">
        <v>4929</v>
      </c>
      <c r="W237" s="8" t="s">
        <v>4930</v>
      </c>
      <c r="X237" s="8" t="s">
        <v>4931</v>
      </c>
      <c r="Y237" s="16"/>
    </row>
    <row r="238">
      <c r="A238" s="8"/>
      <c r="B238" s="8" t="s">
        <v>145</v>
      </c>
      <c r="C238" s="8" t="s">
        <v>4932</v>
      </c>
      <c r="D238" s="8" t="s">
        <v>4933</v>
      </c>
      <c r="E238" s="8" t="s">
        <v>4934</v>
      </c>
      <c r="F238" s="8"/>
      <c r="G238" s="8" t="s">
        <v>1621</v>
      </c>
      <c r="H238" s="8" t="s">
        <v>4935</v>
      </c>
      <c r="I238" s="8" t="s">
        <v>4936</v>
      </c>
      <c r="J238" s="8" t="s">
        <v>4937</v>
      </c>
      <c r="K238" s="8" t="s">
        <v>4938</v>
      </c>
      <c r="L238" s="8" t="s">
        <v>4939</v>
      </c>
      <c r="M238" s="8" t="s">
        <v>4940</v>
      </c>
      <c r="N238" s="8" t="s">
        <v>4941</v>
      </c>
      <c r="O238" s="8" t="s">
        <v>4942</v>
      </c>
      <c r="P238" s="8" t="s">
        <v>2177</v>
      </c>
      <c r="Q238" s="8" t="s">
        <v>4943</v>
      </c>
      <c r="R238" s="8" t="s">
        <v>4944</v>
      </c>
      <c r="S238" s="8" t="s">
        <v>879</v>
      </c>
      <c r="T238" s="8" t="s">
        <v>4945</v>
      </c>
      <c r="U238" s="8" t="s">
        <v>4946</v>
      </c>
      <c r="V238" s="8" t="s">
        <v>4947</v>
      </c>
      <c r="W238" s="8" t="s">
        <v>4948</v>
      </c>
      <c r="X238" s="8" t="s">
        <v>4949</v>
      </c>
      <c r="Y238" s="16"/>
    </row>
    <row r="239">
      <c r="A239" s="8"/>
      <c r="B239" s="8" t="s">
        <v>4950</v>
      </c>
      <c r="C239" s="8" t="s">
        <v>4951</v>
      </c>
      <c r="D239" s="8" t="s">
        <v>4952</v>
      </c>
      <c r="E239" s="8" t="s">
        <v>4953</v>
      </c>
      <c r="F239" s="8"/>
      <c r="G239" s="8" t="s">
        <v>4954</v>
      </c>
      <c r="H239" s="8" t="s">
        <v>4955</v>
      </c>
      <c r="I239" s="8" t="s">
        <v>4956</v>
      </c>
      <c r="J239" s="8" t="s">
        <v>4957</v>
      </c>
      <c r="K239" s="8" t="s">
        <v>4958</v>
      </c>
      <c r="L239" s="8" t="s">
        <v>4959</v>
      </c>
      <c r="M239" s="8" t="s">
        <v>4960</v>
      </c>
      <c r="N239" s="8" t="s">
        <v>3873</v>
      </c>
      <c r="O239" s="8" t="s">
        <v>4961</v>
      </c>
      <c r="P239" s="8" t="s">
        <v>4962</v>
      </c>
      <c r="Q239" s="8" t="s">
        <v>4963</v>
      </c>
      <c r="R239" s="8" t="s">
        <v>4964</v>
      </c>
      <c r="S239" s="8" t="s">
        <v>4965</v>
      </c>
      <c r="T239" s="8" t="s">
        <v>4966</v>
      </c>
      <c r="U239" s="8" t="s">
        <v>4967</v>
      </c>
      <c r="V239" s="8" t="s">
        <v>4968</v>
      </c>
      <c r="W239" s="8" t="s">
        <v>4969</v>
      </c>
      <c r="X239" s="8" t="s">
        <v>4970</v>
      </c>
      <c r="Y239" s="16"/>
    </row>
    <row r="240">
      <c r="A240" s="8"/>
      <c r="B240" s="8" t="s">
        <v>4971</v>
      </c>
      <c r="C240" s="8" t="s">
        <v>4972</v>
      </c>
      <c r="D240" s="8" t="s">
        <v>4973</v>
      </c>
      <c r="E240" s="8" t="s">
        <v>4974</v>
      </c>
      <c r="F240" s="8"/>
      <c r="G240" s="8" t="s">
        <v>4975</v>
      </c>
      <c r="H240" s="8" t="s">
        <v>4976</v>
      </c>
      <c r="I240" s="8" t="s">
        <v>3394</v>
      </c>
      <c r="J240" s="8" t="s">
        <v>4977</v>
      </c>
      <c r="K240" s="8" t="s">
        <v>4978</v>
      </c>
      <c r="L240" s="8" t="s">
        <v>4979</v>
      </c>
      <c r="M240" s="8" t="s">
        <v>4980</v>
      </c>
      <c r="N240" s="8" t="s">
        <v>4981</v>
      </c>
      <c r="O240" s="8" t="s">
        <v>4982</v>
      </c>
      <c r="P240" s="8" t="s">
        <v>4983</v>
      </c>
      <c r="Q240" s="8" t="s">
        <v>4984</v>
      </c>
      <c r="R240" s="8" t="s">
        <v>4985</v>
      </c>
      <c r="S240" s="8" t="s">
        <v>4986</v>
      </c>
      <c r="T240" s="8" t="s">
        <v>4987</v>
      </c>
      <c r="U240" s="8" t="s">
        <v>4988</v>
      </c>
      <c r="V240" s="8" t="s">
        <v>4989</v>
      </c>
      <c r="W240" s="8" t="s">
        <v>4990</v>
      </c>
      <c r="X240" s="8" t="s">
        <v>4991</v>
      </c>
      <c r="Y240" s="16"/>
    </row>
    <row r="241">
      <c r="A241" s="8"/>
      <c r="B241" s="8" t="s">
        <v>4992</v>
      </c>
      <c r="C241" s="8" t="s">
        <v>2277</v>
      </c>
      <c r="D241" s="8" t="s">
        <v>4993</v>
      </c>
      <c r="E241" s="8" t="s">
        <v>4994</v>
      </c>
      <c r="F241" s="8"/>
      <c r="G241" s="8" t="s">
        <v>4995</v>
      </c>
      <c r="H241" s="8" t="s">
        <v>4996</v>
      </c>
      <c r="I241" s="8" t="s">
        <v>2107</v>
      </c>
      <c r="J241" s="8" t="s">
        <v>4997</v>
      </c>
      <c r="K241" s="8" t="s">
        <v>4998</v>
      </c>
      <c r="L241" s="8" t="s">
        <v>4999</v>
      </c>
      <c r="M241" s="8" t="s">
        <v>5000</v>
      </c>
      <c r="N241" s="8" t="s">
        <v>5001</v>
      </c>
      <c r="O241" s="8" t="s">
        <v>5002</v>
      </c>
      <c r="P241" s="8" t="s">
        <v>5003</v>
      </c>
      <c r="Q241" s="8" t="s">
        <v>5004</v>
      </c>
      <c r="R241" s="8" t="s">
        <v>5005</v>
      </c>
      <c r="S241" s="8" t="s">
        <v>5006</v>
      </c>
      <c r="T241" s="8" t="s">
        <v>5007</v>
      </c>
      <c r="U241" s="8" t="s">
        <v>5008</v>
      </c>
      <c r="V241" s="8" t="s">
        <v>5009</v>
      </c>
      <c r="W241" s="8" t="s">
        <v>5010</v>
      </c>
      <c r="X241" s="8" t="s">
        <v>5011</v>
      </c>
      <c r="Y241" s="16"/>
    </row>
    <row r="242">
      <c r="A242" s="8"/>
      <c r="B242" s="8" t="s">
        <v>5012</v>
      </c>
      <c r="C242" s="8" t="s">
        <v>5013</v>
      </c>
      <c r="D242" s="8" t="s">
        <v>5014</v>
      </c>
      <c r="E242" s="8" t="s">
        <v>5015</v>
      </c>
      <c r="F242" s="8"/>
      <c r="G242" s="8" t="s">
        <v>5016</v>
      </c>
      <c r="H242" s="8" t="s">
        <v>5017</v>
      </c>
      <c r="I242" s="8" t="s">
        <v>5018</v>
      </c>
      <c r="J242" s="8" t="s">
        <v>5019</v>
      </c>
      <c r="K242" s="8" t="s">
        <v>5020</v>
      </c>
      <c r="L242" s="8" t="s">
        <v>5021</v>
      </c>
      <c r="M242" s="8" t="s">
        <v>1926</v>
      </c>
      <c r="N242" s="8" t="s">
        <v>5022</v>
      </c>
      <c r="O242" s="8" t="s">
        <v>5023</v>
      </c>
      <c r="P242" s="8" t="s">
        <v>5024</v>
      </c>
      <c r="Q242" s="8" t="s">
        <v>2841</v>
      </c>
      <c r="R242" s="8" t="s">
        <v>5025</v>
      </c>
      <c r="S242" s="8" t="s">
        <v>5026</v>
      </c>
      <c r="T242" s="8" t="s">
        <v>5027</v>
      </c>
      <c r="U242" s="8" t="s">
        <v>5028</v>
      </c>
      <c r="V242" s="8" t="s">
        <v>5029</v>
      </c>
      <c r="W242" s="8" t="s">
        <v>5030</v>
      </c>
      <c r="X242" s="8" t="s">
        <v>145</v>
      </c>
      <c r="Y242" s="16"/>
    </row>
    <row r="243">
      <c r="A243" s="8"/>
      <c r="B243" s="8" t="s">
        <v>5031</v>
      </c>
      <c r="C243" s="8" t="s">
        <v>5032</v>
      </c>
      <c r="D243" s="8" t="s">
        <v>5033</v>
      </c>
      <c r="E243" s="8" t="s">
        <v>5034</v>
      </c>
      <c r="F243" s="8"/>
      <c r="G243" s="8" t="s">
        <v>5035</v>
      </c>
      <c r="H243" s="8" t="s">
        <v>5036</v>
      </c>
      <c r="I243" s="8" t="s">
        <v>1247</v>
      </c>
      <c r="J243" s="8" t="s">
        <v>5037</v>
      </c>
      <c r="K243" s="8" t="s">
        <v>5038</v>
      </c>
      <c r="L243" s="8" t="s">
        <v>5039</v>
      </c>
      <c r="M243" s="8" t="s">
        <v>5040</v>
      </c>
      <c r="N243" s="8" t="s">
        <v>5041</v>
      </c>
      <c r="O243" s="8" t="s">
        <v>5042</v>
      </c>
      <c r="P243" s="8" t="s">
        <v>5043</v>
      </c>
      <c r="Q243" s="8" t="s">
        <v>2901</v>
      </c>
      <c r="R243" s="8" t="s">
        <v>5044</v>
      </c>
      <c r="S243" s="8" t="s">
        <v>5045</v>
      </c>
      <c r="T243" s="8" t="s">
        <v>5046</v>
      </c>
      <c r="U243" s="8" t="s">
        <v>5047</v>
      </c>
      <c r="V243" s="8" t="s">
        <v>5048</v>
      </c>
      <c r="W243" s="8" t="s">
        <v>5049</v>
      </c>
      <c r="X243" s="8" t="s">
        <v>5050</v>
      </c>
      <c r="Y243" s="16"/>
    </row>
    <row r="244">
      <c r="A244" s="8"/>
      <c r="B244" s="8" t="s">
        <v>5051</v>
      </c>
      <c r="C244" s="8" t="s">
        <v>5052</v>
      </c>
      <c r="D244" s="8" t="s">
        <v>4240</v>
      </c>
      <c r="E244" s="8" t="s">
        <v>5053</v>
      </c>
      <c r="F244" s="8"/>
      <c r="G244" s="8" t="s">
        <v>5054</v>
      </c>
      <c r="H244" s="8" t="s">
        <v>5055</v>
      </c>
      <c r="I244" s="8" t="s">
        <v>5056</v>
      </c>
      <c r="J244" s="8" t="s">
        <v>5057</v>
      </c>
      <c r="K244" s="8" t="s">
        <v>5058</v>
      </c>
      <c r="L244" s="8" t="s">
        <v>5059</v>
      </c>
      <c r="M244" s="8" t="s">
        <v>5060</v>
      </c>
      <c r="N244" s="8" t="s">
        <v>5061</v>
      </c>
      <c r="O244" s="8" t="s">
        <v>5062</v>
      </c>
      <c r="P244" s="8" t="s">
        <v>5063</v>
      </c>
      <c r="Q244" s="8" t="s">
        <v>5064</v>
      </c>
      <c r="R244" s="8" t="s">
        <v>5065</v>
      </c>
      <c r="S244" s="8" t="s">
        <v>5066</v>
      </c>
      <c r="T244" s="8" t="s">
        <v>5067</v>
      </c>
      <c r="U244" s="8" t="s">
        <v>5068</v>
      </c>
      <c r="V244" s="8" t="s">
        <v>5069</v>
      </c>
      <c r="W244" s="8" t="s">
        <v>5070</v>
      </c>
      <c r="X244" s="8" t="s">
        <v>5071</v>
      </c>
      <c r="Y244" s="16"/>
    </row>
    <row r="245">
      <c r="A245" s="8"/>
      <c r="B245" s="8" t="s">
        <v>4199</v>
      </c>
      <c r="C245" s="8" t="s">
        <v>5072</v>
      </c>
      <c r="D245" s="8" t="s">
        <v>5073</v>
      </c>
      <c r="E245" s="8" t="s">
        <v>5074</v>
      </c>
      <c r="F245" s="8"/>
      <c r="G245" s="8" t="s">
        <v>5075</v>
      </c>
      <c r="H245" s="8" t="s">
        <v>5076</v>
      </c>
      <c r="I245" s="8" t="s">
        <v>1266</v>
      </c>
      <c r="J245" s="8" t="s">
        <v>5077</v>
      </c>
      <c r="K245" s="8" t="s">
        <v>5078</v>
      </c>
      <c r="L245" s="8" t="s">
        <v>5079</v>
      </c>
      <c r="M245" s="8" t="s">
        <v>5080</v>
      </c>
      <c r="N245" s="8" t="s">
        <v>5081</v>
      </c>
      <c r="O245" s="8" t="s">
        <v>5082</v>
      </c>
      <c r="P245" s="8" t="s">
        <v>5083</v>
      </c>
      <c r="Q245" s="8" t="s">
        <v>5084</v>
      </c>
      <c r="R245" s="8" t="s">
        <v>5085</v>
      </c>
      <c r="S245" s="8" t="s">
        <v>5086</v>
      </c>
      <c r="T245" s="8" t="s">
        <v>5087</v>
      </c>
      <c r="U245" s="8" t="s">
        <v>5088</v>
      </c>
      <c r="V245" s="8" t="s">
        <v>5089</v>
      </c>
      <c r="W245" s="8" t="s">
        <v>5090</v>
      </c>
      <c r="X245" s="8" t="s">
        <v>5091</v>
      </c>
      <c r="Y245" s="16"/>
    </row>
    <row r="246">
      <c r="A246" s="8"/>
      <c r="B246" s="8" t="s">
        <v>5092</v>
      </c>
      <c r="C246" s="8" t="s">
        <v>1186</v>
      </c>
      <c r="D246" s="8" t="s">
        <v>4915</v>
      </c>
      <c r="E246" s="8" t="s">
        <v>5093</v>
      </c>
      <c r="F246" s="8"/>
      <c r="G246" s="8" t="s">
        <v>5094</v>
      </c>
      <c r="H246" s="8" t="s">
        <v>5095</v>
      </c>
      <c r="I246" s="8" t="s">
        <v>5096</v>
      </c>
      <c r="J246" s="8" t="s">
        <v>4324</v>
      </c>
      <c r="K246" s="8" t="s">
        <v>5097</v>
      </c>
      <c r="L246" s="8" t="s">
        <v>5098</v>
      </c>
      <c r="M246" s="8" t="s">
        <v>5099</v>
      </c>
      <c r="N246" s="8" t="s">
        <v>5100</v>
      </c>
      <c r="O246" s="8" t="s">
        <v>5101</v>
      </c>
      <c r="P246" s="8" t="s">
        <v>5102</v>
      </c>
      <c r="Q246" s="8" t="s">
        <v>5103</v>
      </c>
      <c r="R246" s="8" t="s">
        <v>5104</v>
      </c>
      <c r="S246" s="8" t="s">
        <v>5105</v>
      </c>
      <c r="T246" s="8" t="s">
        <v>5106</v>
      </c>
      <c r="U246" s="8" t="s">
        <v>5107</v>
      </c>
      <c r="V246" s="8" t="s">
        <v>5108</v>
      </c>
      <c r="W246" s="8" t="s">
        <v>5109</v>
      </c>
      <c r="X246" s="8" t="s">
        <v>5110</v>
      </c>
      <c r="Y246" s="16"/>
    </row>
    <row r="247">
      <c r="A247" s="8"/>
      <c r="B247" s="8" t="s">
        <v>5111</v>
      </c>
      <c r="C247" s="8" t="s">
        <v>5112</v>
      </c>
      <c r="D247" s="8" t="s">
        <v>2633</v>
      </c>
      <c r="E247" s="8" t="s">
        <v>4113</v>
      </c>
      <c r="F247" s="8"/>
      <c r="G247" s="8" t="s">
        <v>1763</v>
      </c>
      <c r="H247" s="8" t="s">
        <v>5113</v>
      </c>
      <c r="I247" s="8" t="s">
        <v>5114</v>
      </c>
      <c r="J247" s="8" t="s">
        <v>5115</v>
      </c>
      <c r="K247" s="8" t="s">
        <v>5116</v>
      </c>
      <c r="L247" s="8" t="s">
        <v>5117</v>
      </c>
      <c r="M247" s="8" t="s">
        <v>5118</v>
      </c>
      <c r="N247" s="8" t="s">
        <v>5119</v>
      </c>
      <c r="O247" s="8" t="s">
        <v>5120</v>
      </c>
      <c r="P247" s="8" t="s">
        <v>5121</v>
      </c>
      <c r="Q247" s="8" t="s">
        <v>5122</v>
      </c>
      <c r="R247" s="8" t="s">
        <v>5123</v>
      </c>
      <c r="S247" s="8" t="s">
        <v>5124</v>
      </c>
      <c r="T247" s="8" t="s">
        <v>5125</v>
      </c>
      <c r="U247" s="8" t="s">
        <v>5126</v>
      </c>
      <c r="V247" s="8" t="s">
        <v>5127</v>
      </c>
      <c r="W247" s="8" t="s">
        <v>5128</v>
      </c>
      <c r="X247" s="8" t="s">
        <v>5129</v>
      </c>
      <c r="Y247" s="16"/>
    </row>
    <row r="248">
      <c r="A248" s="8"/>
      <c r="B248" s="8" t="s">
        <v>5130</v>
      </c>
      <c r="C248" s="8" t="s">
        <v>1206</v>
      </c>
      <c r="D248" s="8" t="s">
        <v>5131</v>
      </c>
      <c r="E248" s="8" t="s">
        <v>2604</v>
      </c>
      <c r="F248" s="8"/>
      <c r="G248" s="8" t="s">
        <v>5132</v>
      </c>
      <c r="H248" s="8" t="s">
        <v>5133</v>
      </c>
      <c r="I248" s="8" t="s">
        <v>1284</v>
      </c>
      <c r="J248" s="8" t="s">
        <v>5134</v>
      </c>
      <c r="K248" s="8" t="s">
        <v>5135</v>
      </c>
      <c r="L248" s="8" t="s">
        <v>5136</v>
      </c>
      <c r="M248" s="8" t="s">
        <v>5137</v>
      </c>
      <c r="N248" s="8" t="s">
        <v>5138</v>
      </c>
      <c r="O248" s="8" t="s">
        <v>2821</v>
      </c>
      <c r="P248" s="8" t="s">
        <v>4242</v>
      </c>
      <c r="Q248" s="8" t="s">
        <v>5139</v>
      </c>
      <c r="R248" s="8" t="s">
        <v>5140</v>
      </c>
      <c r="S248" s="8" t="s">
        <v>5141</v>
      </c>
      <c r="T248" s="8" t="s">
        <v>5142</v>
      </c>
      <c r="U248" s="8" t="s">
        <v>5143</v>
      </c>
      <c r="V248" s="8" t="s">
        <v>5144</v>
      </c>
      <c r="W248" s="8" t="s">
        <v>5145</v>
      </c>
      <c r="X248" s="8" t="s">
        <v>5146</v>
      </c>
      <c r="Y248" s="16"/>
    </row>
    <row r="249">
      <c r="A249" s="8"/>
      <c r="B249" s="8" t="s">
        <v>4172</v>
      </c>
      <c r="C249" s="8" t="s">
        <v>5147</v>
      </c>
      <c r="D249" s="8" t="s">
        <v>5148</v>
      </c>
      <c r="E249" s="8" t="s">
        <v>5149</v>
      </c>
      <c r="F249" s="8"/>
      <c r="G249" s="8" t="s">
        <v>5150</v>
      </c>
      <c r="H249" s="8" t="s">
        <v>5151</v>
      </c>
      <c r="I249" s="8" t="s">
        <v>5152</v>
      </c>
      <c r="J249" s="8" t="s">
        <v>5153</v>
      </c>
      <c r="K249" s="8" t="s">
        <v>5154</v>
      </c>
      <c r="L249" s="8" t="s">
        <v>1699</v>
      </c>
      <c r="M249" s="8" t="s">
        <v>5155</v>
      </c>
      <c r="N249" s="8" t="s">
        <v>5156</v>
      </c>
      <c r="O249" s="8" t="s">
        <v>2841</v>
      </c>
      <c r="P249" s="8" t="s">
        <v>2844</v>
      </c>
      <c r="Q249" s="8" t="s">
        <v>5157</v>
      </c>
      <c r="R249" s="8" t="s">
        <v>5158</v>
      </c>
      <c r="S249" s="8" t="s">
        <v>5159</v>
      </c>
      <c r="T249" s="8" t="s">
        <v>5160</v>
      </c>
      <c r="U249" s="8" t="s">
        <v>5161</v>
      </c>
      <c r="V249" s="8" t="s">
        <v>5162</v>
      </c>
      <c r="W249" s="8" t="s">
        <v>5163</v>
      </c>
      <c r="X249" s="8" t="s">
        <v>5164</v>
      </c>
      <c r="Y249" s="16"/>
    </row>
    <row r="250">
      <c r="A250" s="8"/>
      <c r="B250" s="8" t="s">
        <v>5165</v>
      </c>
      <c r="C250" s="8" t="s">
        <v>5166</v>
      </c>
      <c r="D250" s="8" t="s">
        <v>5167</v>
      </c>
      <c r="E250" s="8" t="s">
        <v>5168</v>
      </c>
      <c r="F250" s="8"/>
      <c r="G250" s="8" t="s">
        <v>4699</v>
      </c>
      <c r="H250" s="8" t="s">
        <v>5169</v>
      </c>
      <c r="I250" s="8" t="s">
        <v>5170</v>
      </c>
      <c r="J250" s="8" t="s">
        <v>5171</v>
      </c>
      <c r="K250" s="8" t="s">
        <v>2782</v>
      </c>
      <c r="L250" s="8" t="s">
        <v>5172</v>
      </c>
      <c r="M250" s="8" t="s">
        <v>2134</v>
      </c>
      <c r="N250" s="8" t="s">
        <v>5173</v>
      </c>
      <c r="O250" s="8" t="s">
        <v>5174</v>
      </c>
      <c r="P250" s="8" t="s">
        <v>5175</v>
      </c>
      <c r="Q250" s="8" t="s">
        <v>5176</v>
      </c>
      <c r="R250" s="8" t="s">
        <v>5177</v>
      </c>
      <c r="S250" s="8" t="s">
        <v>5178</v>
      </c>
      <c r="T250" s="8" t="s">
        <v>5179</v>
      </c>
      <c r="U250" s="8" t="s">
        <v>5180</v>
      </c>
      <c r="V250" s="8" t="s">
        <v>5181</v>
      </c>
      <c r="W250" s="8" t="s">
        <v>5182</v>
      </c>
      <c r="X250" s="8" t="s">
        <v>5183</v>
      </c>
      <c r="Y250" s="16"/>
    </row>
    <row r="251">
      <c r="A251" s="8"/>
      <c r="B251" s="8" t="s">
        <v>5184</v>
      </c>
      <c r="C251" s="8" t="s">
        <v>5185</v>
      </c>
      <c r="D251" s="8" t="s">
        <v>5186</v>
      </c>
      <c r="E251" s="8" t="s">
        <v>1524</v>
      </c>
      <c r="F251" s="8"/>
      <c r="G251" s="8" t="s">
        <v>5187</v>
      </c>
      <c r="H251" s="8" t="s">
        <v>5188</v>
      </c>
      <c r="I251" s="8" t="s">
        <v>5189</v>
      </c>
      <c r="J251" s="8" t="s">
        <v>5190</v>
      </c>
      <c r="K251" s="8" t="s">
        <v>5191</v>
      </c>
      <c r="L251" s="8" t="s">
        <v>5192</v>
      </c>
      <c r="M251" s="8" t="s">
        <v>5193</v>
      </c>
      <c r="N251" s="8" t="s">
        <v>5194</v>
      </c>
      <c r="O251" s="8" t="s">
        <v>5195</v>
      </c>
      <c r="P251" s="8" t="s">
        <v>3009</v>
      </c>
      <c r="Q251" s="8" t="s">
        <v>5196</v>
      </c>
      <c r="R251" s="8" t="s">
        <v>5197</v>
      </c>
      <c r="S251" s="8" t="s">
        <v>5198</v>
      </c>
      <c r="T251" s="8" t="s">
        <v>5199</v>
      </c>
      <c r="U251" s="8" t="s">
        <v>5200</v>
      </c>
      <c r="V251" s="8" t="s">
        <v>5201</v>
      </c>
      <c r="W251" s="8" t="s">
        <v>5202</v>
      </c>
      <c r="X251" s="8" t="s">
        <v>5203</v>
      </c>
      <c r="Y251" s="16"/>
    </row>
    <row r="252">
      <c r="A252" s="8"/>
      <c r="B252" s="8" t="s">
        <v>5204</v>
      </c>
      <c r="C252" s="8" t="s">
        <v>5205</v>
      </c>
      <c r="D252" s="8" t="s">
        <v>5206</v>
      </c>
      <c r="E252" s="8" t="s">
        <v>5207</v>
      </c>
      <c r="F252" s="8"/>
      <c r="G252" s="8" t="s">
        <v>5208</v>
      </c>
      <c r="H252" s="8" t="s">
        <v>5209</v>
      </c>
      <c r="I252" s="8" t="s">
        <v>5210</v>
      </c>
      <c r="J252" s="8" t="s">
        <v>5211</v>
      </c>
      <c r="K252" s="8" t="s">
        <v>5212</v>
      </c>
      <c r="L252" s="8" t="s">
        <v>5213</v>
      </c>
      <c r="M252" s="8" t="s">
        <v>5214</v>
      </c>
      <c r="N252" s="8" t="s">
        <v>5215</v>
      </c>
      <c r="O252" s="8" t="s">
        <v>5216</v>
      </c>
      <c r="P252" s="8" t="s">
        <v>5217</v>
      </c>
      <c r="Q252" s="8" t="s">
        <v>5218</v>
      </c>
      <c r="R252" s="8" t="s">
        <v>5219</v>
      </c>
      <c r="S252" s="8" t="s">
        <v>5220</v>
      </c>
      <c r="T252" s="8" t="s">
        <v>5221</v>
      </c>
      <c r="U252" s="8" t="s">
        <v>5222</v>
      </c>
      <c r="V252" s="8" t="s">
        <v>5223</v>
      </c>
      <c r="W252" s="8" t="s">
        <v>5224</v>
      </c>
      <c r="X252" s="8" t="s">
        <v>5225</v>
      </c>
      <c r="Y252" s="16"/>
    </row>
    <row r="253">
      <c r="A253" s="8"/>
      <c r="B253" s="8" t="s">
        <v>5226</v>
      </c>
      <c r="C253" s="8" t="s">
        <v>5227</v>
      </c>
      <c r="D253" s="8" t="s">
        <v>5228</v>
      </c>
      <c r="E253" s="8" t="s">
        <v>5229</v>
      </c>
      <c r="F253" s="8"/>
      <c r="G253" s="8" t="s">
        <v>3459</v>
      </c>
      <c r="H253" s="8" t="s">
        <v>5230</v>
      </c>
      <c r="I253" s="8" t="s">
        <v>2626</v>
      </c>
      <c r="J253" s="8" t="s">
        <v>5231</v>
      </c>
      <c r="K253" s="8" t="s">
        <v>5232</v>
      </c>
      <c r="L253" s="8" t="s">
        <v>5233</v>
      </c>
      <c r="M253" s="8" t="s">
        <v>5234</v>
      </c>
      <c r="N253" s="8" t="s">
        <v>5235</v>
      </c>
      <c r="O253" s="8" t="s">
        <v>5236</v>
      </c>
      <c r="P253" s="8" t="s">
        <v>4323</v>
      </c>
      <c r="Q253" s="8" t="s">
        <v>5237</v>
      </c>
      <c r="R253" s="8" t="s">
        <v>5238</v>
      </c>
      <c r="S253" s="8" t="s">
        <v>5239</v>
      </c>
      <c r="T253" s="8" t="s">
        <v>5240</v>
      </c>
      <c r="U253" s="8" t="s">
        <v>5241</v>
      </c>
      <c r="V253" s="8" t="s">
        <v>5242</v>
      </c>
      <c r="W253" s="8" t="s">
        <v>5243</v>
      </c>
      <c r="X253" s="8" t="s">
        <v>5244</v>
      </c>
      <c r="Y253" s="16"/>
    </row>
    <row r="254">
      <c r="A254" s="8"/>
      <c r="B254" s="8" t="s">
        <v>5245</v>
      </c>
      <c r="C254" s="8" t="s">
        <v>5246</v>
      </c>
      <c r="D254" s="8" t="s">
        <v>5247</v>
      </c>
      <c r="E254" s="8" t="s">
        <v>5248</v>
      </c>
      <c r="F254" s="8"/>
      <c r="G254" s="8" t="s">
        <v>5249</v>
      </c>
      <c r="H254" s="8" t="s">
        <v>5250</v>
      </c>
      <c r="I254" s="8" t="s">
        <v>5251</v>
      </c>
      <c r="J254" s="8" t="s">
        <v>5252</v>
      </c>
      <c r="K254" s="8" t="s">
        <v>5253</v>
      </c>
      <c r="L254" s="8" t="s">
        <v>1700</v>
      </c>
      <c r="M254" s="8" t="s">
        <v>5254</v>
      </c>
      <c r="N254" s="8" t="s">
        <v>5255</v>
      </c>
      <c r="O254" s="8" t="s">
        <v>5256</v>
      </c>
      <c r="P254" s="8" t="s">
        <v>5257</v>
      </c>
      <c r="Q254" s="8" t="s">
        <v>5258</v>
      </c>
      <c r="R254" s="8" t="s">
        <v>5259</v>
      </c>
      <c r="S254" s="8" t="s">
        <v>5260</v>
      </c>
      <c r="T254" s="8" t="s">
        <v>5261</v>
      </c>
      <c r="U254" s="8" t="s">
        <v>5262</v>
      </c>
      <c r="V254" s="8" t="s">
        <v>5263</v>
      </c>
      <c r="W254" s="8" t="s">
        <v>5264</v>
      </c>
      <c r="X254" s="8" t="s">
        <v>5265</v>
      </c>
      <c r="Y254" s="16"/>
    </row>
    <row r="255">
      <c r="A255" s="8"/>
      <c r="B255" s="8" t="s">
        <v>3558</v>
      </c>
      <c r="C255" s="8" t="s">
        <v>5266</v>
      </c>
      <c r="D255" s="8" t="s">
        <v>5267</v>
      </c>
      <c r="E255" s="8" t="s">
        <v>5268</v>
      </c>
      <c r="F255" s="8"/>
      <c r="G255" s="8" t="s">
        <v>5269</v>
      </c>
      <c r="H255" s="8" t="s">
        <v>5270</v>
      </c>
      <c r="I255" s="8" t="s">
        <v>5271</v>
      </c>
      <c r="J255" s="8" t="s">
        <v>5272</v>
      </c>
      <c r="K255" s="8" t="s">
        <v>5273</v>
      </c>
      <c r="L255" s="8" t="s">
        <v>5274</v>
      </c>
      <c r="M255" s="8" t="s">
        <v>5275</v>
      </c>
      <c r="N255" s="8" t="s">
        <v>5276</v>
      </c>
      <c r="O255" s="8" t="s">
        <v>5277</v>
      </c>
      <c r="P255" s="8" t="s">
        <v>5278</v>
      </c>
      <c r="Q255" s="8" t="s">
        <v>5279</v>
      </c>
      <c r="R255" s="8" t="s">
        <v>2904</v>
      </c>
      <c r="S255" s="8" t="s">
        <v>5280</v>
      </c>
      <c r="T255" s="8" t="s">
        <v>5281</v>
      </c>
      <c r="U255" s="8" t="s">
        <v>5282</v>
      </c>
      <c r="V255" s="8" t="s">
        <v>5283</v>
      </c>
      <c r="W255" s="8" t="s">
        <v>5284</v>
      </c>
      <c r="X255" s="8" t="s">
        <v>5285</v>
      </c>
      <c r="Y255" s="16"/>
    </row>
    <row r="256">
      <c r="A256" s="8"/>
      <c r="B256" s="8" t="s">
        <v>2916</v>
      </c>
      <c r="C256" s="8" t="s">
        <v>5286</v>
      </c>
      <c r="D256" s="8" t="s">
        <v>5287</v>
      </c>
      <c r="E256" s="8" t="s">
        <v>5288</v>
      </c>
      <c r="F256" s="8"/>
      <c r="G256" s="8" t="s">
        <v>5289</v>
      </c>
      <c r="H256" s="8" t="s">
        <v>5290</v>
      </c>
      <c r="I256" s="8" t="s">
        <v>5291</v>
      </c>
      <c r="J256" s="8" t="s">
        <v>5292</v>
      </c>
      <c r="K256" s="8" t="s">
        <v>5293</v>
      </c>
      <c r="L256" s="8" t="s">
        <v>5294</v>
      </c>
      <c r="M256" s="8" t="s">
        <v>5295</v>
      </c>
      <c r="N256" s="8" t="s">
        <v>5296</v>
      </c>
      <c r="O256" s="8" t="s">
        <v>5297</v>
      </c>
      <c r="P256" s="8" t="s">
        <v>5298</v>
      </c>
      <c r="Q256" s="8" t="s">
        <v>5299</v>
      </c>
      <c r="R256" s="8" t="s">
        <v>5300</v>
      </c>
      <c r="S256" s="8" t="s">
        <v>5301</v>
      </c>
      <c r="T256" s="8" t="s">
        <v>5302</v>
      </c>
      <c r="U256" s="8" t="s">
        <v>5303</v>
      </c>
      <c r="V256" s="8" t="s">
        <v>5304</v>
      </c>
      <c r="W256" s="8" t="s">
        <v>5305</v>
      </c>
      <c r="X256" s="8" t="s">
        <v>5306</v>
      </c>
      <c r="Y256" s="16"/>
    </row>
    <row r="257">
      <c r="A257" s="8"/>
      <c r="B257" s="8" t="s">
        <v>5307</v>
      </c>
      <c r="C257" s="8" t="s">
        <v>5308</v>
      </c>
      <c r="D257" s="8" t="s">
        <v>5309</v>
      </c>
      <c r="E257" s="8" t="s">
        <v>5310</v>
      </c>
      <c r="F257" s="8"/>
      <c r="G257" s="8" t="s">
        <v>5311</v>
      </c>
      <c r="H257" s="8" t="s">
        <v>688</v>
      </c>
      <c r="I257" s="8" t="s">
        <v>5312</v>
      </c>
      <c r="J257" s="8" t="s">
        <v>5313</v>
      </c>
      <c r="K257" s="8" t="s">
        <v>5314</v>
      </c>
      <c r="L257" s="8" t="s">
        <v>5315</v>
      </c>
      <c r="M257" s="8" t="s">
        <v>5316</v>
      </c>
      <c r="N257" s="8" t="s">
        <v>5317</v>
      </c>
      <c r="O257" s="8" t="s">
        <v>5318</v>
      </c>
      <c r="P257" s="8" t="s">
        <v>5319</v>
      </c>
      <c r="Q257" s="8" t="s">
        <v>5320</v>
      </c>
      <c r="R257" s="8" t="s">
        <v>5321</v>
      </c>
      <c r="S257" s="8" t="s">
        <v>5322</v>
      </c>
      <c r="T257" s="8" t="s">
        <v>5323</v>
      </c>
      <c r="U257" s="8" t="s">
        <v>5324</v>
      </c>
      <c r="V257" s="8" t="s">
        <v>5325</v>
      </c>
      <c r="W257" s="8" t="s">
        <v>5326</v>
      </c>
      <c r="X257" s="8" t="s">
        <v>4081</v>
      </c>
      <c r="Y257" s="16"/>
    </row>
    <row r="258">
      <c r="A258" s="8"/>
      <c r="B258" s="8" t="s">
        <v>3084</v>
      </c>
      <c r="C258" s="8" t="s">
        <v>811</v>
      </c>
      <c r="D258" s="8" t="s">
        <v>4075</v>
      </c>
      <c r="E258" s="8" t="s">
        <v>4236</v>
      </c>
      <c r="F258" s="8"/>
      <c r="G258" s="8" t="s">
        <v>5327</v>
      </c>
      <c r="H258" s="8" t="s">
        <v>5328</v>
      </c>
      <c r="I258" s="8" t="s">
        <v>3451</v>
      </c>
      <c r="J258" s="8" t="s">
        <v>5329</v>
      </c>
      <c r="K258" s="8" t="s">
        <v>5330</v>
      </c>
      <c r="L258" s="8" t="s">
        <v>5331</v>
      </c>
      <c r="M258" s="8" t="s">
        <v>1386</v>
      </c>
      <c r="N258" s="8" t="s">
        <v>4324</v>
      </c>
      <c r="O258" s="8" t="s">
        <v>5332</v>
      </c>
      <c r="P258" s="8" t="s">
        <v>5333</v>
      </c>
      <c r="Q258" s="8" t="s">
        <v>5334</v>
      </c>
      <c r="R258" s="8" t="s">
        <v>5335</v>
      </c>
      <c r="S258" s="8" t="s">
        <v>5336</v>
      </c>
      <c r="T258" s="8" t="s">
        <v>5337</v>
      </c>
      <c r="U258" s="8" t="s">
        <v>5338</v>
      </c>
      <c r="V258" s="8" t="s">
        <v>879</v>
      </c>
      <c r="W258" s="8" t="s">
        <v>5339</v>
      </c>
      <c r="X258" s="8" t="s">
        <v>5340</v>
      </c>
      <c r="Y258" s="16"/>
    </row>
    <row r="259">
      <c r="A259" s="8"/>
      <c r="B259" s="8" t="s">
        <v>5341</v>
      </c>
      <c r="C259" s="8" t="s">
        <v>934</v>
      </c>
      <c r="D259" s="8" t="s">
        <v>1763</v>
      </c>
      <c r="E259" s="8" t="s">
        <v>2708</v>
      </c>
      <c r="F259" s="8"/>
      <c r="G259" s="8" t="s">
        <v>5342</v>
      </c>
      <c r="H259" s="8" t="s">
        <v>5343</v>
      </c>
      <c r="I259" s="8" t="s">
        <v>5344</v>
      </c>
      <c r="J259" s="8" t="s">
        <v>5345</v>
      </c>
      <c r="K259" s="8" t="s">
        <v>5346</v>
      </c>
      <c r="L259" s="8" t="s">
        <v>5347</v>
      </c>
      <c r="M259" s="8" t="s">
        <v>5348</v>
      </c>
      <c r="N259" s="8" t="s">
        <v>5349</v>
      </c>
      <c r="O259" s="8" t="s">
        <v>2364</v>
      </c>
      <c r="P259" s="8" t="s">
        <v>5350</v>
      </c>
      <c r="Q259" s="8" t="s">
        <v>5351</v>
      </c>
      <c r="R259" s="8" t="s">
        <v>5352</v>
      </c>
      <c r="S259" s="8" t="s">
        <v>5353</v>
      </c>
      <c r="T259" s="8" t="s">
        <v>5354</v>
      </c>
      <c r="U259" s="8" t="s">
        <v>5355</v>
      </c>
      <c r="V259" s="8" t="s">
        <v>5356</v>
      </c>
      <c r="W259" s="8" t="s">
        <v>5357</v>
      </c>
      <c r="X259" s="8" t="s">
        <v>5358</v>
      </c>
      <c r="Y259" s="16"/>
    </row>
    <row r="260">
      <c r="A260" s="8"/>
      <c r="B260" s="8" t="s">
        <v>5359</v>
      </c>
      <c r="C260" s="8" t="s">
        <v>1079</v>
      </c>
      <c r="D260" s="8" t="s">
        <v>5360</v>
      </c>
      <c r="E260" s="8" t="s">
        <v>5361</v>
      </c>
      <c r="F260" s="8"/>
      <c r="G260" s="8" t="s">
        <v>5362</v>
      </c>
      <c r="H260" s="8" t="s">
        <v>5363</v>
      </c>
      <c r="I260" s="8" t="s">
        <v>5364</v>
      </c>
      <c r="J260" s="8" t="s">
        <v>5365</v>
      </c>
      <c r="K260" s="8" t="s">
        <v>5366</v>
      </c>
      <c r="L260" s="8" t="s">
        <v>5367</v>
      </c>
      <c r="M260" s="8" t="s">
        <v>5368</v>
      </c>
      <c r="N260" s="8" t="s">
        <v>5369</v>
      </c>
      <c r="O260" s="8" t="s">
        <v>5370</v>
      </c>
      <c r="P260" s="8" t="s">
        <v>5371</v>
      </c>
      <c r="Q260" s="8" t="s">
        <v>5372</v>
      </c>
      <c r="R260" s="8" t="s">
        <v>5373</v>
      </c>
      <c r="S260" s="8" t="s">
        <v>5374</v>
      </c>
      <c r="T260" s="8" t="s">
        <v>5375</v>
      </c>
      <c r="U260" s="8" t="s">
        <v>5376</v>
      </c>
      <c r="V260" s="8" t="s">
        <v>5377</v>
      </c>
      <c r="W260" s="8" t="s">
        <v>5378</v>
      </c>
      <c r="X260" s="8" t="s">
        <v>5379</v>
      </c>
      <c r="Y260" s="16"/>
    </row>
    <row r="261">
      <c r="A261" s="8"/>
      <c r="B261" s="8" t="s">
        <v>5380</v>
      </c>
      <c r="C261" s="8" t="s">
        <v>953</v>
      </c>
      <c r="D261" s="8" t="s">
        <v>5381</v>
      </c>
      <c r="E261" s="8" t="s">
        <v>5382</v>
      </c>
      <c r="F261" s="8"/>
      <c r="G261" s="8" t="s">
        <v>5383</v>
      </c>
      <c r="H261" s="8" t="s">
        <v>5384</v>
      </c>
      <c r="I261" s="8" t="s">
        <v>5385</v>
      </c>
      <c r="J261" s="8" t="s">
        <v>5386</v>
      </c>
      <c r="K261" s="8" t="s">
        <v>5387</v>
      </c>
      <c r="L261" s="8" t="s">
        <v>5388</v>
      </c>
      <c r="M261" s="8" t="s">
        <v>5389</v>
      </c>
      <c r="N261" s="8" t="s">
        <v>5390</v>
      </c>
      <c r="O261" s="8" t="s">
        <v>5391</v>
      </c>
      <c r="P261" s="8" t="s">
        <v>5392</v>
      </c>
      <c r="Q261" s="8" t="s">
        <v>5393</v>
      </c>
      <c r="R261" s="8" t="s">
        <v>5394</v>
      </c>
      <c r="S261" s="8" t="s">
        <v>5395</v>
      </c>
      <c r="T261" s="8" t="s">
        <v>5396</v>
      </c>
      <c r="U261" s="8" t="s">
        <v>5397</v>
      </c>
      <c r="V261" s="8" t="s">
        <v>5398</v>
      </c>
      <c r="W261" s="8" t="s">
        <v>5399</v>
      </c>
      <c r="X261" s="8" t="s">
        <v>5400</v>
      </c>
      <c r="Y261" s="16"/>
    </row>
    <row r="262">
      <c r="A262" s="8"/>
      <c r="B262" s="8" t="s">
        <v>5401</v>
      </c>
      <c r="C262" s="8" t="s">
        <v>5402</v>
      </c>
      <c r="D262" s="8" t="s">
        <v>5403</v>
      </c>
      <c r="E262" s="8" t="s">
        <v>2315</v>
      </c>
      <c r="F262" s="8"/>
      <c r="G262" s="8" t="s">
        <v>5404</v>
      </c>
      <c r="H262" s="8" t="s">
        <v>5405</v>
      </c>
      <c r="I262" s="8" t="s">
        <v>5406</v>
      </c>
      <c r="J262" s="8" t="s">
        <v>5407</v>
      </c>
      <c r="K262" s="8" t="s">
        <v>5408</v>
      </c>
      <c r="L262" s="8" t="s">
        <v>5409</v>
      </c>
      <c r="M262" s="8" t="s">
        <v>3748</v>
      </c>
      <c r="N262" s="8" t="s">
        <v>5410</v>
      </c>
      <c r="O262" s="8" t="s">
        <v>5411</v>
      </c>
      <c r="P262" s="8" t="s">
        <v>5412</v>
      </c>
      <c r="Q262" s="8" t="s">
        <v>5413</v>
      </c>
      <c r="R262" s="8" t="s">
        <v>5414</v>
      </c>
      <c r="S262" s="8" t="s">
        <v>5415</v>
      </c>
      <c r="T262" s="8" t="s">
        <v>5416</v>
      </c>
      <c r="U262" s="8" t="s">
        <v>5417</v>
      </c>
      <c r="V262" s="8" t="s">
        <v>5418</v>
      </c>
      <c r="W262" s="8" t="s">
        <v>5419</v>
      </c>
      <c r="X262" s="8" t="s">
        <v>5420</v>
      </c>
      <c r="Y262" s="16"/>
    </row>
    <row r="263">
      <c r="A263" s="8"/>
      <c r="B263" s="8" t="s">
        <v>5421</v>
      </c>
      <c r="C263" s="8" t="s">
        <v>5359</v>
      </c>
      <c r="D263" s="8" t="s">
        <v>5422</v>
      </c>
      <c r="E263" s="8" t="s">
        <v>5423</v>
      </c>
      <c r="F263" s="8"/>
      <c r="G263" s="8" t="s">
        <v>5424</v>
      </c>
      <c r="H263" s="8" t="s">
        <v>5425</v>
      </c>
      <c r="I263" s="8" t="s">
        <v>5426</v>
      </c>
      <c r="J263" s="8" t="s">
        <v>5427</v>
      </c>
      <c r="K263" s="8" t="s">
        <v>5428</v>
      </c>
      <c r="L263" s="8" t="s">
        <v>5429</v>
      </c>
      <c r="M263" s="8" t="s">
        <v>5430</v>
      </c>
      <c r="N263" s="8" t="s">
        <v>5431</v>
      </c>
      <c r="O263" s="8" t="s">
        <v>5432</v>
      </c>
      <c r="P263" s="8" t="s">
        <v>5433</v>
      </c>
      <c r="Q263" s="8" t="s">
        <v>5434</v>
      </c>
      <c r="R263" s="8" t="s">
        <v>5435</v>
      </c>
      <c r="S263" s="8" t="s">
        <v>5436</v>
      </c>
      <c r="T263" s="8" t="s">
        <v>5437</v>
      </c>
      <c r="U263" s="8" t="s">
        <v>4578</v>
      </c>
      <c r="V263" s="8" t="s">
        <v>5438</v>
      </c>
      <c r="W263" s="8" t="s">
        <v>5439</v>
      </c>
      <c r="X263" s="8" t="s">
        <v>5440</v>
      </c>
      <c r="Y263" s="16"/>
    </row>
    <row r="264">
      <c r="A264" s="8"/>
      <c r="B264" s="8" t="s">
        <v>5441</v>
      </c>
      <c r="C264" s="8" t="s">
        <v>5442</v>
      </c>
      <c r="D264" s="8" t="s">
        <v>4739</v>
      </c>
      <c r="E264" s="8" t="s">
        <v>5443</v>
      </c>
      <c r="F264" s="8"/>
      <c r="G264" s="8" t="s">
        <v>5444</v>
      </c>
      <c r="H264" s="8" t="s">
        <v>5445</v>
      </c>
      <c r="I264" s="8" t="s">
        <v>1494</v>
      </c>
      <c r="J264" s="8" t="s">
        <v>5446</v>
      </c>
      <c r="K264" s="8" t="s">
        <v>5447</v>
      </c>
      <c r="L264" s="8" t="s">
        <v>5448</v>
      </c>
      <c r="M264" s="8" t="s">
        <v>5449</v>
      </c>
      <c r="N264" s="8" t="s">
        <v>5450</v>
      </c>
      <c r="O264" s="8" t="s">
        <v>5451</v>
      </c>
      <c r="P264" s="8" t="s">
        <v>5452</v>
      </c>
      <c r="Q264" s="8" t="s">
        <v>5453</v>
      </c>
      <c r="R264" s="8" t="s">
        <v>5454</v>
      </c>
      <c r="S264" s="8" t="s">
        <v>5455</v>
      </c>
      <c r="T264" s="8" t="s">
        <v>5456</v>
      </c>
      <c r="U264" s="8" t="s">
        <v>5457</v>
      </c>
      <c r="V264" s="8" t="s">
        <v>5458</v>
      </c>
      <c r="W264" s="8" t="s">
        <v>5459</v>
      </c>
      <c r="X264" s="8" t="s">
        <v>5460</v>
      </c>
      <c r="Y264" s="16"/>
    </row>
    <row r="265">
      <c r="A265" s="8"/>
      <c r="B265" s="8" t="s">
        <v>5461</v>
      </c>
      <c r="C265" s="8" t="s">
        <v>5462</v>
      </c>
      <c r="D265" s="8" t="s">
        <v>5463</v>
      </c>
      <c r="E265" s="8" t="s">
        <v>5464</v>
      </c>
      <c r="F265" s="8"/>
      <c r="G265" s="8" t="s">
        <v>5465</v>
      </c>
      <c r="H265" s="8" t="s">
        <v>5466</v>
      </c>
      <c r="I265" s="8" t="s">
        <v>4890</v>
      </c>
      <c r="J265" s="8" t="s">
        <v>5467</v>
      </c>
      <c r="K265" s="8" t="s">
        <v>5468</v>
      </c>
      <c r="L265" s="8" t="s">
        <v>5469</v>
      </c>
      <c r="M265" s="8" t="s">
        <v>2071</v>
      </c>
      <c r="N265" s="8" t="s">
        <v>5470</v>
      </c>
      <c r="O265" s="8" t="s">
        <v>3529</v>
      </c>
      <c r="P265" s="8" t="s">
        <v>5471</v>
      </c>
      <c r="Q265" s="8" t="s">
        <v>5472</v>
      </c>
      <c r="R265" s="8" t="s">
        <v>5473</v>
      </c>
      <c r="S265" s="8" t="s">
        <v>5474</v>
      </c>
      <c r="T265" s="8" t="s">
        <v>5475</v>
      </c>
      <c r="U265" s="8" t="s">
        <v>5476</v>
      </c>
      <c r="V265" s="8" t="s">
        <v>5477</v>
      </c>
      <c r="W265" s="8" t="s">
        <v>5478</v>
      </c>
      <c r="X265" s="8" t="s">
        <v>5479</v>
      </c>
      <c r="Y265" s="16"/>
    </row>
    <row r="266">
      <c r="A266" s="8"/>
      <c r="B266" s="8" t="s">
        <v>5480</v>
      </c>
      <c r="C266" s="8" t="s">
        <v>5481</v>
      </c>
      <c r="D266" s="8" t="s">
        <v>5482</v>
      </c>
      <c r="E266" s="8" t="s">
        <v>5483</v>
      </c>
      <c r="F266" s="8"/>
      <c r="G266" s="8" t="s">
        <v>5484</v>
      </c>
      <c r="H266" s="8" t="s">
        <v>5485</v>
      </c>
      <c r="I266" s="8" t="s">
        <v>5486</v>
      </c>
      <c r="J266" s="8" t="s">
        <v>5487</v>
      </c>
      <c r="K266" s="8" t="s">
        <v>5488</v>
      </c>
      <c r="L266" s="8" t="s">
        <v>5489</v>
      </c>
      <c r="M266" s="8" t="s">
        <v>5490</v>
      </c>
      <c r="N266" s="8" t="s">
        <v>5491</v>
      </c>
      <c r="O266" s="8" t="s">
        <v>5492</v>
      </c>
      <c r="P266" s="8" t="s">
        <v>5493</v>
      </c>
      <c r="Q266" s="8" t="s">
        <v>5494</v>
      </c>
      <c r="R266" s="8" t="s">
        <v>5495</v>
      </c>
      <c r="S266" s="8" t="s">
        <v>5496</v>
      </c>
      <c r="T266" s="8" t="s">
        <v>5497</v>
      </c>
      <c r="U266" s="8" t="s">
        <v>5498</v>
      </c>
      <c r="V266" s="8" t="s">
        <v>5499</v>
      </c>
      <c r="W266" s="8" t="s">
        <v>5500</v>
      </c>
      <c r="X266" s="8" t="s">
        <v>5501</v>
      </c>
      <c r="Y266" s="16"/>
    </row>
    <row r="267">
      <c r="A267" s="8"/>
      <c r="B267" s="8" t="s">
        <v>5502</v>
      </c>
      <c r="C267" s="8" t="s">
        <v>5503</v>
      </c>
      <c r="D267" s="8" t="s">
        <v>5504</v>
      </c>
      <c r="E267" s="8" t="s">
        <v>5505</v>
      </c>
      <c r="F267" s="8"/>
      <c r="G267" s="8" t="s">
        <v>5506</v>
      </c>
      <c r="H267" s="8" t="s">
        <v>5507</v>
      </c>
      <c r="I267" s="8" t="s">
        <v>5508</v>
      </c>
      <c r="J267" s="8" t="s">
        <v>5509</v>
      </c>
      <c r="K267" s="8" t="s">
        <v>5510</v>
      </c>
      <c r="L267" s="8" t="s">
        <v>5511</v>
      </c>
      <c r="M267" s="8" t="s">
        <v>5512</v>
      </c>
      <c r="N267" s="8" t="s">
        <v>5513</v>
      </c>
      <c r="O267" s="8" t="s">
        <v>5514</v>
      </c>
      <c r="P267" s="8" t="s">
        <v>5515</v>
      </c>
      <c r="Q267" s="8" t="s">
        <v>5516</v>
      </c>
      <c r="R267" s="8" t="s">
        <v>5517</v>
      </c>
      <c r="S267" s="8" t="s">
        <v>5518</v>
      </c>
      <c r="T267" s="8" t="s">
        <v>5519</v>
      </c>
      <c r="U267" s="8" t="s">
        <v>5520</v>
      </c>
      <c r="V267" s="8" t="s">
        <v>5521</v>
      </c>
      <c r="W267" s="8" t="s">
        <v>5522</v>
      </c>
      <c r="X267" s="8" t="s">
        <v>5523</v>
      </c>
      <c r="Y267" s="16"/>
    </row>
    <row r="268">
      <c r="A268" s="8"/>
      <c r="B268" s="8" t="s">
        <v>5524</v>
      </c>
      <c r="C268" s="8" t="s">
        <v>5525</v>
      </c>
      <c r="D268" s="8" t="s">
        <v>5526</v>
      </c>
      <c r="E268" s="8" t="s">
        <v>5527</v>
      </c>
      <c r="F268" s="8"/>
      <c r="G268" s="8" t="s">
        <v>5528</v>
      </c>
      <c r="H268" s="8" t="s">
        <v>5529</v>
      </c>
      <c r="I268" s="8" t="s">
        <v>5530</v>
      </c>
      <c r="J268" s="8" t="s">
        <v>5531</v>
      </c>
      <c r="K268" s="8" t="s">
        <v>5532</v>
      </c>
      <c r="L268" s="8" t="s">
        <v>5533</v>
      </c>
      <c r="M268" s="8" t="s">
        <v>5534</v>
      </c>
      <c r="N268" s="8" t="s">
        <v>3663</v>
      </c>
      <c r="O268" s="8" t="s">
        <v>5535</v>
      </c>
      <c r="P268" s="8" t="s">
        <v>5536</v>
      </c>
      <c r="Q268" s="8" t="s">
        <v>5537</v>
      </c>
      <c r="R268" s="8" t="s">
        <v>5538</v>
      </c>
      <c r="S268" s="8" t="s">
        <v>5539</v>
      </c>
      <c r="T268" s="8" t="s">
        <v>5540</v>
      </c>
      <c r="U268" s="8" t="s">
        <v>5541</v>
      </c>
      <c r="V268" s="8" t="s">
        <v>5542</v>
      </c>
      <c r="W268" s="8" t="s">
        <v>5543</v>
      </c>
      <c r="X268" s="8" t="s">
        <v>5544</v>
      </c>
      <c r="Y268" s="16"/>
    </row>
    <row r="269">
      <c r="A269" s="8"/>
      <c r="B269" s="8" t="s">
        <v>5545</v>
      </c>
      <c r="C269" s="8" t="s">
        <v>974</v>
      </c>
      <c r="D269" s="8" t="s">
        <v>5546</v>
      </c>
      <c r="E269" s="8" t="s">
        <v>5547</v>
      </c>
      <c r="F269" s="8"/>
      <c r="G269" s="8" t="s">
        <v>5548</v>
      </c>
      <c r="H269" s="8" t="s">
        <v>5549</v>
      </c>
      <c r="I269" s="8" t="s">
        <v>5550</v>
      </c>
      <c r="J269" s="8" t="s">
        <v>5551</v>
      </c>
      <c r="K269" s="8" t="s">
        <v>5552</v>
      </c>
      <c r="L269" s="8" t="s">
        <v>5553</v>
      </c>
      <c r="M269" s="8" t="s">
        <v>5554</v>
      </c>
      <c r="N269" s="8" t="s">
        <v>5555</v>
      </c>
      <c r="O269" s="8" t="s">
        <v>5556</v>
      </c>
      <c r="P269" s="8" t="s">
        <v>5557</v>
      </c>
      <c r="Q269" s="8" t="s">
        <v>5558</v>
      </c>
      <c r="R269" s="8" t="s">
        <v>5559</v>
      </c>
      <c r="S269" s="8" t="s">
        <v>5560</v>
      </c>
      <c r="T269" s="8" t="s">
        <v>5561</v>
      </c>
      <c r="U269" s="8" t="s">
        <v>5562</v>
      </c>
      <c r="V269" s="8" t="s">
        <v>5563</v>
      </c>
      <c r="W269" s="8" t="s">
        <v>5564</v>
      </c>
      <c r="X269" s="8" t="s">
        <v>5565</v>
      </c>
      <c r="Y269" s="16"/>
    </row>
    <row r="270">
      <c r="A270" s="8"/>
      <c r="B270" s="8" t="s">
        <v>5566</v>
      </c>
      <c r="C270" s="8" t="s">
        <v>1391</v>
      </c>
      <c r="D270" s="8" t="s">
        <v>5567</v>
      </c>
      <c r="E270" s="8" t="s">
        <v>2828</v>
      </c>
      <c r="F270" s="8"/>
      <c r="G270" s="8" t="s">
        <v>5568</v>
      </c>
      <c r="H270" s="8" t="s">
        <v>5569</v>
      </c>
      <c r="I270" s="8" t="s">
        <v>5570</v>
      </c>
      <c r="J270" s="8" t="s">
        <v>5571</v>
      </c>
      <c r="K270" s="8" t="s">
        <v>5572</v>
      </c>
      <c r="L270" s="8" t="s">
        <v>5573</v>
      </c>
      <c r="M270" s="8" t="s">
        <v>3913</v>
      </c>
      <c r="N270" s="8" t="s">
        <v>5574</v>
      </c>
      <c r="O270" s="8" t="s">
        <v>5575</v>
      </c>
      <c r="P270" s="8" t="s">
        <v>5576</v>
      </c>
      <c r="Q270" s="8" t="s">
        <v>5577</v>
      </c>
      <c r="R270" s="8" t="s">
        <v>5578</v>
      </c>
      <c r="S270" s="8" t="s">
        <v>5579</v>
      </c>
      <c r="T270" s="8" t="s">
        <v>5580</v>
      </c>
      <c r="U270" s="8" t="s">
        <v>5581</v>
      </c>
      <c r="V270" s="8" t="s">
        <v>5582</v>
      </c>
      <c r="W270" s="8" t="s">
        <v>5583</v>
      </c>
      <c r="X270" s="8" t="s">
        <v>5584</v>
      </c>
      <c r="Y270" s="16"/>
    </row>
    <row r="271">
      <c r="A271" s="8"/>
      <c r="B271" s="8" t="s">
        <v>5585</v>
      </c>
      <c r="C271" s="8" t="s">
        <v>995</v>
      </c>
      <c r="D271" s="8" t="s">
        <v>5586</v>
      </c>
      <c r="E271" s="8" t="s">
        <v>5587</v>
      </c>
      <c r="F271" s="8"/>
      <c r="G271" s="8" t="s">
        <v>5588</v>
      </c>
      <c r="H271" s="8" t="s">
        <v>5589</v>
      </c>
      <c r="I271" s="8" t="s">
        <v>5590</v>
      </c>
      <c r="J271" s="8" t="s">
        <v>5591</v>
      </c>
      <c r="K271" s="8" t="s">
        <v>5592</v>
      </c>
      <c r="L271" s="8" t="s">
        <v>1843</v>
      </c>
      <c r="M271" s="8" t="s">
        <v>5593</v>
      </c>
      <c r="N271" s="8" t="s">
        <v>5594</v>
      </c>
      <c r="O271" s="8" t="s">
        <v>5595</v>
      </c>
      <c r="P271" s="8" t="s">
        <v>5596</v>
      </c>
      <c r="Q271" s="8" t="s">
        <v>5597</v>
      </c>
      <c r="R271" s="8" t="s">
        <v>5598</v>
      </c>
      <c r="S271" s="8" t="s">
        <v>5599</v>
      </c>
      <c r="T271" s="8" t="s">
        <v>5600</v>
      </c>
      <c r="U271" s="8" t="s">
        <v>5601</v>
      </c>
      <c r="V271" s="8" t="s">
        <v>5602</v>
      </c>
      <c r="W271" s="8" t="s">
        <v>5603</v>
      </c>
      <c r="X271" s="8" t="s">
        <v>5604</v>
      </c>
      <c r="Y271" s="16"/>
    </row>
    <row r="272">
      <c r="A272" s="8"/>
      <c r="B272" s="8" t="s">
        <v>5605</v>
      </c>
      <c r="C272" s="8" t="s">
        <v>5606</v>
      </c>
      <c r="D272" s="8" t="s">
        <v>4241</v>
      </c>
      <c r="E272" s="8" t="s">
        <v>5607</v>
      </c>
      <c r="F272" s="8"/>
      <c r="G272" s="8" t="s">
        <v>5608</v>
      </c>
      <c r="H272" s="8" t="s">
        <v>5609</v>
      </c>
      <c r="I272" s="8" t="s">
        <v>5610</v>
      </c>
      <c r="J272" s="8" t="s">
        <v>5038</v>
      </c>
      <c r="K272" s="8" t="s">
        <v>5611</v>
      </c>
      <c r="L272" s="8" t="s">
        <v>5612</v>
      </c>
      <c r="M272" s="8" t="s">
        <v>3933</v>
      </c>
      <c r="N272" s="8" t="s">
        <v>2308</v>
      </c>
      <c r="O272" s="8" t="s">
        <v>5613</v>
      </c>
      <c r="P272" s="8" t="s">
        <v>5614</v>
      </c>
      <c r="Q272" s="8" t="s">
        <v>5615</v>
      </c>
      <c r="R272" s="8" t="s">
        <v>5616</v>
      </c>
      <c r="S272" s="8" t="s">
        <v>5617</v>
      </c>
      <c r="T272" s="8" t="s">
        <v>5618</v>
      </c>
      <c r="U272" s="8" t="s">
        <v>5619</v>
      </c>
      <c r="V272" s="8" t="s">
        <v>879</v>
      </c>
      <c r="W272" s="8" t="s">
        <v>5620</v>
      </c>
      <c r="X272" s="8" t="s">
        <v>5621</v>
      </c>
      <c r="Y272" s="16"/>
    </row>
    <row r="273">
      <c r="A273" s="8"/>
      <c r="B273" s="8" t="s">
        <v>5622</v>
      </c>
      <c r="C273" s="8" t="s">
        <v>5623</v>
      </c>
      <c r="D273" s="8" t="s">
        <v>5624</v>
      </c>
      <c r="E273" s="8" t="s">
        <v>5625</v>
      </c>
      <c r="F273" s="8"/>
      <c r="G273" s="8" t="s">
        <v>5626</v>
      </c>
      <c r="H273" s="8" t="s">
        <v>5627</v>
      </c>
      <c r="I273" s="8" t="s">
        <v>4067</v>
      </c>
      <c r="J273" s="8" t="s">
        <v>5628</v>
      </c>
      <c r="K273" s="8" t="s">
        <v>5629</v>
      </c>
      <c r="L273" s="8" t="s">
        <v>5630</v>
      </c>
      <c r="M273" s="8" t="s">
        <v>5631</v>
      </c>
      <c r="N273" s="8" t="s">
        <v>5632</v>
      </c>
      <c r="O273" s="8" t="s">
        <v>5633</v>
      </c>
      <c r="P273" s="8" t="s">
        <v>5634</v>
      </c>
      <c r="Q273" s="8" t="s">
        <v>5635</v>
      </c>
      <c r="R273" s="8" t="s">
        <v>5636</v>
      </c>
      <c r="S273" s="8" t="s">
        <v>5637</v>
      </c>
      <c r="T273" s="8" t="s">
        <v>4729</v>
      </c>
      <c r="U273" s="8" t="s">
        <v>5638</v>
      </c>
      <c r="V273" s="8" t="s">
        <v>5639</v>
      </c>
      <c r="W273" s="8" t="s">
        <v>5640</v>
      </c>
      <c r="X273" s="8" t="s">
        <v>5641</v>
      </c>
      <c r="Y273" s="16"/>
    </row>
    <row r="274">
      <c r="A274" s="8"/>
      <c r="B274" s="8" t="s">
        <v>5642</v>
      </c>
      <c r="C274" s="8" t="s">
        <v>5643</v>
      </c>
      <c r="D274" s="8" t="s">
        <v>5644</v>
      </c>
      <c r="E274" s="8" t="s">
        <v>5645</v>
      </c>
      <c r="F274" s="8"/>
      <c r="G274" s="8" t="s">
        <v>5646</v>
      </c>
      <c r="H274" s="8" t="s">
        <v>5647</v>
      </c>
      <c r="I274" s="8" t="s">
        <v>1368</v>
      </c>
      <c r="J274" s="8" t="s">
        <v>5648</v>
      </c>
      <c r="K274" s="8" t="s">
        <v>5649</v>
      </c>
      <c r="L274" s="8" t="s">
        <v>5650</v>
      </c>
      <c r="M274" s="8" t="s">
        <v>5651</v>
      </c>
      <c r="N274" s="8" t="s">
        <v>4697</v>
      </c>
      <c r="O274" s="8" t="s">
        <v>5652</v>
      </c>
      <c r="P274" s="8" t="s">
        <v>5653</v>
      </c>
      <c r="Q274" s="8" t="s">
        <v>5654</v>
      </c>
      <c r="R274" s="8" t="s">
        <v>5655</v>
      </c>
      <c r="S274" s="8" t="s">
        <v>5656</v>
      </c>
      <c r="T274" s="8" t="s">
        <v>5657</v>
      </c>
      <c r="U274" s="8" t="s">
        <v>5658</v>
      </c>
      <c r="V274" s="8" t="s">
        <v>5659</v>
      </c>
      <c r="W274" s="8" t="s">
        <v>5660</v>
      </c>
      <c r="X274" s="8" t="s">
        <v>5661</v>
      </c>
      <c r="Y274" s="16"/>
    </row>
    <row r="275">
      <c r="A275" s="8"/>
      <c r="B275" s="8" t="s">
        <v>2568</v>
      </c>
      <c r="C275" s="8" t="s">
        <v>5662</v>
      </c>
      <c r="D275" s="8" t="s">
        <v>3598</v>
      </c>
      <c r="E275" s="8" t="s">
        <v>5663</v>
      </c>
      <c r="F275" s="8"/>
      <c r="G275" s="8" t="s">
        <v>5664</v>
      </c>
      <c r="H275" s="8" t="s">
        <v>5665</v>
      </c>
      <c r="I275" s="8" t="s">
        <v>5666</v>
      </c>
      <c r="J275" s="8" t="s">
        <v>5667</v>
      </c>
      <c r="K275" s="8" t="s">
        <v>5668</v>
      </c>
      <c r="L275" s="8" t="s">
        <v>5669</v>
      </c>
      <c r="M275" s="8" t="s">
        <v>1779</v>
      </c>
      <c r="N275" s="8" t="s">
        <v>5670</v>
      </c>
      <c r="O275" s="8" t="s">
        <v>5671</v>
      </c>
      <c r="P275" s="8" t="s">
        <v>5538</v>
      </c>
      <c r="Q275" s="8" t="s">
        <v>5672</v>
      </c>
      <c r="R275" s="8" t="s">
        <v>5673</v>
      </c>
      <c r="S275" s="8" t="s">
        <v>5674</v>
      </c>
      <c r="T275" s="8" t="s">
        <v>5675</v>
      </c>
      <c r="U275" s="8" t="s">
        <v>5676</v>
      </c>
      <c r="V275" s="8" t="s">
        <v>5677</v>
      </c>
      <c r="W275" s="8" t="s">
        <v>5678</v>
      </c>
      <c r="X275" s="8" t="s">
        <v>5679</v>
      </c>
      <c r="Y275" s="16"/>
    </row>
    <row r="276">
      <c r="A276" s="16"/>
      <c r="B276" s="8" t="s">
        <v>5680</v>
      </c>
      <c r="C276" s="8" t="s">
        <v>5681</v>
      </c>
      <c r="D276" s="8" t="s">
        <v>5682</v>
      </c>
      <c r="E276" s="8" t="s">
        <v>5683</v>
      </c>
      <c r="F276" s="16"/>
      <c r="G276" s="8" t="s">
        <v>5684</v>
      </c>
      <c r="H276" s="8" t="s">
        <v>5685</v>
      </c>
      <c r="I276" s="8" t="s">
        <v>2975</v>
      </c>
      <c r="J276" s="8" t="s">
        <v>5686</v>
      </c>
      <c r="K276" s="8" t="s">
        <v>5687</v>
      </c>
      <c r="L276" s="8" t="s">
        <v>5688</v>
      </c>
      <c r="M276" s="8" t="s">
        <v>5689</v>
      </c>
      <c r="N276" s="8" t="s">
        <v>5690</v>
      </c>
      <c r="O276" s="8" t="s">
        <v>5691</v>
      </c>
      <c r="P276" s="8" t="s">
        <v>5692</v>
      </c>
      <c r="Q276" s="8" t="s">
        <v>5693</v>
      </c>
      <c r="R276" s="8" t="s">
        <v>2657</v>
      </c>
      <c r="S276" s="16"/>
      <c r="T276" s="8" t="s">
        <v>5694</v>
      </c>
      <c r="U276" s="8" t="s">
        <v>5695</v>
      </c>
      <c r="V276" s="8" t="s">
        <v>5696</v>
      </c>
      <c r="W276" s="8" t="s">
        <v>5697</v>
      </c>
      <c r="X276" s="8" t="s">
        <v>5698</v>
      </c>
      <c r="Y276" s="16"/>
    </row>
    <row r="277">
      <c r="A277" s="16"/>
      <c r="B277" s="8" t="s">
        <v>5699</v>
      </c>
      <c r="C277" s="8" t="s">
        <v>5700</v>
      </c>
      <c r="D277" s="8" t="s">
        <v>3904</v>
      </c>
      <c r="E277" s="8" t="s">
        <v>5701</v>
      </c>
      <c r="F277" s="16"/>
      <c r="G277" s="8" t="s">
        <v>5702</v>
      </c>
      <c r="H277" s="8" t="s">
        <v>5703</v>
      </c>
      <c r="I277" s="8" t="s">
        <v>2260</v>
      </c>
      <c r="J277" s="8" t="s">
        <v>5704</v>
      </c>
      <c r="K277" s="8" t="s">
        <v>5705</v>
      </c>
      <c r="L277" s="8" t="s">
        <v>5706</v>
      </c>
      <c r="M277" s="8" t="s">
        <v>5707</v>
      </c>
      <c r="N277" s="8" t="s">
        <v>5708</v>
      </c>
      <c r="O277" s="8" t="s">
        <v>5709</v>
      </c>
      <c r="P277" s="8" t="s">
        <v>5710</v>
      </c>
      <c r="Q277" s="8" t="s">
        <v>5711</v>
      </c>
      <c r="R277" s="8" t="s">
        <v>5712</v>
      </c>
      <c r="S277" s="16"/>
      <c r="T277" s="8" t="s">
        <v>5713</v>
      </c>
      <c r="U277" s="8" t="s">
        <v>5714</v>
      </c>
      <c r="V277" s="8" t="s">
        <v>5715</v>
      </c>
      <c r="W277" s="8" t="s">
        <v>5716</v>
      </c>
      <c r="X277" s="8" t="s">
        <v>5717</v>
      </c>
      <c r="Y277" s="16"/>
    </row>
    <row r="278">
      <c r="A278" s="16"/>
      <c r="B278" s="8" t="s">
        <v>5718</v>
      </c>
      <c r="C278" s="8" t="s">
        <v>1099</v>
      </c>
      <c r="D278" s="8" t="s">
        <v>2048</v>
      </c>
      <c r="E278" s="8" t="s">
        <v>5719</v>
      </c>
      <c r="F278" s="16"/>
      <c r="G278" s="8" t="s">
        <v>5720</v>
      </c>
      <c r="H278" s="8" t="s">
        <v>5721</v>
      </c>
      <c r="I278" s="8" t="s">
        <v>5722</v>
      </c>
      <c r="J278" s="8" t="s">
        <v>5723</v>
      </c>
      <c r="K278" s="8" t="s">
        <v>5724</v>
      </c>
      <c r="L278" s="8" t="s">
        <v>5725</v>
      </c>
      <c r="M278" s="8" t="s">
        <v>5726</v>
      </c>
      <c r="N278" s="8" t="s">
        <v>5727</v>
      </c>
      <c r="O278" s="8" t="s">
        <v>5728</v>
      </c>
      <c r="P278" s="8" t="s">
        <v>5729</v>
      </c>
      <c r="Q278" s="8" t="s">
        <v>5730</v>
      </c>
      <c r="R278" s="8" t="s">
        <v>4797</v>
      </c>
      <c r="S278" s="16"/>
      <c r="T278" s="8" t="s">
        <v>5731</v>
      </c>
      <c r="U278" s="8" t="s">
        <v>5732</v>
      </c>
      <c r="V278" s="8" t="s">
        <v>5733</v>
      </c>
      <c r="W278" s="8" t="s">
        <v>5734</v>
      </c>
      <c r="X278" s="8" t="s">
        <v>5735</v>
      </c>
      <c r="Y278" s="16"/>
    </row>
    <row r="279">
      <c r="A279" s="16"/>
      <c r="B279" s="8" t="s">
        <v>5736</v>
      </c>
      <c r="C279" s="8" t="s">
        <v>5737</v>
      </c>
      <c r="D279" s="8" t="s">
        <v>5738</v>
      </c>
      <c r="E279" s="8" t="s">
        <v>2957</v>
      </c>
      <c r="F279" s="16"/>
      <c r="G279" s="8" t="s">
        <v>5739</v>
      </c>
      <c r="H279" s="8" t="s">
        <v>5740</v>
      </c>
      <c r="I279" s="8" t="s">
        <v>2282</v>
      </c>
      <c r="J279" s="8" t="s">
        <v>5741</v>
      </c>
      <c r="K279" s="8" t="s">
        <v>5742</v>
      </c>
      <c r="L279" s="8" t="s">
        <v>5743</v>
      </c>
      <c r="M279" s="8" t="s">
        <v>5744</v>
      </c>
      <c r="N279" s="8" t="s">
        <v>5745</v>
      </c>
      <c r="O279" s="8" t="s">
        <v>5746</v>
      </c>
      <c r="P279" s="8" t="s">
        <v>5747</v>
      </c>
      <c r="Q279" s="8" t="s">
        <v>5748</v>
      </c>
      <c r="R279" s="8" t="s">
        <v>5749</v>
      </c>
      <c r="S279" s="16"/>
      <c r="T279" s="8" t="s">
        <v>5750</v>
      </c>
      <c r="U279" s="8" t="s">
        <v>5751</v>
      </c>
      <c r="V279" s="8" t="s">
        <v>5752</v>
      </c>
      <c r="W279" s="8" t="s">
        <v>5753</v>
      </c>
      <c r="X279" s="8" t="s">
        <v>5754</v>
      </c>
      <c r="Y279" s="16"/>
    </row>
    <row r="280">
      <c r="A280" s="16"/>
      <c r="B280" s="8" t="s">
        <v>5755</v>
      </c>
      <c r="C280" s="8" t="s">
        <v>5756</v>
      </c>
      <c r="D280" s="8" t="s">
        <v>5757</v>
      </c>
      <c r="E280" s="8" t="s">
        <v>5758</v>
      </c>
      <c r="F280" s="16"/>
      <c r="G280" s="8" t="s">
        <v>5759</v>
      </c>
      <c r="H280" s="8" t="s">
        <v>5760</v>
      </c>
      <c r="I280" s="8" t="s">
        <v>3501</v>
      </c>
      <c r="J280" s="8" t="s">
        <v>5761</v>
      </c>
      <c r="K280" s="8" t="s">
        <v>5762</v>
      </c>
      <c r="L280" s="8" t="s">
        <v>5763</v>
      </c>
      <c r="M280" s="8" t="s">
        <v>5764</v>
      </c>
      <c r="N280" s="8" t="s">
        <v>5765</v>
      </c>
      <c r="O280" s="8" t="s">
        <v>5766</v>
      </c>
      <c r="P280" s="8" t="s">
        <v>5767</v>
      </c>
      <c r="Q280" s="8" t="s">
        <v>5768</v>
      </c>
      <c r="R280" s="8" t="s">
        <v>5769</v>
      </c>
      <c r="S280" s="16"/>
      <c r="T280" s="8" t="s">
        <v>5770</v>
      </c>
      <c r="U280" s="8" t="s">
        <v>5771</v>
      </c>
      <c r="V280" s="8" t="s">
        <v>5772</v>
      </c>
      <c r="W280" s="8" t="s">
        <v>5773</v>
      </c>
      <c r="X280" s="8" t="s">
        <v>5774</v>
      </c>
      <c r="Y280" s="16"/>
    </row>
    <row r="281">
      <c r="A281" s="16"/>
      <c r="B281" s="8" t="s">
        <v>5775</v>
      </c>
      <c r="C281" s="8" t="s">
        <v>5776</v>
      </c>
      <c r="D281" s="8" t="s">
        <v>5777</v>
      </c>
      <c r="E281" s="8" t="s">
        <v>5778</v>
      </c>
      <c r="F281" s="16"/>
      <c r="G281" s="8" t="s">
        <v>5779</v>
      </c>
      <c r="H281" s="8" t="s">
        <v>5780</v>
      </c>
      <c r="I281" s="8" t="s">
        <v>5781</v>
      </c>
      <c r="J281" s="8" t="s">
        <v>5782</v>
      </c>
      <c r="K281" s="8" t="s">
        <v>5783</v>
      </c>
      <c r="L281" s="8" t="s">
        <v>5784</v>
      </c>
      <c r="M281" s="8" t="s">
        <v>4077</v>
      </c>
      <c r="N281" s="8" t="s">
        <v>5785</v>
      </c>
      <c r="O281" s="8" t="s">
        <v>5786</v>
      </c>
      <c r="P281" s="8" t="s">
        <v>5787</v>
      </c>
      <c r="Q281" s="8" t="s">
        <v>5788</v>
      </c>
      <c r="R281" s="8" t="s">
        <v>5789</v>
      </c>
      <c r="S281" s="16"/>
      <c r="T281" s="8" t="s">
        <v>5790</v>
      </c>
      <c r="U281" s="8" t="s">
        <v>5791</v>
      </c>
      <c r="V281" s="8" t="s">
        <v>5792</v>
      </c>
      <c r="W281" s="8" t="s">
        <v>5793</v>
      </c>
      <c r="X281" s="8" t="s">
        <v>5794</v>
      </c>
      <c r="Y281" s="16"/>
    </row>
    <row r="282">
      <c r="A282" s="16"/>
      <c r="B282" s="8" t="s">
        <v>5795</v>
      </c>
      <c r="C282" s="8" t="s">
        <v>5796</v>
      </c>
      <c r="D282" s="8" t="s">
        <v>5797</v>
      </c>
      <c r="E282" s="8" t="s">
        <v>5798</v>
      </c>
      <c r="F282" s="16"/>
      <c r="G282" s="8" t="s">
        <v>5799</v>
      </c>
      <c r="H282" s="8" t="s">
        <v>5800</v>
      </c>
      <c r="I282" s="8" t="s">
        <v>5801</v>
      </c>
      <c r="J282" s="8" t="s">
        <v>5802</v>
      </c>
      <c r="K282" s="8" t="s">
        <v>5515</v>
      </c>
      <c r="L282" s="8" t="s">
        <v>5803</v>
      </c>
      <c r="M282" s="8" t="s">
        <v>5804</v>
      </c>
      <c r="N282" s="8" t="s">
        <v>5805</v>
      </c>
      <c r="O282" s="8" t="s">
        <v>5806</v>
      </c>
      <c r="P282" s="8" t="s">
        <v>5807</v>
      </c>
      <c r="Q282" s="8" t="s">
        <v>5808</v>
      </c>
      <c r="R282" s="8" t="s">
        <v>4858</v>
      </c>
      <c r="S282" s="16"/>
      <c r="T282" s="8" t="s">
        <v>5809</v>
      </c>
      <c r="U282" s="8" t="s">
        <v>5810</v>
      </c>
      <c r="V282" s="8" t="s">
        <v>5811</v>
      </c>
      <c r="W282" s="8" t="s">
        <v>5812</v>
      </c>
      <c r="X282" s="8" t="s">
        <v>5813</v>
      </c>
      <c r="Y282" s="16"/>
    </row>
    <row r="283">
      <c r="A283" s="16"/>
      <c r="B283" s="8" t="s">
        <v>5814</v>
      </c>
      <c r="C283" s="8" t="s">
        <v>5815</v>
      </c>
      <c r="D283" s="8" t="s">
        <v>5816</v>
      </c>
      <c r="E283" s="8" t="s">
        <v>5817</v>
      </c>
      <c r="F283" s="16"/>
      <c r="G283" s="8" t="s">
        <v>3725</v>
      </c>
      <c r="H283" s="8" t="s">
        <v>4496</v>
      </c>
      <c r="I283" s="8" t="s">
        <v>2342</v>
      </c>
      <c r="J283" s="8" t="s">
        <v>5818</v>
      </c>
      <c r="K283" s="8" t="s">
        <v>2489</v>
      </c>
      <c r="L283" s="8" t="s">
        <v>5819</v>
      </c>
      <c r="M283" s="8" t="s">
        <v>5820</v>
      </c>
      <c r="N283" s="8" t="s">
        <v>5821</v>
      </c>
      <c r="O283" s="8" t="s">
        <v>5822</v>
      </c>
      <c r="P283" s="8" t="s">
        <v>5749</v>
      </c>
      <c r="Q283" s="8" t="s">
        <v>5823</v>
      </c>
      <c r="R283" s="8" t="s">
        <v>5824</v>
      </c>
      <c r="S283" s="16"/>
      <c r="T283" s="8" t="s">
        <v>5825</v>
      </c>
      <c r="U283" s="8" t="s">
        <v>5826</v>
      </c>
      <c r="V283" s="8" t="s">
        <v>5827</v>
      </c>
      <c r="W283" s="8" t="s">
        <v>5828</v>
      </c>
      <c r="X283" s="8" t="s">
        <v>5829</v>
      </c>
      <c r="Y283" s="16"/>
    </row>
    <row r="284">
      <c r="A284" s="16"/>
      <c r="B284" s="8" t="s">
        <v>5830</v>
      </c>
      <c r="C284" s="8" t="s">
        <v>5831</v>
      </c>
      <c r="D284" s="8" t="s">
        <v>5832</v>
      </c>
      <c r="E284" s="8" t="s">
        <v>5833</v>
      </c>
      <c r="F284" s="16"/>
      <c r="G284" s="8" t="s">
        <v>5834</v>
      </c>
      <c r="H284" s="8" t="s">
        <v>5835</v>
      </c>
      <c r="I284" s="8" t="s">
        <v>5836</v>
      </c>
      <c r="J284" s="8" t="s">
        <v>5837</v>
      </c>
      <c r="K284" s="8" t="s">
        <v>5838</v>
      </c>
      <c r="L284" s="8" t="s">
        <v>5839</v>
      </c>
      <c r="M284" s="8" t="s">
        <v>5840</v>
      </c>
      <c r="N284" s="8" t="s">
        <v>5841</v>
      </c>
      <c r="O284" s="8" t="s">
        <v>5842</v>
      </c>
      <c r="P284" s="8" t="s">
        <v>5843</v>
      </c>
      <c r="Q284" s="8" t="s">
        <v>5844</v>
      </c>
      <c r="R284" s="8" t="s">
        <v>5845</v>
      </c>
      <c r="S284" s="16"/>
      <c r="T284" s="8" t="s">
        <v>5846</v>
      </c>
      <c r="U284" s="8" t="s">
        <v>5847</v>
      </c>
      <c r="V284" s="8" t="s">
        <v>5848</v>
      </c>
      <c r="W284" s="8" t="s">
        <v>5849</v>
      </c>
      <c r="X284" s="8" t="s">
        <v>5850</v>
      </c>
      <c r="Y284" s="16"/>
    </row>
    <row r="285">
      <c r="A285" s="16"/>
      <c r="B285" s="8" t="s">
        <v>5851</v>
      </c>
      <c r="C285" s="8" t="s">
        <v>5852</v>
      </c>
      <c r="D285" s="8" t="s">
        <v>5853</v>
      </c>
      <c r="E285" s="8" t="s">
        <v>5854</v>
      </c>
      <c r="F285" s="16"/>
      <c r="G285" s="8" t="s">
        <v>5855</v>
      </c>
      <c r="H285" s="8" t="s">
        <v>3136</v>
      </c>
      <c r="I285" s="8" t="s">
        <v>5856</v>
      </c>
      <c r="J285" s="8" t="s">
        <v>5857</v>
      </c>
      <c r="K285" s="8" t="s">
        <v>5858</v>
      </c>
      <c r="L285" s="8" t="s">
        <v>5859</v>
      </c>
      <c r="M285" s="8" t="s">
        <v>5860</v>
      </c>
      <c r="N285" s="8" t="s">
        <v>5861</v>
      </c>
      <c r="O285" s="8" t="s">
        <v>5862</v>
      </c>
      <c r="P285" s="8" t="s">
        <v>2678</v>
      </c>
      <c r="Q285" s="8" t="s">
        <v>5863</v>
      </c>
      <c r="R285" s="8" t="s">
        <v>5864</v>
      </c>
      <c r="S285" s="16"/>
      <c r="T285" s="8" t="s">
        <v>5865</v>
      </c>
      <c r="U285" s="8" t="s">
        <v>5866</v>
      </c>
      <c r="V285" s="8" t="s">
        <v>5867</v>
      </c>
      <c r="W285" s="8" t="s">
        <v>5868</v>
      </c>
      <c r="X285" s="8" t="s">
        <v>5869</v>
      </c>
      <c r="Y285" s="16"/>
    </row>
    <row r="286">
      <c r="A286" s="16"/>
      <c r="B286" s="8" t="s">
        <v>5870</v>
      </c>
      <c r="C286" s="8" t="s">
        <v>5871</v>
      </c>
      <c r="D286" s="8" t="s">
        <v>5872</v>
      </c>
      <c r="E286" s="8" t="s">
        <v>5873</v>
      </c>
      <c r="F286" s="16"/>
      <c r="G286" s="8" t="s">
        <v>5874</v>
      </c>
      <c r="H286" s="8" t="s">
        <v>5875</v>
      </c>
      <c r="I286" s="8" t="s">
        <v>5876</v>
      </c>
      <c r="J286" s="8" t="s">
        <v>5877</v>
      </c>
      <c r="K286" s="8" t="s">
        <v>5878</v>
      </c>
      <c r="L286" s="8" t="s">
        <v>5879</v>
      </c>
      <c r="M286" s="8" t="s">
        <v>5880</v>
      </c>
      <c r="N286" s="8" t="s">
        <v>2641</v>
      </c>
      <c r="O286" s="8" t="s">
        <v>5881</v>
      </c>
      <c r="P286" s="8" t="s">
        <v>2701</v>
      </c>
      <c r="Q286" s="8" t="s">
        <v>5882</v>
      </c>
      <c r="R286" s="8" t="s">
        <v>5883</v>
      </c>
      <c r="S286" s="16"/>
      <c r="T286" s="8" t="s">
        <v>5884</v>
      </c>
      <c r="U286" s="8" t="s">
        <v>5885</v>
      </c>
      <c r="V286" s="8" t="s">
        <v>5886</v>
      </c>
      <c r="W286" s="8" t="s">
        <v>5887</v>
      </c>
      <c r="X286" s="8" t="s">
        <v>5888</v>
      </c>
      <c r="Y286" s="16"/>
    </row>
    <row r="287">
      <c r="A287" s="16"/>
      <c r="B287" s="8" t="s">
        <v>5889</v>
      </c>
      <c r="C287" s="8" t="s">
        <v>5890</v>
      </c>
      <c r="D287" s="8" t="s">
        <v>5891</v>
      </c>
      <c r="E287" s="8" t="s">
        <v>5892</v>
      </c>
      <c r="F287" s="16"/>
      <c r="G287" s="8" t="s">
        <v>4433</v>
      </c>
      <c r="H287" s="8" t="s">
        <v>5893</v>
      </c>
      <c r="I287" s="8" t="s">
        <v>5894</v>
      </c>
      <c r="J287" s="8" t="s">
        <v>2782</v>
      </c>
      <c r="K287" s="8" t="s">
        <v>5895</v>
      </c>
      <c r="L287" s="8" t="s">
        <v>5896</v>
      </c>
      <c r="M287" s="8" t="s">
        <v>5897</v>
      </c>
      <c r="N287" s="8" t="s">
        <v>5898</v>
      </c>
      <c r="O287" s="8" t="s">
        <v>5899</v>
      </c>
      <c r="P287" s="8" t="s">
        <v>5900</v>
      </c>
      <c r="Q287" s="8" t="s">
        <v>5901</v>
      </c>
      <c r="R287" s="8" t="s">
        <v>5902</v>
      </c>
      <c r="S287" s="16"/>
      <c r="T287" s="8" t="s">
        <v>5903</v>
      </c>
      <c r="U287" s="8" t="s">
        <v>5904</v>
      </c>
      <c r="V287" s="8" t="s">
        <v>5905</v>
      </c>
      <c r="W287" s="8" t="s">
        <v>5906</v>
      </c>
      <c r="X287" s="8" t="s">
        <v>5907</v>
      </c>
      <c r="Y287" s="16"/>
    </row>
    <row r="288">
      <c r="A288" s="16"/>
      <c r="B288" s="8" t="s">
        <v>5908</v>
      </c>
      <c r="C288" s="8" t="s">
        <v>5909</v>
      </c>
      <c r="D288" s="8" t="s">
        <v>5910</v>
      </c>
      <c r="E288" s="8" t="s">
        <v>5911</v>
      </c>
      <c r="F288" s="16"/>
      <c r="G288" s="8" t="s">
        <v>5912</v>
      </c>
      <c r="H288" s="8" t="s">
        <v>5913</v>
      </c>
      <c r="I288" s="8" t="s">
        <v>4313</v>
      </c>
      <c r="J288" s="8" t="s">
        <v>5914</v>
      </c>
      <c r="K288" s="8" t="s">
        <v>5915</v>
      </c>
      <c r="L288" s="8" t="s">
        <v>1926</v>
      </c>
      <c r="M288" s="8" t="s">
        <v>5916</v>
      </c>
      <c r="N288" s="8" t="s">
        <v>5531</v>
      </c>
      <c r="O288" s="8" t="s">
        <v>5917</v>
      </c>
      <c r="P288" s="8" t="s">
        <v>5918</v>
      </c>
      <c r="Q288" s="8" t="s">
        <v>5919</v>
      </c>
      <c r="R288" s="8" t="s">
        <v>5920</v>
      </c>
      <c r="S288" s="16"/>
      <c r="T288" s="8" t="s">
        <v>5921</v>
      </c>
      <c r="U288" s="8" t="s">
        <v>5922</v>
      </c>
      <c r="V288" s="8" t="s">
        <v>5923</v>
      </c>
      <c r="W288" s="8" t="s">
        <v>5924</v>
      </c>
      <c r="X288" s="8" t="s">
        <v>5925</v>
      </c>
      <c r="Y288" s="16"/>
    </row>
    <row r="289">
      <c r="A289" s="16"/>
      <c r="B289" s="8" t="s">
        <v>5926</v>
      </c>
      <c r="C289" s="8" t="s">
        <v>5927</v>
      </c>
      <c r="D289" s="8" t="s">
        <v>5928</v>
      </c>
      <c r="E289" s="8" t="s">
        <v>5929</v>
      </c>
      <c r="F289" s="16"/>
      <c r="G289" s="8" t="s">
        <v>5930</v>
      </c>
      <c r="H289" s="8" t="s">
        <v>5931</v>
      </c>
      <c r="I289" s="8" t="s">
        <v>5932</v>
      </c>
      <c r="J289" s="8" t="s">
        <v>5933</v>
      </c>
      <c r="K289" s="8" t="s">
        <v>5934</v>
      </c>
      <c r="L289" s="8" t="s">
        <v>5935</v>
      </c>
      <c r="M289" s="8" t="s">
        <v>5936</v>
      </c>
      <c r="N289" s="8" t="s">
        <v>5937</v>
      </c>
      <c r="O289" s="8" t="s">
        <v>5938</v>
      </c>
      <c r="P289" s="8" t="s">
        <v>5939</v>
      </c>
      <c r="Q289" s="8" t="s">
        <v>5940</v>
      </c>
      <c r="R289" s="8" t="s">
        <v>5941</v>
      </c>
      <c r="S289" s="16"/>
      <c r="T289" s="8" t="s">
        <v>5942</v>
      </c>
      <c r="U289" s="8" t="s">
        <v>5943</v>
      </c>
      <c r="V289" s="8" t="s">
        <v>5944</v>
      </c>
      <c r="W289" s="8" t="s">
        <v>5945</v>
      </c>
      <c r="X289" s="8" t="s">
        <v>5946</v>
      </c>
      <c r="Y289" s="16"/>
    </row>
    <row r="290">
      <c r="A290" s="16"/>
      <c r="B290" s="8" t="s">
        <v>5947</v>
      </c>
      <c r="C290" s="8" t="s">
        <v>5948</v>
      </c>
      <c r="D290" s="8" t="s">
        <v>5949</v>
      </c>
      <c r="E290" s="8" t="s">
        <v>5950</v>
      </c>
      <c r="F290" s="16"/>
      <c r="G290" s="8" t="s">
        <v>5951</v>
      </c>
      <c r="H290" s="8" t="s">
        <v>5952</v>
      </c>
      <c r="I290" s="8" t="s">
        <v>5953</v>
      </c>
      <c r="J290" s="8" t="s">
        <v>5954</v>
      </c>
      <c r="K290" s="8" t="s">
        <v>5955</v>
      </c>
      <c r="L290" s="8" t="s">
        <v>5956</v>
      </c>
      <c r="M290" s="8" t="s">
        <v>5957</v>
      </c>
      <c r="N290" s="8" t="s">
        <v>4883</v>
      </c>
      <c r="O290" s="8" t="s">
        <v>5958</v>
      </c>
      <c r="P290" s="8" t="s">
        <v>5959</v>
      </c>
      <c r="Q290" s="8" t="s">
        <v>5960</v>
      </c>
      <c r="R290" s="8" t="s">
        <v>5961</v>
      </c>
      <c r="S290" s="16"/>
      <c r="T290" s="8" t="s">
        <v>5962</v>
      </c>
      <c r="U290" s="8" t="s">
        <v>5963</v>
      </c>
      <c r="V290" s="8" t="s">
        <v>5964</v>
      </c>
      <c r="W290" s="8" t="s">
        <v>5965</v>
      </c>
      <c r="X290" s="8" t="s">
        <v>5966</v>
      </c>
      <c r="Y290" s="16"/>
    </row>
    <row r="291">
      <c r="A291" s="16"/>
      <c r="B291" s="8" t="s">
        <v>5967</v>
      </c>
      <c r="C291" s="8" t="s">
        <v>5968</v>
      </c>
      <c r="D291" s="8" t="s">
        <v>5969</v>
      </c>
      <c r="E291" s="8" t="s">
        <v>5970</v>
      </c>
      <c r="F291" s="16"/>
      <c r="G291" s="8" t="s">
        <v>5971</v>
      </c>
      <c r="H291" s="8" t="s">
        <v>5783</v>
      </c>
      <c r="I291" s="8" t="s">
        <v>5972</v>
      </c>
      <c r="J291" s="8" t="s">
        <v>5973</v>
      </c>
      <c r="K291" s="8" t="s">
        <v>5974</v>
      </c>
      <c r="L291" s="8" t="s">
        <v>5975</v>
      </c>
      <c r="M291" s="8" t="s">
        <v>5976</v>
      </c>
      <c r="N291" s="8" t="s">
        <v>5551</v>
      </c>
      <c r="O291" s="8" t="s">
        <v>5977</v>
      </c>
      <c r="P291" s="8" t="s">
        <v>5978</v>
      </c>
      <c r="Q291" s="8" t="s">
        <v>5979</v>
      </c>
      <c r="R291" s="8" t="s">
        <v>5980</v>
      </c>
      <c r="S291" s="16"/>
      <c r="T291" s="8" t="s">
        <v>145</v>
      </c>
      <c r="U291" s="8" t="s">
        <v>5981</v>
      </c>
      <c r="V291" s="8" t="s">
        <v>5982</v>
      </c>
      <c r="W291" s="8" t="s">
        <v>5983</v>
      </c>
      <c r="X291" s="8" t="s">
        <v>5984</v>
      </c>
      <c r="Y291" s="16"/>
    </row>
    <row r="292">
      <c r="A292" s="16"/>
      <c r="B292" s="8" t="s">
        <v>5985</v>
      </c>
      <c r="C292" s="8" t="s">
        <v>5986</v>
      </c>
      <c r="D292" s="8" t="s">
        <v>5987</v>
      </c>
      <c r="E292" s="8" t="s">
        <v>5988</v>
      </c>
      <c r="F292" s="16"/>
      <c r="G292" s="8" t="s">
        <v>5989</v>
      </c>
      <c r="H292" s="8" t="s">
        <v>5990</v>
      </c>
      <c r="I292" s="8" t="s">
        <v>5991</v>
      </c>
      <c r="J292" s="8" t="s">
        <v>5992</v>
      </c>
      <c r="K292" s="8" t="s">
        <v>5993</v>
      </c>
      <c r="L292" s="8" t="s">
        <v>5994</v>
      </c>
      <c r="M292" s="8" t="s">
        <v>5995</v>
      </c>
      <c r="N292" s="8" t="s">
        <v>5996</v>
      </c>
      <c r="O292" s="8" t="s">
        <v>5997</v>
      </c>
      <c r="P292" s="8" t="s">
        <v>5998</v>
      </c>
      <c r="Q292" s="8" t="s">
        <v>5999</v>
      </c>
      <c r="R292" s="8" t="s">
        <v>6000</v>
      </c>
      <c r="S292" s="16"/>
      <c r="T292" s="8" t="s">
        <v>6001</v>
      </c>
      <c r="U292" s="8" t="s">
        <v>6002</v>
      </c>
      <c r="V292" s="8" t="s">
        <v>6003</v>
      </c>
      <c r="W292" s="8" t="s">
        <v>6004</v>
      </c>
      <c r="X292" s="8" t="s">
        <v>6005</v>
      </c>
      <c r="Y292" s="16"/>
    </row>
    <row r="293">
      <c r="A293" s="16"/>
      <c r="B293" s="8" t="s">
        <v>6006</v>
      </c>
      <c r="C293" s="8" t="s">
        <v>1741</v>
      </c>
      <c r="D293" s="8" t="s">
        <v>6007</v>
      </c>
      <c r="E293" s="8" t="s">
        <v>3801</v>
      </c>
      <c r="F293" s="16"/>
      <c r="G293" s="8" t="s">
        <v>6008</v>
      </c>
      <c r="H293" s="8" t="s">
        <v>6009</v>
      </c>
      <c r="I293" s="8" t="s">
        <v>3104</v>
      </c>
      <c r="J293" s="8" t="s">
        <v>6010</v>
      </c>
      <c r="K293" s="8" t="s">
        <v>6011</v>
      </c>
      <c r="L293" s="8" t="s">
        <v>6012</v>
      </c>
      <c r="M293" s="8" t="s">
        <v>6013</v>
      </c>
      <c r="N293" s="8" t="s">
        <v>6014</v>
      </c>
      <c r="O293" s="8" t="s">
        <v>6015</v>
      </c>
      <c r="P293" s="8" t="s">
        <v>6016</v>
      </c>
      <c r="Q293" s="8" t="s">
        <v>6017</v>
      </c>
      <c r="R293" s="8" t="s">
        <v>6018</v>
      </c>
      <c r="S293" s="16"/>
      <c r="T293" s="8" t="s">
        <v>6019</v>
      </c>
      <c r="U293" s="8" t="s">
        <v>6020</v>
      </c>
      <c r="V293" s="8" t="s">
        <v>6021</v>
      </c>
      <c r="W293" s="8" t="s">
        <v>6022</v>
      </c>
      <c r="X293" s="8" t="s">
        <v>6023</v>
      </c>
      <c r="Y293" s="16"/>
    </row>
    <row r="294">
      <c r="A294" s="16"/>
      <c r="B294" s="8" t="s">
        <v>6024</v>
      </c>
      <c r="C294" s="8" t="s">
        <v>6025</v>
      </c>
      <c r="D294" s="8" t="s">
        <v>6026</v>
      </c>
      <c r="E294" s="8" t="s">
        <v>6027</v>
      </c>
      <c r="F294" s="16"/>
      <c r="G294" s="8" t="s">
        <v>6028</v>
      </c>
      <c r="H294" s="8" t="s">
        <v>6029</v>
      </c>
      <c r="I294" s="8" t="s">
        <v>1639</v>
      </c>
      <c r="J294" s="8" t="s">
        <v>6030</v>
      </c>
      <c r="K294" s="8" t="s">
        <v>6031</v>
      </c>
      <c r="L294" s="8" t="s">
        <v>6032</v>
      </c>
      <c r="M294" s="8" t="s">
        <v>6033</v>
      </c>
      <c r="N294" s="8" t="s">
        <v>3894</v>
      </c>
      <c r="O294" s="8" t="s">
        <v>6034</v>
      </c>
      <c r="P294" s="8" t="s">
        <v>6035</v>
      </c>
      <c r="Q294" s="8" t="s">
        <v>6036</v>
      </c>
      <c r="R294" s="8" t="s">
        <v>6037</v>
      </c>
      <c r="S294" s="16"/>
      <c r="T294" s="8" t="s">
        <v>6038</v>
      </c>
      <c r="U294" s="8" t="s">
        <v>6039</v>
      </c>
      <c r="V294" s="8" t="s">
        <v>6040</v>
      </c>
      <c r="W294" s="8" t="s">
        <v>6041</v>
      </c>
      <c r="X294" s="8" t="s">
        <v>6042</v>
      </c>
      <c r="Y294" s="16"/>
    </row>
    <row r="295">
      <c r="A295" s="16"/>
      <c r="B295" s="8" t="s">
        <v>3373</v>
      </c>
      <c r="C295" s="8" t="s">
        <v>6043</v>
      </c>
      <c r="D295" s="8" t="s">
        <v>6044</v>
      </c>
      <c r="E295" s="8" t="s">
        <v>6045</v>
      </c>
      <c r="F295" s="16"/>
      <c r="G295" s="8" t="s">
        <v>6046</v>
      </c>
      <c r="H295" s="8" t="s">
        <v>6047</v>
      </c>
      <c r="I295" s="8" t="s">
        <v>6048</v>
      </c>
      <c r="J295" s="8" t="s">
        <v>6049</v>
      </c>
      <c r="K295" s="8" t="s">
        <v>6050</v>
      </c>
      <c r="L295" s="8" t="s">
        <v>2134</v>
      </c>
      <c r="M295" s="8" t="s">
        <v>6051</v>
      </c>
      <c r="N295" s="8" t="s">
        <v>5038</v>
      </c>
      <c r="O295" s="8" t="s">
        <v>3218</v>
      </c>
      <c r="P295" s="8" t="s">
        <v>6052</v>
      </c>
      <c r="Q295" s="8" t="s">
        <v>6053</v>
      </c>
      <c r="R295" s="8" t="s">
        <v>6054</v>
      </c>
      <c r="S295" s="16"/>
      <c r="T295" s="8" t="s">
        <v>6055</v>
      </c>
      <c r="U295" s="8" t="s">
        <v>6056</v>
      </c>
      <c r="V295" s="8" t="s">
        <v>4927</v>
      </c>
      <c r="W295" s="8" t="s">
        <v>6057</v>
      </c>
      <c r="X295" s="8" t="s">
        <v>6058</v>
      </c>
      <c r="Y295" s="16"/>
    </row>
    <row r="296">
      <c r="A296" s="16"/>
      <c r="B296" s="8" t="s">
        <v>6059</v>
      </c>
      <c r="C296" s="8" t="s">
        <v>6060</v>
      </c>
      <c r="D296" s="8" t="s">
        <v>6061</v>
      </c>
      <c r="E296" s="8" t="s">
        <v>4551</v>
      </c>
      <c r="F296" s="16"/>
      <c r="G296" s="8" t="s">
        <v>3933</v>
      </c>
      <c r="H296" s="8" t="s">
        <v>6062</v>
      </c>
      <c r="I296" s="8" t="s">
        <v>6063</v>
      </c>
      <c r="J296" s="8" t="s">
        <v>6064</v>
      </c>
      <c r="K296" s="8" t="s">
        <v>6065</v>
      </c>
      <c r="L296" s="8" t="s">
        <v>6066</v>
      </c>
      <c r="M296" s="8" t="s">
        <v>6067</v>
      </c>
      <c r="N296" s="8" t="s">
        <v>6068</v>
      </c>
      <c r="O296" s="8" t="s">
        <v>6069</v>
      </c>
      <c r="P296" s="8" t="s">
        <v>6070</v>
      </c>
      <c r="Q296" s="8" t="s">
        <v>6071</v>
      </c>
      <c r="R296" s="8" t="s">
        <v>6072</v>
      </c>
      <c r="S296" s="16"/>
      <c r="T296" s="8" t="s">
        <v>6073</v>
      </c>
      <c r="U296" s="8" t="s">
        <v>6074</v>
      </c>
      <c r="V296" s="8" t="s">
        <v>6075</v>
      </c>
      <c r="W296" s="8" t="s">
        <v>6076</v>
      </c>
      <c r="X296" s="8" t="s">
        <v>6077</v>
      </c>
      <c r="Y296" s="16"/>
    </row>
    <row r="297">
      <c r="A297" s="16"/>
      <c r="B297" s="8" t="s">
        <v>6078</v>
      </c>
      <c r="C297" s="8" t="s">
        <v>6079</v>
      </c>
      <c r="D297" s="8" t="s">
        <v>3644</v>
      </c>
      <c r="E297" s="8" t="s">
        <v>6080</v>
      </c>
      <c r="F297" s="16"/>
      <c r="G297" s="8" t="s">
        <v>6081</v>
      </c>
      <c r="H297" s="8" t="s">
        <v>6082</v>
      </c>
      <c r="I297" s="8" t="s">
        <v>6083</v>
      </c>
      <c r="J297" s="8" t="s">
        <v>6084</v>
      </c>
      <c r="K297" s="8" t="s">
        <v>6085</v>
      </c>
      <c r="L297" s="8" t="s">
        <v>3644</v>
      </c>
      <c r="M297" s="8" t="s">
        <v>6086</v>
      </c>
      <c r="N297" s="8" t="s">
        <v>6087</v>
      </c>
      <c r="O297" s="8" t="s">
        <v>6088</v>
      </c>
      <c r="P297" s="8" t="s">
        <v>6089</v>
      </c>
      <c r="Q297" s="8" t="s">
        <v>6090</v>
      </c>
      <c r="R297" s="8" t="s">
        <v>6091</v>
      </c>
      <c r="S297" s="16"/>
      <c r="T297" s="8" t="s">
        <v>6092</v>
      </c>
      <c r="U297" s="8" t="s">
        <v>6093</v>
      </c>
      <c r="V297" s="8" t="s">
        <v>6094</v>
      </c>
      <c r="W297" s="8" t="s">
        <v>6095</v>
      </c>
      <c r="X297" s="8" t="s">
        <v>6096</v>
      </c>
      <c r="Y297" s="16"/>
    </row>
    <row r="298">
      <c r="A298" s="16"/>
      <c r="B298" s="8" t="s">
        <v>6097</v>
      </c>
      <c r="C298" s="8" t="s">
        <v>6098</v>
      </c>
      <c r="D298" s="8" t="s">
        <v>6099</v>
      </c>
      <c r="E298" s="8" t="s">
        <v>1000</v>
      </c>
      <c r="F298" s="16"/>
      <c r="G298" s="8" t="s">
        <v>6100</v>
      </c>
      <c r="H298" s="8" t="s">
        <v>6101</v>
      </c>
      <c r="I298" s="8" t="s">
        <v>6102</v>
      </c>
      <c r="J298" s="8" t="s">
        <v>6103</v>
      </c>
      <c r="K298" s="8" t="s">
        <v>6104</v>
      </c>
      <c r="L298" s="8" t="s">
        <v>1366</v>
      </c>
      <c r="M298" s="8" t="s">
        <v>6105</v>
      </c>
      <c r="N298" s="8" t="s">
        <v>4881</v>
      </c>
      <c r="O298" s="8" t="s">
        <v>6106</v>
      </c>
      <c r="P298" s="8" t="s">
        <v>6107</v>
      </c>
      <c r="Q298" s="8" t="s">
        <v>6108</v>
      </c>
      <c r="R298" s="8" t="s">
        <v>6109</v>
      </c>
      <c r="S298" s="16"/>
      <c r="T298" s="8" t="s">
        <v>6110</v>
      </c>
      <c r="U298" s="8" t="s">
        <v>6111</v>
      </c>
      <c r="V298" s="8" t="s">
        <v>6112</v>
      </c>
      <c r="W298" s="8" t="s">
        <v>6113</v>
      </c>
      <c r="X298" s="8" t="s">
        <v>6114</v>
      </c>
      <c r="Y298" s="16"/>
    </row>
    <row r="299">
      <c r="A299" s="16"/>
      <c r="B299" s="8" t="s">
        <v>2897</v>
      </c>
      <c r="C299" s="8" t="s">
        <v>6115</v>
      </c>
      <c r="D299" s="8" t="s">
        <v>6116</v>
      </c>
      <c r="E299" s="8" t="s">
        <v>6117</v>
      </c>
      <c r="F299" s="16"/>
      <c r="G299" s="8" t="s">
        <v>6118</v>
      </c>
      <c r="H299" s="8" t="s">
        <v>6119</v>
      </c>
      <c r="I299" s="8" t="s">
        <v>6120</v>
      </c>
      <c r="J299" s="8" t="s">
        <v>6121</v>
      </c>
      <c r="K299" s="8" t="s">
        <v>6122</v>
      </c>
      <c r="L299" s="8" t="s">
        <v>4570</v>
      </c>
      <c r="M299" s="8" t="s">
        <v>6123</v>
      </c>
      <c r="N299" s="8" t="s">
        <v>6124</v>
      </c>
      <c r="O299" s="8" t="s">
        <v>6125</v>
      </c>
      <c r="P299" s="8" t="s">
        <v>6126</v>
      </c>
      <c r="Q299" s="8" t="s">
        <v>6127</v>
      </c>
      <c r="R299" s="8" t="s">
        <v>6128</v>
      </c>
      <c r="S299" s="16"/>
      <c r="T299" s="8" t="s">
        <v>6129</v>
      </c>
      <c r="U299" s="8" t="s">
        <v>6130</v>
      </c>
      <c r="V299" s="8" t="s">
        <v>6131</v>
      </c>
      <c r="W299" s="8" t="s">
        <v>6132</v>
      </c>
      <c r="X299" s="8" t="s">
        <v>6133</v>
      </c>
      <c r="Y299" s="16"/>
    </row>
    <row r="300">
      <c r="A300" s="16"/>
      <c r="B300" s="8" t="s">
        <v>6134</v>
      </c>
      <c r="C300" s="8" t="s">
        <v>6135</v>
      </c>
      <c r="D300" s="8" t="s">
        <v>6136</v>
      </c>
      <c r="E300" s="8" t="s">
        <v>6137</v>
      </c>
      <c r="F300" s="16"/>
      <c r="G300" s="8" t="s">
        <v>6138</v>
      </c>
      <c r="H300" s="8" t="s">
        <v>6139</v>
      </c>
      <c r="I300" s="8" t="s">
        <v>6140</v>
      </c>
      <c r="J300" s="8" t="s">
        <v>6141</v>
      </c>
      <c r="K300" s="8" t="s">
        <v>6142</v>
      </c>
      <c r="L300" s="8" t="s">
        <v>6143</v>
      </c>
      <c r="M300" s="8" t="s">
        <v>6144</v>
      </c>
      <c r="N300" s="8" t="s">
        <v>6145</v>
      </c>
      <c r="O300" s="8" t="s">
        <v>6146</v>
      </c>
      <c r="P300" s="8" t="s">
        <v>3566</v>
      </c>
      <c r="Q300" s="8" t="s">
        <v>6147</v>
      </c>
      <c r="R300" s="8" t="s">
        <v>6148</v>
      </c>
      <c r="S300" s="16"/>
      <c r="T300" s="8" t="s">
        <v>145</v>
      </c>
      <c r="U300" s="8" t="s">
        <v>6149</v>
      </c>
      <c r="V300" s="8" t="s">
        <v>6150</v>
      </c>
      <c r="W300" s="8" t="s">
        <v>6151</v>
      </c>
      <c r="X300" s="8" t="s">
        <v>6152</v>
      </c>
      <c r="Y300" s="16"/>
    </row>
    <row r="301">
      <c r="A301" s="16"/>
      <c r="B301" s="8" t="s">
        <v>6153</v>
      </c>
      <c r="C301" s="8" t="s">
        <v>6154</v>
      </c>
      <c r="D301" s="8" t="s">
        <v>6155</v>
      </c>
      <c r="E301" s="8" t="s">
        <v>6156</v>
      </c>
      <c r="F301" s="16"/>
      <c r="G301" s="8" t="s">
        <v>4142</v>
      </c>
      <c r="H301" s="8" t="s">
        <v>6157</v>
      </c>
      <c r="I301" s="8" t="s">
        <v>6140</v>
      </c>
      <c r="J301" s="8" t="s">
        <v>6158</v>
      </c>
      <c r="K301" s="8" t="s">
        <v>6159</v>
      </c>
      <c r="L301" s="8" t="s">
        <v>6160</v>
      </c>
      <c r="M301" s="8" t="s">
        <v>6161</v>
      </c>
      <c r="N301" s="8" t="s">
        <v>6162</v>
      </c>
      <c r="O301" s="8" t="s">
        <v>6163</v>
      </c>
      <c r="P301" s="8" t="s">
        <v>6164</v>
      </c>
      <c r="Q301" s="8" t="s">
        <v>6165</v>
      </c>
      <c r="R301" s="8" t="s">
        <v>6166</v>
      </c>
      <c r="S301" s="16"/>
      <c r="T301" s="8" t="s">
        <v>6167</v>
      </c>
      <c r="U301" s="8" t="s">
        <v>6168</v>
      </c>
      <c r="V301" s="8" t="s">
        <v>6169</v>
      </c>
      <c r="W301" s="8" t="s">
        <v>6170</v>
      </c>
      <c r="X301" s="8" t="s">
        <v>6171</v>
      </c>
      <c r="Y301" s="16"/>
    </row>
    <row r="302">
      <c r="A302" s="16"/>
      <c r="B302" s="8" t="s">
        <v>6172</v>
      </c>
      <c r="C302" s="8" t="s">
        <v>6173</v>
      </c>
      <c r="D302" s="8" t="s">
        <v>6174</v>
      </c>
      <c r="E302" s="8" t="s">
        <v>6175</v>
      </c>
      <c r="F302" s="16"/>
      <c r="G302" s="8" t="s">
        <v>6176</v>
      </c>
      <c r="H302" s="8" t="s">
        <v>6177</v>
      </c>
      <c r="I302" s="8" t="s">
        <v>6178</v>
      </c>
      <c r="J302" s="8" t="s">
        <v>6179</v>
      </c>
      <c r="K302" s="8" t="s">
        <v>6180</v>
      </c>
      <c r="L302" s="8" t="s">
        <v>6181</v>
      </c>
      <c r="M302" s="8" t="s">
        <v>6182</v>
      </c>
      <c r="N302" s="8" t="s">
        <v>6183</v>
      </c>
      <c r="O302" s="8" t="s">
        <v>3296</v>
      </c>
      <c r="P302" s="8" t="s">
        <v>2942</v>
      </c>
      <c r="Q302" s="8" t="s">
        <v>6184</v>
      </c>
      <c r="R302" s="8" t="s">
        <v>6185</v>
      </c>
      <c r="S302" s="16"/>
      <c r="T302" s="8" t="s">
        <v>6186</v>
      </c>
      <c r="U302" s="8" t="s">
        <v>6187</v>
      </c>
      <c r="V302" s="8" t="s">
        <v>6188</v>
      </c>
      <c r="W302" s="8" t="s">
        <v>6189</v>
      </c>
      <c r="X302" s="8" t="s">
        <v>6190</v>
      </c>
      <c r="Y302" s="16"/>
    </row>
    <row r="303">
      <c r="A303" s="16"/>
      <c r="B303" s="8" t="s">
        <v>1078</v>
      </c>
      <c r="C303" s="8" t="s">
        <v>6191</v>
      </c>
      <c r="D303" s="8" t="s">
        <v>6192</v>
      </c>
      <c r="E303" s="8" t="s">
        <v>6193</v>
      </c>
      <c r="F303" s="16"/>
      <c r="G303" s="8" t="s">
        <v>6194</v>
      </c>
      <c r="H303" s="8" t="s">
        <v>5538</v>
      </c>
      <c r="I303" s="8" t="s">
        <v>6195</v>
      </c>
      <c r="J303" s="8" t="s">
        <v>6196</v>
      </c>
      <c r="K303" s="8" t="s">
        <v>6197</v>
      </c>
      <c r="L303" s="8" t="s">
        <v>6198</v>
      </c>
      <c r="M303" s="8" t="s">
        <v>6199</v>
      </c>
      <c r="N303" s="8" t="s">
        <v>6200</v>
      </c>
      <c r="O303" s="8" t="s">
        <v>6201</v>
      </c>
      <c r="P303" s="8" t="s">
        <v>6202</v>
      </c>
      <c r="Q303" s="8" t="s">
        <v>6203</v>
      </c>
      <c r="R303" s="8" t="s">
        <v>6204</v>
      </c>
      <c r="S303" s="16"/>
      <c r="T303" s="8" t="s">
        <v>6205</v>
      </c>
      <c r="U303" s="8" t="s">
        <v>6206</v>
      </c>
      <c r="V303" s="8" t="s">
        <v>6207</v>
      </c>
      <c r="W303" s="8" t="s">
        <v>6208</v>
      </c>
      <c r="X303" s="8" t="s">
        <v>6209</v>
      </c>
      <c r="Y303" s="16"/>
    </row>
    <row r="304">
      <c r="A304" s="16"/>
      <c r="B304" s="8" t="s">
        <v>6210</v>
      </c>
      <c r="C304" s="8" t="s">
        <v>6211</v>
      </c>
      <c r="D304" s="8" t="s">
        <v>6212</v>
      </c>
      <c r="E304" s="8" t="s">
        <v>6213</v>
      </c>
      <c r="F304" s="16"/>
      <c r="G304" s="8" t="s">
        <v>1779</v>
      </c>
      <c r="H304" s="8" t="s">
        <v>6214</v>
      </c>
      <c r="I304" s="8" t="s">
        <v>6215</v>
      </c>
      <c r="J304" s="8" t="s">
        <v>6216</v>
      </c>
      <c r="K304" s="8" t="s">
        <v>6217</v>
      </c>
      <c r="L304" s="8" t="s">
        <v>2938</v>
      </c>
      <c r="M304" s="8" t="s">
        <v>6218</v>
      </c>
      <c r="N304" s="8" t="s">
        <v>6219</v>
      </c>
      <c r="O304" s="8" t="s">
        <v>6220</v>
      </c>
      <c r="P304" s="8" t="s">
        <v>6221</v>
      </c>
      <c r="Q304" s="8" t="s">
        <v>6222</v>
      </c>
      <c r="R304" s="8" t="s">
        <v>6223</v>
      </c>
      <c r="S304" s="16"/>
      <c r="T304" s="8" t="s">
        <v>6224</v>
      </c>
      <c r="U304" s="8" t="s">
        <v>6225</v>
      </c>
      <c r="V304" s="8" t="s">
        <v>6226</v>
      </c>
      <c r="W304" s="8" t="s">
        <v>6227</v>
      </c>
      <c r="X304" s="8" t="s">
        <v>6228</v>
      </c>
      <c r="Y304" s="16"/>
    </row>
    <row r="305">
      <c r="A305" s="16"/>
      <c r="B305" s="8" t="s">
        <v>6229</v>
      </c>
      <c r="C305" s="8" t="s">
        <v>6230</v>
      </c>
      <c r="D305" s="8" t="s">
        <v>6231</v>
      </c>
      <c r="E305" s="8" t="s">
        <v>6232</v>
      </c>
      <c r="F305" s="16"/>
      <c r="G305" s="8" t="s">
        <v>6233</v>
      </c>
      <c r="H305" s="8" t="s">
        <v>6234</v>
      </c>
      <c r="I305" s="8" t="s">
        <v>6235</v>
      </c>
      <c r="J305" s="8" t="s">
        <v>6236</v>
      </c>
      <c r="K305" s="8" t="s">
        <v>6237</v>
      </c>
      <c r="L305" s="8" t="s">
        <v>6238</v>
      </c>
      <c r="M305" s="8" t="s">
        <v>6239</v>
      </c>
      <c r="N305" s="8" t="s">
        <v>6240</v>
      </c>
      <c r="O305" s="8" t="s">
        <v>6241</v>
      </c>
      <c r="P305" s="8" t="s">
        <v>3611</v>
      </c>
      <c r="Q305" s="8" t="s">
        <v>6242</v>
      </c>
      <c r="R305" s="8" t="s">
        <v>6243</v>
      </c>
      <c r="S305" s="16"/>
      <c r="T305" s="8" t="s">
        <v>6244</v>
      </c>
      <c r="U305" s="8" t="s">
        <v>6245</v>
      </c>
      <c r="V305" s="8" t="s">
        <v>6246</v>
      </c>
      <c r="W305" s="8" t="s">
        <v>6247</v>
      </c>
      <c r="X305" s="8" t="s">
        <v>6248</v>
      </c>
      <c r="Y305" s="16"/>
    </row>
    <row r="306">
      <c r="A306" s="16"/>
      <c r="B306" s="8" t="s">
        <v>6249</v>
      </c>
      <c r="C306" s="8" t="s">
        <v>6250</v>
      </c>
      <c r="D306" s="8" t="s">
        <v>2938</v>
      </c>
      <c r="E306" s="8" t="s">
        <v>6251</v>
      </c>
      <c r="F306" s="16"/>
      <c r="G306" s="8" t="s">
        <v>6252</v>
      </c>
      <c r="H306" s="8" t="s">
        <v>6253</v>
      </c>
      <c r="I306" s="8" t="s">
        <v>1160</v>
      </c>
      <c r="J306" s="8" t="s">
        <v>6254</v>
      </c>
      <c r="K306" s="8" t="s">
        <v>6255</v>
      </c>
      <c r="L306" s="8" t="s">
        <v>6256</v>
      </c>
      <c r="M306" s="8" t="s">
        <v>6257</v>
      </c>
      <c r="N306" s="8" t="s">
        <v>6258</v>
      </c>
      <c r="O306" s="8" t="s">
        <v>2820</v>
      </c>
      <c r="P306" s="8" t="s">
        <v>6259</v>
      </c>
      <c r="Q306" s="8" t="s">
        <v>6260</v>
      </c>
      <c r="R306" s="8" t="s">
        <v>6261</v>
      </c>
      <c r="S306" s="16"/>
      <c r="T306" s="8" t="s">
        <v>6262</v>
      </c>
      <c r="U306" s="8" t="s">
        <v>6263</v>
      </c>
      <c r="V306" s="8" t="s">
        <v>6264</v>
      </c>
      <c r="W306" s="8" t="s">
        <v>6265</v>
      </c>
      <c r="X306" s="8" t="s">
        <v>6266</v>
      </c>
      <c r="Y306" s="16"/>
    </row>
    <row r="307">
      <c r="A307" s="16"/>
      <c r="B307" s="8" t="s">
        <v>6267</v>
      </c>
      <c r="C307" s="8" t="s">
        <v>6268</v>
      </c>
      <c r="D307" s="8" t="s">
        <v>6269</v>
      </c>
      <c r="E307" s="8" t="s">
        <v>2280</v>
      </c>
      <c r="F307" s="16"/>
      <c r="G307" s="8" t="s">
        <v>6270</v>
      </c>
      <c r="H307" s="8" t="s">
        <v>6271</v>
      </c>
      <c r="I307" s="8" t="s">
        <v>6272</v>
      </c>
      <c r="J307" s="8" t="s">
        <v>6273</v>
      </c>
      <c r="K307" s="8" t="s">
        <v>6274</v>
      </c>
      <c r="L307" s="8" t="s">
        <v>4740</v>
      </c>
      <c r="M307" s="8" t="s">
        <v>6275</v>
      </c>
      <c r="N307" s="8" t="s">
        <v>6276</v>
      </c>
      <c r="O307" s="8" t="s">
        <v>6277</v>
      </c>
      <c r="P307" s="8" t="s">
        <v>6278</v>
      </c>
      <c r="Q307" s="8" t="s">
        <v>6279</v>
      </c>
      <c r="R307" s="8" t="s">
        <v>6280</v>
      </c>
      <c r="S307" s="16"/>
      <c r="T307" s="8" t="s">
        <v>6281</v>
      </c>
      <c r="U307" s="8" t="s">
        <v>6282</v>
      </c>
      <c r="V307" s="8" t="s">
        <v>6283</v>
      </c>
      <c r="W307" s="8" t="s">
        <v>6284</v>
      </c>
      <c r="X307" s="8" t="s">
        <v>6285</v>
      </c>
      <c r="Y307" s="16"/>
    </row>
    <row r="308">
      <c r="A308" s="16"/>
      <c r="B308" s="8" t="s">
        <v>6286</v>
      </c>
      <c r="C308" s="8" t="s">
        <v>6287</v>
      </c>
      <c r="D308" s="8" t="s">
        <v>6288</v>
      </c>
      <c r="E308" s="8" t="s">
        <v>6289</v>
      </c>
      <c r="F308" s="16"/>
      <c r="G308" s="8" t="s">
        <v>6290</v>
      </c>
      <c r="H308" s="8" t="s">
        <v>6291</v>
      </c>
      <c r="I308" s="8" t="s">
        <v>3680</v>
      </c>
      <c r="J308" s="8" t="s">
        <v>6292</v>
      </c>
      <c r="K308" s="8" t="s">
        <v>6293</v>
      </c>
      <c r="L308" s="8" t="s">
        <v>2028</v>
      </c>
      <c r="M308" s="8" t="s">
        <v>6294</v>
      </c>
      <c r="N308" s="8" t="s">
        <v>6295</v>
      </c>
      <c r="O308" s="8" t="s">
        <v>6296</v>
      </c>
      <c r="P308" s="8" t="s">
        <v>6297</v>
      </c>
      <c r="Q308" s="8" t="s">
        <v>6298</v>
      </c>
      <c r="R308" s="8" t="s">
        <v>6299</v>
      </c>
      <c r="S308" s="16"/>
      <c r="T308" s="8" t="s">
        <v>6300</v>
      </c>
      <c r="U308" s="8" t="s">
        <v>6301</v>
      </c>
      <c r="V308" s="8" t="s">
        <v>6302</v>
      </c>
      <c r="W308" s="8" t="s">
        <v>6303</v>
      </c>
      <c r="X308" s="8" t="s">
        <v>6304</v>
      </c>
      <c r="Y308" s="16"/>
    </row>
    <row r="309">
      <c r="A309" s="16"/>
      <c r="B309" s="8" t="s">
        <v>6305</v>
      </c>
      <c r="C309" s="8" t="s">
        <v>6306</v>
      </c>
      <c r="D309" s="8" t="s">
        <v>2028</v>
      </c>
      <c r="E309" s="8" t="s">
        <v>6307</v>
      </c>
      <c r="F309" s="16"/>
      <c r="G309" s="8" t="s">
        <v>4217</v>
      </c>
      <c r="H309" s="8" t="s">
        <v>6308</v>
      </c>
      <c r="I309" s="8" t="s">
        <v>4549</v>
      </c>
      <c r="J309" s="8" t="s">
        <v>6309</v>
      </c>
      <c r="K309" s="8" t="s">
        <v>6310</v>
      </c>
      <c r="L309" s="8" t="s">
        <v>2049</v>
      </c>
      <c r="M309" s="8" t="s">
        <v>6311</v>
      </c>
      <c r="N309" s="8" t="s">
        <v>4983</v>
      </c>
      <c r="O309" s="8" t="s">
        <v>6312</v>
      </c>
      <c r="P309" s="8" t="s">
        <v>2387</v>
      </c>
      <c r="Q309" s="8" t="s">
        <v>6313</v>
      </c>
      <c r="R309" s="8" t="s">
        <v>6314</v>
      </c>
      <c r="S309" s="16"/>
      <c r="T309" s="8" t="s">
        <v>6315</v>
      </c>
      <c r="U309" s="8" t="s">
        <v>6316</v>
      </c>
      <c r="V309" s="8" t="s">
        <v>6317</v>
      </c>
      <c r="W309" s="8" t="s">
        <v>6318</v>
      </c>
      <c r="X309" s="8" t="s">
        <v>6319</v>
      </c>
      <c r="Y309" s="16"/>
    </row>
    <row r="310">
      <c r="A310" s="16"/>
      <c r="B310" s="8" t="s">
        <v>6320</v>
      </c>
      <c r="C310" s="8" t="s">
        <v>6321</v>
      </c>
      <c r="D310" s="8" t="s">
        <v>2991</v>
      </c>
      <c r="E310" s="8" t="s">
        <v>6322</v>
      </c>
      <c r="F310" s="16"/>
      <c r="G310" s="8" t="s">
        <v>6323</v>
      </c>
      <c r="H310" s="8" t="s">
        <v>6324</v>
      </c>
      <c r="I310" s="8" t="s">
        <v>6325</v>
      </c>
      <c r="J310" s="8" t="s">
        <v>6326</v>
      </c>
      <c r="K310" s="8" t="s">
        <v>6327</v>
      </c>
      <c r="L310" s="8" t="s">
        <v>6328</v>
      </c>
      <c r="M310" s="8" t="s">
        <v>6329</v>
      </c>
      <c r="N310" s="8" t="s">
        <v>2782</v>
      </c>
      <c r="O310" s="8" t="s">
        <v>4166</v>
      </c>
      <c r="P310" s="8" t="s">
        <v>6330</v>
      </c>
      <c r="Q310" s="8" t="s">
        <v>6331</v>
      </c>
      <c r="R310" s="8" t="s">
        <v>6332</v>
      </c>
      <c r="S310" s="16"/>
      <c r="T310" s="8" t="s">
        <v>6333</v>
      </c>
      <c r="U310" s="8" t="s">
        <v>5601</v>
      </c>
      <c r="V310" s="8" t="s">
        <v>6334</v>
      </c>
      <c r="W310" s="8" t="s">
        <v>6335</v>
      </c>
      <c r="X310" s="8" t="s">
        <v>6336</v>
      </c>
      <c r="Y310" s="16"/>
    </row>
    <row r="311">
      <c r="A311" s="16"/>
      <c r="B311" s="8" t="s">
        <v>6337</v>
      </c>
      <c r="C311" s="8" t="s">
        <v>6338</v>
      </c>
      <c r="D311" s="8" t="s">
        <v>1002</v>
      </c>
      <c r="E311" s="8" t="s">
        <v>6339</v>
      </c>
      <c r="F311" s="16"/>
      <c r="G311" s="8" t="s">
        <v>6340</v>
      </c>
      <c r="H311" s="8" t="s">
        <v>6341</v>
      </c>
      <c r="I311" s="8" t="s">
        <v>6342</v>
      </c>
      <c r="J311" s="8" t="s">
        <v>6343</v>
      </c>
      <c r="K311" s="8" t="s">
        <v>6344</v>
      </c>
      <c r="L311" s="8" t="s">
        <v>6345</v>
      </c>
      <c r="M311" s="8" t="s">
        <v>6346</v>
      </c>
      <c r="N311" s="8" t="s">
        <v>6347</v>
      </c>
      <c r="O311" s="8" t="s">
        <v>6348</v>
      </c>
      <c r="P311" s="8" t="s">
        <v>6349</v>
      </c>
      <c r="Q311" s="8" t="s">
        <v>6350</v>
      </c>
      <c r="R311" s="8" t="s">
        <v>6351</v>
      </c>
      <c r="S311" s="16"/>
      <c r="T311" s="8" t="s">
        <v>6352</v>
      </c>
      <c r="U311" s="8" t="s">
        <v>6353</v>
      </c>
      <c r="V311" s="8" t="s">
        <v>6354</v>
      </c>
      <c r="W311" s="8" t="s">
        <v>6355</v>
      </c>
      <c r="X311" s="8" t="s">
        <v>6356</v>
      </c>
      <c r="Y311" s="16"/>
    </row>
    <row r="312">
      <c r="A312" s="16"/>
      <c r="B312" s="8" t="s">
        <v>6357</v>
      </c>
      <c r="C312" s="8" t="s">
        <v>6358</v>
      </c>
      <c r="D312" s="8" t="s">
        <v>6359</v>
      </c>
      <c r="E312" s="8" t="s">
        <v>6360</v>
      </c>
      <c r="F312" s="16"/>
      <c r="G312" s="8" t="s">
        <v>6361</v>
      </c>
      <c r="H312" s="8" t="s">
        <v>6362</v>
      </c>
      <c r="I312" s="8" t="s">
        <v>6363</v>
      </c>
      <c r="J312" s="8" t="s">
        <v>6364</v>
      </c>
      <c r="K312" s="8" t="s">
        <v>6365</v>
      </c>
      <c r="L312" s="8" t="s">
        <v>6366</v>
      </c>
      <c r="M312" s="8" t="s">
        <v>6367</v>
      </c>
      <c r="N312" s="8" t="s">
        <v>1861</v>
      </c>
      <c r="O312" s="8" t="s">
        <v>6368</v>
      </c>
      <c r="P312" s="8" t="s">
        <v>3983</v>
      </c>
      <c r="Q312" s="8" t="s">
        <v>6369</v>
      </c>
      <c r="R312" s="8" t="s">
        <v>6370</v>
      </c>
      <c r="S312" s="16"/>
      <c r="T312" s="8" t="s">
        <v>6371</v>
      </c>
      <c r="U312" s="8" t="s">
        <v>6372</v>
      </c>
      <c r="V312" s="8" t="s">
        <v>6373</v>
      </c>
      <c r="W312" s="8" t="s">
        <v>6374</v>
      </c>
      <c r="X312" s="8" t="s">
        <v>6375</v>
      </c>
      <c r="Y312" s="16"/>
    </row>
    <row r="313">
      <c r="A313" s="16"/>
      <c r="B313" s="8" t="s">
        <v>6376</v>
      </c>
      <c r="C313" s="8" t="s">
        <v>6377</v>
      </c>
      <c r="D313" s="8" t="s">
        <v>6378</v>
      </c>
      <c r="E313" s="8" t="s">
        <v>6379</v>
      </c>
      <c r="F313" s="16"/>
      <c r="G313" s="8" t="s">
        <v>6380</v>
      </c>
      <c r="H313" s="8" t="s">
        <v>6381</v>
      </c>
      <c r="I313" s="8" t="s">
        <v>6382</v>
      </c>
      <c r="J313" s="8" t="s">
        <v>6383</v>
      </c>
      <c r="K313" s="8" t="s">
        <v>6384</v>
      </c>
      <c r="L313" s="8" t="s">
        <v>6385</v>
      </c>
      <c r="M313" s="8" t="s">
        <v>2514</v>
      </c>
      <c r="N313" s="8" t="s">
        <v>6386</v>
      </c>
      <c r="O313" s="8" t="s">
        <v>6387</v>
      </c>
      <c r="P313" s="8" t="s">
        <v>6388</v>
      </c>
      <c r="Q313" s="8" t="s">
        <v>6389</v>
      </c>
      <c r="R313" s="8" t="s">
        <v>6390</v>
      </c>
      <c r="S313" s="16"/>
      <c r="T313" s="8" t="s">
        <v>6391</v>
      </c>
      <c r="U313" s="8" t="s">
        <v>6392</v>
      </c>
      <c r="V313" s="8" t="s">
        <v>6393</v>
      </c>
      <c r="W313" s="8" t="s">
        <v>6394</v>
      </c>
      <c r="X313" s="8" t="s">
        <v>6395</v>
      </c>
      <c r="Y313" s="16"/>
    </row>
    <row r="314">
      <c r="A314" s="16"/>
      <c r="B314" s="8" t="s">
        <v>2805</v>
      </c>
      <c r="C314" s="8" t="s">
        <v>6396</v>
      </c>
      <c r="D314" s="8" t="s">
        <v>1716</v>
      </c>
      <c r="E314" s="8" t="s">
        <v>4028</v>
      </c>
      <c r="F314" s="16"/>
      <c r="G314" s="8" t="s">
        <v>2288</v>
      </c>
      <c r="H314" s="8" t="s">
        <v>6397</v>
      </c>
      <c r="I314" s="8" t="s">
        <v>6398</v>
      </c>
      <c r="J314" s="8" t="s">
        <v>6399</v>
      </c>
      <c r="K314" s="8" t="s">
        <v>6400</v>
      </c>
      <c r="L314" s="8" t="s">
        <v>6401</v>
      </c>
      <c r="M314" s="8" t="s">
        <v>4660</v>
      </c>
      <c r="N314" s="8" t="s">
        <v>6402</v>
      </c>
      <c r="O314" s="8" t="s">
        <v>6403</v>
      </c>
      <c r="P314" s="8" t="s">
        <v>6404</v>
      </c>
      <c r="Q314" s="8" t="s">
        <v>6405</v>
      </c>
      <c r="R314" s="8" t="s">
        <v>6406</v>
      </c>
      <c r="S314" s="16"/>
      <c r="T314" s="8" t="s">
        <v>6407</v>
      </c>
      <c r="U314" s="8" t="s">
        <v>6392</v>
      </c>
      <c r="V314" s="8" t="s">
        <v>6408</v>
      </c>
      <c r="W314" s="8" t="s">
        <v>6409</v>
      </c>
      <c r="X314" s="8" t="s">
        <v>6410</v>
      </c>
      <c r="Y314" s="16"/>
    </row>
    <row r="315">
      <c r="A315" s="16"/>
      <c r="B315" s="8" t="s">
        <v>6411</v>
      </c>
      <c r="C315" s="8" t="s">
        <v>6412</v>
      </c>
      <c r="D315" s="8" t="s">
        <v>4857</v>
      </c>
      <c r="E315" s="8" t="s">
        <v>6413</v>
      </c>
      <c r="F315" s="16"/>
      <c r="G315" s="8" t="s">
        <v>6414</v>
      </c>
      <c r="H315" s="8" t="s">
        <v>6415</v>
      </c>
      <c r="I315" s="8" t="s">
        <v>6416</v>
      </c>
      <c r="J315" s="8" t="s">
        <v>6417</v>
      </c>
      <c r="K315" s="8" t="s">
        <v>6418</v>
      </c>
      <c r="L315" s="8" t="s">
        <v>6419</v>
      </c>
      <c r="M315" s="8" t="s">
        <v>6420</v>
      </c>
      <c r="N315" s="8" t="s">
        <v>6421</v>
      </c>
      <c r="O315" s="8" t="s">
        <v>3443</v>
      </c>
      <c r="P315" s="8" t="s">
        <v>6422</v>
      </c>
      <c r="Q315" s="8" t="s">
        <v>6423</v>
      </c>
      <c r="R315" s="8" t="s">
        <v>6424</v>
      </c>
      <c r="S315" s="16"/>
      <c r="T315" s="8" t="s">
        <v>6425</v>
      </c>
      <c r="U315" s="8" t="s">
        <v>6426</v>
      </c>
      <c r="V315" s="8" t="s">
        <v>6427</v>
      </c>
      <c r="W315" s="8" t="s">
        <v>6428</v>
      </c>
      <c r="X315" s="8" t="s">
        <v>6429</v>
      </c>
      <c r="Y315" s="16"/>
    </row>
    <row r="316">
      <c r="A316" s="16"/>
      <c r="B316" s="8" t="s">
        <v>6430</v>
      </c>
      <c r="C316" s="8" t="s">
        <v>6431</v>
      </c>
      <c r="D316" s="8" t="s">
        <v>6432</v>
      </c>
      <c r="E316" s="8" t="s">
        <v>6433</v>
      </c>
      <c r="F316" s="16"/>
      <c r="G316" s="8" t="s">
        <v>6434</v>
      </c>
      <c r="H316" s="8" t="s">
        <v>6435</v>
      </c>
      <c r="I316" s="8" t="s">
        <v>6436</v>
      </c>
      <c r="J316" s="8" t="s">
        <v>6437</v>
      </c>
      <c r="K316" s="8" t="s">
        <v>6438</v>
      </c>
      <c r="L316" s="8" t="s">
        <v>6439</v>
      </c>
      <c r="M316" s="8" t="s">
        <v>6440</v>
      </c>
      <c r="N316" s="8" t="s">
        <v>6441</v>
      </c>
      <c r="O316" s="8" t="s">
        <v>6442</v>
      </c>
      <c r="P316" s="8" t="s">
        <v>6443</v>
      </c>
      <c r="Q316" s="8" t="s">
        <v>6444</v>
      </c>
      <c r="R316" s="8" t="s">
        <v>6445</v>
      </c>
      <c r="S316" s="16"/>
      <c r="T316" s="8" t="s">
        <v>6446</v>
      </c>
      <c r="U316" s="8" t="s">
        <v>6447</v>
      </c>
      <c r="V316" s="8" t="s">
        <v>6448</v>
      </c>
      <c r="W316" s="8" t="s">
        <v>6449</v>
      </c>
      <c r="X316" s="8" t="s">
        <v>6450</v>
      </c>
      <c r="Y316" s="16"/>
    </row>
    <row r="317">
      <c r="A317" s="16"/>
      <c r="B317" s="8" t="s">
        <v>1700</v>
      </c>
      <c r="C317" s="8" t="s">
        <v>6451</v>
      </c>
      <c r="D317" s="8" t="s">
        <v>6452</v>
      </c>
      <c r="E317" s="8" t="s">
        <v>6453</v>
      </c>
      <c r="F317" s="16"/>
      <c r="G317" s="8" t="s">
        <v>6454</v>
      </c>
      <c r="H317" s="8" t="s">
        <v>6455</v>
      </c>
      <c r="I317" s="8" t="s">
        <v>6456</v>
      </c>
      <c r="J317" s="8" t="s">
        <v>145</v>
      </c>
      <c r="K317" s="8" t="s">
        <v>6457</v>
      </c>
      <c r="L317" s="8" t="s">
        <v>6458</v>
      </c>
      <c r="M317" s="8" t="s">
        <v>6459</v>
      </c>
      <c r="N317" s="8" t="s">
        <v>6460</v>
      </c>
      <c r="O317" s="8" t="s">
        <v>6461</v>
      </c>
      <c r="P317" s="8" t="s">
        <v>6462</v>
      </c>
      <c r="Q317" s="8" t="s">
        <v>6463</v>
      </c>
      <c r="R317" s="8" t="s">
        <v>6464</v>
      </c>
      <c r="S317" s="16"/>
      <c r="T317" s="8" t="s">
        <v>6465</v>
      </c>
      <c r="U317" s="16"/>
      <c r="V317" s="8" t="s">
        <v>6466</v>
      </c>
      <c r="W317" s="8" t="s">
        <v>6467</v>
      </c>
      <c r="X317" s="8" t="s">
        <v>6468</v>
      </c>
      <c r="Y317" s="16"/>
    </row>
    <row r="318">
      <c r="A318" s="16"/>
      <c r="B318" s="8" t="s">
        <v>6469</v>
      </c>
      <c r="C318" s="8" t="s">
        <v>6470</v>
      </c>
      <c r="D318" s="8" t="s">
        <v>6471</v>
      </c>
      <c r="E318" s="8" t="s">
        <v>6472</v>
      </c>
      <c r="F318" s="16"/>
      <c r="G318" s="8" t="s">
        <v>6473</v>
      </c>
      <c r="H318" s="8" t="s">
        <v>6474</v>
      </c>
      <c r="I318" s="8" t="s">
        <v>4711</v>
      </c>
      <c r="J318" s="8" t="s">
        <v>6475</v>
      </c>
      <c r="K318" s="8" t="s">
        <v>6476</v>
      </c>
      <c r="L318" s="8" t="s">
        <v>6471</v>
      </c>
      <c r="M318" s="8" t="s">
        <v>6477</v>
      </c>
      <c r="N318" s="8" t="s">
        <v>6478</v>
      </c>
      <c r="O318" s="8" t="s">
        <v>6479</v>
      </c>
      <c r="P318" s="8" t="s">
        <v>6480</v>
      </c>
      <c r="Q318" s="8" t="s">
        <v>4543</v>
      </c>
      <c r="R318" s="8" t="s">
        <v>6481</v>
      </c>
      <c r="S318" s="16"/>
      <c r="T318" s="8" t="s">
        <v>6482</v>
      </c>
      <c r="U318" s="16"/>
      <c r="V318" s="8" t="s">
        <v>6483</v>
      </c>
      <c r="W318" s="8" t="s">
        <v>6484</v>
      </c>
      <c r="X318" s="8" t="s">
        <v>6485</v>
      </c>
      <c r="Y318" s="16"/>
    </row>
    <row r="319">
      <c r="A319" s="16"/>
      <c r="B319" s="8" t="s">
        <v>6486</v>
      </c>
      <c r="C319" s="8" t="s">
        <v>6487</v>
      </c>
      <c r="D319" s="8" t="s">
        <v>6488</v>
      </c>
      <c r="E319" s="8" t="s">
        <v>6489</v>
      </c>
      <c r="F319" s="16"/>
      <c r="G319" s="8" t="s">
        <v>6490</v>
      </c>
      <c r="H319" s="8" t="s">
        <v>6491</v>
      </c>
      <c r="I319" s="8" t="s">
        <v>6492</v>
      </c>
      <c r="J319" s="8" t="s">
        <v>6493</v>
      </c>
      <c r="K319" s="8" t="s">
        <v>6494</v>
      </c>
      <c r="L319" s="8" t="s">
        <v>6495</v>
      </c>
      <c r="M319" s="8" t="s">
        <v>6496</v>
      </c>
      <c r="N319" s="8" t="s">
        <v>6497</v>
      </c>
      <c r="O319" s="8" t="s">
        <v>6498</v>
      </c>
      <c r="P319" s="8" t="s">
        <v>6499</v>
      </c>
      <c r="Q319" s="8" t="s">
        <v>6500</v>
      </c>
      <c r="R319" s="8" t="s">
        <v>6501</v>
      </c>
      <c r="S319" s="16"/>
      <c r="T319" s="8" t="s">
        <v>6502</v>
      </c>
      <c r="U319" s="16"/>
      <c r="V319" s="8" t="s">
        <v>6503</v>
      </c>
      <c r="W319" s="8" t="s">
        <v>6504</v>
      </c>
      <c r="X319" s="8" t="s">
        <v>6505</v>
      </c>
      <c r="Y319" s="16"/>
    </row>
    <row r="320">
      <c r="A320" s="16"/>
      <c r="B320" s="8" t="s">
        <v>6506</v>
      </c>
      <c r="C320" s="8" t="s">
        <v>6507</v>
      </c>
      <c r="D320" s="8" t="s">
        <v>6508</v>
      </c>
      <c r="E320" s="8" t="s">
        <v>6509</v>
      </c>
      <c r="F320" s="16"/>
      <c r="G320" s="8" t="s">
        <v>6510</v>
      </c>
      <c r="H320" s="8" t="s">
        <v>6511</v>
      </c>
      <c r="I320" s="8" t="s">
        <v>6512</v>
      </c>
      <c r="J320" s="8" t="s">
        <v>6513</v>
      </c>
      <c r="K320" s="8" t="s">
        <v>6514</v>
      </c>
      <c r="L320" s="8" t="s">
        <v>2114</v>
      </c>
      <c r="M320" s="8" t="s">
        <v>6515</v>
      </c>
      <c r="N320" s="8" t="s">
        <v>6516</v>
      </c>
      <c r="O320" s="8" t="s">
        <v>6517</v>
      </c>
      <c r="P320" s="8" t="s">
        <v>6518</v>
      </c>
      <c r="Q320" s="8" t="s">
        <v>6519</v>
      </c>
      <c r="R320" s="8" t="s">
        <v>6520</v>
      </c>
      <c r="S320" s="16"/>
      <c r="T320" s="8" t="s">
        <v>6521</v>
      </c>
      <c r="U320" s="16"/>
      <c r="V320" s="8" t="s">
        <v>6522</v>
      </c>
      <c r="W320" s="8" t="s">
        <v>6523</v>
      </c>
      <c r="X320" s="8" t="s">
        <v>6524</v>
      </c>
      <c r="Y320" s="16"/>
    </row>
    <row r="321">
      <c r="A321" s="16"/>
      <c r="B321" s="8" t="s">
        <v>6525</v>
      </c>
      <c r="C321" s="8" t="s">
        <v>1761</v>
      </c>
      <c r="D321" s="8" t="s">
        <v>6526</v>
      </c>
      <c r="E321" s="8" t="s">
        <v>2023</v>
      </c>
      <c r="F321" s="16"/>
      <c r="G321" s="8" t="s">
        <v>6527</v>
      </c>
      <c r="H321" s="8" t="s">
        <v>6528</v>
      </c>
      <c r="I321" s="8" t="s">
        <v>6529</v>
      </c>
      <c r="J321" s="8" t="s">
        <v>145</v>
      </c>
      <c r="K321" s="8" t="s">
        <v>6530</v>
      </c>
      <c r="L321" s="8" t="s">
        <v>6531</v>
      </c>
      <c r="M321" s="8" t="s">
        <v>6532</v>
      </c>
      <c r="N321" s="8" t="s">
        <v>6533</v>
      </c>
      <c r="O321" s="8" t="s">
        <v>6534</v>
      </c>
      <c r="P321" s="8" t="s">
        <v>3529</v>
      </c>
      <c r="Q321" s="8" t="s">
        <v>6535</v>
      </c>
      <c r="R321" s="8" t="s">
        <v>6536</v>
      </c>
      <c r="S321" s="16"/>
      <c r="T321" s="8" t="s">
        <v>6537</v>
      </c>
      <c r="U321" s="16"/>
      <c r="V321" s="8" t="s">
        <v>6538</v>
      </c>
      <c r="W321" s="8" t="s">
        <v>6539</v>
      </c>
      <c r="X321" s="8" t="s">
        <v>6540</v>
      </c>
      <c r="Y321" s="16"/>
    </row>
    <row r="322">
      <c r="A322" s="16"/>
      <c r="B322" s="8" t="s">
        <v>6541</v>
      </c>
      <c r="C322" s="8" t="s">
        <v>6542</v>
      </c>
      <c r="D322" s="8" t="s">
        <v>6543</v>
      </c>
      <c r="E322" s="8" t="s">
        <v>6544</v>
      </c>
      <c r="F322" s="16"/>
      <c r="G322" s="8" t="s">
        <v>6545</v>
      </c>
      <c r="H322" s="8" t="s">
        <v>6546</v>
      </c>
      <c r="I322" s="8" t="s">
        <v>3390</v>
      </c>
      <c r="J322" s="8" t="s">
        <v>6547</v>
      </c>
      <c r="K322" s="8" t="s">
        <v>6548</v>
      </c>
      <c r="L322" s="8" t="s">
        <v>6549</v>
      </c>
      <c r="M322" s="8" t="s">
        <v>6550</v>
      </c>
      <c r="N322" s="8" t="s">
        <v>6551</v>
      </c>
      <c r="O322" s="8" t="s">
        <v>6552</v>
      </c>
      <c r="P322" s="8" t="s">
        <v>6553</v>
      </c>
      <c r="Q322" s="8" t="s">
        <v>6554</v>
      </c>
      <c r="R322" s="8" t="s">
        <v>6555</v>
      </c>
      <c r="S322" s="16"/>
      <c r="T322" s="8" t="s">
        <v>6556</v>
      </c>
      <c r="U322" s="16"/>
      <c r="V322" s="8" t="s">
        <v>6557</v>
      </c>
      <c r="W322" s="8" t="s">
        <v>6558</v>
      </c>
      <c r="X322" s="8" t="s">
        <v>6559</v>
      </c>
      <c r="Y322" s="16"/>
    </row>
    <row r="323">
      <c r="A323" s="16"/>
      <c r="B323" s="8" t="s">
        <v>6560</v>
      </c>
      <c r="C323" s="8" t="s">
        <v>6561</v>
      </c>
      <c r="D323" s="8" t="s">
        <v>6562</v>
      </c>
      <c r="E323" s="8" t="s">
        <v>6563</v>
      </c>
      <c r="F323" s="16"/>
      <c r="G323" s="8" t="s">
        <v>6564</v>
      </c>
      <c r="H323" s="8" t="s">
        <v>6565</v>
      </c>
      <c r="I323" s="8" t="s">
        <v>3390</v>
      </c>
      <c r="J323" s="8" t="s">
        <v>6566</v>
      </c>
      <c r="K323" s="8" t="s">
        <v>6567</v>
      </c>
      <c r="L323" s="8" t="s">
        <v>6568</v>
      </c>
      <c r="M323" s="8" t="s">
        <v>6569</v>
      </c>
      <c r="N323" s="8" t="s">
        <v>6570</v>
      </c>
      <c r="O323" s="8" t="s">
        <v>6571</v>
      </c>
      <c r="P323" s="8" t="s">
        <v>6572</v>
      </c>
      <c r="Q323" s="8" t="s">
        <v>6573</v>
      </c>
      <c r="R323" s="8" t="s">
        <v>6574</v>
      </c>
      <c r="S323" s="16"/>
      <c r="T323" s="8" t="s">
        <v>6575</v>
      </c>
      <c r="U323" s="16"/>
      <c r="V323" s="8" t="s">
        <v>6576</v>
      </c>
      <c r="W323" s="8" t="s">
        <v>6577</v>
      </c>
      <c r="X323" s="8" t="s">
        <v>6578</v>
      </c>
      <c r="Y323" s="16"/>
    </row>
    <row r="324">
      <c r="A324" s="16"/>
      <c r="B324" s="8" t="s">
        <v>6579</v>
      </c>
      <c r="C324" s="8" t="s">
        <v>6580</v>
      </c>
      <c r="D324" s="8" t="s">
        <v>6581</v>
      </c>
      <c r="E324" s="8" t="s">
        <v>4232</v>
      </c>
      <c r="F324" s="16"/>
      <c r="G324" s="8" t="s">
        <v>6582</v>
      </c>
      <c r="H324" s="8" t="s">
        <v>6583</v>
      </c>
      <c r="I324" s="8" t="s">
        <v>6584</v>
      </c>
      <c r="J324" s="8" t="s">
        <v>6585</v>
      </c>
      <c r="K324" s="8" t="s">
        <v>6586</v>
      </c>
      <c r="L324" s="8" t="s">
        <v>6587</v>
      </c>
      <c r="M324" s="8" t="s">
        <v>6588</v>
      </c>
      <c r="N324" s="8" t="s">
        <v>6589</v>
      </c>
      <c r="O324" s="8" t="s">
        <v>6590</v>
      </c>
      <c r="P324" s="8" t="s">
        <v>6591</v>
      </c>
      <c r="Q324" s="8" t="s">
        <v>6592</v>
      </c>
      <c r="R324" s="8" t="s">
        <v>6593</v>
      </c>
      <c r="S324" s="16"/>
      <c r="T324" s="8" t="s">
        <v>6594</v>
      </c>
      <c r="U324" s="16"/>
      <c r="V324" s="8" t="s">
        <v>6595</v>
      </c>
      <c r="W324" s="8" t="s">
        <v>6596</v>
      </c>
      <c r="X324" s="8" t="s">
        <v>6597</v>
      </c>
      <c r="Y324" s="16"/>
    </row>
    <row r="325">
      <c r="A325" s="16"/>
      <c r="B325" s="8" t="s">
        <v>6598</v>
      </c>
      <c r="C325" s="8" t="s">
        <v>2465</v>
      </c>
      <c r="D325" s="8" t="s">
        <v>6599</v>
      </c>
      <c r="E325" s="8" t="s">
        <v>6600</v>
      </c>
      <c r="F325" s="16"/>
      <c r="G325" s="8" t="s">
        <v>1941</v>
      </c>
      <c r="H325" s="8" t="s">
        <v>5195</v>
      </c>
      <c r="I325" s="8" t="s">
        <v>6601</v>
      </c>
      <c r="J325" s="8" t="s">
        <v>3118</v>
      </c>
      <c r="K325" s="8" t="s">
        <v>6602</v>
      </c>
      <c r="L325" s="8" t="s">
        <v>6603</v>
      </c>
      <c r="M325" s="8" t="s">
        <v>6604</v>
      </c>
      <c r="N325" s="8" t="s">
        <v>145</v>
      </c>
      <c r="O325" s="8" t="s">
        <v>6605</v>
      </c>
      <c r="P325" s="8" t="s">
        <v>6606</v>
      </c>
      <c r="Q325" s="8" t="s">
        <v>6607</v>
      </c>
      <c r="R325" s="8" t="s">
        <v>6608</v>
      </c>
      <c r="S325" s="16"/>
      <c r="T325" s="8" t="s">
        <v>6609</v>
      </c>
      <c r="U325" s="16"/>
      <c r="V325" s="8" t="s">
        <v>6610</v>
      </c>
      <c r="W325" s="8" t="s">
        <v>6611</v>
      </c>
      <c r="X325" s="8" t="s">
        <v>6612</v>
      </c>
      <c r="Y325" s="16"/>
    </row>
    <row r="326">
      <c r="A326" s="16"/>
      <c r="B326" s="8" t="s">
        <v>5489</v>
      </c>
      <c r="C326" s="8" t="s">
        <v>6613</v>
      </c>
      <c r="D326" s="8" t="s">
        <v>6614</v>
      </c>
      <c r="E326" s="8" t="s">
        <v>6615</v>
      </c>
      <c r="F326" s="16"/>
      <c r="G326" s="8" t="s">
        <v>6616</v>
      </c>
      <c r="H326" s="8" t="s">
        <v>6617</v>
      </c>
      <c r="I326" s="8" t="s">
        <v>6618</v>
      </c>
      <c r="J326" s="8" t="s">
        <v>6619</v>
      </c>
      <c r="K326" s="8" t="s">
        <v>6620</v>
      </c>
      <c r="L326" s="8" t="s">
        <v>6621</v>
      </c>
      <c r="M326" s="8" t="s">
        <v>6622</v>
      </c>
      <c r="N326" s="8" t="s">
        <v>6623</v>
      </c>
      <c r="O326" s="8" t="s">
        <v>6624</v>
      </c>
      <c r="P326" s="8" t="s">
        <v>6625</v>
      </c>
      <c r="Q326" s="8" t="s">
        <v>6626</v>
      </c>
      <c r="R326" s="8" t="s">
        <v>5537</v>
      </c>
      <c r="S326" s="16"/>
      <c r="T326" s="8" t="s">
        <v>6627</v>
      </c>
      <c r="U326" s="16"/>
      <c r="V326" s="8" t="s">
        <v>6628</v>
      </c>
      <c r="W326" s="8" t="s">
        <v>6629</v>
      </c>
      <c r="X326" s="8" t="s">
        <v>4987</v>
      </c>
      <c r="Y326" s="16"/>
    </row>
    <row r="327">
      <c r="A327" s="16"/>
      <c r="B327" s="8" t="s">
        <v>6630</v>
      </c>
      <c r="C327" s="8" t="s">
        <v>6631</v>
      </c>
      <c r="D327" s="8" t="s">
        <v>6632</v>
      </c>
      <c r="E327" s="8" t="s">
        <v>6633</v>
      </c>
      <c r="F327" s="16"/>
      <c r="G327" s="8" t="s">
        <v>6634</v>
      </c>
      <c r="H327" s="8" t="s">
        <v>6635</v>
      </c>
      <c r="I327" s="8" t="s">
        <v>6636</v>
      </c>
      <c r="J327" s="8" t="s">
        <v>6637</v>
      </c>
      <c r="K327" s="8" t="s">
        <v>6638</v>
      </c>
      <c r="L327" s="8" t="s">
        <v>6639</v>
      </c>
      <c r="M327" s="8" t="s">
        <v>6640</v>
      </c>
      <c r="N327" s="8" t="s">
        <v>6641</v>
      </c>
      <c r="O327" s="8" t="s">
        <v>6642</v>
      </c>
      <c r="P327" s="8" t="s">
        <v>6643</v>
      </c>
      <c r="Q327" s="8" t="s">
        <v>6644</v>
      </c>
      <c r="R327" s="8" t="s">
        <v>6645</v>
      </c>
      <c r="S327" s="16"/>
      <c r="T327" s="8" t="s">
        <v>6646</v>
      </c>
      <c r="U327" s="16"/>
      <c r="V327" s="8" t="s">
        <v>6647</v>
      </c>
      <c r="W327" s="8" t="s">
        <v>6648</v>
      </c>
      <c r="X327" s="8" t="s">
        <v>6649</v>
      </c>
      <c r="Y327" s="16"/>
    </row>
    <row r="328">
      <c r="A328" s="16"/>
      <c r="B328" s="8" t="s">
        <v>6650</v>
      </c>
      <c r="C328" s="8" t="s">
        <v>6651</v>
      </c>
      <c r="D328" s="8" t="s">
        <v>6652</v>
      </c>
      <c r="E328" s="8" t="s">
        <v>2217</v>
      </c>
      <c r="F328" s="16"/>
      <c r="G328" s="8" t="s">
        <v>6653</v>
      </c>
      <c r="H328" s="8" t="s">
        <v>6654</v>
      </c>
      <c r="I328" s="8" t="s">
        <v>3254</v>
      </c>
      <c r="J328" s="8" t="s">
        <v>6655</v>
      </c>
      <c r="K328" s="8" t="s">
        <v>6656</v>
      </c>
      <c r="L328" s="8" t="s">
        <v>6657</v>
      </c>
      <c r="M328" s="8" t="s">
        <v>6658</v>
      </c>
      <c r="N328" s="8" t="s">
        <v>6659</v>
      </c>
      <c r="O328" s="8" t="s">
        <v>6660</v>
      </c>
      <c r="P328" s="8" t="s">
        <v>6661</v>
      </c>
      <c r="Q328" s="8" t="s">
        <v>6662</v>
      </c>
      <c r="R328" s="8" t="s">
        <v>6663</v>
      </c>
      <c r="S328" s="16"/>
      <c r="T328" s="8" t="s">
        <v>6664</v>
      </c>
      <c r="U328" s="16"/>
      <c r="V328" s="8" t="s">
        <v>6665</v>
      </c>
      <c r="W328" s="8" t="s">
        <v>6666</v>
      </c>
      <c r="X328" s="8" t="s">
        <v>6667</v>
      </c>
      <c r="Y328" s="16"/>
    </row>
    <row r="329">
      <c r="A329" s="16"/>
      <c r="B329" s="8" t="s">
        <v>6668</v>
      </c>
      <c r="C329" s="8" t="s">
        <v>6669</v>
      </c>
      <c r="D329" s="8" t="s">
        <v>6670</v>
      </c>
      <c r="E329" s="8" t="s">
        <v>6671</v>
      </c>
      <c r="F329" s="16"/>
      <c r="G329" s="8" t="s">
        <v>4514</v>
      </c>
      <c r="H329" s="8" t="s">
        <v>6278</v>
      </c>
      <c r="I329" s="8" t="s">
        <v>6672</v>
      </c>
      <c r="J329" s="8" t="s">
        <v>6673</v>
      </c>
      <c r="K329" s="8" t="s">
        <v>6674</v>
      </c>
      <c r="L329" s="8" t="s">
        <v>6675</v>
      </c>
      <c r="M329" s="8" t="s">
        <v>3914</v>
      </c>
      <c r="N329" s="8" t="s">
        <v>6676</v>
      </c>
      <c r="O329" s="8" t="s">
        <v>6677</v>
      </c>
      <c r="P329" s="8" t="s">
        <v>6678</v>
      </c>
      <c r="Q329" s="8" t="s">
        <v>6679</v>
      </c>
      <c r="R329" s="8" t="s">
        <v>6680</v>
      </c>
      <c r="S329" s="16"/>
      <c r="T329" s="8" t="s">
        <v>6681</v>
      </c>
      <c r="U329" s="16"/>
      <c r="V329" s="8" t="s">
        <v>6682</v>
      </c>
      <c r="W329" s="8" t="s">
        <v>6683</v>
      </c>
      <c r="X329" s="8" t="s">
        <v>6684</v>
      </c>
      <c r="Y329" s="16"/>
    </row>
    <row r="330">
      <c r="A330" s="16"/>
      <c r="B330" s="8" t="s">
        <v>6685</v>
      </c>
      <c r="C330" s="8" t="s">
        <v>2879</v>
      </c>
      <c r="D330" s="8" t="s">
        <v>6686</v>
      </c>
      <c r="E330" s="8" t="s">
        <v>6687</v>
      </c>
      <c r="F330" s="16"/>
      <c r="G330" s="8" t="s">
        <v>6688</v>
      </c>
      <c r="H330" s="8" t="s">
        <v>6689</v>
      </c>
      <c r="I330" s="8" t="s">
        <v>6690</v>
      </c>
      <c r="J330" s="8" t="s">
        <v>6691</v>
      </c>
      <c r="K330" s="8" t="s">
        <v>6692</v>
      </c>
      <c r="L330" s="8" t="s">
        <v>6693</v>
      </c>
      <c r="M330" s="8" t="s">
        <v>2743</v>
      </c>
      <c r="N330" s="8" t="s">
        <v>6694</v>
      </c>
      <c r="O330" s="8" t="s">
        <v>6695</v>
      </c>
      <c r="P330" s="8" t="s">
        <v>3134</v>
      </c>
      <c r="Q330" s="8" t="s">
        <v>6696</v>
      </c>
      <c r="R330" s="8" t="s">
        <v>6697</v>
      </c>
      <c r="S330" s="16"/>
      <c r="T330" s="8" t="s">
        <v>6698</v>
      </c>
      <c r="U330" s="16"/>
      <c r="V330" s="8" t="s">
        <v>6699</v>
      </c>
      <c r="W330" s="8" t="s">
        <v>6700</v>
      </c>
      <c r="X330" s="8" t="s">
        <v>6701</v>
      </c>
      <c r="Y330" s="16"/>
    </row>
    <row r="331">
      <c r="A331" s="16"/>
      <c r="B331" s="8" t="s">
        <v>6702</v>
      </c>
      <c r="C331" s="8" t="s">
        <v>6703</v>
      </c>
      <c r="D331" s="8" t="s">
        <v>6704</v>
      </c>
      <c r="E331" s="8" t="s">
        <v>2129</v>
      </c>
      <c r="F331" s="16"/>
      <c r="G331" s="8" t="s">
        <v>6705</v>
      </c>
      <c r="H331" s="8" t="s">
        <v>6706</v>
      </c>
      <c r="I331" s="8" t="s">
        <v>6707</v>
      </c>
      <c r="J331" s="8" t="s">
        <v>6708</v>
      </c>
      <c r="K331" s="8" t="s">
        <v>6709</v>
      </c>
      <c r="L331" s="8" t="s">
        <v>6710</v>
      </c>
      <c r="M331" s="8" t="s">
        <v>2763</v>
      </c>
      <c r="N331" s="8" t="s">
        <v>6711</v>
      </c>
      <c r="O331" s="8" t="s">
        <v>4384</v>
      </c>
      <c r="P331" s="8" t="s">
        <v>6712</v>
      </c>
      <c r="Q331" s="8" t="s">
        <v>6713</v>
      </c>
      <c r="R331" s="8" t="s">
        <v>6714</v>
      </c>
      <c r="S331" s="16"/>
      <c r="T331" s="8" t="s">
        <v>6715</v>
      </c>
      <c r="U331" s="16"/>
      <c r="V331" s="8" t="s">
        <v>6716</v>
      </c>
      <c r="W331" s="8" t="s">
        <v>6717</v>
      </c>
      <c r="X331" s="8" t="s">
        <v>6718</v>
      </c>
      <c r="Y331" s="16"/>
    </row>
    <row r="332">
      <c r="A332" s="16"/>
      <c r="B332" s="8" t="s">
        <v>6719</v>
      </c>
      <c r="C332" s="8" t="s">
        <v>6720</v>
      </c>
      <c r="D332" s="8" t="s">
        <v>6721</v>
      </c>
      <c r="E332" s="8" t="s">
        <v>6722</v>
      </c>
      <c r="F332" s="16"/>
      <c r="G332" s="8" t="s">
        <v>6723</v>
      </c>
      <c r="H332" s="8" t="s">
        <v>6724</v>
      </c>
      <c r="I332" s="8" t="s">
        <v>4920</v>
      </c>
      <c r="J332" s="8" t="s">
        <v>6725</v>
      </c>
      <c r="K332" s="8" t="s">
        <v>6070</v>
      </c>
      <c r="L332" s="8" t="s">
        <v>6726</v>
      </c>
      <c r="M332" s="8" t="s">
        <v>2680</v>
      </c>
      <c r="N332" s="8" t="s">
        <v>6727</v>
      </c>
      <c r="O332" s="8" t="s">
        <v>6728</v>
      </c>
      <c r="P332" s="8" t="s">
        <v>6729</v>
      </c>
      <c r="Q332" s="8" t="s">
        <v>6730</v>
      </c>
      <c r="R332" s="8" t="s">
        <v>6731</v>
      </c>
      <c r="S332" s="16"/>
      <c r="T332" s="16"/>
      <c r="U332" s="16"/>
      <c r="V332" s="8" t="s">
        <v>6732</v>
      </c>
      <c r="W332" s="8" t="s">
        <v>6733</v>
      </c>
      <c r="X332" s="8" t="s">
        <v>6734</v>
      </c>
      <c r="Y332" s="16"/>
    </row>
    <row r="333">
      <c r="A333" s="16"/>
      <c r="B333" s="8" t="s">
        <v>6735</v>
      </c>
      <c r="C333" s="8" t="s">
        <v>1601</v>
      </c>
      <c r="D333" s="8" t="s">
        <v>6736</v>
      </c>
      <c r="E333" s="8" t="s">
        <v>6737</v>
      </c>
      <c r="F333" s="16"/>
      <c r="G333" s="8" t="s">
        <v>6738</v>
      </c>
      <c r="H333" s="8" t="s">
        <v>6739</v>
      </c>
      <c r="I333" s="8" t="s">
        <v>6740</v>
      </c>
      <c r="J333" s="8" t="s">
        <v>6741</v>
      </c>
      <c r="K333" s="8" t="s">
        <v>3322</v>
      </c>
      <c r="L333" s="8" t="s">
        <v>6742</v>
      </c>
      <c r="M333" s="8" t="s">
        <v>2703</v>
      </c>
      <c r="N333" s="8" t="s">
        <v>6743</v>
      </c>
      <c r="O333" s="8" t="s">
        <v>6744</v>
      </c>
      <c r="P333" s="8" t="s">
        <v>6745</v>
      </c>
      <c r="Q333" s="8" t="s">
        <v>6746</v>
      </c>
      <c r="R333" s="8" t="s">
        <v>6747</v>
      </c>
      <c r="S333" s="16"/>
      <c r="T333" s="16"/>
      <c r="U333" s="16"/>
      <c r="V333" s="8" t="s">
        <v>6748</v>
      </c>
      <c r="W333" s="8" t="s">
        <v>6749</v>
      </c>
      <c r="X333" s="8" t="s">
        <v>6750</v>
      </c>
      <c r="Y333" s="16"/>
    </row>
    <row r="334">
      <c r="A334" s="16"/>
      <c r="B334" s="8" t="s">
        <v>6751</v>
      </c>
      <c r="C334" s="8" t="s">
        <v>2892</v>
      </c>
      <c r="D334" s="8" t="s">
        <v>6752</v>
      </c>
      <c r="E334" s="8" t="s">
        <v>6753</v>
      </c>
      <c r="F334" s="16"/>
      <c r="G334" s="8" t="s">
        <v>6754</v>
      </c>
      <c r="H334" s="8" t="s">
        <v>6755</v>
      </c>
      <c r="I334" s="8" t="s">
        <v>6756</v>
      </c>
      <c r="J334" s="8" t="s">
        <v>6757</v>
      </c>
      <c r="K334" s="8" t="s">
        <v>6758</v>
      </c>
      <c r="L334" s="8" t="s">
        <v>6759</v>
      </c>
      <c r="M334" s="8" t="s">
        <v>1818</v>
      </c>
      <c r="N334" s="8" t="s">
        <v>6760</v>
      </c>
      <c r="O334" s="8" t="s">
        <v>6761</v>
      </c>
      <c r="P334" s="8" t="s">
        <v>6762</v>
      </c>
      <c r="Q334" s="8" t="s">
        <v>6763</v>
      </c>
      <c r="R334" s="8" t="s">
        <v>6764</v>
      </c>
      <c r="S334" s="16"/>
      <c r="T334" s="16"/>
      <c r="U334" s="16"/>
      <c r="V334" s="8" t="s">
        <v>6765</v>
      </c>
      <c r="W334" s="8" t="s">
        <v>6766</v>
      </c>
      <c r="X334" s="8" t="s">
        <v>6767</v>
      </c>
      <c r="Y334" s="16"/>
    </row>
    <row r="335">
      <c r="A335" s="16"/>
      <c r="B335" s="8" t="s">
        <v>6768</v>
      </c>
      <c r="C335" s="8" t="s">
        <v>6769</v>
      </c>
      <c r="D335" s="8" t="s">
        <v>5194</v>
      </c>
      <c r="E335" s="8" t="s">
        <v>6770</v>
      </c>
      <c r="F335" s="16"/>
      <c r="G335" s="8" t="s">
        <v>6771</v>
      </c>
      <c r="H335" s="8" t="s">
        <v>3586</v>
      </c>
      <c r="I335" s="8" t="s">
        <v>6772</v>
      </c>
      <c r="J335" s="8" t="s">
        <v>6773</v>
      </c>
      <c r="K335" s="8" t="s">
        <v>6774</v>
      </c>
      <c r="L335" s="8" t="s">
        <v>2288</v>
      </c>
      <c r="M335" s="8" t="s">
        <v>6775</v>
      </c>
      <c r="N335" s="8" t="s">
        <v>6776</v>
      </c>
      <c r="O335" s="8" t="s">
        <v>6777</v>
      </c>
      <c r="P335" s="8" t="s">
        <v>6778</v>
      </c>
      <c r="Q335" s="8" t="s">
        <v>6779</v>
      </c>
      <c r="R335" s="8" t="s">
        <v>6780</v>
      </c>
      <c r="S335" s="16"/>
      <c r="T335" s="16"/>
      <c r="U335" s="16"/>
      <c r="V335" s="8" t="s">
        <v>6781</v>
      </c>
      <c r="W335" s="8" t="s">
        <v>6782</v>
      </c>
      <c r="X335" s="8" t="s">
        <v>6783</v>
      </c>
      <c r="Y335" s="16"/>
    </row>
    <row r="336">
      <c r="A336" s="16"/>
      <c r="B336" s="8" t="s">
        <v>6784</v>
      </c>
      <c r="C336" s="8" t="s">
        <v>6785</v>
      </c>
      <c r="D336" s="8" t="s">
        <v>6786</v>
      </c>
      <c r="E336" s="8" t="s">
        <v>6787</v>
      </c>
      <c r="F336" s="16"/>
      <c r="G336" s="8" t="s">
        <v>6788</v>
      </c>
      <c r="H336" s="8" t="s">
        <v>3609</v>
      </c>
      <c r="I336" s="8" t="s">
        <v>6789</v>
      </c>
      <c r="J336" s="8" t="s">
        <v>6790</v>
      </c>
      <c r="K336" s="8" t="s">
        <v>6791</v>
      </c>
      <c r="L336" s="8" t="s">
        <v>6792</v>
      </c>
      <c r="M336" s="8" t="s">
        <v>6793</v>
      </c>
      <c r="N336" s="8" t="s">
        <v>6794</v>
      </c>
      <c r="O336" s="8" t="s">
        <v>6795</v>
      </c>
      <c r="P336" s="8" t="s">
        <v>6796</v>
      </c>
      <c r="Q336" s="8" t="s">
        <v>6797</v>
      </c>
      <c r="R336" s="8" t="s">
        <v>6798</v>
      </c>
      <c r="S336" s="16"/>
      <c r="T336" s="16"/>
      <c r="U336" s="16"/>
      <c r="V336" s="8" t="s">
        <v>6799</v>
      </c>
      <c r="W336" s="8" t="s">
        <v>6800</v>
      </c>
      <c r="X336" s="8" t="s">
        <v>6801</v>
      </c>
      <c r="Y336" s="16"/>
    </row>
    <row r="337">
      <c r="A337" s="16"/>
      <c r="B337" s="8" t="s">
        <v>6802</v>
      </c>
      <c r="C337" s="8" t="s">
        <v>6803</v>
      </c>
      <c r="D337" s="8" t="s">
        <v>6804</v>
      </c>
      <c r="E337" s="8" t="s">
        <v>2146</v>
      </c>
      <c r="F337" s="16"/>
      <c r="G337" s="8" t="s">
        <v>4497</v>
      </c>
      <c r="H337" s="8" t="s">
        <v>6805</v>
      </c>
      <c r="I337" s="8" t="s">
        <v>6806</v>
      </c>
      <c r="J337" s="8" t="s">
        <v>6807</v>
      </c>
      <c r="K337" s="8" t="s">
        <v>5216</v>
      </c>
      <c r="L337" s="8" t="s">
        <v>6808</v>
      </c>
      <c r="M337" s="8" t="s">
        <v>6809</v>
      </c>
      <c r="N337" s="8" t="s">
        <v>5515</v>
      </c>
      <c r="O337" s="8" t="s">
        <v>6810</v>
      </c>
      <c r="P337" s="8" t="s">
        <v>6663</v>
      </c>
      <c r="Q337" s="8" t="s">
        <v>6811</v>
      </c>
      <c r="R337" s="8" t="s">
        <v>6812</v>
      </c>
      <c r="S337" s="16"/>
      <c r="T337" s="16"/>
      <c r="U337" s="16"/>
      <c r="V337" s="8" t="s">
        <v>6813</v>
      </c>
      <c r="W337" s="8" t="s">
        <v>4422</v>
      </c>
      <c r="X337" s="8" t="s">
        <v>6814</v>
      </c>
      <c r="Y337" s="16"/>
    </row>
    <row r="338">
      <c r="A338" s="16"/>
      <c r="B338" s="8" t="s">
        <v>6815</v>
      </c>
      <c r="C338" s="8" t="s">
        <v>2798</v>
      </c>
      <c r="D338" s="8" t="s">
        <v>6816</v>
      </c>
      <c r="E338" s="8" t="s">
        <v>6817</v>
      </c>
      <c r="F338" s="16"/>
      <c r="G338" s="8" t="s">
        <v>6818</v>
      </c>
      <c r="H338" s="8" t="s">
        <v>6819</v>
      </c>
      <c r="I338" s="8" t="s">
        <v>6820</v>
      </c>
      <c r="J338" s="8" t="s">
        <v>6821</v>
      </c>
      <c r="K338" s="8" t="s">
        <v>6822</v>
      </c>
      <c r="L338" s="8" t="s">
        <v>6823</v>
      </c>
      <c r="M338" s="8" t="s">
        <v>6824</v>
      </c>
      <c r="N338" s="8" t="s">
        <v>2451</v>
      </c>
      <c r="O338" s="8" t="s">
        <v>3752</v>
      </c>
      <c r="P338" s="8" t="s">
        <v>6825</v>
      </c>
      <c r="Q338" s="8" t="s">
        <v>6826</v>
      </c>
      <c r="R338" s="8" t="s">
        <v>6827</v>
      </c>
      <c r="S338" s="16"/>
      <c r="T338" s="16"/>
      <c r="U338" s="16"/>
      <c r="V338" s="8" t="s">
        <v>6828</v>
      </c>
      <c r="W338" s="8" t="s">
        <v>4442</v>
      </c>
      <c r="X338" s="8" t="s">
        <v>6829</v>
      </c>
      <c r="Y338" s="16"/>
    </row>
    <row r="339">
      <c r="A339" s="16"/>
      <c r="B339" s="8" t="s">
        <v>6830</v>
      </c>
      <c r="C339" s="8" t="s">
        <v>6831</v>
      </c>
      <c r="D339" s="8" t="s">
        <v>6832</v>
      </c>
      <c r="E339" s="8" t="s">
        <v>2691</v>
      </c>
      <c r="F339" s="16"/>
      <c r="G339" s="8" t="s">
        <v>2492</v>
      </c>
      <c r="H339" s="8" t="s">
        <v>6833</v>
      </c>
      <c r="I339" s="8" t="s">
        <v>6834</v>
      </c>
      <c r="J339" s="8" t="s">
        <v>6835</v>
      </c>
      <c r="K339" s="8" t="s">
        <v>2322</v>
      </c>
      <c r="L339" s="8" t="s">
        <v>6836</v>
      </c>
      <c r="M339" s="8" t="s">
        <v>6837</v>
      </c>
      <c r="N339" s="8" t="s">
        <v>6838</v>
      </c>
      <c r="O339" s="8" t="s">
        <v>6839</v>
      </c>
      <c r="P339" s="8" t="s">
        <v>6840</v>
      </c>
      <c r="Q339" s="8" t="s">
        <v>6841</v>
      </c>
      <c r="R339" s="8" t="s">
        <v>6842</v>
      </c>
      <c r="S339" s="16"/>
      <c r="T339" s="16"/>
      <c r="U339" s="16"/>
      <c r="V339" s="8" t="s">
        <v>6843</v>
      </c>
      <c r="W339" s="8" t="s">
        <v>6844</v>
      </c>
      <c r="X339" s="8" t="s">
        <v>6845</v>
      </c>
      <c r="Y339" s="16"/>
    </row>
    <row r="340">
      <c r="A340" s="16"/>
      <c r="B340" s="8" t="s">
        <v>6846</v>
      </c>
      <c r="C340" s="8" t="s">
        <v>6847</v>
      </c>
      <c r="D340" s="8" t="s">
        <v>4735</v>
      </c>
      <c r="E340" s="8" t="s">
        <v>6848</v>
      </c>
      <c r="F340" s="16"/>
      <c r="G340" s="8" t="s">
        <v>6849</v>
      </c>
      <c r="H340" s="8" t="s">
        <v>6850</v>
      </c>
      <c r="I340" s="8" t="s">
        <v>6851</v>
      </c>
      <c r="J340" s="8" t="s">
        <v>6852</v>
      </c>
      <c r="K340" s="8" t="s">
        <v>6853</v>
      </c>
      <c r="L340" s="8" t="s">
        <v>6854</v>
      </c>
      <c r="M340" s="8" t="s">
        <v>6855</v>
      </c>
      <c r="N340" s="8" t="s">
        <v>6856</v>
      </c>
      <c r="O340" s="8" t="s">
        <v>6857</v>
      </c>
      <c r="P340" s="8" t="s">
        <v>6858</v>
      </c>
      <c r="Q340" s="8" t="s">
        <v>6859</v>
      </c>
      <c r="R340" s="8" t="s">
        <v>6860</v>
      </c>
      <c r="S340" s="16"/>
      <c r="T340" s="16"/>
      <c r="U340" s="16"/>
      <c r="V340" s="8" t="s">
        <v>6861</v>
      </c>
      <c r="W340" s="8" t="s">
        <v>6862</v>
      </c>
      <c r="X340" s="8" t="s">
        <v>6863</v>
      </c>
      <c r="Y340" s="16"/>
    </row>
    <row r="341">
      <c r="A341" s="16"/>
      <c r="B341" s="8" t="s">
        <v>6864</v>
      </c>
      <c r="C341" s="8" t="s">
        <v>1864</v>
      </c>
      <c r="D341" s="8" t="s">
        <v>6865</v>
      </c>
      <c r="E341" s="8" t="s">
        <v>6866</v>
      </c>
      <c r="F341" s="16"/>
      <c r="G341" s="8" t="s">
        <v>6867</v>
      </c>
      <c r="H341" s="8" t="s">
        <v>6868</v>
      </c>
      <c r="I341" s="8" t="s">
        <v>1677</v>
      </c>
      <c r="J341" s="8" t="s">
        <v>6869</v>
      </c>
      <c r="K341" s="8" t="s">
        <v>6870</v>
      </c>
      <c r="L341" s="8" t="s">
        <v>6871</v>
      </c>
      <c r="M341" s="8" t="s">
        <v>6872</v>
      </c>
      <c r="N341" s="8" t="s">
        <v>6873</v>
      </c>
      <c r="O341" s="8" t="s">
        <v>6874</v>
      </c>
      <c r="P341" s="8" t="s">
        <v>6875</v>
      </c>
      <c r="Q341" s="8" t="s">
        <v>6876</v>
      </c>
      <c r="R341" s="8" t="s">
        <v>6877</v>
      </c>
      <c r="S341" s="16"/>
      <c r="T341" s="16"/>
      <c r="U341" s="16"/>
      <c r="V341" s="8" t="s">
        <v>6878</v>
      </c>
      <c r="W341" s="8" t="s">
        <v>6879</v>
      </c>
      <c r="X341" s="8" t="s">
        <v>6880</v>
      </c>
      <c r="Y341" s="16"/>
    </row>
    <row r="342">
      <c r="A342" s="16"/>
      <c r="B342" s="8" t="s">
        <v>6881</v>
      </c>
      <c r="C342" s="8" t="s">
        <v>6882</v>
      </c>
      <c r="D342" s="8" t="s">
        <v>6883</v>
      </c>
      <c r="E342" s="8" t="s">
        <v>6884</v>
      </c>
      <c r="F342" s="16"/>
      <c r="G342" s="8" t="s">
        <v>6885</v>
      </c>
      <c r="H342" s="8" t="s">
        <v>6886</v>
      </c>
      <c r="I342" s="8" t="s">
        <v>6887</v>
      </c>
      <c r="J342" s="8" t="s">
        <v>6888</v>
      </c>
      <c r="K342" s="8" t="s">
        <v>6889</v>
      </c>
      <c r="L342" s="8" t="s">
        <v>6890</v>
      </c>
      <c r="M342" s="8" t="s">
        <v>6891</v>
      </c>
      <c r="N342" s="8" t="s">
        <v>6892</v>
      </c>
      <c r="O342" s="8" t="s">
        <v>6893</v>
      </c>
      <c r="P342" s="8" t="s">
        <v>1737</v>
      </c>
      <c r="Q342" s="8" t="s">
        <v>6894</v>
      </c>
      <c r="R342" s="8" t="s">
        <v>6895</v>
      </c>
      <c r="S342" s="16"/>
      <c r="T342" s="16"/>
      <c r="U342" s="16"/>
      <c r="V342" s="8" t="s">
        <v>6896</v>
      </c>
      <c r="W342" s="8" t="s">
        <v>6897</v>
      </c>
      <c r="X342" s="8" t="s">
        <v>6898</v>
      </c>
      <c r="Y342" s="16"/>
    </row>
    <row r="343">
      <c r="A343" s="16"/>
      <c r="B343" s="8" t="s">
        <v>6899</v>
      </c>
      <c r="C343" s="8" t="s">
        <v>6900</v>
      </c>
      <c r="D343" s="8" t="s">
        <v>6901</v>
      </c>
      <c r="E343" s="8" t="s">
        <v>6902</v>
      </c>
      <c r="F343" s="16"/>
      <c r="G343" s="8" t="s">
        <v>6903</v>
      </c>
      <c r="H343" s="8" t="s">
        <v>6904</v>
      </c>
      <c r="I343" s="8" t="s">
        <v>6905</v>
      </c>
      <c r="J343" s="8" t="s">
        <v>6906</v>
      </c>
      <c r="K343" s="8" t="s">
        <v>6907</v>
      </c>
      <c r="L343" s="8" t="s">
        <v>6908</v>
      </c>
      <c r="M343" s="8" t="s">
        <v>6909</v>
      </c>
      <c r="N343" s="8" t="s">
        <v>6910</v>
      </c>
      <c r="O343" s="8" t="s">
        <v>6911</v>
      </c>
      <c r="P343" s="8" t="s">
        <v>6912</v>
      </c>
      <c r="Q343" s="8" t="s">
        <v>6913</v>
      </c>
      <c r="R343" s="8" t="s">
        <v>6914</v>
      </c>
      <c r="S343" s="16"/>
      <c r="T343" s="16"/>
      <c r="U343" s="16"/>
      <c r="V343" s="8" t="s">
        <v>6915</v>
      </c>
      <c r="W343" s="8" t="s">
        <v>6916</v>
      </c>
      <c r="X343" s="8" t="s">
        <v>6917</v>
      </c>
      <c r="Y343" s="16"/>
    </row>
    <row r="344">
      <c r="A344" s="16"/>
      <c r="B344" s="8" t="s">
        <v>6918</v>
      </c>
      <c r="C344" s="8" t="s">
        <v>6919</v>
      </c>
      <c r="D344" s="8" t="s">
        <v>4118</v>
      </c>
      <c r="E344" s="8" t="s">
        <v>6920</v>
      </c>
      <c r="F344" s="16"/>
      <c r="G344" s="8" t="s">
        <v>6921</v>
      </c>
      <c r="H344" s="8" t="s">
        <v>6422</v>
      </c>
      <c r="I344" s="8" t="s">
        <v>6922</v>
      </c>
      <c r="J344" s="8" t="s">
        <v>6923</v>
      </c>
      <c r="K344" s="8" t="s">
        <v>6924</v>
      </c>
      <c r="L344" s="8" t="s">
        <v>4285</v>
      </c>
      <c r="M344" s="8" t="s">
        <v>6925</v>
      </c>
      <c r="N344" s="8" t="s">
        <v>6926</v>
      </c>
      <c r="O344" s="8" t="s">
        <v>6927</v>
      </c>
      <c r="P344" s="8" t="s">
        <v>6928</v>
      </c>
      <c r="Q344" s="8" t="s">
        <v>6929</v>
      </c>
      <c r="R344" s="8" t="s">
        <v>6930</v>
      </c>
      <c r="S344" s="16"/>
      <c r="T344" s="16"/>
      <c r="U344" s="16"/>
      <c r="V344" s="8" t="s">
        <v>6931</v>
      </c>
      <c r="W344" s="8" t="s">
        <v>6932</v>
      </c>
      <c r="X344" s="8" t="s">
        <v>6933</v>
      </c>
      <c r="Y344" s="16"/>
    </row>
    <row r="345">
      <c r="A345" s="16"/>
      <c r="B345" s="8" t="s">
        <v>6934</v>
      </c>
      <c r="C345" s="8" t="s">
        <v>6935</v>
      </c>
      <c r="D345" s="8" t="s">
        <v>6936</v>
      </c>
      <c r="E345" s="8" t="s">
        <v>6937</v>
      </c>
      <c r="F345" s="16"/>
      <c r="G345" s="8" t="s">
        <v>6938</v>
      </c>
      <c r="H345" s="8" t="s">
        <v>6939</v>
      </c>
      <c r="I345" s="8" t="s">
        <v>6940</v>
      </c>
      <c r="J345" s="8" t="s">
        <v>6941</v>
      </c>
      <c r="K345" s="8" t="s">
        <v>6942</v>
      </c>
      <c r="L345" s="8" t="s">
        <v>6943</v>
      </c>
      <c r="M345" s="8" t="s">
        <v>6944</v>
      </c>
      <c r="N345" s="8" t="s">
        <v>6708</v>
      </c>
      <c r="O345" s="8" t="s">
        <v>6444</v>
      </c>
      <c r="P345" s="8" t="s">
        <v>6945</v>
      </c>
      <c r="Q345" s="8" t="s">
        <v>6946</v>
      </c>
      <c r="R345" s="8" t="s">
        <v>6947</v>
      </c>
      <c r="S345" s="16"/>
      <c r="T345" s="16"/>
      <c r="U345" s="16"/>
      <c r="V345" s="8" t="s">
        <v>6948</v>
      </c>
      <c r="W345" s="8" t="s">
        <v>6949</v>
      </c>
      <c r="X345" s="8" t="s">
        <v>6950</v>
      </c>
      <c r="Y345" s="16"/>
    </row>
    <row r="346">
      <c r="A346" s="16"/>
      <c r="B346" s="8" t="s">
        <v>6951</v>
      </c>
      <c r="C346" s="8" t="s">
        <v>6952</v>
      </c>
      <c r="D346" s="8" t="s">
        <v>6953</v>
      </c>
      <c r="E346" s="8" t="s">
        <v>6954</v>
      </c>
      <c r="F346" s="16"/>
      <c r="G346" s="8" t="s">
        <v>6955</v>
      </c>
      <c r="H346" s="8" t="s">
        <v>6956</v>
      </c>
      <c r="I346" s="8" t="s">
        <v>5148</v>
      </c>
      <c r="J346" s="8" t="s">
        <v>6957</v>
      </c>
      <c r="K346" s="8" t="s">
        <v>6958</v>
      </c>
      <c r="L346" s="8" t="s">
        <v>6959</v>
      </c>
      <c r="M346" s="8" t="s">
        <v>6960</v>
      </c>
      <c r="N346" s="8" t="s">
        <v>6961</v>
      </c>
      <c r="O346" s="8" t="s">
        <v>6962</v>
      </c>
      <c r="P346" s="8" t="s">
        <v>6963</v>
      </c>
      <c r="Q346" s="8" t="s">
        <v>6964</v>
      </c>
      <c r="R346" s="8" t="s">
        <v>6965</v>
      </c>
      <c r="S346" s="16"/>
      <c r="T346" s="16"/>
      <c r="U346" s="16"/>
      <c r="V346" s="8" t="s">
        <v>6966</v>
      </c>
      <c r="W346" s="8" t="s">
        <v>6967</v>
      </c>
      <c r="X346" s="8" t="s">
        <v>6968</v>
      </c>
      <c r="Y346" s="16"/>
    </row>
    <row r="347">
      <c r="A347" s="16"/>
      <c r="B347" s="8" t="s">
        <v>6969</v>
      </c>
      <c r="C347" s="8" t="s">
        <v>6970</v>
      </c>
      <c r="D347" s="8" t="s">
        <v>6971</v>
      </c>
      <c r="E347" s="8" t="s">
        <v>6972</v>
      </c>
      <c r="F347" s="16"/>
      <c r="G347" s="8" t="s">
        <v>6973</v>
      </c>
      <c r="H347" s="8" t="s">
        <v>6974</v>
      </c>
      <c r="I347" s="8" t="s">
        <v>6975</v>
      </c>
      <c r="J347" s="8" t="s">
        <v>6976</v>
      </c>
      <c r="K347" s="8" t="s">
        <v>2364</v>
      </c>
      <c r="L347" s="8" t="s">
        <v>6977</v>
      </c>
      <c r="M347" s="8" t="s">
        <v>6978</v>
      </c>
      <c r="N347" s="8" t="s">
        <v>6979</v>
      </c>
      <c r="O347" s="8" t="s">
        <v>6980</v>
      </c>
      <c r="P347" s="8" t="s">
        <v>6981</v>
      </c>
      <c r="Q347" s="8" t="s">
        <v>6982</v>
      </c>
      <c r="R347" s="8" t="s">
        <v>6983</v>
      </c>
      <c r="S347" s="16"/>
      <c r="T347" s="16"/>
      <c r="U347" s="16"/>
      <c r="V347" s="8" t="s">
        <v>6984</v>
      </c>
      <c r="W347" s="8" t="s">
        <v>6985</v>
      </c>
      <c r="X347" s="8" t="s">
        <v>6986</v>
      </c>
      <c r="Y347" s="16"/>
    </row>
    <row r="348">
      <c r="A348" s="16"/>
      <c r="B348" s="8" t="s">
        <v>6987</v>
      </c>
      <c r="C348" s="8" t="s">
        <v>6988</v>
      </c>
      <c r="D348" s="8" t="s">
        <v>6989</v>
      </c>
      <c r="E348" s="8" t="s">
        <v>6990</v>
      </c>
      <c r="F348" s="16"/>
      <c r="G348" s="8" t="s">
        <v>6991</v>
      </c>
      <c r="H348" s="8" t="s">
        <v>6992</v>
      </c>
      <c r="I348" s="8" t="s">
        <v>6993</v>
      </c>
      <c r="J348" s="8" t="s">
        <v>5174</v>
      </c>
      <c r="K348" s="8" t="s">
        <v>2387</v>
      </c>
      <c r="L348" s="8" t="s">
        <v>6994</v>
      </c>
      <c r="M348" s="8" t="s">
        <v>6995</v>
      </c>
      <c r="N348" s="8" t="s">
        <v>6996</v>
      </c>
      <c r="O348" s="8" t="s">
        <v>6997</v>
      </c>
      <c r="P348" s="8" t="s">
        <v>6998</v>
      </c>
      <c r="Q348" s="8" t="s">
        <v>6999</v>
      </c>
      <c r="R348" s="8" t="s">
        <v>3339</v>
      </c>
      <c r="S348" s="16"/>
      <c r="T348" s="16"/>
      <c r="U348" s="16"/>
      <c r="V348" s="8" t="s">
        <v>7000</v>
      </c>
      <c r="W348" s="8" t="s">
        <v>7001</v>
      </c>
      <c r="X348" s="8" t="s">
        <v>7002</v>
      </c>
      <c r="Y348" s="16"/>
    </row>
    <row r="349">
      <c r="A349" s="16"/>
      <c r="B349" s="8" t="s">
        <v>7003</v>
      </c>
      <c r="C349" s="8" t="s">
        <v>7004</v>
      </c>
      <c r="D349" s="8" t="s">
        <v>145</v>
      </c>
      <c r="E349" s="8" t="s">
        <v>7005</v>
      </c>
      <c r="F349" s="16"/>
      <c r="G349" s="8" t="s">
        <v>7006</v>
      </c>
      <c r="H349" s="8" t="s">
        <v>4063</v>
      </c>
      <c r="I349" s="8" t="s">
        <v>7007</v>
      </c>
      <c r="J349" s="8" t="s">
        <v>7008</v>
      </c>
      <c r="K349" s="8" t="s">
        <v>2407</v>
      </c>
      <c r="L349" s="8" t="s">
        <v>2326</v>
      </c>
      <c r="M349" s="8" t="s">
        <v>5024</v>
      </c>
      <c r="N349" s="8" t="s">
        <v>7009</v>
      </c>
      <c r="O349" s="8" t="s">
        <v>7010</v>
      </c>
      <c r="P349" s="8" t="s">
        <v>7011</v>
      </c>
      <c r="Q349" s="8" t="s">
        <v>7012</v>
      </c>
      <c r="R349" s="8" t="s">
        <v>7013</v>
      </c>
      <c r="S349" s="16"/>
      <c r="T349" s="16"/>
      <c r="U349" s="16"/>
      <c r="V349" s="8" t="s">
        <v>7014</v>
      </c>
      <c r="W349" s="8" t="s">
        <v>7015</v>
      </c>
      <c r="X349" s="8" t="s">
        <v>7016</v>
      </c>
      <c r="Y349" s="16"/>
    </row>
    <row r="350">
      <c r="A350" s="16"/>
      <c r="B350" s="8" t="s">
        <v>7017</v>
      </c>
      <c r="C350" s="8" t="s">
        <v>7018</v>
      </c>
      <c r="D350" s="8" t="s">
        <v>7019</v>
      </c>
      <c r="E350" s="8" t="s">
        <v>7020</v>
      </c>
      <c r="F350" s="16"/>
      <c r="G350" s="8" t="s">
        <v>7021</v>
      </c>
      <c r="H350" s="8" t="s">
        <v>7022</v>
      </c>
      <c r="I350" s="8" t="s">
        <v>7023</v>
      </c>
      <c r="J350" s="8" t="s">
        <v>5354</v>
      </c>
      <c r="K350" s="8" t="s">
        <v>7024</v>
      </c>
      <c r="L350" s="8" t="s">
        <v>7025</v>
      </c>
      <c r="M350" s="8" t="s">
        <v>7026</v>
      </c>
      <c r="N350" s="8" t="s">
        <v>7027</v>
      </c>
      <c r="O350" s="8" t="s">
        <v>7028</v>
      </c>
      <c r="P350" s="8" t="s">
        <v>3256</v>
      </c>
      <c r="Q350" s="8" t="s">
        <v>7029</v>
      </c>
      <c r="R350" s="8" t="s">
        <v>7030</v>
      </c>
      <c r="S350" s="16"/>
      <c r="T350" s="16"/>
      <c r="U350" s="16"/>
      <c r="V350" s="8" t="s">
        <v>7031</v>
      </c>
      <c r="W350" s="8" t="s">
        <v>7032</v>
      </c>
      <c r="X350" s="8" t="s">
        <v>7033</v>
      </c>
      <c r="Y350" s="16"/>
    </row>
    <row r="351">
      <c r="A351" s="16"/>
      <c r="B351" s="8" t="s">
        <v>1820</v>
      </c>
      <c r="C351" s="8" t="s">
        <v>7034</v>
      </c>
      <c r="D351" s="8" t="s">
        <v>7035</v>
      </c>
      <c r="E351" s="8" t="s">
        <v>2655</v>
      </c>
      <c r="F351" s="16"/>
      <c r="G351" s="8" t="s">
        <v>7036</v>
      </c>
      <c r="H351" s="8" t="s">
        <v>7037</v>
      </c>
      <c r="I351" s="8" t="s">
        <v>7038</v>
      </c>
      <c r="J351" s="8" t="s">
        <v>7039</v>
      </c>
      <c r="K351" s="8" t="s">
        <v>7040</v>
      </c>
      <c r="L351" s="8" t="s">
        <v>7041</v>
      </c>
      <c r="M351" s="8" t="s">
        <v>7042</v>
      </c>
      <c r="N351" s="8" t="s">
        <v>7043</v>
      </c>
      <c r="O351" s="8" t="s">
        <v>7044</v>
      </c>
      <c r="P351" s="8" t="s">
        <v>2738</v>
      </c>
      <c r="Q351" s="8" t="s">
        <v>7045</v>
      </c>
      <c r="R351" s="8" t="s">
        <v>7046</v>
      </c>
      <c r="S351" s="16"/>
      <c r="T351" s="16"/>
      <c r="U351" s="16"/>
      <c r="V351" s="8" t="s">
        <v>7047</v>
      </c>
      <c r="W351" s="8" t="s">
        <v>4559</v>
      </c>
      <c r="X351" s="8" t="s">
        <v>7048</v>
      </c>
      <c r="Y351" s="16"/>
    </row>
    <row r="352">
      <c r="A352" s="16"/>
      <c r="B352" s="8" t="s">
        <v>7049</v>
      </c>
      <c r="C352" s="8" t="s">
        <v>7050</v>
      </c>
      <c r="D352" s="8" t="s">
        <v>7051</v>
      </c>
      <c r="E352" s="8" t="s">
        <v>7052</v>
      </c>
      <c r="F352" s="16"/>
      <c r="G352" s="8" t="s">
        <v>7053</v>
      </c>
      <c r="H352" s="8" t="s">
        <v>7054</v>
      </c>
      <c r="I352" s="8" t="s">
        <v>2983</v>
      </c>
      <c r="J352" s="8" t="s">
        <v>7055</v>
      </c>
      <c r="K352" s="8" t="s">
        <v>7056</v>
      </c>
      <c r="L352" s="8" t="s">
        <v>7057</v>
      </c>
      <c r="M352" s="8" t="s">
        <v>7058</v>
      </c>
      <c r="N352" s="8" t="s">
        <v>7059</v>
      </c>
      <c r="O352" s="8" t="s">
        <v>7060</v>
      </c>
      <c r="P352" s="8" t="s">
        <v>7061</v>
      </c>
      <c r="Q352" s="8" t="s">
        <v>7062</v>
      </c>
      <c r="R352" s="8" t="s">
        <v>7063</v>
      </c>
      <c r="S352" s="16"/>
      <c r="T352" s="16"/>
      <c r="U352" s="16"/>
      <c r="V352" s="8" t="s">
        <v>7064</v>
      </c>
      <c r="W352" s="8" t="s">
        <v>7065</v>
      </c>
      <c r="X352" s="8" t="s">
        <v>7066</v>
      </c>
      <c r="Y352" s="16"/>
    </row>
    <row r="353">
      <c r="A353" s="16"/>
      <c r="B353" s="8" t="s">
        <v>7067</v>
      </c>
      <c r="C353" s="8" t="s">
        <v>7068</v>
      </c>
      <c r="D353" s="8" t="s">
        <v>7069</v>
      </c>
      <c r="E353" s="8" t="s">
        <v>7070</v>
      </c>
      <c r="F353" s="16"/>
      <c r="G353" s="8" t="s">
        <v>3934</v>
      </c>
      <c r="H353" s="8" t="s">
        <v>7071</v>
      </c>
      <c r="I353" s="8" t="s">
        <v>7072</v>
      </c>
      <c r="J353" s="8" t="s">
        <v>5216</v>
      </c>
      <c r="K353" s="8" t="s">
        <v>7073</v>
      </c>
      <c r="L353" s="8" t="s">
        <v>7074</v>
      </c>
      <c r="M353" s="8" t="s">
        <v>7075</v>
      </c>
      <c r="N353" s="8" t="s">
        <v>7076</v>
      </c>
      <c r="O353" s="8" t="s">
        <v>7077</v>
      </c>
      <c r="P353" s="8" t="s">
        <v>7078</v>
      </c>
      <c r="Q353" s="8" t="s">
        <v>7079</v>
      </c>
      <c r="R353" s="8" t="s">
        <v>7080</v>
      </c>
      <c r="S353" s="16"/>
      <c r="T353" s="16"/>
      <c r="U353" s="16"/>
      <c r="V353" s="8" t="s">
        <v>145</v>
      </c>
      <c r="W353" s="8" t="s">
        <v>7081</v>
      </c>
      <c r="X353" s="8" t="s">
        <v>7082</v>
      </c>
      <c r="Y353" s="16"/>
    </row>
    <row r="354">
      <c r="A354" s="16"/>
      <c r="B354" s="8" t="s">
        <v>7083</v>
      </c>
      <c r="C354" s="8" t="s">
        <v>7084</v>
      </c>
      <c r="D354" s="8" t="s">
        <v>7085</v>
      </c>
      <c r="E354" s="8" t="s">
        <v>4827</v>
      </c>
      <c r="F354" s="16"/>
      <c r="G354" s="8" t="s">
        <v>2743</v>
      </c>
      <c r="H354" s="8" t="s">
        <v>7086</v>
      </c>
      <c r="I354" s="8" t="s">
        <v>1780</v>
      </c>
      <c r="J354" s="8" t="s">
        <v>3566</v>
      </c>
      <c r="K354" s="8" t="s">
        <v>7087</v>
      </c>
      <c r="L354" s="8" t="s">
        <v>7088</v>
      </c>
      <c r="M354" s="8" t="s">
        <v>7089</v>
      </c>
      <c r="N354" s="8" t="s">
        <v>7090</v>
      </c>
      <c r="O354" s="8" t="s">
        <v>7091</v>
      </c>
      <c r="P354" s="8" t="s">
        <v>7092</v>
      </c>
      <c r="Q354" s="8" t="s">
        <v>7093</v>
      </c>
      <c r="R354" s="8" t="s">
        <v>7094</v>
      </c>
      <c r="S354" s="16"/>
      <c r="T354" s="16"/>
      <c r="U354" s="16"/>
      <c r="V354" s="8" t="s">
        <v>7095</v>
      </c>
      <c r="W354" s="8" t="s">
        <v>7096</v>
      </c>
      <c r="X354" s="8" t="s">
        <v>7097</v>
      </c>
      <c r="Y354" s="16"/>
    </row>
    <row r="355">
      <c r="A355" s="16"/>
      <c r="B355" s="8" t="s">
        <v>7098</v>
      </c>
      <c r="C355" s="8" t="s">
        <v>7099</v>
      </c>
      <c r="D355" s="8" t="s">
        <v>7100</v>
      </c>
      <c r="E355" s="8" t="s">
        <v>1471</v>
      </c>
      <c r="F355" s="16"/>
      <c r="G355" s="8" t="s">
        <v>7101</v>
      </c>
      <c r="H355" s="8" t="s">
        <v>7102</v>
      </c>
      <c r="I355" s="8" t="s">
        <v>6630</v>
      </c>
      <c r="J355" s="8" t="s">
        <v>7103</v>
      </c>
      <c r="K355" s="8" t="s">
        <v>7104</v>
      </c>
      <c r="L355" s="8" t="s">
        <v>7105</v>
      </c>
      <c r="M355" s="8" t="s">
        <v>4100</v>
      </c>
      <c r="N355" s="8" t="s">
        <v>7106</v>
      </c>
      <c r="O355" s="8" t="s">
        <v>7107</v>
      </c>
      <c r="P355" s="8" t="s">
        <v>7108</v>
      </c>
      <c r="Q355" s="8" t="s">
        <v>7109</v>
      </c>
      <c r="R355" s="8" t="s">
        <v>7110</v>
      </c>
      <c r="S355" s="16"/>
      <c r="T355" s="16"/>
      <c r="U355" s="16"/>
      <c r="V355" s="8" t="s">
        <v>7111</v>
      </c>
      <c r="W355" s="8" t="s">
        <v>7112</v>
      </c>
      <c r="X355" s="8" t="s">
        <v>7113</v>
      </c>
      <c r="Y355" s="16"/>
    </row>
    <row r="356">
      <c r="A356" s="16"/>
      <c r="B356" s="8" t="s">
        <v>7114</v>
      </c>
      <c r="C356" s="8" t="s">
        <v>1720</v>
      </c>
      <c r="D356" s="8" t="s">
        <v>5410</v>
      </c>
      <c r="E356" s="8" t="s">
        <v>7115</v>
      </c>
      <c r="F356" s="16"/>
      <c r="G356" s="8" t="s">
        <v>7116</v>
      </c>
      <c r="H356" s="8" t="s">
        <v>7117</v>
      </c>
      <c r="I356" s="8" t="s">
        <v>7118</v>
      </c>
      <c r="J356" s="8" t="s">
        <v>7119</v>
      </c>
      <c r="K356" s="8" t="s">
        <v>7120</v>
      </c>
      <c r="L356" s="8" t="s">
        <v>7121</v>
      </c>
      <c r="M356" s="8" t="s">
        <v>7122</v>
      </c>
      <c r="N356" s="8" t="s">
        <v>7123</v>
      </c>
      <c r="O356" s="8" t="s">
        <v>6573</v>
      </c>
      <c r="P356" s="8" t="s">
        <v>7124</v>
      </c>
      <c r="Q356" s="8" t="s">
        <v>7125</v>
      </c>
      <c r="R356" s="8" t="s">
        <v>7126</v>
      </c>
      <c r="S356" s="16"/>
      <c r="T356" s="16"/>
      <c r="U356" s="16"/>
      <c r="V356" s="8" t="s">
        <v>7127</v>
      </c>
      <c r="W356" s="8" t="s">
        <v>7128</v>
      </c>
      <c r="X356" s="8" t="s">
        <v>7129</v>
      </c>
      <c r="Y356" s="16"/>
    </row>
    <row r="357">
      <c r="A357" s="16"/>
      <c r="B357" s="8" t="s">
        <v>7130</v>
      </c>
      <c r="C357" s="8" t="s">
        <v>7131</v>
      </c>
      <c r="D357" s="8" t="s">
        <v>7132</v>
      </c>
      <c r="E357" s="8" t="s">
        <v>7133</v>
      </c>
      <c r="F357" s="16"/>
      <c r="G357" s="8" t="s">
        <v>7134</v>
      </c>
      <c r="H357" s="8" t="s">
        <v>7135</v>
      </c>
      <c r="I357" s="8" t="s">
        <v>7136</v>
      </c>
      <c r="J357" s="8" t="s">
        <v>7137</v>
      </c>
      <c r="K357" s="8" t="s">
        <v>7138</v>
      </c>
      <c r="L357" s="8" t="s">
        <v>7139</v>
      </c>
      <c r="M357" s="8" t="s">
        <v>7140</v>
      </c>
      <c r="N357" s="8" t="s">
        <v>7141</v>
      </c>
      <c r="O357" s="8" t="s">
        <v>7142</v>
      </c>
      <c r="P357" s="8" t="s">
        <v>7143</v>
      </c>
      <c r="Q357" s="8" t="s">
        <v>4361</v>
      </c>
      <c r="R357" s="8" t="s">
        <v>7144</v>
      </c>
      <c r="S357" s="16"/>
      <c r="T357" s="16"/>
      <c r="U357" s="16"/>
      <c r="V357" s="8" t="s">
        <v>7145</v>
      </c>
      <c r="W357" s="8" t="s">
        <v>7146</v>
      </c>
      <c r="X357" s="8" t="s">
        <v>7147</v>
      </c>
      <c r="Y357" s="16"/>
    </row>
    <row r="358">
      <c r="A358" s="16"/>
      <c r="B358" s="8" t="s">
        <v>7148</v>
      </c>
      <c r="C358" s="8" t="s">
        <v>1742</v>
      </c>
      <c r="D358" s="8" t="s">
        <v>7149</v>
      </c>
      <c r="E358" s="8" t="s">
        <v>2404</v>
      </c>
      <c r="F358" s="16"/>
      <c r="G358" s="8" t="s">
        <v>7150</v>
      </c>
      <c r="H358" s="8" t="s">
        <v>7151</v>
      </c>
      <c r="I358" s="8" t="s">
        <v>7152</v>
      </c>
      <c r="J358" s="8" t="s">
        <v>7153</v>
      </c>
      <c r="K358" s="8" t="s">
        <v>7154</v>
      </c>
      <c r="L358" s="8" t="s">
        <v>2433</v>
      </c>
      <c r="M358" s="8" t="s">
        <v>7155</v>
      </c>
      <c r="N358" s="8" t="s">
        <v>7156</v>
      </c>
      <c r="O358" s="8" t="s">
        <v>7157</v>
      </c>
      <c r="P358" s="8" t="s">
        <v>7158</v>
      </c>
      <c r="Q358" s="8" t="s">
        <v>7159</v>
      </c>
      <c r="R358" s="8" t="s">
        <v>7160</v>
      </c>
      <c r="S358" s="16"/>
      <c r="T358" s="16"/>
      <c r="U358" s="16"/>
      <c r="V358" s="8" t="s">
        <v>7161</v>
      </c>
      <c r="W358" s="8" t="s">
        <v>7162</v>
      </c>
      <c r="X358" s="8" t="s">
        <v>7163</v>
      </c>
      <c r="Y358" s="16"/>
    </row>
    <row r="359">
      <c r="A359" s="16"/>
      <c r="B359" s="8" t="s">
        <v>7164</v>
      </c>
      <c r="C359" s="8" t="s">
        <v>7165</v>
      </c>
      <c r="D359" s="8" t="s">
        <v>2222</v>
      </c>
      <c r="E359" s="8" t="s">
        <v>7166</v>
      </c>
      <c r="F359" s="16"/>
      <c r="G359" s="8" t="s">
        <v>7167</v>
      </c>
      <c r="H359" s="8" t="s">
        <v>7168</v>
      </c>
      <c r="I359" s="8" t="s">
        <v>7169</v>
      </c>
      <c r="J359" s="8" t="s">
        <v>7170</v>
      </c>
      <c r="K359" s="8" t="s">
        <v>7171</v>
      </c>
      <c r="L359" s="8" t="s">
        <v>7172</v>
      </c>
      <c r="M359" s="8" t="s">
        <v>7173</v>
      </c>
      <c r="N359" s="8" t="s">
        <v>7174</v>
      </c>
      <c r="O359" s="8" t="s">
        <v>7175</v>
      </c>
      <c r="P359" s="8" t="s">
        <v>7176</v>
      </c>
      <c r="Q359" s="8" t="s">
        <v>7177</v>
      </c>
      <c r="R359" s="8" t="s">
        <v>7178</v>
      </c>
      <c r="S359" s="16"/>
      <c r="T359" s="16"/>
      <c r="U359" s="16"/>
      <c r="V359" s="8" t="s">
        <v>7179</v>
      </c>
      <c r="W359" s="8" t="s">
        <v>4821</v>
      </c>
      <c r="X359" s="8" t="s">
        <v>7180</v>
      </c>
      <c r="Y359" s="16"/>
    </row>
    <row r="360">
      <c r="A360" s="16"/>
      <c r="B360" s="8" t="s">
        <v>7181</v>
      </c>
      <c r="C360" s="8" t="s">
        <v>7182</v>
      </c>
      <c r="D360" s="8" t="s">
        <v>7183</v>
      </c>
      <c r="E360" s="8" t="s">
        <v>7184</v>
      </c>
      <c r="F360" s="16"/>
      <c r="G360" s="8" t="s">
        <v>7185</v>
      </c>
      <c r="H360" s="8" t="s">
        <v>7186</v>
      </c>
      <c r="I360" s="8" t="s">
        <v>7187</v>
      </c>
      <c r="J360" s="8" t="s">
        <v>7188</v>
      </c>
      <c r="K360" s="8" t="s">
        <v>7189</v>
      </c>
      <c r="L360" s="8" t="s">
        <v>7190</v>
      </c>
      <c r="M360" s="8" t="s">
        <v>7191</v>
      </c>
      <c r="N360" s="8" t="s">
        <v>7192</v>
      </c>
      <c r="O360" s="8" t="s">
        <v>3217</v>
      </c>
      <c r="P360" s="8" t="s">
        <v>7193</v>
      </c>
      <c r="Q360" s="8" t="s">
        <v>7194</v>
      </c>
      <c r="R360" s="8" t="s">
        <v>7195</v>
      </c>
      <c r="S360" s="16"/>
      <c r="T360" s="16"/>
      <c r="U360" s="16"/>
      <c r="V360" s="8" t="s">
        <v>7196</v>
      </c>
      <c r="W360" s="8" t="s">
        <v>7197</v>
      </c>
      <c r="X360" s="8" t="s">
        <v>7198</v>
      </c>
      <c r="Y360" s="16"/>
    </row>
    <row r="361">
      <c r="A361" s="16"/>
      <c r="B361" s="8" t="s">
        <v>7199</v>
      </c>
      <c r="C361" s="8" t="s">
        <v>7200</v>
      </c>
      <c r="D361" s="8" t="s">
        <v>7201</v>
      </c>
      <c r="E361" s="8" t="s">
        <v>7202</v>
      </c>
      <c r="F361" s="16"/>
      <c r="G361" s="8" t="s">
        <v>7203</v>
      </c>
      <c r="H361" s="8" t="s">
        <v>7204</v>
      </c>
      <c r="I361" s="8" t="s">
        <v>7205</v>
      </c>
      <c r="J361" s="8" t="s">
        <v>7206</v>
      </c>
      <c r="K361" s="8" t="s">
        <v>7207</v>
      </c>
      <c r="L361" s="8" t="s">
        <v>7208</v>
      </c>
      <c r="M361" s="8" t="s">
        <v>7209</v>
      </c>
      <c r="N361" s="8" t="s">
        <v>7210</v>
      </c>
      <c r="O361" s="8" t="s">
        <v>7211</v>
      </c>
      <c r="P361" s="8" t="s">
        <v>7212</v>
      </c>
      <c r="Q361" s="8" t="s">
        <v>7213</v>
      </c>
      <c r="R361" s="8" t="s">
        <v>7214</v>
      </c>
      <c r="S361" s="16"/>
      <c r="T361" s="16"/>
      <c r="U361" s="16"/>
      <c r="V361" s="8" t="s">
        <v>7215</v>
      </c>
      <c r="W361" s="8" t="s">
        <v>7216</v>
      </c>
      <c r="X361" s="8" t="s">
        <v>7217</v>
      </c>
      <c r="Y361" s="16"/>
    </row>
    <row r="362">
      <c r="A362" s="16"/>
      <c r="B362" s="8" t="s">
        <v>7218</v>
      </c>
      <c r="C362" s="8" t="s">
        <v>7219</v>
      </c>
      <c r="D362" s="8" t="s">
        <v>7220</v>
      </c>
      <c r="E362" s="8" t="s">
        <v>7221</v>
      </c>
      <c r="F362" s="16"/>
      <c r="G362" s="8" t="s">
        <v>7222</v>
      </c>
      <c r="H362" s="8" t="s">
        <v>7223</v>
      </c>
      <c r="I362" s="8" t="s">
        <v>7224</v>
      </c>
      <c r="J362" s="8" t="s">
        <v>7225</v>
      </c>
      <c r="K362" s="8" t="s">
        <v>7226</v>
      </c>
      <c r="L362" s="8" t="s">
        <v>7227</v>
      </c>
      <c r="M362" s="8" t="s">
        <v>7228</v>
      </c>
      <c r="N362" s="8" t="s">
        <v>7229</v>
      </c>
      <c r="O362" s="8" t="s">
        <v>5129</v>
      </c>
      <c r="P362" s="8" t="s">
        <v>7230</v>
      </c>
      <c r="Q362" s="8" t="s">
        <v>7231</v>
      </c>
      <c r="R362" s="8" t="s">
        <v>7232</v>
      </c>
      <c r="S362" s="16"/>
      <c r="T362" s="16"/>
      <c r="U362" s="16"/>
      <c r="V362" s="8" t="s">
        <v>7233</v>
      </c>
      <c r="W362" s="8" t="s">
        <v>7234</v>
      </c>
      <c r="X362" s="8" t="s">
        <v>7235</v>
      </c>
      <c r="Y362" s="16"/>
    </row>
    <row r="363">
      <c r="A363" s="16"/>
      <c r="B363" s="8" t="s">
        <v>7236</v>
      </c>
      <c r="C363" s="8" t="s">
        <v>7237</v>
      </c>
      <c r="D363" s="8" t="s">
        <v>7238</v>
      </c>
      <c r="E363" s="8" t="s">
        <v>7239</v>
      </c>
      <c r="F363" s="16"/>
      <c r="G363" s="8" t="s">
        <v>7240</v>
      </c>
      <c r="H363" s="8" t="s">
        <v>7241</v>
      </c>
      <c r="I363" s="8" t="s">
        <v>3459</v>
      </c>
      <c r="J363" s="8" t="s">
        <v>7242</v>
      </c>
      <c r="K363" s="8" t="s">
        <v>7243</v>
      </c>
      <c r="L363" s="8" t="s">
        <v>7244</v>
      </c>
      <c r="M363" s="8" t="s">
        <v>4323</v>
      </c>
      <c r="N363" s="8" t="s">
        <v>7245</v>
      </c>
      <c r="O363" s="8" t="s">
        <v>4909</v>
      </c>
      <c r="P363" s="8" t="s">
        <v>7246</v>
      </c>
      <c r="Q363" s="8" t="s">
        <v>7247</v>
      </c>
      <c r="R363" s="8" t="s">
        <v>7248</v>
      </c>
      <c r="S363" s="16"/>
      <c r="T363" s="16"/>
      <c r="U363" s="16"/>
      <c r="V363" s="8" t="s">
        <v>7249</v>
      </c>
      <c r="W363" s="8" t="s">
        <v>7250</v>
      </c>
      <c r="X363" s="8" t="s">
        <v>7251</v>
      </c>
      <c r="Y363" s="16"/>
    </row>
    <row r="364">
      <c r="A364" s="16"/>
      <c r="B364" s="8" t="s">
        <v>7252</v>
      </c>
      <c r="C364" s="8" t="s">
        <v>7253</v>
      </c>
      <c r="D364" s="8" t="s">
        <v>7254</v>
      </c>
      <c r="E364" s="8" t="s">
        <v>7255</v>
      </c>
      <c r="F364" s="16"/>
      <c r="G364" s="8" t="s">
        <v>7256</v>
      </c>
      <c r="H364" s="8" t="s">
        <v>7257</v>
      </c>
      <c r="I364" s="8" t="s">
        <v>7258</v>
      </c>
      <c r="J364" s="8" t="s">
        <v>7259</v>
      </c>
      <c r="K364" s="8" t="s">
        <v>7260</v>
      </c>
      <c r="L364" s="8" t="s">
        <v>7261</v>
      </c>
      <c r="M364" s="8" t="s">
        <v>7262</v>
      </c>
      <c r="N364" s="8" t="s">
        <v>7263</v>
      </c>
      <c r="O364" s="8" t="s">
        <v>3295</v>
      </c>
      <c r="P364" s="8" t="s">
        <v>7264</v>
      </c>
      <c r="Q364" s="8" t="s">
        <v>7265</v>
      </c>
      <c r="R364" s="8" t="s">
        <v>7266</v>
      </c>
      <c r="S364" s="16"/>
      <c r="T364" s="16"/>
      <c r="U364" s="16"/>
      <c r="V364" s="8" t="s">
        <v>7267</v>
      </c>
      <c r="W364" s="8" t="s">
        <v>7268</v>
      </c>
      <c r="X364" s="8" t="s">
        <v>7269</v>
      </c>
      <c r="Y364" s="16"/>
    </row>
    <row r="365">
      <c r="A365" s="16"/>
      <c r="B365" s="8" t="s">
        <v>7270</v>
      </c>
      <c r="C365" s="8" t="s">
        <v>7271</v>
      </c>
      <c r="D365" s="8" t="s">
        <v>7272</v>
      </c>
      <c r="E365" s="8" t="s">
        <v>7273</v>
      </c>
      <c r="F365" s="16"/>
      <c r="G365" s="8" t="s">
        <v>7274</v>
      </c>
      <c r="H365" s="8" t="s">
        <v>7275</v>
      </c>
      <c r="I365" s="8" t="s">
        <v>7276</v>
      </c>
      <c r="J365" s="8" t="s">
        <v>7277</v>
      </c>
      <c r="K365" s="8" t="s">
        <v>7278</v>
      </c>
      <c r="L365" s="8" t="s">
        <v>7279</v>
      </c>
      <c r="M365" s="8" t="s">
        <v>7280</v>
      </c>
      <c r="N365" s="8" t="s">
        <v>7281</v>
      </c>
      <c r="O365" s="8" t="s">
        <v>7282</v>
      </c>
      <c r="P365" s="8" t="s">
        <v>7283</v>
      </c>
      <c r="Q365" s="8" t="s">
        <v>7284</v>
      </c>
      <c r="R365" s="8" t="s">
        <v>7285</v>
      </c>
      <c r="S365" s="16"/>
      <c r="T365" s="16"/>
      <c r="U365" s="16"/>
      <c r="V365" s="8" t="s">
        <v>145</v>
      </c>
      <c r="W365" s="8" t="s">
        <v>7286</v>
      </c>
      <c r="X365" s="8" t="s">
        <v>7287</v>
      </c>
      <c r="Y365" s="16"/>
    </row>
    <row r="366">
      <c r="A366" s="16"/>
      <c r="B366" s="8" t="s">
        <v>7288</v>
      </c>
      <c r="C366" s="8" t="s">
        <v>1925</v>
      </c>
      <c r="D366" s="8" t="s">
        <v>7289</v>
      </c>
      <c r="E366" s="8" t="s">
        <v>3312</v>
      </c>
      <c r="F366" s="16"/>
      <c r="G366" s="8" t="s">
        <v>7290</v>
      </c>
      <c r="H366" s="8" t="s">
        <v>7291</v>
      </c>
      <c r="I366" s="8" t="s">
        <v>2027</v>
      </c>
      <c r="J366" s="8" t="s">
        <v>5391</v>
      </c>
      <c r="K366" s="8" t="s">
        <v>7292</v>
      </c>
      <c r="L366" s="8" t="s">
        <v>7293</v>
      </c>
      <c r="M366" s="8" t="s">
        <v>7294</v>
      </c>
      <c r="N366" s="8" t="s">
        <v>7295</v>
      </c>
      <c r="O366" s="8" t="s">
        <v>7296</v>
      </c>
      <c r="P366" s="8" t="s">
        <v>7297</v>
      </c>
      <c r="Q366" s="8" t="s">
        <v>7298</v>
      </c>
      <c r="R366" s="8" t="s">
        <v>7299</v>
      </c>
      <c r="S366" s="16"/>
      <c r="T366" s="16"/>
      <c r="U366" s="16"/>
      <c r="V366" s="8" t="s">
        <v>7300</v>
      </c>
      <c r="W366" s="8" t="s">
        <v>7301</v>
      </c>
      <c r="X366" s="8" t="s">
        <v>7302</v>
      </c>
      <c r="Y366" s="16"/>
    </row>
    <row r="367">
      <c r="A367" s="16"/>
      <c r="B367" s="8" t="s">
        <v>3834</v>
      </c>
      <c r="C367" s="8" t="s">
        <v>7303</v>
      </c>
      <c r="D367" s="8" t="s">
        <v>7304</v>
      </c>
      <c r="E367" s="8" t="s">
        <v>7305</v>
      </c>
      <c r="F367" s="16"/>
      <c r="G367" s="8" t="s">
        <v>7306</v>
      </c>
      <c r="H367" s="8" t="s">
        <v>7307</v>
      </c>
      <c r="I367" s="8" t="s">
        <v>2048</v>
      </c>
      <c r="J367" s="8" t="s">
        <v>2407</v>
      </c>
      <c r="K367" s="8" t="s">
        <v>7308</v>
      </c>
      <c r="L367" s="8" t="s">
        <v>7309</v>
      </c>
      <c r="M367" s="8" t="s">
        <v>7310</v>
      </c>
      <c r="N367" s="8" t="s">
        <v>7311</v>
      </c>
      <c r="O367" s="8" t="s">
        <v>7312</v>
      </c>
      <c r="P367" s="8" t="s">
        <v>7313</v>
      </c>
      <c r="Q367" s="8" t="s">
        <v>7314</v>
      </c>
      <c r="R367" s="8" t="s">
        <v>7315</v>
      </c>
      <c r="S367" s="16"/>
      <c r="T367" s="16"/>
      <c r="U367" s="16"/>
      <c r="V367" s="8" t="s">
        <v>1002</v>
      </c>
      <c r="W367" s="8" t="s">
        <v>7316</v>
      </c>
      <c r="X367" s="8" t="s">
        <v>7317</v>
      </c>
      <c r="Y367" s="16"/>
    </row>
    <row r="368">
      <c r="A368" s="16"/>
      <c r="B368" s="8" t="s">
        <v>7318</v>
      </c>
      <c r="C368" s="8" t="s">
        <v>7319</v>
      </c>
      <c r="D368" s="8" t="s">
        <v>7320</v>
      </c>
      <c r="E368" s="8" t="s">
        <v>7321</v>
      </c>
      <c r="F368" s="16"/>
      <c r="G368" s="8" t="s">
        <v>7322</v>
      </c>
      <c r="H368" s="8" t="s">
        <v>7323</v>
      </c>
      <c r="I368" s="8" t="s">
        <v>7324</v>
      </c>
      <c r="J368" s="8" t="s">
        <v>7325</v>
      </c>
      <c r="K368" s="8" t="s">
        <v>2488</v>
      </c>
      <c r="L368" s="8" t="s">
        <v>7326</v>
      </c>
      <c r="M368" s="8" t="s">
        <v>7327</v>
      </c>
      <c r="N368" s="8" t="s">
        <v>7328</v>
      </c>
      <c r="O368" s="8" t="s">
        <v>7329</v>
      </c>
      <c r="P368" s="8" t="s">
        <v>7330</v>
      </c>
      <c r="Q368" s="8" t="s">
        <v>7331</v>
      </c>
      <c r="R368" s="8" t="s">
        <v>7332</v>
      </c>
      <c r="S368" s="16"/>
      <c r="T368" s="16"/>
      <c r="U368" s="16"/>
      <c r="V368" s="8" t="s">
        <v>7333</v>
      </c>
      <c r="W368" s="8" t="s">
        <v>7334</v>
      </c>
      <c r="X368" s="8" t="s">
        <v>7335</v>
      </c>
      <c r="Y368" s="16"/>
    </row>
    <row r="369">
      <c r="A369" s="16"/>
      <c r="B369" s="8" t="s">
        <v>3622</v>
      </c>
      <c r="C369" s="8" t="s">
        <v>7336</v>
      </c>
      <c r="D369" s="8" t="s">
        <v>7337</v>
      </c>
      <c r="E369" s="8" t="s">
        <v>7338</v>
      </c>
      <c r="F369" s="16"/>
      <c r="G369" s="8" t="s">
        <v>7339</v>
      </c>
      <c r="H369" s="8" t="s">
        <v>7340</v>
      </c>
      <c r="I369" s="8" t="s">
        <v>5816</v>
      </c>
      <c r="J369" s="8" t="s">
        <v>7341</v>
      </c>
      <c r="K369" s="8" t="s">
        <v>7342</v>
      </c>
      <c r="L369" s="8" t="s">
        <v>7343</v>
      </c>
      <c r="M369" s="8" t="s">
        <v>7344</v>
      </c>
      <c r="N369" s="8" t="s">
        <v>7345</v>
      </c>
      <c r="O369" s="8" t="s">
        <v>4968</v>
      </c>
      <c r="P369" s="8" t="s">
        <v>3443</v>
      </c>
      <c r="Q369" s="8" t="s">
        <v>7346</v>
      </c>
      <c r="R369" s="8" t="s">
        <v>7347</v>
      </c>
      <c r="S369" s="16"/>
      <c r="T369" s="16"/>
      <c r="U369" s="16"/>
      <c r="V369" s="8" t="s">
        <v>7348</v>
      </c>
      <c r="W369" s="8" t="s">
        <v>7349</v>
      </c>
      <c r="X369" s="8" t="s">
        <v>7350</v>
      </c>
      <c r="Y369" s="16"/>
    </row>
    <row r="370">
      <c r="A370" s="16"/>
      <c r="B370" s="8" t="s">
        <v>7351</v>
      </c>
      <c r="C370" s="8" t="s">
        <v>7352</v>
      </c>
      <c r="D370" s="8" t="s">
        <v>7353</v>
      </c>
      <c r="E370" s="8" t="s">
        <v>7354</v>
      </c>
      <c r="F370" s="16"/>
      <c r="G370" s="8" t="s">
        <v>7355</v>
      </c>
      <c r="H370" s="8" t="s">
        <v>7356</v>
      </c>
      <c r="I370" s="8" t="s">
        <v>7357</v>
      </c>
      <c r="J370" s="8" t="s">
        <v>7358</v>
      </c>
      <c r="K370" s="8" t="s">
        <v>7359</v>
      </c>
      <c r="L370" s="8" t="s">
        <v>7360</v>
      </c>
      <c r="M370" s="8" t="s">
        <v>7361</v>
      </c>
      <c r="N370" s="8" t="s">
        <v>7362</v>
      </c>
      <c r="O370" s="8" t="s">
        <v>7363</v>
      </c>
      <c r="P370" s="8" t="s">
        <v>6498</v>
      </c>
      <c r="Q370" s="8" t="s">
        <v>7364</v>
      </c>
      <c r="R370" s="8" t="s">
        <v>7365</v>
      </c>
      <c r="S370" s="16"/>
      <c r="T370" s="16"/>
      <c r="U370" s="16"/>
      <c r="V370" s="8" t="s">
        <v>7366</v>
      </c>
      <c r="W370" s="8" t="s">
        <v>7367</v>
      </c>
      <c r="X370" s="8" t="s">
        <v>7368</v>
      </c>
      <c r="Y370" s="16"/>
    </row>
    <row r="371">
      <c r="A371" s="16"/>
      <c r="B371" s="8" t="s">
        <v>7369</v>
      </c>
      <c r="C371" s="8" t="s">
        <v>6815</v>
      </c>
      <c r="D371" s="8" t="s">
        <v>7370</v>
      </c>
      <c r="E371" s="8" t="s">
        <v>7371</v>
      </c>
      <c r="F371" s="16"/>
      <c r="G371" s="8" t="s">
        <v>7372</v>
      </c>
      <c r="H371" s="8" t="s">
        <v>7373</v>
      </c>
      <c r="I371" s="8" t="s">
        <v>7374</v>
      </c>
      <c r="J371" s="8" t="s">
        <v>7375</v>
      </c>
      <c r="K371" s="8" t="s">
        <v>7376</v>
      </c>
      <c r="L371" s="8" t="s">
        <v>7377</v>
      </c>
      <c r="M371" s="8" t="s">
        <v>5392</v>
      </c>
      <c r="N371" s="8" t="s">
        <v>3258</v>
      </c>
      <c r="O371" s="8" t="s">
        <v>7378</v>
      </c>
      <c r="P371" s="8" t="s">
        <v>7379</v>
      </c>
      <c r="Q371" s="8" t="s">
        <v>7380</v>
      </c>
      <c r="R371" s="8" t="s">
        <v>7381</v>
      </c>
      <c r="S371" s="16"/>
      <c r="T371" s="16"/>
      <c r="U371" s="16"/>
      <c r="V371" s="8" t="s">
        <v>7382</v>
      </c>
      <c r="W371" s="8" t="s">
        <v>7383</v>
      </c>
      <c r="X371" s="8" t="s">
        <v>7384</v>
      </c>
      <c r="Y371" s="16"/>
    </row>
    <row r="372">
      <c r="A372" s="16"/>
      <c r="B372" s="8" t="s">
        <v>7385</v>
      </c>
      <c r="C372" s="8" t="s">
        <v>7386</v>
      </c>
      <c r="D372" s="8" t="s">
        <v>7387</v>
      </c>
      <c r="E372" s="8" t="s">
        <v>7388</v>
      </c>
      <c r="F372" s="16"/>
      <c r="G372" s="8" t="s">
        <v>2861</v>
      </c>
      <c r="H372" s="8" t="s">
        <v>7389</v>
      </c>
      <c r="I372" s="8" t="s">
        <v>3580</v>
      </c>
      <c r="J372" s="8" t="s">
        <v>7390</v>
      </c>
      <c r="K372" s="8" t="s">
        <v>7391</v>
      </c>
      <c r="L372" s="8" t="s">
        <v>7392</v>
      </c>
      <c r="M372" s="8" t="s">
        <v>7393</v>
      </c>
      <c r="N372" s="8" t="s">
        <v>7394</v>
      </c>
      <c r="O372" s="8" t="s">
        <v>7395</v>
      </c>
      <c r="P372" s="8" t="s">
        <v>4708</v>
      </c>
      <c r="Q372" s="8" t="s">
        <v>7396</v>
      </c>
      <c r="R372" s="8" t="s">
        <v>7397</v>
      </c>
      <c r="S372" s="16"/>
      <c r="T372" s="16"/>
      <c r="U372" s="16"/>
      <c r="V372" s="8" t="s">
        <v>7398</v>
      </c>
      <c r="W372" s="8" t="s">
        <v>7399</v>
      </c>
      <c r="X372" s="8" t="s">
        <v>7400</v>
      </c>
      <c r="Y372" s="16"/>
    </row>
    <row r="373">
      <c r="A373" s="16"/>
      <c r="B373" s="8" t="s">
        <v>6032</v>
      </c>
      <c r="C373" s="8" t="s">
        <v>7401</v>
      </c>
      <c r="D373" s="8" t="s">
        <v>7402</v>
      </c>
      <c r="E373" s="8" t="s">
        <v>7403</v>
      </c>
      <c r="F373" s="16"/>
      <c r="G373" s="8" t="s">
        <v>7404</v>
      </c>
      <c r="H373" s="8" t="s">
        <v>7405</v>
      </c>
      <c r="I373" s="8" t="s">
        <v>7406</v>
      </c>
      <c r="J373" s="8" t="s">
        <v>7407</v>
      </c>
      <c r="K373" s="8" t="s">
        <v>7408</v>
      </c>
      <c r="L373" s="8" t="s">
        <v>7409</v>
      </c>
      <c r="M373" s="8" t="s">
        <v>7410</v>
      </c>
      <c r="N373" s="8" t="s">
        <v>7411</v>
      </c>
      <c r="O373" s="8" t="s">
        <v>7412</v>
      </c>
      <c r="P373" s="8" t="s">
        <v>7413</v>
      </c>
      <c r="Q373" s="8" t="s">
        <v>7414</v>
      </c>
      <c r="R373" s="8" t="s">
        <v>7415</v>
      </c>
      <c r="S373" s="16"/>
      <c r="T373" s="16"/>
      <c r="U373" s="16"/>
      <c r="V373" s="8" t="s">
        <v>7416</v>
      </c>
      <c r="W373" s="8" t="s">
        <v>7417</v>
      </c>
      <c r="X373" s="8" t="s">
        <v>7418</v>
      </c>
      <c r="Y373" s="16"/>
    </row>
    <row r="374">
      <c r="A374" s="16"/>
      <c r="B374" s="8" t="s">
        <v>7419</v>
      </c>
      <c r="C374" s="8" t="s">
        <v>7420</v>
      </c>
      <c r="D374" s="8" t="s">
        <v>7421</v>
      </c>
      <c r="E374" s="8" t="s">
        <v>7422</v>
      </c>
      <c r="F374" s="16"/>
      <c r="G374" s="8" t="s">
        <v>7423</v>
      </c>
      <c r="H374" s="8" t="s">
        <v>7424</v>
      </c>
      <c r="I374" s="8" t="s">
        <v>7425</v>
      </c>
      <c r="J374" s="8" t="s">
        <v>7426</v>
      </c>
      <c r="K374" s="8" t="s">
        <v>7427</v>
      </c>
      <c r="L374" s="8" t="s">
        <v>7428</v>
      </c>
      <c r="M374" s="8" t="s">
        <v>7429</v>
      </c>
      <c r="N374" s="8" t="s">
        <v>7430</v>
      </c>
      <c r="O374" s="8" t="s">
        <v>7431</v>
      </c>
      <c r="P374" s="8" t="s">
        <v>6017</v>
      </c>
      <c r="Q374" s="8" t="s">
        <v>7432</v>
      </c>
      <c r="R374" s="8" t="s">
        <v>7433</v>
      </c>
      <c r="S374" s="16"/>
      <c r="T374" s="16"/>
      <c r="U374" s="16"/>
      <c r="V374" s="8" t="s">
        <v>7434</v>
      </c>
      <c r="W374" s="8" t="s">
        <v>7435</v>
      </c>
      <c r="X374" s="8" t="s">
        <v>7436</v>
      </c>
      <c r="Y374" s="16"/>
    </row>
    <row r="375">
      <c r="A375" s="16"/>
      <c r="B375" s="8" t="s">
        <v>7437</v>
      </c>
      <c r="C375" s="8" t="s">
        <v>7438</v>
      </c>
      <c r="D375" s="8" t="s">
        <v>7439</v>
      </c>
      <c r="E375" s="8" t="s">
        <v>2282</v>
      </c>
      <c r="F375" s="16"/>
      <c r="G375" s="8" t="s">
        <v>7440</v>
      </c>
      <c r="H375" s="8" t="s">
        <v>7441</v>
      </c>
      <c r="I375" s="8" t="s">
        <v>7442</v>
      </c>
      <c r="J375" s="8" t="s">
        <v>7443</v>
      </c>
      <c r="K375" s="8" t="s">
        <v>7444</v>
      </c>
      <c r="L375" s="8" t="s">
        <v>7445</v>
      </c>
      <c r="M375" s="8" t="s">
        <v>7446</v>
      </c>
      <c r="N375" s="8" t="s">
        <v>7447</v>
      </c>
      <c r="O375" s="8" t="s">
        <v>7448</v>
      </c>
      <c r="P375" s="8" t="s">
        <v>7449</v>
      </c>
      <c r="Q375" s="8" t="s">
        <v>7450</v>
      </c>
      <c r="R375" s="8" t="s">
        <v>7451</v>
      </c>
      <c r="S375" s="16"/>
      <c r="T375" s="16"/>
      <c r="U375" s="16"/>
      <c r="V375" s="8" t="s">
        <v>7452</v>
      </c>
      <c r="W375" s="8" t="s">
        <v>7453</v>
      </c>
      <c r="X375" s="8" t="s">
        <v>7454</v>
      </c>
      <c r="Y375" s="16"/>
    </row>
    <row r="376">
      <c r="A376" s="16"/>
      <c r="B376" s="8" t="s">
        <v>7455</v>
      </c>
      <c r="C376" s="8" t="s">
        <v>7456</v>
      </c>
      <c r="D376" s="8" t="s">
        <v>7457</v>
      </c>
      <c r="E376" s="8" t="s">
        <v>7458</v>
      </c>
      <c r="F376" s="16"/>
      <c r="G376" s="8" t="s">
        <v>4282</v>
      </c>
      <c r="H376" s="8" t="s">
        <v>7459</v>
      </c>
      <c r="I376" s="8" t="s">
        <v>7460</v>
      </c>
      <c r="J376" s="8" t="s">
        <v>7461</v>
      </c>
      <c r="K376" s="8" t="s">
        <v>7462</v>
      </c>
      <c r="L376" s="8" t="s">
        <v>4662</v>
      </c>
      <c r="M376" s="8" t="s">
        <v>3220</v>
      </c>
      <c r="N376" s="8" t="s">
        <v>7463</v>
      </c>
      <c r="O376" s="8" t="s">
        <v>7464</v>
      </c>
      <c r="P376" s="8" t="s">
        <v>7465</v>
      </c>
      <c r="Q376" s="8" t="s">
        <v>7466</v>
      </c>
      <c r="R376" s="8" t="s">
        <v>7467</v>
      </c>
      <c r="S376" s="16"/>
      <c r="T376" s="16"/>
      <c r="U376" s="16"/>
      <c r="V376" s="8" t="s">
        <v>7468</v>
      </c>
      <c r="W376" s="8" t="s">
        <v>7469</v>
      </c>
      <c r="X376" s="8" t="s">
        <v>7470</v>
      </c>
      <c r="Y376" s="16"/>
    </row>
    <row r="377">
      <c r="A377" s="16"/>
      <c r="B377" s="8" t="s">
        <v>7471</v>
      </c>
      <c r="C377" s="8" t="s">
        <v>6881</v>
      </c>
      <c r="D377" s="8" t="s">
        <v>7472</v>
      </c>
      <c r="E377" s="8" t="s">
        <v>7473</v>
      </c>
      <c r="F377" s="16"/>
      <c r="G377" s="8" t="s">
        <v>7474</v>
      </c>
      <c r="H377" s="8" t="s">
        <v>7475</v>
      </c>
      <c r="I377" s="8" t="s">
        <v>7476</v>
      </c>
      <c r="J377" s="8" t="s">
        <v>7477</v>
      </c>
      <c r="K377" s="8" t="s">
        <v>7478</v>
      </c>
      <c r="L377" s="8" t="s">
        <v>7479</v>
      </c>
      <c r="M377" s="8" t="s">
        <v>7480</v>
      </c>
      <c r="N377" s="8" t="s">
        <v>7481</v>
      </c>
      <c r="O377" s="8" t="s">
        <v>7482</v>
      </c>
      <c r="P377" s="8" t="s">
        <v>7483</v>
      </c>
      <c r="Q377" s="8" t="s">
        <v>7484</v>
      </c>
      <c r="R377" s="8" t="s">
        <v>7485</v>
      </c>
      <c r="S377" s="16"/>
      <c r="T377" s="16"/>
      <c r="U377" s="16"/>
      <c r="V377" s="8" t="s">
        <v>7486</v>
      </c>
      <c r="W377" s="8" t="s">
        <v>7487</v>
      </c>
      <c r="X377" s="8" t="s">
        <v>7488</v>
      </c>
      <c r="Y377" s="16"/>
    </row>
    <row r="378">
      <c r="A378" s="16"/>
      <c r="B378" s="8" t="s">
        <v>7489</v>
      </c>
      <c r="C378" s="8" t="s">
        <v>1427</v>
      </c>
      <c r="D378" s="8" t="s">
        <v>7490</v>
      </c>
      <c r="E378" s="8" t="s">
        <v>7491</v>
      </c>
      <c r="F378" s="16"/>
      <c r="G378" s="8" t="s">
        <v>6141</v>
      </c>
      <c r="H378" s="8" t="s">
        <v>7492</v>
      </c>
      <c r="I378" s="8" t="s">
        <v>7493</v>
      </c>
      <c r="J378" s="8" t="s">
        <v>7494</v>
      </c>
      <c r="K378" s="8" t="s">
        <v>7495</v>
      </c>
      <c r="L378" s="8" t="s">
        <v>7496</v>
      </c>
      <c r="M378" s="8" t="s">
        <v>7497</v>
      </c>
      <c r="N378" s="8" t="s">
        <v>2821</v>
      </c>
      <c r="O378" s="8" t="s">
        <v>7498</v>
      </c>
      <c r="P378" s="8" t="s">
        <v>7499</v>
      </c>
      <c r="Q378" s="8" t="s">
        <v>7500</v>
      </c>
      <c r="R378" s="8" t="s">
        <v>7501</v>
      </c>
      <c r="S378" s="16"/>
      <c r="T378" s="16"/>
      <c r="U378" s="16"/>
      <c r="V378" s="8" t="s">
        <v>7502</v>
      </c>
      <c r="W378" s="8" t="s">
        <v>7503</v>
      </c>
      <c r="X378" s="8" t="s">
        <v>7504</v>
      </c>
      <c r="Y378" s="16"/>
    </row>
    <row r="379">
      <c r="A379" s="16"/>
      <c r="B379" s="8" t="s">
        <v>7505</v>
      </c>
      <c r="C379" s="8" t="s">
        <v>1844</v>
      </c>
      <c r="D379" s="8" t="s">
        <v>2492</v>
      </c>
      <c r="E379" s="8" t="s">
        <v>7506</v>
      </c>
      <c r="F379" s="16"/>
      <c r="G379" s="8" t="s">
        <v>7507</v>
      </c>
      <c r="H379" s="8" t="s">
        <v>7508</v>
      </c>
      <c r="I379" s="8" t="s">
        <v>7509</v>
      </c>
      <c r="J379" s="8" t="s">
        <v>7510</v>
      </c>
      <c r="K379" s="8" t="s">
        <v>7511</v>
      </c>
      <c r="L379" s="8" t="s">
        <v>7512</v>
      </c>
      <c r="M379" s="8" t="s">
        <v>7513</v>
      </c>
      <c r="N379" s="8" t="s">
        <v>7514</v>
      </c>
      <c r="O379" s="8" t="s">
        <v>7515</v>
      </c>
      <c r="P379" s="8" t="s">
        <v>7516</v>
      </c>
      <c r="Q379" s="8" t="s">
        <v>7517</v>
      </c>
      <c r="R379" s="8" t="s">
        <v>7518</v>
      </c>
      <c r="S379" s="16"/>
      <c r="T379" s="16"/>
      <c r="U379" s="16"/>
      <c r="V379" s="8" t="s">
        <v>7519</v>
      </c>
      <c r="W379" s="8" t="s">
        <v>7520</v>
      </c>
      <c r="X379" s="8" t="s">
        <v>7521</v>
      </c>
      <c r="Y379" s="16"/>
    </row>
    <row r="380">
      <c r="A380" s="16"/>
      <c r="B380" s="8" t="s">
        <v>7522</v>
      </c>
      <c r="C380" s="8" t="s">
        <v>7523</v>
      </c>
      <c r="D380" s="8" t="s">
        <v>7524</v>
      </c>
      <c r="E380" s="8" t="s">
        <v>7525</v>
      </c>
      <c r="F380" s="16"/>
      <c r="G380" s="8" t="s">
        <v>7526</v>
      </c>
      <c r="H380" s="8" t="s">
        <v>7527</v>
      </c>
      <c r="I380" s="8" t="s">
        <v>3875</v>
      </c>
      <c r="J380" s="8" t="s">
        <v>7528</v>
      </c>
      <c r="K380" s="8" t="s">
        <v>7529</v>
      </c>
      <c r="L380" s="8" t="s">
        <v>7530</v>
      </c>
      <c r="M380" s="8" t="s">
        <v>4557</v>
      </c>
      <c r="N380" s="8" t="s">
        <v>7531</v>
      </c>
      <c r="O380" s="8" t="s">
        <v>7532</v>
      </c>
      <c r="P380" s="8" t="s">
        <v>7533</v>
      </c>
      <c r="Q380" s="8" t="s">
        <v>7534</v>
      </c>
      <c r="R380" s="8" t="s">
        <v>7535</v>
      </c>
      <c r="S380" s="16"/>
      <c r="T380" s="16"/>
      <c r="U380" s="16"/>
      <c r="V380" s="8" t="s">
        <v>7536</v>
      </c>
      <c r="W380" s="8" t="s">
        <v>6733</v>
      </c>
      <c r="X380" s="8" t="s">
        <v>7537</v>
      </c>
      <c r="Y380" s="16"/>
    </row>
    <row r="381">
      <c r="A381" s="16"/>
      <c r="B381" s="8" t="s">
        <v>1924</v>
      </c>
      <c r="C381" s="8" t="s">
        <v>7538</v>
      </c>
      <c r="D381" s="8" t="s">
        <v>2068</v>
      </c>
      <c r="E381" s="8" t="s">
        <v>7539</v>
      </c>
      <c r="F381" s="16"/>
      <c r="G381" s="8" t="s">
        <v>6589</v>
      </c>
      <c r="H381" s="8" t="s">
        <v>7540</v>
      </c>
      <c r="I381" s="8" t="s">
        <v>7541</v>
      </c>
      <c r="J381" s="8" t="s">
        <v>7542</v>
      </c>
      <c r="K381" s="8" t="s">
        <v>7543</v>
      </c>
      <c r="L381" s="8" t="s">
        <v>7544</v>
      </c>
      <c r="M381" s="8" t="s">
        <v>5454</v>
      </c>
      <c r="N381" s="8" t="s">
        <v>145</v>
      </c>
      <c r="O381" s="8" t="s">
        <v>7545</v>
      </c>
      <c r="P381" s="8" t="s">
        <v>7546</v>
      </c>
      <c r="Q381" s="8" t="s">
        <v>7547</v>
      </c>
      <c r="R381" s="8" t="s">
        <v>7548</v>
      </c>
      <c r="S381" s="16"/>
      <c r="T381" s="16"/>
      <c r="U381" s="16"/>
      <c r="V381" s="8" t="s">
        <v>7549</v>
      </c>
      <c r="W381" s="8" t="s">
        <v>7550</v>
      </c>
      <c r="X381" s="8" t="s">
        <v>7551</v>
      </c>
      <c r="Y381" s="16"/>
    </row>
    <row r="382">
      <c r="A382" s="16"/>
      <c r="B382" s="8" t="s">
        <v>5389</v>
      </c>
      <c r="C382" s="8" t="s">
        <v>1345</v>
      </c>
      <c r="D382" s="8" t="s">
        <v>7552</v>
      </c>
      <c r="E382" s="8" t="s">
        <v>7553</v>
      </c>
      <c r="F382" s="16"/>
      <c r="G382" s="8" t="s">
        <v>7554</v>
      </c>
      <c r="H382" s="8" t="s">
        <v>7555</v>
      </c>
      <c r="I382" s="8" t="s">
        <v>7556</v>
      </c>
      <c r="J382" s="8" t="s">
        <v>6314</v>
      </c>
      <c r="K382" s="8" t="s">
        <v>7557</v>
      </c>
      <c r="L382" s="8" t="s">
        <v>1636</v>
      </c>
      <c r="M382" s="8" t="s">
        <v>2489</v>
      </c>
      <c r="N382" s="8" t="s">
        <v>7558</v>
      </c>
      <c r="O382" s="8" t="s">
        <v>7559</v>
      </c>
      <c r="P382" s="8" t="s">
        <v>7560</v>
      </c>
      <c r="Q382" s="8" t="s">
        <v>7561</v>
      </c>
      <c r="R382" s="8" t="s">
        <v>7562</v>
      </c>
      <c r="S382" s="16"/>
      <c r="T382" s="16"/>
      <c r="U382" s="16"/>
      <c r="V382" s="8" t="s">
        <v>7563</v>
      </c>
      <c r="W382" s="8" t="s">
        <v>7564</v>
      </c>
      <c r="X382" s="8" t="s">
        <v>7565</v>
      </c>
      <c r="Y382" s="16"/>
    </row>
    <row r="383">
      <c r="A383" s="16"/>
      <c r="B383" s="8" t="s">
        <v>7566</v>
      </c>
      <c r="C383" s="8" t="s">
        <v>7567</v>
      </c>
      <c r="D383" s="8" t="s">
        <v>5250</v>
      </c>
      <c r="E383" s="8" t="s">
        <v>7568</v>
      </c>
      <c r="F383" s="16"/>
      <c r="G383" s="8" t="s">
        <v>6216</v>
      </c>
      <c r="H383" s="8" t="s">
        <v>7569</v>
      </c>
      <c r="I383" s="8" t="s">
        <v>6032</v>
      </c>
      <c r="J383" s="8" t="s">
        <v>7570</v>
      </c>
      <c r="K383" s="8" t="s">
        <v>5652</v>
      </c>
      <c r="L383" s="8" t="s">
        <v>7571</v>
      </c>
      <c r="M383" s="8" t="s">
        <v>7572</v>
      </c>
      <c r="N383" s="8" t="s">
        <v>7573</v>
      </c>
      <c r="O383" s="8" t="s">
        <v>3937</v>
      </c>
      <c r="P383" s="8" t="s">
        <v>7574</v>
      </c>
      <c r="Q383" s="8" t="s">
        <v>7575</v>
      </c>
      <c r="R383" s="8" t="s">
        <v>7576</v>
      </c>
      <c r="S383" s="16"/>
      <c r="T383" s="16"/>
      <c r="U383" s="16"/>
      <c r="V383" s="8" t="s">
        <v>7577</v>
      </c>
      <c r="W383" s="8" t="s">
        <v>7578</v>
      </c>
      <c r="X383" s="8" t="s">
        <v>7579</v>
      </c>
      <c r="Y383" s="16"/>
    </row>
    <row r="384">
      <c r="A384" s="16"/>
      <c r="B384" s="8" t="s">
        <v>7580</v>
      </c>
      <c r="C384" s="8" t="s">
        <v>7581</v>
      </c>
      <c r="D384" s="8" t="s">
        <v>7582</v>
      </c>
      <c r="E384" s="8" t="s">
        <v>2379</v>
      </c>
      <c r="F384" s="16"/>
      <c r="G384" s="8" t="s">
        <v>7583</v>
      </c>
      <c r="H384" s="8" t="s">
        <v>3296</v>
      </c>
      <c r="I384" s="8" t="s">
        <v>7584</v>
      </c>
      <c r="J384" s="8" t="s">
        <v>7585</v>
      </c>
      <c r="K384" s="8" t="s">
        <v>7586</v>
      </c>
      <c r="L384" s="8" t="s">
        <v>7587</v>
      </c>
      <c r="M384" s="8" t="s">
        <v>7588</v>
      </c>
      <c r="N384" s="8" t="s">
        <v>5195</v>
      </c>
      <c r="O384" s="8" t="s">
        <v>7589</v>
      </c>
      <c r="P384" s="8" t="s">
        <v>7590</v>
      </c>
      <c r="Q384" s="8" t="s">
        <v>7591</v>
      </c>
      <c r="R384" s="8" t="s">
        <v>7592</v>
      </c>
      <c r="S384" s="16"/>
      <c r="T384" s="16"/>
      <c r="U384" s="16"/>
      <c r="V384" s="8" t="s">
        <v>7593</v>
      </c>
      <c r="W384" s="8" t="s">
        <v>7594</v>
      </c>
      <c r="X384" s="8" t="s">
        <v>7595</v>
      </c>
      <c r="Y384" s="16"/>
    </row>
    <row r="385">
      <c r="A385" s="16"/>
      <c r="B385" s="8" t="s">
        <v>4033</v>
      </c>
      <c r="C385" s="8" t="s">
        <v>7596</v>
      </c>
      <c r="D385" s="8" t="s">
        <v>7597</v>
      </c>
      <c r="E385" s="8" t="s">
        <v>7598</v>
      </c>
      <c r="F385" s="16"/>
      <c r="G385" s="8" t="s">
        <v>7599</v>
      </c>
      <c r="H385" s="8" t="s">
        <v>7600</v>
      </c>
      <c r="I385" s="8" t="s">
        <v>7601</v>
      </c>
      <c r="J385" s="8" t="s">
        <v>7602</v>
      </c>
      <c r="K385" s="8" t="s">
        <v>7603</v>
      </c>
      <c r="L385" s="8" t="s">
        <v>7604</v>
      </c>
      <c r="M385" s="8" t="s">
        <v>7605</v>
      </c>
      <c r="N385" s="8" t="s">
        <v>7055</v>
      </c>
      <c r="O385" s="8" t="s">
        <v>3958</v>
      </c>
      <c r="P385" s="8" t="s">
        <v>7606</v>
      </c>
      <c r="Q385" s="8" t="s">
        <v>7607</v>
      </c>
      <c r="R385" s="8" t="s">
        <v>7608</v>
      </c>
      <c r="S385" s="16"/>
      <c r="T385" s="16"/>
      <c r="U385" s="16"/>
      <c r="V385" s="8" t="s">
        <v>7609</v>
      </c>
      <c r="W385" s="8" t="s">
        <v>7610</v>
      </c>
      <c r="X385" s="8" t="s">
        <v>7611</v>
      </c>
      <c r="Y385" s="16"/>
    </row>
    <row r="386">
      <c r="A386" s="16"/>
      <c r="B386" s="8" t="s">
        <v>7612</v>
      </c>
      <c r="C386" s="8" t="s">
        <v>7613</v>
      </c>
      <c r="D386" s="8" t="s">
        <v>7614</v>
      </c>
      <c r="E386" s="8" t="s">
        <v>1495</v>
      </c>
      <c r="F386" s="16"/>
      <c r="G386" s="8" t="s">
        <v>7615</v>
      </c>
      <c r="H386" s="8" t="s">
        <v>7616</v>
      </c>
      <c r="I386" s="8" t="s">
        <v>7617</v>
      </c>
      <c r="J386" s="8" t="s">
        <v>7618</v>
      </c>
      <c r="K386" s="8" t="s">
        <v>7619</v>
      </c>
      <c r="L386" s="8" t="s">
        <v>3726</v>
      </c>
      <c r="M386" s="8" t="s">
        <v>7620</v>
      </c>
      <c r="N386" s="8" t="s">
        <v>7621</v>
      </c>
      <c r="O386" s="8" t="s">
        <v>7622</v>
      </c>
      <c r="P386" s="8" t="s">
        <v>7623</v>
      </c>
      <c r="Q386" s="8" t="s">
        <v>7624</v>
      </c>
      <c r="R386" s="8" t="s">
        <v>7625</v>
      </c>
      <c r="S386" s="16"/>
      <c r="T386" s="16"/>
      <c r="U386" s="16"/>
      <c r="V386" s="8" t="s">
        <v>7626</v>
      </c>
      <c r="W386" s="8" t="s">
        <v>7627</v>
      </c>
      <c r="X386" s="8" t="s">
        <v>7628</v>
      </c>
      <c r="Y386" s="16"/>
    </row>
    <row r="387">
      <c r="A387" s="16"/>
      <c r="B387" s="8" t="s">
        <v>7629</v>
      </c>
      <c r="C387" s="8" t="s">
        <v>4960</v>
      </c>
      <c r="D387" s="8" t="s">
        <v>7630</v>
      </c>
      <c r="E387" s="8" t="s">
        <v>2342</v>
      </c>
      <c r="F387" s="16"/>
      <c r="G387" s="8" t="s">
        <v>7631</v>
      </c>
      <c r="H387" s="8" t="s">
        <v>7632</v>
      </c>
      <c r="I387" s="8" t="s">
        <v>7633</v>
      </c>
      <c r="J387" s="8" t="s">
        <v>7634</v>
      </c>
      <c r="K387" s="8" t="s">
        <v>7635</v>
      </c>
      <c r="L387" s="8" t="s">
        <v>7636</v>
      </c>
      <c r="M387" s="8" t="s">
        <v>7637</v>
      </c>
      <c r="N387" s="8" t="s">
        <v>7638</v>
      </c>
      <c r="O387" s="8" t="s">
        <v>7639</v>
      </c>
      <c r="P387" s="8" t="s">
        <v>7640</v>
      </c>
      <c r="Q387" s="8" t="s">
        <v>7641</v>
      </c>
      <c r="R387" s="8" t="s">
        <v>7642</v>
      </c>
      <c r="S387" s="16"/>
      <c r="T387" s="16"/>
      <c r="U387" s="16"/>
      <c r="V387" s="8" t="s">
        <v>7643</v>
      </c>
      <c r="W387" s="8" t="s">
        <v>7644</v>
      </c>
      <c r="X387" s="8" t="s">
        <v>145</v>
      </c>
      <c r="Y387" s="16"/>
    </row>
    <row r="388">
      <c r="A388" s="16"/>
      <c r="B388" s="8" t="s">
        <v>7645</v>
      </c>
      <c r="C388" s="8" t="s">
        <v>7646</v>
      </c>
      <c r="D388" s="8" t="s">
        <v>7647</v>
      </c>
      <c r="E388" s="8" t="s">
        <v>3886</v>
      </c>
      <c r="F388" s="16"/>
      <c r="G388" s="8" t="s">
        <v>7648</v>
      </c>
      <c r="H388" s="8" t="s">
        <v>7649</v>
      </c>
      <c r="I388" s="8" t="s">
        <v>7650</v>
      </c>
      <c r="J388" s="8" t="s">
        <v>7651</v>
      </c>
      <c r="K388" s="8" t="s">
        <v>7652</v>
      </c>
      <c r="L388" s="8" t="s">
        <v>7653</v>
      </c>
      <c r="M388" s="8" t="s">
        <v>7654</v>
      </c>
      <c r="N388" s="8" t="s">
        <v>3611</v>
      </c>
      <c r="O388" s="8" t="s">
        <v>7655</v>
      </c>
      <c r="P388" s="8" t="s">
        <v>7656</v>
      </c>
      <c r="Q388" s="8" t="s">
        <v>7657</v>
      </c>
      <c r="R388" s="8" t="s">
        <v>7658</v>
      </c>
      <c r="S388" s="16"/>
      <c r="T388" s="16"/>
      <c r="U388" s="16"/>
      <c r="V388" s="8" t="s">
        <v>7659</v>
      </c>
      <c r="W388" s="8" t="s">
        <v>7660</v>
      </c>
      <c r="X388" s="8" t="s">
        <v>7661</v>
      </c>
      <c r="Y388" s="16"/>
    </row>
    <row r="389">
      <c r="A389" s="16"/>
      <c r="B389" s="8" t="s">
        <v>7662</v>
      </c>
      <c r="C389" s="8" t="s">
        <v>7663</v>
      </c>
      <c r="D389" s="8" t="s">
        <v>7664</v>
      </c>
      <c r="E389" s="8" t="s">
        <v>7665</v>
      </c>
      <c r="F389" s="16"/>
      <c r="G389" s="8" t="s">
        <v>7666</v>
      </c>
      <c r="H389" s="8" t="s">
        <v>7667</v>
      </c>
      <c r="I389" s="8" t="s">
        <v>3644</v>
      </c>
      <c r="J389" s="8" t="s">
        <v>7668</v>
      </c>
      <c r="K389" s="8" t="s">
        <v>7669</v>
      </c>
      <c r="L389" s="8" t="s">
        <v>7670</v>
      </c>
      <c r="M389" s="8" t="s">
        <v>7671</v>
      </c>
      <c r="N389" s="8" t="s">
        <v>7672</v>
      </c>
      <c r="O389" s="8" t="s">
        <v>7673</v>
      </c>
      <c r="P389" s="8" t="s">
        <v>7674</v>
      </c>
      <c r="Q389" s="8" t="s">
        <v>7675</v>
      </c>
      <c r="R389" s="8" t="s">
        <v>7676</v>
      </c>
      <c r="S389" s="16"/>
      <c r="T389" s="16"/>
      <c r="U389" s="16"/>
      <c r="V389" s="8" t="s">
        <v>7677</v>
      </c>
      <c r="W389" s="8" t="s">
        <v>7678</v>
      </c>
      <c r="X389" s="8" t="s">
        <v>7679</v>
      </c>
      <c r="Y389" s="16"/>
    </row>
    <row r="390">
      <c r="A390" s="16"/>
      <c r="B390" s="8" t="s">
        <v>7680</v>
      </c>
      <c r="C390" s="8" t="s">
        <v>7681</v>
      </c>
      <c r="D390" s="8" t="s">
        <v>7682</v>
      </c>
      <c r="E390" s="8" t="s">
        <v>7683</v>
      </c>
      <c r="F390" s="16"/>
      <c r="G390" s="8" t="s">
        <v>7684</v>
      </c>
      <c r="H390" s="8" t="s">
        <v>7685</v>
      </c>
      <c r="I390" s="8" t="s">
        <v>7686</v>
      </c>
      <c r="J390" s="8" t="s">
        <v>7687</v>
      </c>
      <c r="K390" s="8" t="s">
        <v>7688</v>
      </c>
      <c r="L390" s="8" t="s">
        <v>7689</v>
      </c>
      <c r="M390" s="8" t="s">
        <v>2533</v>
      </c>
      <c r="N390" s="8" t="s">
        <v>7690</v>
      </c>
      <c r="O390" s="8" t="s">
        <v>7691</v>
      </c>
      <c r="P390" s="8" t="s">
        <v>7692</v>
      </c>
      <c r="Q390" s="8" t="s">
        <v>7693</v>
      </c>
      <c r="R390" s="8" t="s">
        <v>6463</v>
      </c>
      <c r="S390" s="16"/>
      <c r="T390" s="16"/>
      <c r="U390" s="16"/>
      <c r="V390" s="8" t="s">
        <v>7694</v>
      </c>
      <c r="W390" s="8" t="s">
        <v>7695</v>
      </c>
      <c r="X390" s="8" t="s">
        <v>7696</v>
      </c>
      <c r="Y390" s="16"/>
    </row>
    <row r="391">
      <c r="A391" s="16"/>
      <c r="B391" s="8" t="s">
        <v>7697</v>
      </c>
      <c r="C391" s="8" t="s">
        <v>7698</v>
      </c>
      <c r="D391" s="8" t="s">
        <v>7699</v>
      </c>
      <c r="E391" s="8" t="s">
        <v>7700</v>
      </c>
      <c r="F391" s="16"/>
      <c r="G391" s="8" t="s">
        <v>7701</v>
      </c>
      <c r="H391" s="8" t="s">
        <v>7702</v>
      </c>
      <c r="I391" s="8" t="s">
        <v>7703</v>
      </c>
      <c r="J391" s="8" t="s">
        <v>7704</v>
      </c>
      <c r="K391" s="8" t="s">
        <v>7705</v>
      </c>
      <c r="L391" s="8" t="s">
        <v>7706</v>
      </c>
      <c r="M391" s="8" t="s">
        <v>7707</v>
      </c>
      <c r="N391" s="8" t="s">
        <v>7708</v>
      </c>
      <c r="O391" s="8" t="s">
        <v>7709</v>
      </c>
      <c r="P391" s="8" t="s">
        <v>7710</v>
      </c>
      <c r="Q391" s="8" t="s">
        <v>7711</v>
      </c>
      <c r="R391" s="8" t="s">
        <v>7712</v>
      </c>
      <c r="S391" s="16"/>
      <c r="T391" s="16"/>
      <c r="U391" s="16"/>
      <c r="V391" s="8" t="s">
        <v>7713</v>
      </c>
      <c r="W391" s="8" t="s">
        <v>7714</v>
      </c>
      <c r="X391" s="8" t="s">
        <v>7715</v>
      </c>
      <c r="Y391" s="16"/>
    </row>
    <row r="392">
      <c r="A392" s="16"/>
      <c r="B392" s="8" t="s">
        <v>7716</v>
      </c>
      <c r="C392" s="8" t="s">
        <v>145</v>
      </c>
      <c r="D392" s="8" t="s">
        <v>7717</v>
      </c>
      <c r="E392" s="8" t="s">
        <v>7718</v>
      </c>
      <c r="F392" s="16"/>
      <c r="G392" s="8" t="s">
        <v>7719</v>
      </c>
      <c r="H392" s="8" t="s">
        <v>7720</v>
      </c>
      <c r="I392" s="8" t="s">
        <v>7721</v>
      </c>
      <c r="J392" s="8" t="s">
        <v>7722</v>
      </c>
      <c r="K392" s="8" t="s">
        <v>7723</v>
      </c>
      <c r="L392" s="8" t="s">
        <v>7724</v>
      </c>
      <c r="M392" s="8" t="s">
        <v>5538</v>
      </c>
      <c r="N392" s="8" t="s">
        <v>7725</v>
      </c>
      <c r="O392" s="8" t="s">
        <v>7726</v>
      </c>
      <c r="P392" s="8" t="s">
        <v>7727</v>
      </c>
      <c r="Q392" s="8" t="s">
        <v>7728</v>
      </c>
      <c r="R392" s="8" t="s">
        <v>6554</v>
      </c>
      <c r="S392" s="16"/>
      <c r="T392" s="16"/>
      <c r="U392" s="16"/>
      <c r="V392" s="8" t="s">
        <v>7729</v>
      </c>
      <c r="W392" s="8" t="s">
        <v>7730</v>
      </c>
      <c r="X392" s="8" t="s">
        <v>7731</v>
      </c>
      <c r="Y392" s="16"/>
    </row>
    <row r="393">
      <c r="A393" s="16"/>
      <c r="B393" s="8" t="s">
        <v>7732</v>
      </c>
      <c r="C393" s="8" t="s">
        <v>7733</v>
      </c>
      <c r="D393" s="8" t="s">
        <v>7734</v>
      </c>
      <c r="E393" s="8" t="s">
        <v>7735</v>
      </c>
      <c r="F393" s="16"/>
      <c r="G393" s="8" t="s">
        <v>7736</v>
      </c>
      <c r="H393" s="8" t="s">
        <v>7737</v>
      </c>
      <c r="I393" s="8" t="s">
        <v>7738</v>
      </c>
      <c r="J393" s="8" t="s">
        <v>7739</v>
      </c>
      <c r="K393" s="8" t="s">
        <v>7740</v>
      </c>
      <c r="L393" s="8" t="s">
        <v>7741</v>
      </c>
      <c r="M393" s="8" t="s">
        <v>7742</v>
      </c>
      <c r="N393" s="8" t="s">
        <v>7743</v>
      </c>
      <c r="O393" s="8" t="s">
        <v>7744</v>
      </c>
      <c r="P393" s="8" t="s">
        <v>7745</v>
      </c>
      <c r="Q393" s="8" t="s">
        <v>7746</v>
      </c>
      <c r="R393" s="8" t="s">
        <v>7747</v>
      </c>
      <c r="S393" s="16"/>
      <c r="T393" s="16"/>
      <c r="U393" s="16"/>
      <c r="V393" s="16"/>
      <c r="W393" s="8" t="s">
        <v>7748</v>
      </c>
      <c r="X393" s="8" t="s">
        <v>7749</v>
      </c>
      <c r="Y393" s="16"/>
    </row>
    <row r="394">
      <c r="A394" s="16"/>
      <c r="B394" s="8" t="s">
        <v>7750</v>
      </c>
      <c r="C394" s="8" t="s">
        <v>7751</v>
      </c>
      <c r="D394" s="8" t="s">
        <v>7752</v>
      </c>
      <c r="E394" s="8" t="s">
        <v>7753</v>
      </c>
      <c r="F394" s="16"/>
      <c r="G394" s="8" t="s">
        <v>7754</v>
      </c>
      <c r="H394" s="8" t="s">
        <v>7755</v>
      </c>
      <c r="I394" s="8" t="s">
        <v>6155</v>
      </c>
      <c r="J394" s="8" t="s">
        <v>7756</v>
      </c>
      <c r="K394" s="8" t="s">
        <v>7757</v>
      </c>
      <c r="L394" s="8" t="s">
        <v>7758</v>
      </c>
      <c r="M394" s="8" t="s">
        <v>7759</v>
      </c>
      <c r="N394" s="8" t="s">
        <v>3777</v>
      </c>
      <c r="O394" s="8" t="s">
        <v>7760</v>
      </c>
      <c r="P394" s="8" t="s">
        <v>7761</v>
      </c>
      <c r="Q394" s="8" t="s">
        <v>7762</v>
      </c>
      <c r="R394" s="8" t="s">
        <v>7763</v>
      </c>
      <c r="S394" s="16"/>
      <c r="T394" s="16"/>
      <c r="U394" s="16"/>
      <c r="V394" s="16"/>
      <c r="W394" s="8" t="s">
        <v>7764</v>
      </c>
      <c r="X394" s="8" t="s">
        <v>7765</v>
      </c>
      <c r="Y394" s="16"/>
    </row>
    <row r="395">
      <c r="A395" s="16"/>
      <c r="B395" s="8" t="s">
        <v>7766</v>
      </c>
      <c r="C395" s="8" t="s">
        <v>7767</v>
      </c>
      <c r="D395" s="8" t="s">
        <v>7768</v>
      </c>
      <c r="E395" s="8" t="s">
        <v>7769</v>
      </c>
      <c r="F395" s="16"/>
      <c r="G395" s="8" t="s">
        <v>7770</v>
      </c>
      <c r="H395" s="8" t="s">
        <v>7771</v>
      </c>
      <c r="I395" s="8" t="s">
        <v>7772</v>
      </c>
      <c r="J395" s="8" t="s">
        <v>7773</v>
      </c>
      <c r="K395" s="8" t="s">
        <v>7774</v>
      </c>
      <c r="L395" s="8" t="s">
        <v>7775</v>
      </c>
      <c r="M395" s="8" t="s">
        <v>7776</v>
      </c>
      <c r="N395" s="8" t="s">
        <v>3800</v>
      </c>
      <c r="O395" s="8" t="s">
        <v>7777</v>
      </c>
      <c r="P395" s="8" t="s">
        <v>7778</v>
      </c>
      <c r="Q395" s="8" t="s">
        <v>7779</v>
      </c>
      <c r="R395" s="8" t="s">
        <v>7780</v>
      </c>
      <c r="S395" s="16"/>
      <c r="T395" s="16"/>
      <c r="U395" s="16"/>
      <c r="V395" s="16"/>
      <c r="W395" s="8" t="s">
        <v>7781</v>
      </c>
      <c r="X395" s="8" t="s">
        <v>7782</v>
      </c>
      <c r="Y395" s="16"/>
    </row>
    <row r="396">
      <c r="A396" s="16"/>
      <c r="B396" s="8" t="s">
        <v>7783</v>
      </c>
      <c r="C396" s="8" t="s">
        <v>7784</v>
      </c>
      <c r="D396" s="8" t="s">
        <v>7785</v>
      </c>
      <c r="E396" s="8" t="s">
        <v>7786</v>
      </c>
      <c r="F396" s="16"/>
      <c r="G396" s="8" t="s">
        <v>7787</v>
      </c>
      <c r="H396" s="8" t="s">
        <v>7788</v>
      </c>
      <c r="I396" s="8" t="s">
        <v>7789</v>
      </c>
      <c r="J396" s="8" t="s">
        <v>7790</v>
      </c>
      <c r="K396" s="8" t="s">
        <v>7791</v>
      </c>
      <c r="L396" s="8" t="s">
        <v>7792</v>
      </c>
      <c r="M396" s="8" t="s">
        <v>7793</v>
      </c>
      <c r="N396" s="8" t="s">
        <v>7794</v>
      </c>
      <c r="O396" s="8" t="s">
        <v>7795</v>
      </c>
      <c r="P396" s="8" t="s">
        <v>7796</v>
      </c>
      <c r="Q396" s="8" t="s">
        <v>7797</v>
      </c>
      <c r="R396" s="8" t="s">
        <v>7798</v>
      </c>
      <c r="S396" s="16"/>
      <c r="T396" s="16"/>
      <c r="U396" s="16"/>
      <c r="V396" s="16"/>
      <c r="W396" s="8" t="s">
        <v>7799</v>
      </c>
      <c r="X396" s="8" t="s">
        <v>7800</v>
      </c>
      <c r="Y396" s="16"/>
    </row>
    <row r="397">
      <c r="A397" s="16"/>
      <c r="B397" s="8" t="s">
        <v>7801</v>
      </c>
      <c r="C397" s="8" t="s">
        <v>7802</v>
      </c>
      <c r="D397" s="8" t="s">
        <v>7803</v>
      </c>
      <c r="E397" s="8" t="s">
        <v>7804</v>
      </c>
      <c r="F397" s="16"/>
      <c r="G397" s="8" t="s">
        <v>7805</v>
      </c>
      <c r="H397" s="8" t="s">
        <v>7806</v>
      </c>
      <c r="I397" s="8" t="s">
        <v>7807</v>
      </c>
      <c r="J397" s="8" t="s">
        <v>7808</v>
      </c>
      <c r="K397" s="8" t="s">
        <v>7809</v>
      </c>
      <c r="L397" s="8" t="s">
        <v>7810</v>
      </c>
      <c r="M397" s="8" t="s">
        <v>6708</v>
      </c>
      <c r="N397" s="8" t="s">
        <v>7811</v>
      </c>
      <c r="O397" s="8" t="s">
        <v>7812</v>
      </c>
      <c r="P397" s="8" t="s">
        <v>7813</v>
      </c>
      <c r="Q397" s="8" t="s">
        <v>7814</v>
      </c>
      <c r="R397" s="8" t="s">
        <v>7815</v>
      </c>
      <c r="S397" s="16"/>
      <c r="T397" s="16"/>
      <c r="U397" s="16"/>
      <c r="V397" s="16"/>
      <c r="W397" s="8" t="s">
        <v>7816</v>
      </c>
      <c r="X397" s="8" t="s">
        <v>7817</v>
      </c>
      <c r="Y397" s="16"/>
    </row>
    <row r="398">
      <c r="A398" s="16"/>
      <c r="B398" s="8" t="s">
        <v>7818</v>
      </c>
      <c r="C398" s="8" t="s">
        <v>7819</v>
      </c>
      <c r="D398" s="8" t="s">
        <v>7820</v>
      </c>
      <c r="E398" s="8" t="s">
        <v>7821</v>
      </c>
      <c r="F398" s="16"/>
      <c r="G398" s="8" t="s">
        <v>7822</v>
      </c>
      <c r="H398" s="8" t="s">
        <v>7823</v>
      </c>
      <c r="I398" s="8" t="s">
        <v>7824</v>
      </c>
      <c r="J398" s="8" t="s">
        <v>7825</v>
      </c>
      <c r="K398" s="8" t="s">
        <v>7826</v>
      </c>
      <c r="L398" s="8" t="s">
        <v>7827</v>
      </c>
      <c r="M398" s="8" t="s">
        <v>7828</v>
      </c>
      <c r="N398" s="8" t="s">
        <v>7829</v>
      </c>
      <c r="O398" s="8" t="s">
        <v>4122</v>
      </c>
      <c r="P398" s="8" t="s">
        <v>7830</v>
      </c>
      <c r="Q398" s="8" t="s">
        <v>7831</v>
      </c>
      <c r="R398" s="8" t="s">
        <v>7832</v>
      </c>
      <c r="S398" s="16"/>
      <c r="T398" s="16"/>
      <c r="U398" s="16"/>
      <c r="V398" s="16"/>
      <c r="W398" s="8" t="s">
        <v>7833</v>
      </c>
      <c r="X398" s="8" t="s">
        <v>7834</v>
      </c>
      <c r="Y398" s="16"/>
    </row>
    <row r="399">
      <c r="A399" s="16"/>
      <c r="B399" s="8" t="s">
        <v>7835</v>
      </c>
      <c r="C399" s="8" t="s">
        <v>7836</v>
      </c>
      <c r="D399" s="8" t="s">
        <v>7837</v>
      </c>
      <c r="E399" s="8" t="s">
        <v>7838</v>
      </c>
      <c r="F399" s="16"/>
      <c r="G399" s="8" t="s">
        <v>5515</v>
      </c>
      <c r="H399" s="8" t="s">
        <v>7839</v>
      </c>
      <c r="I399" s="8" t="s">
        <v>7840</v>
      </c>
      <c r="J399" s="8" t="s">
        <v>7841</v>
      </c>
      <c r="K399" s="8" t="s">
        <v>7842</v>
      </c>
      <c r="L399" s="8" t="s">
        <v>7843</v>
      </c>
      <c r="M399" s="8" t="s">
        <v>7844</v>
      </c>
      <c r="N399" s="8" t="s">
        <v>7845</v>
      </c>
      <c r="O399" s="8" t="s">
        <v>7846</v>
      </c>
      <c r="P399" s="8" t="s">
        <v>7847</v>
      </c>
      <c r="Q399" s="8" t="s">
        <v>7848</v>
      </c>
      <c r="R399" s="8" t="s">
        <v>7849</v>
      </c>
      <c r="S399" s="16"/>
      <c r="T399" s="16"/>
      <c r="U399" s="16"/>
      <c r="V399" s="16"/>
      <c r="W399" s="8" t="s">
        <v>7850</v>
      </c>
      <c r="X399" s="8" t="s">
        <v>7851</v>
      </c>
      <c r="Y399" s="16"/>
    </row>
    <row r="400">
      <c r="A400" s="16"/>
      <c r="B400" s="8" t="s">
        <v>7852</v>
      </c>
      <c r="C400" s="8" t="s">
        <v>7853</v>
      </c>
      <c r="D400" s="8" t="s">
        <v>879</v>
      </c>
      <c r="E400" s="8" t="s">
        <v>7854</v>
      </c>
      <c r="F400" s="16"/>
      <c r="G400" s="8" t="s">
        <v>7855</v>
      </c>
      <c r="H400" s="8" t="s">
        <v>7856</v>
      </c>
      <c r="I400" s="8" t="s">
        <v>7857</v>
      </c>
      <c r="J400" s="8" t="s">
        <v>7858</v>
      </c>
      <c r="K400" s="8" t="s">
        <v>7859</v>
      </c>
      <c r="L400" s="8" t="s">
        <v>7860</v>
      </c>
      <c r="M400" s="8" t="s">
        <v>7861</v>
      </c>
      <c r="N400" s="8" t="s">
        <v>7862</v>
      </c>
      <c r="O400" s="8" t="s">
        <v>7863</v>
      </c>
      <c r="P400" s="8" t="s">
        <v>7864</v>
      </c>
      <c r="Q400" s="8" t="s">
        <v>7865</v>
      </c>
      <c r="R400" s="8" t="s">
        <v>7866</v>
      </c>
      <c r="S400" s="16"/>
      <c r="T400" s="16"/>
      <c r="U400" s="16"/>
      <c r="V400" s="16"/>
      <c r="W400" s="8" t="s">
        <v>7867</v>
      </c>
      <c r="X400" s="8" t="s">
        <v>7868</v>
      </c>
      <c r="Y400" s="16"/>
    </row>
    <row r="401">
      <c r="A401" s="16"/>
      <c r="B401" s="8" t="s">
        <v>7869</v>
      </c>
      <c r="C401" s="8" t="s">
        <v>7870</v>
      </c>
      <c r="D401" s="8" t="s">
        <v>1002</v>
      </c>
      <c r="E401" s="8" t="s">
        <v>7871</v>
      </c>
      <c r="F401" s="16"/>
      <c r="G401" s="8" t="s">
        <v>7872</v>
      </c>
      <c r="H401" s="8" t="s">
        <v>7873</v>
      </c>
      <c r="I401" s="8" t="s">
        <v>3725</v>
      </c>
      <c r="J401" s="8" t="s">
        <v>7874</v>
      </c>
      <c r="K401" s="8" t="s">
        <v>7875</v>
      </c>
      <c r="L401" s="8" t="s">
        <v>7876</v>
      </c>
      <c r="M401" s="8" t="s">
        <v>7877</v>
      </c>
      <c r="N401" s="8" t="s">
        <v>3609</v>
      </c>
      <c r="O401" s="8" t="s">
        <v>7878</v>
      </c>
      <c r="P401" s="8" t="s">
        <v>7879</v>
      </c>
      <c r="Q401" s="8" t="s">
        <v>7880</v>
      </c>
      <c r="R401" s="8" t="s">
        <v>7881</v>
      </c>
      <c r="S401" s="16"/>
      <c r="T401" s="16"/>
      <c r="U401" s="16"/>
      <c r="V401" s="16"/>
      <c r="W401" s="8" t="s">
        <v>5637</v>
      </c>
      <c r="X401" s="8" t="s">
        <v>7882</v>
      </c>
      <c r="Y401" s="16"/>
    </row>
    <row r="402">
      <c r="A402" s="16"/>
      <c r="B402" s="8" t="s">
        <v>7883</v>
      </c>
      <c r="C402" s="8" t="s">
        <v>7884</v>
      </c>
      <c r="D402" s="8" t="s">
        <v>7885</v>
      </c>
      <c r="E402" s="8" t="s">
        <v>7886</v>
      </c>
      <c r="F402" s="16"/>
      <c r="G402" s="8" t="s">
        <v>7887</v>
      </c>
      <c r="H402" s="8" t="s">
        <v>7888</v>
      </c>
      <c r="I402" s="8" t="s">
        <v>2938</v>
      </c>
      <c r="J402" s="8" t="s">
        <v>7889</v>
      </c>
      <c r="K402" s="8" t="s">
        <v>2700</v>
      </c>
      <c r="L402" s="8" t="s">
        <v>7890</v>
      </c>
      <c r="M402" s="8" t="s">
        <v>7891</v>
      </c>
      <c r="N402" s="8" t="s">
        <v>6805</v>
      </c>
      <c r="O402" s="8" t="s">
        <v>7892</v>
      </c>
      <c r="P402" s="8" t="s">
        <v>7893</v>
      </c>
      <c r="Q402" s="8" t="s">
        <v>7894</v>
      </c>
      <c r="R402" s="8" t="s">
        <v>7895</v>
      </c>
      <c r="S402" s="16"/>
      <c r="T402" s="16"/>
      <c r="U402" s="16"/>
      <c r="V402" s="16"/>
      <c r="W402" s="8" t="s">
        <v>7896</v>
      </c>
      <c r="X402" s="8" t="s">
        <v>7897</v>
      </c>
      <c r="Y402" s="16"/>
    </row>
    <row r="403">
      <c r="A403" s="16"/>
      <c r="B403" s="8" t="s">
        <v>7898</v>
      </c>
      <c r="C403" s="8" t="s">
        <v>7899</v>
      </c>
      <c r="D403" s="8" t="s">
        <v>7900</v>
      </c>
      <c r="E403" s="8" t="s">
        <v>7901</v>
      </c>
      <c r="F403" s="16"/>
      <c r="G403" s="8" t="s">
        <v>7902</v>
      </c>
      <c r="H403" s="8" t="s">
        <v>7903</v>
      </c>
      <c r="I403" s="8" t="s">
        <v>3748</v>
      </c>
      <c r="J403" s="8" t="s">
        <v>7904</v>
      </c>
      <c r="K403" s="8" t="s">
        <v>7905</v>
      </c>
      <c r="L403" s="8" t="s">
        <v>7906</v>
      </c>
      <c r="M403" s="8" t="s">
        <v>7907</v>
      </c>
      <c r="N403" s="8" t="s">
        <v>7908</v>
      </c>
      <c r="O403" s="8" t="s">
        <v>7909</v>
      </c>
      <c r="P403" s="8" t="s">
        <v>7910</v>
      </c>
      <c r="Q403" s="8" t="s">
        <v>7911</v>
      </c>
      <c r="R403" s="8" t="s">
        <v>7912</v>
      </c>
      <c r="S403" s="16"/>
      <c r="T403" s="16"/>
      <c r="U403" s="16"/>
      <c r="V403" s="16"/>
      <c r="W403" s="8" t="s">
        <v>5674</v>
      </c>
      <c r="X403" s="8" t="s">
        <v>7913</v>
      </c>
      <c r="Y403" s="16"/>
    </row>
    <row r="404">
      <c r="A404" s="16"/>
      <c r="B404" s="8" t="s">
        <v>7914</v>
      </c>
      <c r="C404" s="8" t="s">
        <v>1576</v>
      </c>
      <c r="D404" s="8" t="s">
        <v>7915</v>
      </c>
      <c r="E404" s="8" t="s">
        <v>7916</v>
      </c>
      <c r="F404" s="16"/>
      <c r="G404" s="8" t="s">
        <v>7917</v>
      </c>
      <c r="H404" s="8" t="s">
        <v>7918</v>
      </c>
      <c r="I404" s="8" t="s">
        <v>7919</v>
      </c>
      <c r="J404" s="8" t="s">
        <v>7920</v>
      </c>
      <c r="K404" s="8" t="s">
        <v>7921</v>
      </c>
      <c r="L404" s="8" t="s">
        <v>7922</v>
      </c>
      <c r="M404" s="8" t="s">
        <v>7923</v>
      </c>
      <c r="N404" s="8" t="s">
        <v>7924</v>
      </c>
      <c r="O404" s="8" t="s">
        <v>7925</v>
      </c>
      <c r="P404" s="8" t="s">
        <v>6463</v>
      </c>
      <c r="Q404" s="8" t="s">
        <v>7926</v>
      </c>
      <c r="R404" s="8" t="s">
        <v>7927</v>
      </c>
      <c r="S404" s="16"/>
      <c r="T404" s="16"/>
      <c r="U404" s="16"/>
      <c r="V404" s="16"/>
      <c r="W404" s="16"/>
      <c r="X404" s="8" t="s">
        <v>7928</v>
      </c>
      <c r="Y404" s="16"/>
    </row>
    <row r="405">
      <c r="A405" s="16"/>
      <c r="B405" s="8" t="s">
        <v>7929</v>
      </c>
      <c r="C405" s="8" t="s">
        <v>7930</v>
      </c>
      <c r="D405" s="8" t="s">
        <v>7931</v>
      </c>
      <c r="E405" s="8" t="s">
        <v>7932</v>
      </c>
      <c r="F405" s="16"/>
      <c r="G405" s="8" t="s">
        <v>7933</v>
      </c>
      <c r="H405" s="8" t="s">
        <v>5365</v>
      </c>
      <c r="I405" s="8" t="s">
        <v>3999</v>
      </c>
      <c r="J405" s="8" t="s">
        <v>7934</v>
      </c>
      <c r="K405" s="8" t="s">
        <v>7935</v>
      </c>
      <c r="L405" s="8" t="s">
        <v>7936</v>
      </c>
      <c r="M405" s="8" t="s">
        <v>7937</v>
      </c>
      <c r="N405" s="8" t="s">
        <v>7938</v>
      </c>
      <c r="O405" s="8" t="s">
        <v>7939</v>
      </c>
      <c r="P405" s="8" t="s">
        <v>7940</v>
      </c>
      <c r="Q405" s="8" t="s">
        <v>7941</v>
      </c>
      <c r="R405" s="8" t="s">
        <v>7942</v>
      </c>
      <c r="S405" s="16"/>
      <c r="T405" s="16"/>
      <c r="U405" s="16"/>
      <c r="V405" s="16"/>
      <c r="W405" s="16"/>
      <c r="X405" s="8" t="s">
        <v>7943</v>
      </c>
      <c r="Y405" s="16"/>
    </row>
    <row r="406">
      <c r="A406" s="16"/>
      <c r="B406" s="8" t="s">
        <v>3933</v>
      </c>
      <c r="C406" s="8" t="s">
        <v>7944</v>
      </c>
      <c r="D406" s="8" t="s">
        <v>7945</v>
      </c>
      <c r="E406" s="8" t="s">
        <v>7946</v>
      </c>
      <c r="F406" s="16"/>
      <c r="G406" s="8" t="s">
        <v>7947</v>
      </c>
      <c r="H406" s="8" t="s">
        <v>7948</v>
      </c>
      <c r="I406" s="8" t="s">
        <v>7949</v>
      </c>
      <c r="J406" s="8" t="s">
        <v>7950</v>
      </c>
      <c r="K406" s="8" t="s">
        <v>145</v>
      </c>
      <c r="L406" s="8" t="s">
        <v>7951</v>
      </c>
      <c r="M406" s="8" t="s">
        <v>7952</v>
      </c>
      <c r="N406" s="8" t="s">
        <v>7953</v>
      </c>
      <c r="O406" s="8" t="s">
        <v>7954</v>
      </c>
      <c r="P406" s="8" t="s">
        <v>7955</v>
      </c>
      <c r="Q406" s="8" t="s">
        <v>7956</v>
      </c>
      <c r="R406" s="8" t="s">
        <v>7957</v>
      </c>
      <c r="S406" s="16"/>
      <c r="T406" s="16"/>
      <c r="U406" s="16"/>
      <c r="V406" s="16"/>
      <c r="W406" s="16"/>
      <c r="X406" s="8" t="s">
        <v>7958</v>
      </c>
      <c r="Y406" s="16"/>
    </row>
    <row r="407">
      <c r="A407" s="16"/>
      <c r="B407" s="8" t="s">
        <v>4142</v>
      </c>
      <c r="C407" s="8" t="s">
        <v>7959</v>
      </c>
      <c r="D407" s="8" t="s">
        <v>7960</v>
      </c>
      <c r="E407" s="8" t="s">
        <v>7961</v>
      </c>
      <c r="F407" s="16"/>
      <c r="G407" s="8" t="s">
        <v>7962</v>
      </c>
      <c r="H407" s="8" t="s">
        <v>7963</v>
      </c>
      <c r="I407" s="8" t="s">
        <v>7964</v>
      </c>
      <c r="J407" s="8" t="s">
        <v>7965</v>
      </c>
      <c r="K407" s="8" t="s">
        <v>7966</v>
      </c>
      <c r="L407" s="8" t="s">
        <v>7967</v>
      </c>
      <c r="M407" s="8" t="s">
        <v>7968</v>
      </c>
      <c r="N407" s="8" t="s">
        <v>7969</v>
      </c>
      <c r="O407" s="8" t="s">
        <v>7970</v>
      </c>
      <c r="P407" s="8" t="s">
        <v>6554</v>
      </c>
      <c r="Q407" s="8" t="s">
        <v>7971</v>
      </c>
      <c r="R407" s="8" t="s">
        <v>7972</v>
      </c>
      <c r="S407" s="16"/>
      <c r="T407" s="16"/>
      <c r="U407" s="16"/>
      <c r="V407" s="16"/>
      <c r="W407" s="16"/>
      <c r="X407" s="8" t="s">
        <v>7973</v>
      </c>
      <c r="Y407" s="16"/>
    </row>
    <row r="408">
      <c r="A408" s="16"/>
      <c r="B408" s="8" t="s">
        <v>7974</v>
      </c>
      <c r="C408" s="8" t="s">
        <v>7975</v>
      </c>
      <c r="D408" s="8" t="s">
        <v>7976</v>
      </c>
      <c r="E408" s="8" t="s">
        <v>7977</v>
      </c>
      <c r="F408" s="16"/>
      <c r="G408" s="8" t="s">
        <v>7978</v>
      </c>
      <c r="H408" s="8" t="s">
        <v>7979</v>
      </c>
      <c r="I408" s="8" t="s">
        <v>7716</v>
      </c>
      <c r="J408" s="8" t="s">
        <v>7980</v>
      </c>
      <c r="K408" s="8" t="s">
        <v>7981</v>
      </c>
      <c r="L408" s="8" t="s">
        <v>5003</v>
      </c>
      <c r="M408" s="8" t="s">
        <v>4780</v>
      </c>
      <c r="N408" s="8" t="s">
        <v>2364</v>
      </c>
      <c r="O408" s="8" t="s">
        <v>7982</v>
      </c>
      <c r="P408" s="8" t="s">
        <v>4563</v>
      </c>
      <c r="Q408" s="8" t="s">
        <v>7983</v>
      </c>
      <c r="R408" s="8" t="s">
        <v>7984</v>
      </c>
      <c r="S408" s="16"/>
      <c r="T408" s="16"/>
      <c r="U408" s="16"/>
      <c r="V408" s="16"/>
      <c r="W408" s="16"/>
      <c r="X408" s="8" t="s">
        <v>7985</v>
      </c>
      <c r="Y408" s="16"/>
    </row>
    <row r="409">
      <c r="A409" s="16"/>
      <c r="B409" s="8" t="s">
        <v>7986</v>
      </c>
      <c r="C409" s="8" t="s">
        <v>7987</v>
      </c>
      <c r="D409" s="8" t="s">
        <v>7355</v>
      </c>
      <c r="E409" s="8" t="s">
        <v>1600</v>
      </c>
      <c r="F409" s="16"/>
      <c r="G409" s="8" t="s">
        <v>7988</v>
      </c>
      <c r="H409" s="8" t="s">
        <v>7989</v>
      </c>
      <c r="I409" s="8" t="s">
        <v>7990</v>
      </c>
      <c r="J409" s="8" t="s">
        <v>7991</v>
      </c>
      <c r="K409" s="8" t="s">
        <v>7992</v>
      </c>
      <c r="L409" s="8" t="s">
        <v>7993</v>
      </c>
      <c r="M409" s="8" t="s">
        <v>7994</v>
      </c>
      <c r="N409" s="8" t="s">
        <v>7995</v>
      </c>
      <c r="O409" s="8" t="s">
        <v>7996</v>
      </c>
      <c r="P409" s="8" t="s">
        <v>7997</v>
      </c>
      <c r="Q409" s="8" t="s">
        <v>7998</v>
      </c>
      <c r="R409" s="8" t="s">
        <v>7999</v>
      </c>
      <c r="S409" s="16"/>
      <c r="T409" s="16"/>
      <c r="U409" s="16"/>
      <c r="V409" s="16"/>
      <c r="W409" s="16"/>
      <c r="X409" s="8" t="s">
        <v>8000</v>
      </c>
      <c r="Y409" s="16"/>
    </row>
    <row r="410">
      <c r="A410" s="16"/>
      <c r="B410" s="8" t="s">
        <v>8001</v>
      </c>
      <c r="C410" s="8" t="s">
        <v>8002</v>
      </c>
      <c r="D410" s="8" t="s">
        <v>8003</v>
      </c>
      <c r="E410" s="8" t="s">
        <v>1620</v>
      </c>
      <c r="F410" s="16"/>
      <c r="G410" s="8" t="s">
        <v>5974</v>
      </c>
      <c r="H410" s="8" t="s">
        <v>8004</v>
      </c>
      <c r="I410" s="8" t="s">
        <v>8005</v>
      </c>
      <c r="J410" s="8" t="s">
        <v>8006</v>
      </c>
      <c r="K410" s="8" t="s">
        <v>8007</v>
      </c>
      <c r="L410" s="8" t="s">
        <v>8008</v>
      </c>
      <c r="M410" s="8" t="s">
        <v>8009</v>
      </c>
      <c r="N410" s="8" t="s">
        <v>8010</v>
      </c>
      <c r="O410" s="8" t="s">
        <v>8011</v>
      </c>
      <c r="P410" s="8" t="s">
        <v>7815</v>
      </c>
      <c r="Q410" s="8" t="s">
        <v>8012</v>
      </c>
      <c r="R410" s="8" t="s">
        <v>8013</v>
      </c>
      <c r="S410" s="16"/>
      <c r="T410" s="16"/>
      <c r="U410" s="16"/>
      <c r="V410" s="16"/>
      <c r="W410" s="16"/>
      <c r="X410" s="8" t="s">
        <v>8014</v>
      </c>
      <c r="Y410" s="16"/>
    </row>
    <row r="411">
      <c r="A411" s="16"/>
      <c r="B411" s="8" t="s">
        <v>8015</v>
      </c>
      <c r="C411" s="8" t="s">
        <v>4615</v>
      </c>
      <c r="D411" s="8" t="s">
        <v>8016</v>
      </c>
      <c r="E411" s="8" t="s">
        <v>8017</v>
      </c>
      <c r="F411" s="16"/>
      <c r="G411" s="8" t="s">
        <v>5993</v>
      </c>
      <c r="H411" s="8" t="s">
        <v>8018</v>
      </c>
      <c r="I411" s="8" t="s">
        <v>8019</v>
      </c>
      <c r="J411" s="8" t="s">
        <v>8020</v>
      </c>
      <c r="K411" s="8" t="s">
        <v>8021</v>
      </c>
      <c r="L411" s="8" t="s">
        <v>8022</v>
      </c>
      <c r="M411" s="8" t="s">
        <v>8023</v>
      </c>
      <c r="N411" s="8" t="s">
        <v>8024</v>
      </c>
      <c r="O411" s="8" t="s">
        <v>8025</v>
      </c>
      <c r="P411" s="8" t="s">
        <v>8026</v>
      </c>
      <c r="Q411" s="8" t="s">
        <v>8027</v>
      </c>
      <c r="R411" s="8" t="s">
        <v>8028</v>
      </c>
      <c r="S411" s="16"/>
      <c r="T411" s="16"/>
      <c r="U411" s="16"/>
      <c r="V411" s="16"/>
      <c r="W411" s="16"/>
      <c r="X411" s="8" t="s">
        <v>8029</v>
      </c>
      <c r="Y411" s="16"/>
    </row>
    <row r="412">
      <c r="A412" s="16"/>
      <c r="B412" s="8" t="s">
        <v>8030</v>
      </c>
      <c r="C412" s="8" t="s">
        <v>8031</v>
      </c>
      <c r="D412" s="8" t="s">
        <v>4263</v>
      </c>
      <c r="E412" s="8" t="s">
        <v>2735</v>
      </c>
      <c r="F412" s="16"/>
      <c r="G412" s="8" t="s">
        <v>8032</v>
      </c>
      <c r="H412" s="8" t="s">
        <v>8033</v>
      </c>
      <c r="I412" s="8" t="s">
        <v>8034</v>
      </c>
      <c r="J412" s="8" t="s">
        <v>8035</v>
      </c>
      <c r="K412" s="8" t="s">
        <v>8036</v>
      </c>
      <c r="L412" s="8" t="s">
        <v>2903</v>
      </c>
      <c r="M412" s="8" t="s">
        <v>8037</v>
      </c>
      <c r="N412" s="8" t="s">
        <v>3983</v>
      </c>
      <c r="O412" s="8" t="s">
        <v>8038</v>
      </c>
      <c r="P412" s="8" t="s">
        <v>8039</v>
      </c>
      <c r="Q412" s="8" t="s">
        <v>8040</v>
      </c>
      <c r="R412" s="8" t="s">
        <v>8041</v>
      </c>
      <c r="S412" s="16"/>
      <c r="T412" s="16"/>
      <c r="U412" s="16"/>
      <c r="V412" s="16"/>
      <c r="W412" s="16"/>
      <c r="X412" s="8" t="s">
        <v>8042</v>
      </c>
      <c r="Y412" s="16"/>
    </row>
    <row r="413">
      <c r="A413" s="16"/>
      <c r="B413" s="8" t="s">
        <v>8043</v>
      </c>
      <c r="C413" s="8" t="s">
        <v>8044</v>
      </c>
      <c r="D413" s="8" t="s">
        <v>8045</v>
      </c>
      <c r="E413" s="8" t="s">
        <v>8046</v>
      </c>
      <c r="F413" s="16"/>
      <c r="G413" s="8" t="s">
        <v>8047</v>
      </c>
      <c r="H413" s="8" t="s">
        <v>6331</v>
      </c>
      <c r="I413" s="8" t="s">
        <v>8048</v>
      </c>
      <c r="J413" s="8" t="s">
        <v>8049</v>
      </c>
      <c r="K413" s="8" t="s">
        <v>8050</v>
      </c>
      <c r="L413" s="8" t="s">
        <v>8051</v>
      </c>
      <c r="M413" s="8" t="s">
        <v>8052</v>
      </c>
      <c r="N413" s="8" t="s">
        <v>8053</v>
      </c>
      <c r="O413" s="8" t="s">
        <v>8054</v>
      </c>
      <c r="P413" s="8" t="s">
        <v>8055</v>
      </c>
      <c r="Q413" s="8" t="s">
        <v>5982</v>
      </c>
      <c r="R413" s="8" t="s">
        <v>8056</v>
      </c>
      <c r="S413" s="16"/>
      <c r="T413" s="16"/>
      <c r="U413" s="16"/>
      <c r="V413" s="16"/>
      <c r="W413" s="16"/>
      <c r="X413" s="8" t="s">
        <v>8057</v>
      </c>
      <c r="Y413" s="16"/>
    </row>
    <row r="414">
      <c r="A414" s="16"/>
      <c r="B414" s="8" t="s">
        <v>8058</v>
      </c>
      <c r="C414" s="8" t="s">
        <v>8059</v>
      </c>
      <c r="D414" s="8" t="s">
        <v>8060</v>
      </c>
      <c r="E414" s="8" t="s">
        <v>8061</v>
      </c>
      <c r="F414" s="16"/>
      <c r="G414" s="8" t="s">
        <v>8062</v>
      </c>
      <c r="H414" s="8" t="s">
        <v>8063</v>
      </c>
      <c r="I414" s="8" t="s">
        <v>8064</v>
      </c>
      <c r="J414" s="8" t="s">
        <v>8065</v>
      </c>
      <c r="K414" s="8" t="s">
        <v>8066</v>
      </c>
      <c r="L414" s="8" t="s">
        <v>8067</v>
      </c>
      <c r="M414" s="8" t="s">
        <v>8068</v>
      </c>
      <c r="N414" s="8" t="s">
        <v>8069</v>
      </c>
      <c r="O414" s="8" t="s">
        <v>4246</v>
      </c>
      <c r="P414" s="8" t="s">
        <v>8070</v>
      </c>
      <c r="Q414" s="8" t="s">
        <v>145</v>
      </c>
      <c r="R414" s="8" t="s">
        <v>7639</v>
      </c>
      <c r="S414" s="16"/>
      <c r="T414" s="16"/>
      <c r="U414" s="16"/>
      <c r="V414" s="16"/>
      <c r="W414" s="16"/>
      <c r="X414" s="8" t="s">
        <v>8071</v>
      </c>
      <c r="Y414" s="16"/>
    </row>
    <row r="415">
      <c r="A415" s="16"/>
      <c r="B415" s="8" t="s">
        <v>8072</v>
      </c>
      <c r="C415" s="8" t="s">
        <v>8073</v>
      </c>
      <c r="D415" s="8" t="s">
        <v>8074</v>
      </c>
      <c r="E415" s="8" t="s">
        <v>8075</v>
      </c>
      <c r="F415" s="16"/>
      <c r="G415" s="8" t="s">
        <v>8076</v>
      </c>
      <c r="H415" s="8" t="s">
        <v>8077</v>
      </c>
      <c r="I415" s="8" t="s">
        <v>8078</v>
      </c>
      <c r="J415" s="8" t="s">
        <v>8079</v>
      </c>
      <c r="K415" s="8" t="s">
        <v>8080</v>
      </c>
      <c r="L415" s="8" t="s">
        <v>8081</v>
      </c>
      <c r="M415" s="8" t="s">
        <v>8082</v>
      </c>
      <c r="N415" s="8" t="s">
        <v>8083</v>
      </c>
      <c r="O415" s="8" t="s">
        <v>8084</v>
      </c>
      <c r="P415" s="8" t="s">
        <v>8085</v>
      </c>
      <c r="Q415" s="8" t="s">
        <v>8086</v>
      </c>
      <c r="R415" s="8" t="s">
        <v>8087</v>
      </c>
      <c r="S415" s="16"/>
      <c r="T415" s="16"/>
      <c r="U415" s="16"/>
      <c r="V415" s="16"/>
      <c r="W415" s="16"/>
      <c r="X415" s="8" t="s">
        <v>8088</v>
      </c>
      <c r="Y415" s="16"/>
    </row>
    <row r="416">
      <c r="A416" s="16"/>
      <c r="B416" s="8" t="s">
        <v>8089</v>
      </c>
      <c r="C416" s="8" t="s">
        <v>8090</v>
      </c>
      <c r="D416" s="8" t="s">
        <v>8091</v>
      </c>
      <c r="E416" s="8" t="s">
        <v>8092</v>
      </c>
      <c r="F416" s="16"/>
      <c r="G416" s="8" t="s">
        <v>8093</v>
      </c>
      <c r="H416" s="8" t="s">
        <v>8094</v>
      </c>
      <c r="I416" s="8" t="s">
        <v>3811</v>
      </c>
      <c r="J416" s="8" t="s">
        <v>8095</v>
      </c>
      <c r="K416" s="8" t="s">
        <v>8096</v>
      </c>
      <c r="L416" s="8" t="s">
        <v>6158</v>
      </c>
      <c r="M416" s="8" t="s">
        <v>8097</v>
      </c>
      <c r="N416" s="8" t="s">
        <v>8098</v>
      </c>
      <c r="O416" s="8" t="s">
        <v>8099</v>
      </c>
      <c r="P416" s="8" t="s">
        <v>8100</v>
      </c>
      <c r="Q416" s="8" t="s">
        <v>8101</v>
      </c>
      <c r="R416" s="8" t="s">
        <v>7744</v>
      </c>
      <c r="S416" s="16"/>
      <c r="T416" s="16"/>
      <c r="U416" s="16"/>
      <c r="V416" s="16"/>
      <c r="W416" s="16"/>
      <c r="X416" s="8" t="s">
        <v>8102</v>
      </c>
      <c r="Y416" s="16"/>
    </row>
    <row r="417">
      <c r="A417" s="16"/>
      <c r="B417" s="8" t="s">
        <v>8103</v>
      </c>
      <c r="C417" s="8" t="s">
        <v>8104</v>
      </c>
      <c r="D417" s="8" t="s">
        <v>3487</v>
      </c>
      <c r="E417" s="8" t="s">
        <v>5948</v>
      </c>
      <c r="F417" s="16"/>
      <c r="G417" s="8" t="s">
        <v>8105</v>
      </c>
      <c r="H417" s="8" t="s">
        <v>8106</v>
      </c>
      <c r="I417" s="8" t="s">
        <v>8107</v>
      </c>
      <c r="J417" s="8" t="s">
        <v>8108</v>
      </c>
      <c r="K417" s="8" t="s">
        <v>8109</v>
      </c>
      <c r="L417" s="8" t="s">
        <v>8110</v>
      </c>
      <c r="M417" s="8" t="s">
        <v>5900</v>
      </c>
      <c r="N417" s="8" t="s">
        <v>8111</v>
      </c>
      <c r="O417" s="8" t="s">
        <v>8112</v>
      </c>
      <c r="P417" s="8" t="s">
        <v>8113</v>
      </c>
      <c r="Q417" s="8" t="s">
        <v>4885</v>
      </c>
      <c r="R417" s="8" t="s">
        <v>8114</v>
      </c>
      <c r="S417" s="16"/>
      <c r="T417" s="16"/>
      <c r="U417" s="16"/>
      <c r="V417" s="16"/>
      <c r="W417" s="16"/>
      <c r="X417" s="8" t="s">
        <v>8115</v>
      </c>
      <c r="Y417" s="16"/>
    </row>
    <row r="418">
      <c r="A418" s="16"/>
      <c r="B418" s="8" t="s">
        <v>8116</v>
      </c>
      <c r="C418" s="8" t="s">
        <v>8117</v>
      </c>
      <c r="D418" s="8" t="s">
        <v>8118</v>
      </c>
      <c r="E418" s="8" t="s">
        <v>5642</v>
      </c>
      <c r="F418" s="16"/>
      <c r="G418" s="8" t="s">
        <v>8119</v>
      </c>
      <c r="H418" s="8" t="s">
        <v>8120</v>
      </c>
      <c r="I418" s="8" t="s">
        <v>8121</v>
      </c>
      <c r="J418" s="8" t="s">
        <v>8122</v>
      </c>
      <c r="K418" s="8" t="s">
        <v>8123</v>
      </c>
      <c r="L418" s="8" t="s">
        <v>8124</v>
      </c>
      <c r="M418" s="8" t="s">
        <v>8125</v>
      </c>
      <c r="N418" s="8" t="s">
        <v>8126</v>
      </c>
      <c r="O418" s="8" t="s">
        <v>8127</v>
      </c>
      <c r="P418" s="8" t="s">
        <v>8128</v>
      </c>
      <c r="Q418" s="8" t="s">
        <v>8129</v>
      </c>
      <c r="R418" s="8" t="s">
        <v>8130</v>
      </c>
      <c r="S418" s="16"/>
      <c r="T418" s="16"/>
      <c r="U418" s="16"/>
      <c r="V418" s="16"/>
      <c r="W418" s="16"/>
      <c r="X418" s="8" t="s">
        <v>8131</v>
      </c>
      <c r="Y418" s="16"/>
    </row>
    <row r="419">
      <c r="A419" s="16"/>
      <c r="B419" s="8" t="s">
        <v>8132</v>
      </c>
      <c r="C419" s="8" t="s">
        <v>8133</v>
      </c>
      <c r="D419" s="8" t="s">
        <v>7209</v>
      </c>
      <c r="E419" s="8" t="s">
        <v>2486</v>
      </c>
      <c r="F419" s="16"/>
      <c r="G419" s="8" t="s">
        <v>8134</v>
      </c>
      <c r="H419" s="8" t="s">
        <v>8135</v>
      </c>
      <c r="I419" s="8" t="s">
        <v>8136</v>
      </c>
      <c r="J419" s="8" t="s">
        <v>8137</v>
      </c>
      <c r="K419" s="8" t="s">
        <v>8138</v>
      </c>
      <c r="L419" s="8" t="s">
        <v>8139</v>
      </c>
      <c r="M419" s="8" t="s">
        <v>8140</v>
      </c>
      <c r="N419" s="8" t="s">
        <v>8141</v>
      </c>
      <c r="O419" s="8" t="s">
        <v>8142</v>
      </c>
      <c r="P419" s="8" t="s">
        <v>8143</v>
      </c>
      <c r="Q419" s="8" t="s">
        <v>8144</v>
      </c>
      <c r="R419" s="8" t="s">
        <v>8145</v>
      </c>
      <c r="S419" s="16"/>
      <c r="T419" s="16"/>
      <c r="U419" s="16"/>
      <c r="V419" s="16"/>
      <c r="W419" s="16"/>
      <c r="X419" s="8" t="s">
        <v>8146</v>
      </c>
      <c r="Y419" s="16"/>
    </row>
    <row r="420">
      <c r="A420" s="16"/>
      <c r="B420" s="8" t="s">
        <v>8147</v>
      </c>
      <c r="C420" s="8" t="s">
        <v>3003</v>
      </c>
      <c r="D420" s="8" t="s">
        <v>8148</v>
      </c>
      <c r="E420" s="8" t="s">
        <v>8149</v>
      </c>
      <c r="F420" s="16"/>
      <c r="G420" s="8" t="s">
        <v>8150</v>
      </c>
      <c r="H420" s="8" t="s">
        <v>8151</v>
      </c>
      <c r="I420" s="8" t="s">
        <v>8152</v>
      </c>
      <c r="J420" s="8" t="s">
        <v>8153</v>
      </c>
      <c r="K420" s="8" t="s">
        <v>8154</v>
      </c>
      <c r="L420" s="8" t="s">
        <v>8155</v>
      </c>
      <c r="M420" s="8" t="s">
        <v>2262</v>
      </c>
      <c r="N420" s="8" t="s">
        <v>8156</v>
      </c>
      <c r="O420" s="8" t="s">
        <v>7093</v>
      </c>
      <c r="P420" s="8" t="s">
        <v>8157</v>
      </c>
      <c r="Q420" s="8" t="s">
        <v>8158</v>
      </c>
      <c r="R420" s="8" t="s">
        <v>8159</v>
      </c>
      <c r="S420" s="16"/>
      <c r="T420" s="16"/>
      <c r="U420" s="16"/>
      <c r="V420" s="16"/>
      <c r="W420" s="16"/>
      <c r="X420" s="8" t="s">
        <v>8160</v>
      </c>
      <c r="Y420" s="16"/>
    </row>
    <row r="421">
      <c r="A421" s="16"/>
      <c r="B421" s="8" t="s">
        <v>8161</v>
      </c>
      <c r="C421" s="8" t="s">
        <v>7750</v>
      </c>
      <c r="D421" s="8" t="s">
        <v>8162</v>
      </c>
      <c r="E421" s="8" t="s">
        <v>8163</v>
      </c>
      <c r="F421" s="16"/>
      <c r="G421" s="8" t="s">
        <v>8164</v>
      </c>
      <c r="H421" s="8" t="s">
        <v>8165</v>
      </c>
      <c r="I421" s="8" t="s">
        <v>8166</v>
      </c>
      <c r="J421" s="8" t="s">
        <v>8167</v>
      </c>
      <c r="K421" s="8" t="s">
        <v>8168</v>
      </c>
      <c r="L421" s="8" t="s">
        <v>8169</v>
      </c>
      <c r="M421" s="8" t="s">
        <v>8170</v>
      </c>
      <c r="N421" s="8" t="s">
        <v>8171</v>
      </c>
      <c r="O421" s="8" t="s">
        <v>8172</v>
      </c>
      <c r="P421" s="8" t="s">
        <v>8173</v>
      </c>
      <c r="Q421" s="8" t="s">
        <v>8174</v>
      </c>
      <c r="R421" s="8" t="s">
        <v>8175</v>
      </c>
      <c r="S421" s="16"/>
      <c r="T421" s="16"/>
      <c r="U421" s="16"/>
      <c r="V421" s="16"/>
      <c r="W421" s="16"/>
      <c r="X421" s="8" t="s">
        <v>8176</v>
      </c>
      <c r="Y421" s="16"/>
    </row>
    <row r="422">
      <c r="A422" s="16"/>
      <c r="B422" s="8" t="s">
        <v>8177</v>
      </c>
      <c r="C422" s="8" t="s">
        <v>8178</v>
      </c>
      <c r="D422" s="8" t="s">
        <v>8179</v>
      </c>
      <c r="E422" s="8" t="s">
        <v>8180</v>
      </c>
      <c r="F422" s="16"/>
      <c r="G422" s="8" t="s">
        <v>7076</v>
      </c>
      <c r="H422" s="8" t="s">
        <v>8181</v>
      </c>
      <c r="I422" s="8" t="s">
        <v>8182</v>
      </c>
      <c r="J422" s="8" t="s">
        <v>8183</v>
      </c>
      <c r="K422" s="8" t="s">
        <v>4290</v>
      </c>
      <c r="L422" s="8" t="s">
        <v>8184</v>
      </c>
      <c r="M422" s="8" t="s">
        <v>8185</v>
      </c>
      <c r="N422" s="8" t="s">
        <v>8186</v>
      </c>
      <c r="O422" s="8" t="s">
        <v>8187</v>
      </c>
      <c r="P422" s="8" t="s">
        <v>8188</v>
      </c>
      <c r="Q422" s="8" t="s">
        <v>8189</v>
      </c>
      <c r="R422" s="8" t="s">
        <v>8190</v>
      </c>
      <c r="S422" s="16"/>
      <c r="T422" s="16"/>
      <c r="U422" s="16"/>
      <c r="V422" s="16"/>
      <c r="W422" s="16"/>
      <c r="X422" s="8" t="s">
        <v>8191</v>
      </c>
      <c r="Y422" s="16"/>
    </row>
    <row r="423">
      <c r="A423" s="16"/>
      <c r="B423" s="8" t="s">
        <v>4285</v>
      </c>
      <c r="C423" s="8" t="s">
        <v>8192</v>
      </c>
      <c r="D423" s="8" t="s">
        <v>8193</v>
      </c>
      <c r="E423" s="8" t="s">
        <v>8194</v>
      </c>
      <c r="F423" s="16"/>
      <c r="G423" s="8" t="s">
        <v>5673</v>
      </c>
      <c r="H423" s="8" t="s">
        <v>8195</v>
      </c>
      <c r="I423" s="8" t="s">
        <v>8196</v>
      </c>
      <c r="J423" s="8" t="s">
        <v>8197</v>
      </c>
      <c r="K423" s="8" t="s">
        <v>8198</v>
      </c>
      <c r="L423" s="8" t="s">
        <v>8199</v>
      </c>
      <c r="M423" s="8" t="s">
        <v>8200</v>
      </c>
      <c r="N423" s="8" t="s">
        <v>8201</v>
      </c>
      <c r="O423" s="8" t="s">
        <v>8202</v>
      </c>
      <c r="P423" s="8" t="s">
        <v>8203</v>
      </c>
      <c r="Q423" s="8" t="s">
        <v>8204</v>
      </c>
      <c r="R423" s="8" t="s">
        <v>8205</v>
      </c>
      <c r="S423" s="16"/>
      <c r="T423" s="16"/>
      <c r="U423" s="16"/>
      <c r="V423" s="16"/>
      <c r="W423" s="16"/>
      <c r="X423" s="8" t="s">
        <v>8206</v>
      </c>
      <c r="Y423" s="16"/>
    </row>
    <row r="424">
      <c r="A424" s="16"/>
      <c r="B424" s="8" t="s">
        <v>8207</v>
      </c>
      <c r="C424" s="8" t="s">
        <v>8208</v>
      </c>
      <c r="D424" s="8" t="s">
        <v>8209</v>
      </c>
      <c r="E424" s="8" t="s">
        <v>8210</v>
      </c>
      <c r="F424" s="16"/>
      <c r="G424" s="8" t="s">
        <v>8211</v>
      </c>
      <c r="H424" s="8" t="s">
        <v>8212</v>
      </c>
      <c r="I424" s="8" t="s">
        <v>8213</v>
      </c>
      <c r="J424" s="8" t="s">
        <v>8214</v>
      </c>
      <c r="K424" s="8" t="s">
        <v>8215</v>
      </c>
      <c r="L424" s="8" t="s">
        <v>8216</v>
      </c>
      <c r="M424" s="8" t="s">
        <v>8217</v>
      </c>
      <c r="N424" s="8" t="s">
        <v>8218</v>
      </c>
      <c r="O424" s="8" t="s">
        <v>8219</v>
      </c>
      <c r="P424" s="8" t="s">
        <v>8220</v>
      </c>
      <c r="Q424" s="8" t="s">
        <v>8221</v>
      </c>
      <c r="R424" s="8" t="s">
        <v>8222</v>
      </c>
      <c r="S424" s="16"/>
      <c r="T424" s="16"/>
      <c r="U424" s="16"/>
      <c r="V424" s="16"/>
      <c r="W424" s="16"/>
      <c r="X424" s="16"/>
      <c r="Y424" s="16"/>
    </row>
    <row r="425">
      <c r="A425" s="16"/>
      <c r="B425" s="8" t="s">
        <v>8223</v>
      </c>
      <c r="C425" s="8" t="s">
        <v>8224</v>
      </c>
      <c r="D425" s="8" t="s">
        <v>8225</v>
      </c>
      <c r="E425" s="8" t="s">
        <v>2837</v>
      </c>
      <c r="F425" s="16"/>
      <c r="G425" s="8" t="s">
        <v>5749</v>
      </c>
      <c r="H425" s="8" t="s">
        <v>8226</v>
      </c>
      <c r="I425" s="8" t="s">
        <v>8227</v>
      </c>
      <c r="J425" s="8" t="s">
        <v>8228</v>
      </c>
      <c r="K425" s="8" t="s">
        <v>8229</v>
      </c>
      <c r="L425" s="8" t="s">
        <v>8230</v>
      </c>
      <c r="M425" s="8" t="s">
        <v>8231</v>
      </c>
      <c r="N425" s="8" t="s">
        <v>8232</v>
      </c>
      <c r="O425" s="8" t="s">
        <v>8233</v>
      </c>
      <c r="P425" s="8" t="s">
        <v>8028</v>
      </c>
      <c r="Q425" s="8" t="s">
        <v>8234</v>
      </c>
      <c r="R425" s="8" t="s">
        <v>8235</v>
      </c>
      <c r="S425" s="16"/>
      <c r="T425" s="16"/>
      <c r="U425" s="16"/>
      <c r="V425" s="16"/>
      <c r="W425" s="16"/>
      <c r="X425" s="16"/>
      <c r="Y425" s="16"/>
    </row>
    <row r="426">
      <c r="A426" s="16"/>
      <c r="B426" s="8" t="s">
        <v>8236</v>
      </c>
      <c r="C426" s="8" t="s">
        <v>2009</v>
      </c>
      <c r="D426" s="8" t="s">
        <v>8237</v>
      </c>
      <c r="E426" s="8" t="s">
        <v>8238</v>
      </c>
      <c r="F426" s="16"/>
      <c r="G426" s="8" t="s">
        <v>8239</v>
      </c>
      <c r="H426" s="8" t="s">
        <v>8240</v>
      </c>
      <c r="I426" s="8" t="s">
        <v>6176</v>
      </c>
      <c r="J426" s="8" t="s">
        <v>145</v>
      </c>
      <c r="K426" s="8" t="s">
        <v>8241</v>
      </c>
      <c r="L426" s="8" t="s">
        <v>8242</v>
      </c>
      <c r="M426" s="8" t="s">
        <v>8243</v>
      </c>
      <c r="N426" s="8" t="s">
        <v>8244</v>
      </c>
      <c r="O426" s="8" t="s">
        <v>4326</v>
      </c>
      <c r="P426" s="8" t="s">
        <v>8245</v>
      </c>
      <c r="Q426" s="8" t="s">
        <v>8246</v>
      </c>
      <c r="R426" s="8" t="s">
        <v>8247</v>
      </c>
      <c r="S426" s="16"/>
      <c r="T426" s="16"/>
      <c r="U426" s="16"/>
      <c r="V426" s="16"/>
      <c r="W426" s="16"/>
      <c r="X426" s="16"/>
      <c r="Y426" s="16"/>
    </row>
    <row r="427">
      <c r="A427" s="16"/>
      <c r="B427" s="8" t="s">
        <v>8248</v>
      </c>
      <c r="C427" s="8" t="s">
        <v>8249</v>
      </c>
      <c r="D427" s="8" t="s">
        <v>6216</v>
      </c>
      <c r="E427" s="8" t="s">
        <v>8250</v>
      </c>
      <c r="F427" s="16"/>
      <c r="G427" s="8" t="s">
        <v>8251</v>
      </c>
      <c r="H427" s="8" t="s">
        <v>8252</v>
      </c>
      <c r="I427" s="8" t="s">
        <v>8253</v>
      </c>
      <c r="J427" s="8" t="s">
        <v>8254</v>
      </c>
      <c r="K427" s="8" t="s">
        <v>7483</v>
      </c>
      <c r="L427" s="8" t="s">
        <v>8255</v>
      </c>
      <c r="M427" s="8" t="s">
        <v>8256</v>
      </c>
      <c r="N427" s="8" t="s">
        <v>8257</v>
      </c>
      <c r="O427" s="8" t="s">
        <v>8258</v>
      </c>
      <c r="P427" s="8" t="s">
        <v>8259</v>
      </c>
      <c r="Q427" s="8" t="s">
        <v>8260</v>
      </c>
      <c r="R427" s="8" t="s">
        <v>8261</v>
      </c>
      <c r="S427" s="16"/>
      <c r="T427" s="16"/>
      <c r="U427" s="16"/>
      <c r="V427" s="16"/>
      <c r="W427" s="16"/>
      <c r="X427" s="16"/>
      <c r="Y427" s="16"/>
    </row>
    <row r="428">
      <c r="A428" s="16"/>
      <c r="B428" s="8" t="s">
        <v>8262</v>
      </c>
      <c r="C428" s="8" t="s">
        <v>8263</v>
      </c>
      <c r="D428" s="8" t="s">
        <v>8264</v>
      </c>
      <c r="E428" s="8" t="s">
        <v>8265</v>
      </c>
      <c r="F428" s="16"/>
      <c r="G428" s="8" t="s">
        <v>8266</v>
      </c>
      <c r="H428" s="8" t="s">
        <v>8267</v>
      </c>
      <c r="I428" s="8" t="s">
        <v>8268</v>
      </c>
      <c r="J428" s="8" t="s">
        <v>8269</v>
      </c>
      <c r="K428" s="8" t="s">
        <v>8270</v>
      </c>
      <c r="L428" s="8" t="s">
        <v>8271</v>
      </c>
      <c r="M428" s="8" t="s">
        <v>4924</v>
      </c>
      <c r="N428" s="8" t="s">
        <v>8272</v>
      </c>
      <c r="O428" s="8" t="s">
        <v>8273</v>
      </c>
      <c r="P428" s="8" t="s">
        <v>8274</v>
      </c>
      <c r="Q428" s="8" t="s">
        <v>8275</v>
      </c>
      <c r="R428" s="8" t="s">
        <v>8276</v>
      </c>
      <c r="S428" s="16"/>
      <c r="T428" s="16"/>
      <c r="U428" s="16"/>
      <c r="V428" s="16"/>
      <c r="W428" s="16"/>
      <c r="X428" s="16"/>
      <c r="Y428" s="16"/>
    </row>
    <row r="429">
      <c r="A429" s="16"/>
      <c r="B429" s="8" t="s">
        <v>8277</v>
      </c>
      <c r="C429" s="8" t="s">
        <v>8278</v>
      </c>
      <c r="D429" s="8" t="s">
        <v>5298</v>
      </c>
      <c r="E429" s="8" t="s">
        <v>8279</v>
      </c>
      <c r="F429" s="16"/>
      <c r="G429" s="8" t="s">
        <v>3128</v>
      </c>
      <c r="H429" s="8" t="s">
        <v>8280</v>
      </c>
      <c r="I429" s="8" t="s">
        <v>8281</v>
      </c>
      <c r="J429" s="8" t="s">
        <v>8282</v>
      </c>
      <c r="K429" s="8" t="s">
        <v>6108</v>
      </c>
      <c r="L429" s="8" t="s">
        <v>8283</v>
      </c>
      <c r="M429" s="8" t="s">
        <v>8284</v>
      </c>
      <c r="N429" s="8" t="s">
        <v>8285</v>
      </c>
      <c r="O429" s="8" t="s">
        <v>8286</v>
      </c>
      <c r="P429" s="8" t="s">
        <v>3917</v>
      </c>
      <c r="Q429" s="8" t="s">
        <v>8287</v>
      </c>
      <c r="R429" s="8" t="s">
        <v>8288</v>
      </c>
      <c r="S429" s="16"/>
      <c r="T429" s="16"/>
      <c r="U429" s="16"/>
      <c r="V429" s="16"/>
      <c r="W429" s="16"/>
      <c r="X429" s="16"/>
      <c r="Y429" s="16"/>
    </row>
    <row r="430">
      <c r="A430" s="16"/>
      <c r="B430" s="8" t="s">
        <v>8289</v>
      </c>
      <c r="C430" s="8" t="s">
        <v>3046</v>
      </c>
      <c r="D430" s="8" t="s">
        <v>3074</v>
      </c>
      <c r="E430" s="8" t="s">
        <v>8290</v>
      </c>
      <c r="F430" s="16"/>
      <c r="G430" s="8" t="s">
        <v>2678</v>
      </c>
      <c r="H430" s="8" t="s">
        <v>8291</v>
      </c>
      <c r="I430" s="8" t="s">
        <v>8292</v>
      </c>
      <c r="J430" s="8" t="s">
        <v>8293</v>
      </c>
      <c r="K430" s="8" t="s">
        <v>8294</v>
      </c>
      <c r="L430" s="8" t="s">
        <v>8295</v>
      </c>
      <c r="M430" s="8" t="s">
        <v>8296</v>
      </c>
      <c r="N430" s="8" t="s">
        <v>8272</v>
      </c>
      <c r="O430" s="8" t="s">
        <v>8297</v>
      </c>
      <c r="P430" s="8" t="s">
        <v>8298</v>
      </c>
      <c r="Q430" s="8" t="s">
        <v>8299</v>
      </c>
      <c r="R430" s="8" t="s">
        <v>8300</v>
      </c>
      <c r="S430" s="16"/>
      <c r="T430" s="16"/>
      <c r="U430" s="16"/>
      <c r="V430" s="16"/>
      <c r="W430" s="16"/>
      <c r="X430" s="16"/>
      <c r="Y430" s="16"/>
    </row>
    <row r="431">
      <c r="A431" s="16"/>
      <c r="B431" s="8" t="s">
        <v>8301</v>
      </c>
      <c r="C431" s="8" t="s">
        <v>8302</v>
      </c>
      <c r="D431" s="8" t="s">
        <v>8303</v>
      </c>
      <c r="E431" s="8" t="s">
        <v>4711</v>
      </c>
      <c r="F431" s="16"/>
      <c r="G431" s="8" t="s">
        <v>8304</v>
      </c>
      <c r="H431" s="8" t="s">
        <v>8305</v>
      </c>
      <c r="I431" s="8" t="s">
        <v>8306</v>
      </c>
      <c r="J431" s="8" t="s">
        <v>8307</v>
      </c>
      <c r="K431" s="8" t="s">
        <v>8308</v>
      </c>
      <c r="L431" s="8" t="s">
        <v>8309</v>
      </c>
      <c r="M431" s="8" t="s">
        <v>8310</v>
      </c>
      <c r="N431" s="8" t="s">
        <v>8311</v>
      </c>
      <c r="O431" s="8" t="s">
        <v>8312</v>
      </c>
      <c r="P431" s="8" t="s">
        <v>8313</v>
      </c>
      <c r="Q431" s="8" t="s">
        <v>8314</v>
      </c>
      <c r="R431" s="8" t="s">
        <v>8315</v>
      </c>
      <c r="S431" s="16"/>
      <c r="T431" s="16"/>
      <c r="U431" s="16"/>
      <c r="V431" s="16"/>
      <c r="W431" s="16"/>
      <c r="X431" s="16"/>
      <c r="Y431" s="16"/>
    </row>
    <row r="432">
      <c r="A432" s="16"/>
      <c r="B432" s="8" t="s">
        <v>8316</v>
      </c>
      <c r="C432" s="8" t="s">
        <v>8317</v>
      </c>
      <c r="D432" s="8" t="s">
        <v>8318</v>
      </c>
      <c r="E432" s="8" t="s">
        <v>3176</v>
      </c>
      <c r="F432" s="16"/>
      <c r="G432" s="8" t="s">
        <v>8319</v>
      </c>
      <c r="H432" s="8" t="s">
        <v>8320</v>
      </c>
      <c r="I432" s="8" t="s">
        <v>8321</v>
      </c>
      <c r="J432" s="8" t="s">
        <v>8322</v>
      </c>
      <c r="K432" s="8" t="s">
        <v>8323</v>
      </c>
      <c r="L432" s="8" t="s">
        <v>8324</v>
      </c>
      <c r="M432" s="8" t="s">
        <v>8325</v>
      </c>
      <c r="N432" s="8" t="s">
        <v>8326</v>
      </c>
      <c r="O432" s="8" t="s">
        <v>8327</v>
      </c>
      <c r="P432" s="8" t="s">
        <v>4001</v>
      </c>
      <c r="Q432" s="8" t="s">
        <v>8328</v>
      </c>
      <c r="R432" s="8" t="s">
        <v>8329</v>
      </c>
      <c r="S432" s="16"/>
      <c r="T432" s="16"/>
      <c r="U432" s="16"/>
      <c r="V432" s="16"/>
      <c r="W432" s="16"/>
      <c r="X432" s="16"/>
      <c r="Y432" s="16"/>
    </row>
    <row r="433">
      <c r="A433" s="16"/>
      <c r="B433" s="8" t="s">
        <v>8330</v>
      </c>
      <c r="C433" s="8" t="s">
        <v>8331</v>
      </c>
      <c r="D433" s="8" t="s">
        <v>8332</v>
      </c>
      <c r="E433" s="8" t="s">
        <v>8333</v>
      </c>
      <c r="F433" s="16"/>
      <c r="G433" s="8" t="s">
        <v>8334</v>
      </c>
      <c r="H433" s="8" t="s">
        <v>8335</v>
      </c>
      <c r="I433" s="8" t="s">
        <v>8336</v>
      </c>
      <c r="J433" s="8" t="s">
        <v>7459</v>
      </c>
      <c r="K433" s="8" t="s">
        <v>8337</v>
      </c>
      <c r="L433" s="8" t="s">
        <v>8338</v>
      </c>
      <c r="M433" s="8" t="s">
        <v>8339</v>
      </c>
      <c r="N433" s="8" t="s">
        <v>8340</v>
      </c>
      <c r="O433" s="8" t="s">
        <v>8341</v>
      </c>
      <c r="P433" s="8" t="s">
        <v>8342</v>
      </c>
      <c r="Q433" s="8" t="s">
        <v>8343</v>
      </c>
      <c r="R433" s="8" t="s">
        <v>8344</v>
      </c>
      <c r="S433" s="16"/>
      <c r="T433" s="16"/>
      <c r="U433" s="16"/>
      <c r="V433" s="16"/>
      <c r="W433" s="16"/>
      <c r="X433" s="16"/>
      <c r="Y433" s="16"/>
    </row>
    <row r="434">
      <c r="A434" s="16"/>
      <c r="B434" s="8" t="s">
        <v>2136</v>
      </c>
      <c r="C434" s="8" t="s">
        <v>8345</v>
      </c>
      <c r="D434" s="8" t="s">
        <v>8346</v>
      </c>
      <c r="E434" s="8" t="s">
        <v>8347</v>
      </c>
      <c r="F434" s="16"/>
      <c r="G434" s="8" t="s">
        <v>8348</v>
      </c>
      <c r="H434" s="8" t="s">
        <v>8349</v>
      </c>
      <c r="I434" s="8" t="s">
        <v>8350</v>
      </c>
      <c r="J434" s="8" t="s">
        <v>8351</v>
      </c>
      <c r="K434" s="8" t="s">
        <v>8352</v>
      </c>
      <c r="L434" s="8" t="s">
        <v>8353</v>
      </c>
      <c r="M434" s="8" t="s">
        <v>8354</v>
      </c>
      <c r="N434" s="8" t="s">
        <v>8355</v>
      </c>
      <c r="O434" s="8" t="s">
        <v>8356</v>
      </c>
      <c r="P434" s="8" t="s">
        <v>7709</v>
      </c>
      <c r="Q434" s="8" t="s">
        <v>8357</v>
      </c>
      <c r="R434" s="8" t="s">
        <v>8358</v>
      </c>
      <c r="S434" s="16"/>
      <c r="T434" s="16"/>
      <c r="U434" s="16"/>
      <c r="V434" s="16"/>
      <c r="W434" s="16"/>
      <c r="X434" s="16"/>
      <c r="Y434" s="16"/>
    </row>
    <row r="435">
      <c r="A435" s="16"/>
      <c r="B435" s="8" t="s">
        <v>8359</v>
      </c>
      <c r="C435" s="8" t="s">
        <v>8360</v>
      </c>
      <c r="D435" s="8" t="s">
        <v>8361</v>
      </c>
      <c r="E435" s="8" t="s">
        <v>8362</v>
      </c>
      <c r="F435" s="16"/>
      <c r="G435" s="8" t="s">
        <v>7229</v>
      </c>
      <c r="H435" s="8" t="s">
        <v>8363</v>
      </c>
      <c r="I435" s="8" t="s">
        <v>8364</v>
      </c>
      <c r="J435" s="8" t="s">
        <v>145</v>
      </c>
      <c r="K435" s="8" t="s">
        <v>8365</v>
      </c>
      <c r="L435" s="8" t="s">
        <v>8366</v>
      </c>
      <c r="M435" s="8" t="s">
        <v>8367</v>
      </c>
      <c r="N435" s="8" t="s">
        <v>8368</v>
      </c>
      <c r="O435" s="8" t="s">
        <v>8369</v>
      </c>
      <c r="P435" s="8" t="s">
        <v>8370</v>
      </c>
      <c r="Q435" s="8" t="s">
        <v>8371</v>
      </c>
      <c r="R435" s="8" t="s">
        <v>8372</v>
      </c>
      <c r="S435" s="16"/>
      <c r="T435" s="16"/>
      <c r="U435" s="16"/>
      <c r="V435" s="16"/>
      <c r="W435" s="16"/>
      <c r="X435" s="16"/>
      <c r="Y435" s="16"/>
    </row>
    <row r="436">
      <c r="A436" s="16"/>
      <c r="B436" s="8" t="s">
        <v>8373</v>
      </c>
      <c r="C436" s="8" t="s">
        <v>3270</v>
      </c>
      <c r="D436" s="8" t="s">
        <v>5333</v>
      </c>
      <c r="E436" s="8" t="s">
        <v>8374</v>
      </c>
      <c r="F436" s="16"/>
      <c r="G436" s="8" t="s">
        <v>8375</v>
      </c>
      <c r="H436" s="8" t="s">
        <v>8376</v>
      </c>
      <c r="I436" s="8" t="s">
        <v>8377</v>
      </c>
      <c r="J436" s="8" t="s">
        <v>145</v>
      </c>
      <c r="K436" s="8" t="s">
        <v>8378</v>
      </c>
      <c r="L436" s="8" t="s">
        <v>8379</v>
      </c>
      <c r="M436" s="8" t="s">
        <v>2821</v>
      </c>
      <c r="N436" s="8" t="s">
        <v>8380</v>
      </c>
      <c r="O436" s="8" t="s">
        <v>8381</v>
      </c>
      <c r="P436" s="8" t="s">
        <v>8382</v>
      </c>
      <c r="Q436" s="8" t="s">
        <v>8383</v>
      </c>
      <c r="R436" s="8" t="s">
        <v>8384</v>
      </c>
      <c r="S436" s="16"/>
      <c r="T436" s="16"/>
      <c r="U436" s="16"/>
      <c r="V436" s="16"/>
      <c r="W436" s="16"/>
      <c r="X436" s="16"/>
      <c r="Y436" s="16"/>
    </row>
    <row r="437">
      <c r="A437" s="16"/>
      <c r="B437" s="8" t="s">
        <v>145</v>
      </c>
      <c r="C437" s="8" t="s">
        <v>4875</v>
      </c>
      <c r="D437" s="8" t="s">
        <v>5913</v>
      </c>
      <c r="E437" s="8" t="s">
        <v>8385</v>
      </c>
      <c r="F437" s="16"/>
      <c r="G437" s="8" t="s">
        <v>8386</v>
      </c>
      <c r="H437" s="8" t="s">
        <v>8387</v>
      </c>
      <c r="I437" s="8" t="s">
        <v>8388</v>
      </c>
      <c r="J437" s="8" t="s">
        <v>8389</v>
      </c>
      <c r="K437" s="8" t="s">
        <v>6222</v>
      </c>
      <c r="L437" s="8" t="s">
        <v>8390</v>
      </c>
      <c r="M437" s="8" t="s">
        <v>8391</v>
      </c>
      <c r="N437" s="8" t="s">
        <v>8392</v>
      </c>
      <c r="O437" s="8" t="s">
        <v>8393</v>
      </c>
      <c r="P437" s="8" t="s">
        <v>3400</v>
      </c>
      <c r="Q437" s="8" t="s">
        <v>8394</v>
      </c>
      <c r="R437" s="8" t="s">
        <v>8395</v>
      </c>
      <c r="S437" s="16"/>
      <c r="T437" s="16"/>
      <c r="U437" s="16"/>
      <c r="V437" s="16"/>
      <c r="W437" s="16"/>
      <c r="X437" s="16"/>
      <c r="Y437" s="16"/>
    </row>
    <row r="438">
      <c r="A438" s="16"/>
      <c r="B438" s="8" t="s">
        <v>8396</v>
      </c>
      <c r="C438" s="8" t="s">
        <v>8397</v>
      </c>
      <c r="D438" s="8" t="s">
        <v>8398</v>
      </c>
      <c r="E438" s="8" t="s">
        <v>8399</v>
      </c>
      <c r="F438" s="16"/>
      <c r="G438" s="8" t="s">
        <v>8400</v>
      </c>
      <c r="H438" s="8" t="s">
        <v>8401</v>
      </c>
      <c r="I438" s="8" t="s">
        <v>8402</v>
      </c>
      <c r="J438" s="8" t="s">
        <v>8403</v>
      </c>
      <c r="K438" s="8" t="s">
        <v>8404</v>
      </c>
      <c r="L438" s="8" t="s">
        <v>8405</v>
      </c>
      <c r="M438" s="8" t="s">
        <v>8406</v>
      </c>
      <c r="N438" s="8" t="s">
        <v>4168</v>
      </c>
      <c r="O438" s="8" t="s">
        <v>8407</v>
      </c>
      <c r="P438" s="8" t="s">
        <v>8408</v>
      </c>
      <c r="Q438" s="8" t="s">
        <v>8409</v>
      </c>
      <c r="R438" s="8" t="s">
        <v>8410</v>
      </c>
      <c r="S438" s="16"/>
      <c r="T438" s="16"/>
      <c r="U438" s="16"/>
      <c r="V438" s="16"/>
      <c r="W438" s="16"/>
      <c r="X438" s="16"/>
      <c r="Y438" s="16"/>
    </row>
    <row r="439">
      <c r="A439" s="16"/>
      <c r="B439" s="8" t="s">
        <v>8411</v>
      </c>
      <c r="C439" s="8" t="s">
        <v>8412</v>
      </c>
      <c r="D439" s="8" t="s">
        <v>7631</v>
      </c>
      <c r="E439" s="8" t="s">
        <v>6412</v>
      </c>
      <c r="F439" s="16"/>
      <c r="G439" s="8" t="s">
        <v>8413</v>
      </c>
      <c r="H439" s="8" t="s">
        <v>8414</v>
      </c>
      <c r="I439" s="8" t="s">
        <v>4937</v>
      </c>
      <c r="J439" s="8" t="s">
        <v>8415</v>
      </c>
      <c r="K439" s="8" t="s">
        <v>8416</v>
      </c>
      <c r="L439" s="8" t="s">
        <v>5515</v>
      </c>
      <c r="M439" s="8" t="s">
        <v>3548</v>
      </c>
      <c r="N439" s="8" t="s">
        <v>8417</v>
      </c>
      <c r="O439" s="8" t="s">
        <v>8418</v>
      </c>
      <c r="P439" s="8" t="s">
        <v>8419</v>
      </c>
      <c r="Q439" s="8" t="s">
        <v>6247</v>
      </c>
      <c r="R439" s="8" t="s">
        <v>8420</v>
      </c>
      <c r="S439" s="16"/>
      <c r="T439" s="16"/>
      <c r="U439" s="16"/>
      <c r="V439" s="16"/>
      <c r="W439" s="16"/>
      <c r="X439" s="16"/>
      <c r="Y439" s="16"/>
    </row>
    <row r="440">
      <c r="A440" s="16"/>
      <c r="B440" s="8" t="s">
        <v>8421</v>
      </c>
      <c r="C440" s="8" t="s">
        <v>3954</v>
      </c>
      <c r="D440" s="8" t="s">
        <v>5392</v>
      </c>
      <c r="E440" s="8" t="s">
        <v>8422</v>
      </c>
      <c r="F440" s="16"/>
      <c r="G440" s="8" t="s">
        <v>8423</v>
      </c>
      <c r="H440" s="8" t="s">
        <v>8424</v>
      </c>
      <c r="I440" s="8" t="s">
        <v>8425</v>
      </c>
      <c r="J440" s="8" t="s">
        <v>8426</v>
      </c>
      <c r="K440" s="8" t="s">
        <v>8427</v>
      </c>
      <c r="L440" s="8" t="s">
        <v>8428</v>
      </c>
      <c r="M440" s="8" t="s">
        <v>8429</v>
      </c>
      <c r="N440" s="8" t="s">
        <v>8430</v>
      </c>
      <c r="O440" s="8" t="s">
        <v>4560</v>
      </c>
      <c r="P440" s="8" t="s">
        <v>8431</v>
      </c>
      <c r="Q440" s="8" t="s">
        <v>8432</v>
      </c>
      <c r="R440" s="8" t="s">
        <v>8433</v>
      </c>
      <c r="S440" s="16"/>
      <c r="T440" s="16"/>
      <c r="U440" s="16"/>
      <c r="V440" s="16"/>
      <c r="W440" s="16"/>
      <c r="X440" s="16"/>
      <c r="Y440" s="16"/>
    </row>
    <row r="441">
      <c r="A441" s="16"/>
      <c r="B441" s="8" t="s">
        <v>8434</v>
      </c>
      <c r="C441" s="8" t="s">
        <v>8435</v>
      </c>
      <c r="D441" s="8" t="s">
        <v>8436</v>
      </c>
      <c r="E441" s="8" t="s">
        <v>8437</v>
      </c>
      <c r="F441" s="16"/>
      <c r="G441" s="8" t="s">
        <v>8438</v>
      </c>
      <c r="H441" s="8" t="s">
        <v>8439</v>
      </c>
      <c r="I441" s="8" t="s">
        <v>8440</v>
      </c>
      <c r="J441" s="8" t="s">
        <v>8441</v>
      </c>
      <c r="K441" s="8" t="s">
        <v>8442</v>
      </c>
      <c r="L441" s="8" t="s">
        <v>8443</v>
      </c>
      <c r="M441" s="8" t="s">
        <v>2942</v>
      </c>
      <c r="N441" s="8" t="s">
        <v>4189</v>
      </c>
      <c r="O441" s="8" t="s">
        <v>8444</v>
      </c>
      <c r="P441" s="8" t="s">
        <v>8445</v>
      </c>
      <c r="Q441" s="8" t="s">
        <v>8446</v>
      </c>
      <c r="R441" s="8" t="s">
        <v>8447</v>
      </c>
      <c r="S441" s="16"/>
      <c r="T441" s="16"/>
      <c r="U441" s="16"/>
      <c r="V441" s="16"/>
      <c r="W441" s="16"/>
      <c r="X441" s="16"/>
      <c r="Y441" s="16"/>
    </row>
    <row r="442">
      <c r="A442" s="16"/>
      <c r="B442" s="8" t="s">
        <v>8448</v>
      </c>
      <c r="C442" s="8" t="s">
        <v>8449</v>
      </c>
      <c r="D442" s="8" t="s">
        <v>3507</v>
      </c>
      <c r="E442" s="8" t="s">
        <v>8450</v>
      </c>
      <c r="F442" s="16"/>
      <c r="G442" s="8" t="s">
        <v>8451</v>
      </c>
      <c r="H442" s="8" t="s">
        <v>8452</v>
      </c>
      <c r="I442" s="8" t="s">
        <v>8453</v>
      </c>
      <c r="J442" s="8" t="s">
        <v>8454</v>
      </c>
      <c r="K442" s="8" t="s">
        <v>8455</v>
      </c>
      <c r="L442" s="8" t="s">
        <v>8456</v>
      </c>
      <c r="M442" s="8" t="s">
        <v>8457</v>
      </c>
      <c r="N442" s="8" t="s">
        <v>3179</v>
      </c>
      <c r="O442" s="8" t="s">
        <v>8458</v>
      </c>
      <c r="P442" s="8" t="s">
        <v>5306</v>
      </c>
      <c r="Q442" s="8" t="s">
        <v>8459</v>
      </c>
      <c r="R442" s="8" t="s">
        <v>8460</v>
      </c>
      <c r="S442" s="16"/>
      <c r="T442" s="16"/>
      <c r="U442" s="16"/>
      <c r="V442" s="16"/>
      <c r="W442" s="16"/>
      <c r="X442" s="16"/>
      <c r="Y442" s="16"/>
    </row>
    <row r="443">
      <c r="A443" s="16"/>
      <c r="B443" s="8" t="s">
        <v>8461</v>
      </c>
      <c r="C443" s="8" t="s">
        <v>8462</v>
      </c>
      <c r="D443" s="8" t="s">
        <v>8463</v>
      </c>
      <c r="E443" s="8" t="s">
        <v>8464</v>
      </c>
      <c r="F443" s="16"/>
      <c r="G443" s="8" t="s">
        <v>6852</v>
      </c>
      <c r="H443" s="8" t="s">
        <v>8465</v>
      </c>
      <c r="I443" s="8" t="s">
        <v>8466</v>
      </c>
      <c r="J443" s="8" t="s">
        <v>8467</v>
      </c>
      <c r="K443" s="8" t="s">
        <v>8468</v>
      </c>
      <c r="L443" s="8" t="s">
        <v>8469</v>
      </c>
      <c r="M443" s="8" t="s">
        <v>8470</v>
      </c>
      <c r="N443" s="8" t="s">
        <v>4208</v>
      </c>
      <c r="O443" s="8" t="s">
        <v>8471</v>
      </c>
      <c r="P443" s="8" t="s">
        <v>4122</v>
      </c>
      <c r="Q443" s="8" t="s">
        <v>8472</v>
      </c>
      <c r="R443" s="8" t="s">
        <v>8473</v>
      </c>
      <c r="S443" s="16"/>
      <c r="T443" s="16"/>
      <c r="U443" s="16"/>
      <c r="V443" s="16"/>
      <c r="W443" s="16"/>
      <c r="X443" s="16"/>
      <c r="Y443" s="16"/>
    </row>
    <row r="444">
      <c r="A444" s="16"/>
      <c r="B444" s="8" t="s">
        <v>2264</v>
      </c>
      <c r="C444" s="8" t="s">
        <v>8474</v>
      </c>
      <c r="D444" s="8" t="s">
        <v>8475</v>
      </c>
      <c r="E444" s="8" t="s">
        <v>8476</v>
      </c>
      <c r="F444" s="16"/>
      <c r="G444" s="8" t="s">
        <v>6474</v>
      </c>
      <c r="H444" s="8" t="s">
        <v>8477</v>
      </c>
      <c r="I444" s="8" t="s">
        <v>8478</v>
      </c>
      <c r="J444" s="8" t="s">
        <v>8479</v>
      </c>
      <c r="K444" s="8" t="s">
        <v>8480</v>
      </c>
      <c r="L444" s="8" t="s">
        <v>8481</v>
      </c>
      <c r="M444" s="8" t="s">
        <v>8482</v>
      </c>
      <c r="N444" s="8" t="s">
        <v>8483</v>
      </c>
      <c r="O444" s="8" t="s">
        <v>8484</v>
      </c>
      <c r="P444" s="8" t="s">
        <v>8485</v>
      </c>
      <c r="Q444" s="8" t="s">
        <v>8486</v>
      </c>
      <c r="R444" s="8" t="s">
        <v>8487</v>
      </c>
      <c r="S444" s="16"/>
      <c r="T444" s="16"/>
      <c r="U444" s="16"/>
      <c r="V444" s="16"/>
      <c r="W444" s="16"/>
      <c r="X444" s="16"/>
      <c r="Y444" s="16"/>
    </row>
    <row r="445">
      <c r="A445" s="16"/>
      <c r="B445" s="8" t="s">
        <v>8488</v>
      </c>
      <c r="C445" s="8" t="s">
        <v>8489</v>
      </c>
      <c r="D445" s="8" t="s">
        <v>8490</v>
      </c>
      <c r="E445" s="8" t="s">
        <v>8491</v>
      </c>
      <c r="F445" s="16"/>
      <c r="G445" s="8" t="s">
        <v>8492</v>
      </c>
      <c r="H445" s="8" t="s">
        <v>8493</v>
      </c>
      <c r="I445" s="8" t="s">
        <v>8494</v>
      </c>
      <c r="J445" s="8" t="s">
        <v>8495</v>
      </c>
      <c r="K445" s="8" t="s">
        <v>8496</v>
      </c>
      <c r="L445" s="8" t="s">
        <v>8497</v>
      </c>
      <c r="M445" s="8" t="s">
        <v>6037</v>
      </c>
      <c r="N445" s="8" t="s">
        <v>8498</v>
      </c>
      <c r="O445" s="8" t="s">
        <v>8499</v>
      </c>
      <c r="P445" s="8" t="s">
        <v>8500</v>
      </c>
      <c r="Q445" s="8" t="s">
        <v>8501</v>
      </c>
      <c r="R445" s="8" t="s">
        <v>8502</v>
      </c>
      <c r="S445" s="16"/>
      <c r="T445" s="16"/>
      <c r="U445" s="16"/>
      <c r="V445" s="16"/>
      <c r="W445" s="16"/>
      <c r="X445" s="16"/>
      <c r="Y445" s="16"/>
    </row>
    <row r="446">
      <c r="A446" s="16"/>
      <c r="B446" s="8" t="s">
        <v>8503</v>
      </c>
      <c r="C446" s="8" t="s">
        <v>8504</v>
      </c>
      <c r="D446" s="8" t="s">
        <v>8505</v>
      </c>
      <c r="E446" s="8" t="s">
        <v>8506</v>
      </c>
      <c r="F446" s="16"/>
      <c r="G446" s="8" t="s">
        <v>8507</v>
      </c>
      <c r="H446" s="8" t="s">
        <v>8508</v>
      </c>
      <c r="I446" s="8" t="s">
        <v>3460</v>
      </c>
      <c r="J446" s="8" t="s">
        <v>8509</v>
      </c>
      <c r="K446" s="8" t="s">
        <v>8510</v>
      </c>
      <c r="L446" s="8" t="s">
        <v>3137</v>
      </c>
      <c r="M446" s="8" t="s">
        <v>8511</v>
      </c>
      <c r="N446" s="8" t="s">
        <v>8512</v>
      </c>
      <c r="O446" s="8" t="s">
        <v>8513</v>
      </c>
      <c r="P446" s="8" t="s">
        <v>8514</v>
      </c>
      <c r="Q446" s="8" t="s">
        <v>8515</v>
      </c>
      <c r="R446" s="8" t="s">
        <v>8516</v>
      </c>
      <c r="S446" s="16"/>
      <c r="T446" s="16"/>
      <c r="U446" s="16"/>
      <c r="V446" s="16"/>
      <c r="W446" s="16"/>
      <c r="X446" s="16"/>
      <c r="Y446" s="16"/>
    </row>
    <row r="447">
      <c r="A447" s="16"/>
      <c r="B447" s="8" t="s">
        <v>8517</v>
      </c>
      <c r="C447" s="8" t="s">
        <v>8518</v>
      </c>
      <c r="D447" s="8" t="s">
        <v>5433</v>
      </c>
      <c r="E447" s="8" t="s">
        <v>3458</v>
      </c>
      <c r="F447" s="16"/>
      <c r="G447" s="8" t="s">
        <v>8519</v>
      </c>
      <c r="H447" s="8" t="s">
        <v>8520</v>
      </c>
      <c r="I447" s="8" t="s">
        <v>4631</v>
      </c>
      <c r="J447" s="8" t="s">
        <v>8521</v>
      </c>
      <c r="K447" s="8" t="s">
        <v>8522</v>
      </c>
      <c r="L447" s="8" t="s">
        <v>6708</v>
      </c>
      <c r="M447" s="8" t="s">
        <v>8523</v>
      </c>
      <c r="N447" s="8" t="s">
        <v>8524</v>
      </c>
      <c r="O447" s="8" t="s">
        <v>8525</v>
      </c>
      <c r="P447" s="8" t="s">
        <v>8526</v>
      </c>
      <c r="Q447" s="8" t="s">
        <v>8527</v>
      </c>
      <c r="R447" s="8" t="s">
        <v>8528</v>
      </c>
      <c r="S447" s="16"/>
      <c r="T447" s="16"/>
      <c r="U447" s="16"/>
      <c r="V447" s="16"/>
      <c r="W447" s="16"/>
      <c r="X447" s="16"/>
      <c r="Y447" s="16"/>
    </row>
    <row r="448">
      <c r="A448" s="16"/>
      <c r="B448" s="8" t="s">
        <v>8529</v>
      </c>
      <c r="C448" s="8" t="s">
        <v>8530</v>
      </c>
      <c r="D448" s="8" t="s">
        <v>8531</v>
      </c>
      <c r="E448" s="8" t="s">
        <v>2982</v>
      </c>
      <c r="F448" s="16"/>
      <c r="G448" s="8" t="s">
        <v>8532</v>
      </c>
      <c r="H448" s="8" t="s">
        <v>8533</v>
      </c>
      <c r="I448" s="8" t="s">
        <v>8534</v>
      </c>
      <c r="J448" s="8" t="s">
        <v>4062</v>
      </c>
      <c r="K448" s="8" t="s">
        <v>8535</v>
      </c>
      <c r="L448" s="8" t="s">
        <v>8536</v>
      </c>
      <c r="M448" s="8" t="s">
        <v>8537</v>
      </c>
      <c r="N448" s="8" t="s">
        <v>8538</v>
      </c>
      <c r="O448" s="8" t="s">
        <v>8539</v>
      </c>
      <c r="P448" s="8" t="s">
        <v>7925</v>
      </c>
      <c r="Q448" s="8" t="s">
        <v>8540</v>
      </c>
      <c r="R448" s="8" t="s">
        <v>8541</v>
      </c>
      <c r="S448" s="16"/>
      <c r="T448" s="16"/>
      <c r="U448" s="16"/>
      <c r="V448" s="16"/>
      <c r="W448" s="16"/>
      <c r="X448" s="16"/>
      <c r="Y448" s="16"/>
    </row>
    <row r="449">
      <c r="A449" s="16"/>
      <c r="B449" s="8" t="s">
        <v>8542</v>
      </c>
      <c r="C449" s="8" t="s">
        <v>8543</v>
      </c>
      <c r="D449" s="8" t="s">
        <v>8544</v>
      </c>
      <c r="E449" s="8" t="s">
        <v>8545</v>
      </c>
      <c r="F449" s="16"/>
      <c r="G449" s="8" t="s">
        <v>8546</v>
      </c>
      <c r="H449" s="8" t="s">
        <v>8547</v>
      </c>
      <c r="I449" s="8" t="s">
        <v>4714</v>
      </c>
      <c r="J449" s="8" t="s">
        <v>8548</v>
      </c>
      <c r="K449" s="8" t="s">
        <v>8549</v>
      </c>
      <c r="L449" s="8" t="s">
        <v>8550</v>
      </c>
      <c r="M449" s="8" t="s">
        <v>8551</v>
      </c>
      <c r="N449" s="8" t="s">
        <v>8552</v>
      </c>
      <c r="O449" s="8" t="s">
        <v>8553</v>
      </c>
      <c r="P449" s="8" t="s">
        <v>8554</v>
      </c>
      <c r="Q449" s="8" t="s">
        <v>8555</v>
      </c>
      <c r="R449" s="8" t="s">
        <v>8556</v>
      </c>
      <c r="S449" s="16"/>
      <c r="T449" s="16"/>
      <c r="U449" s="16"/>
      <c r="V449" s="16"/>
      <c r="W449" s="16"/>
      <c r="X449" s="16"/>
      <c r="Y449" s="16"/>
    </row>
    <row r="450">
      <c r="A450" s="16"/>
      <c r="B450" s="8" t="s">
        <v>8557</v>
      </c>
      <c r="C450" s="8" t="s">
        <v>8558</v>
      </c>
      <c r="D450" s="8" t="s">
        <v>2110</v>
      </c>
      <c r="E450" s="8" t="s">
        <v>8559</v>
      </c>
      <c r="F450" s="16"/>
      <c r="G450" s="8" t="s">
        <v>8560</v>
      </c>
      <c r="H450" s="8" t="s">
        <v>8561</v>
      </c>
      <c r="I450" s="8" t="s">
        <v>8562</v>
      </c>
      <c r="J450" s="8" t="s">
        <v>8563</v>
      </c>
      <c r="K450" s="8" t="s">
        <v>8564</v>
      </c>
      <c r="L450" s="8" t="s">
        <v>3221</v>
      </c>
      <c r="M450" s="8" t="s">
        <v>8565</v>
      </c>
      <c r="N450" s="8" t="s">
        <v>8566</v>
      </c>
      <c r="O450" s="8" t="s">
        <v>8567</v>
      </c>
      <c r="P450" s="8" t="s">
        <v>8568</v>
      </c>
      <c r="Q450" s="8" t="s">
        <v>8569</v>
      </c>
      <c r="R450" s="8" t="s">
        <v>8570</v>
      </c>
      <c r="S450" s="16"/>
      <c r="T450" s="16"/>
      <c r="U450" s="16"/>
      <c r="V450" s="16"/>
      <c r="W450" s="16"/>
      <c r="X450" s="16"/>
      <c r="Y450" s="16"/>
    </row>
    <row r="451">
      <c r="A451" s="16"/>
      <c r="B451" s="8" t="s">
        <v>8571</v>
      </c>
      <c r="C451" s="8" t="s">
        <v>8572</v>
      </c>
      <c r="D451" s="8" t="s">
        <v>8573</v>
      </c>
      <c r="E451" s="8" t="s">
        <v>8574</v>
      </c>
      <c r="F451" s="16"/>
      <c r="G451" s="8" t="s">
        <v>8575</v>
      </c>
      <c r="H451" s="8" t="s">
        <v>8576</v>
      </c>
      <c r="I451" s="8" t="s">
        <v>8577</v>
      </c>
      <c r="J451" s="8" t="s">
        <v>8578</v>
      </c>
      <c r="K451" s="8" t="s">
        <v>8579</v>
      </c>
      <c r="L451" s="8" t="s">
        <v>5636</v>
      </c>
      <c r="M451" s="8" t="s">
        <v>8580</v>
      </c>
      <c r="N451" s="8" t="s">
        <v>8581</v>
      </c>
      <c r="O451" s="8" t="s">
        <v>8582</v>
      </c>
      <c r="P451" s="8" t="s">
        <v>8583</v>
      </c>
      <c r="Q451" s="8" t="s">
        <v>8584</v>
      </c>
      <c r="R451" s="8" t="s">
        <v>8585</v>
      </c>
      <c r="S451" s="16"/>
      <c r="T451" s="16"/>
      <c r="U451" s="16"/>
      <c r="V451" s="16"/>
      <c r="W451" s="16"/>
      <c r="X451" s="16"/>
      <c r="Y451" s="16"/>
    </row>
    <row r="452">
      <c r="A452" s="16"/>
      <c r="B452" s="8" t="s">
        <v>8586</v>
      </c>
      <c r="C452" s="8" t="s">
        <v>8587</v>
      </c>
      <c r="D452" s="8" t="s">
        <v>3220</v>
      </c>
      <c r="E452" s="8" t="s">
        <v>8588</v>
      </c>
      <c r="F452" s="16"/>
      <c r="G452" s="8" t="s">
        <v>8589</v>
      </c>
      <c r="H452" s="8" t="s">
        <v>3877</v>
      </c>
      <c r="I452" s="8" t="s">
        <v>8590</v>
      </c>
      <c r="J452" s="8" t="s">
        <v>8591</v>
      </c>
      <c r="K452" s="8" t="s">
        <v>8592</v>
      </c>
      <c r="L452" s="8" t="s">
        <v>6996</v>
      </c>
      <c r="M452" s="8" t="s">
        <v>8593</v>
      </c>
      <c r="N452" s="8" t="s">
        <v>8594</v>
      </c>
      <c r="O452" s="8" t="s">
        <v>8595</v>
      </c>
      <c r="P452" s="8" t="s">
        <v>7996</v>
      </c>
      <c r="Q452" s="8" t="s">
        <v>6648</v>
      </c>
      <c r="R452" s="8" t="s">
        <v>8596</v>
      </c>
      <c r="S452" s="16"/>
      <c r="T452" s="16"/>
      <c r="U452" s="16"/>
      <c r="V452" s="16"/>
      <c r="W452" s="16"/>
      <c r="X452" s="16"/>
      <c r="Y452" s="16"/>
    </row>
    <row r="453">
      <c r="A453" s="16"/>
      <c r="B453" s="8" t="s">
        <v>8597</v>
      </c>
      <c r="C453" s="8" t="s">
        <v>3525</v>
      </c>
      <c r="D453" s="8" t="s">
        <v>8598</v>
      </c>
      <c r="E453" s="8" t="s">
        <v>8599</v>
      </c>
      <c r="F453" s="16"/>
      <c r="G453" s="8" t="s">
        <v>8600</v>
      </c>
      <c r="H453" s="8" t="s">
        <v>8601</v>
      </c>
      <c r="I453" s="8" t="s">
        <v>8602</v>
      </c>
      <c r="J453" s="8" t="s">
        <v>8603</v>
      </c>
      <c r="K453" s="8" t="s">
        <v>8604</v>
      </c>
      <c r="L453" s="8" t="s">
        <v>8605</v>
      </c>
      <c r="M453" s="8" t="s">
        <v>8606</v>
      </c>
      <c r="N453" s="8" t="s">
        <v>8607</v>
      </c>
      <c r="O453" s="8" t="s">
        <v>8608</v>
      </c>
      <c r="P453" s="8" t="s">
        <v>8609</v>
      </c>
      <c r="Q453" s="8" t="s">
        <v>8610</v>
      </c>
      <c r="R453" s="8" t="s">
        <v>8611</v>
      </c>
      <c r="S453" s="16"/>
      <c r="T453" s="16"/>
      <c r="U453" s="16"/>
      <c r="V453" s="16"/>
      <c r="W453" s="16"/>
      <c r="X453" s="16"/>
      <c r="Y453" s="16"/>
    </row>
    <row r="454">
      <c r="A454" s="16"/>
      <c r="B454" s="8" t="s">
        <v>8612</v>
      </c>
      <c r="C454" s="8" t="s">
        <v>8613</v>
      </c>
      <c r="D454" s="8" t="s">
        <v>6437</v>
      </c>
      <c r="E454" s="8" t="s">
        <v>8614</v>
      </c>
      <c r="F454" s="16"/>
      <c r="G454" s="8" t="s">
        <v>7621</v>
      </c>
      <c r="H454" s="8" t="s">
        <v>8615</v>
      </c>
      <c r="I454" s="8" t="s">
        <v>8616</v>
      </c>
      <c r="J454" s="8" t="s">
        <v>8617</v>
      </c>
      <c r="K454" s="8" t="s">
        <v>8618</v>
      </c>
      <c r="L454" s="8" t="s">
        <v>8605</v>
      </c>
      <c r="M454" s="8" t="s">
        <v>8619</v>
      </c>
      <c r="N454" s="8" t="s">
        <v>8620</v>
      </c>
      <c r="O454" s="8" t="s">
        <v>8621</v>
      </c>
      <c r="P454" s="8" t="s">
        <v>8622</v>
      </c>
      <c r="Q454" s="8" t="s">
        <v>8623</v>
      </c>
      <c r="R454" s="8" t="s">
        <v>8624</v>
      </c>
      <c r="S454" s="16"/>
      <c r="T454" s="16"/>
      <c r="U454" s="16"/>
      <c r="V454" s="16"/>
      <c r="W454" s="16"/>
      <c r="X454" s="16"/>
      <c r="Y454" s="16"/>
    </row>
    <row r="455">
      <c r="A455" s="16"/>
      <c r="B455" s="8" t="s">
        <v>8625</v>
      </c>
      <c r="C455" s="8" t="s">
        <v>8626</v>
      </c>
      <c r="D455" s="8" t="s">
        <v>8627</v>
      </c>
      <c r="E455" s="8" t="s">
        <v>8628</v>
      </c>
      <c r="F455" s="16"/>
      <c r="G455" s="8" t="s">
        <v>2942</v>
      </c>
      <c r="H455" s="8" t="s">
        <v>8629</v>
      </c>
      <c r="I455" s="8" t="s">
        <v>8630</v>
      </c>
      <c r="J455" s="8" t="s">
        <v>8631</v>
      </c>
      <c r="K455" s="8" t="s">
        <v>8632</v>
      </c>
      <c r="L455" s="8" t="s">
        <v>8633</v>
      </c>
      <c r="M455" s="8" t="s">
        <v>8634</v>
      </c>
      <c r="N455" s="8" t="s">
        <v>8635</v>
      </c>
      <c r="O455" s="8" t="s">
        <v>8636</v>
      </c>
      <c r="P455" s="8" t="s">
        <v>5144</v>
      </c>
      <c r="Q455" s="8" t="s">
        <v>8637</v>
      </c>
      <c r="R455" s="8" t="s">
        <v>8638</v>
      </c>
      <c r="S455" s="16"/>
      <c r="T455" s="16"/>
      <c r="U455" s="16"/>
      <c r="V455" s="16"/>
      <c r="W455" s="16"/>
      <c r="X455" s="16"/>
      <c r="Y455" s="16"/>
    </row>
    <row r="456">
      <c r="A456" s="16"/>
      <c r="B456" s="8" t="s">
        <v>8639</v>
      </c>
      <c r="C456" s="8" t="s">
        <v>8640</v>
      </c>
      <c r="D456" s="8" t="s">
        <v>8641</v>
      </c>
      <c r="E456" s="8" t="s">
        <v>8642</v>
      </c>
      <c r="F456" s="16"/>
      <c r="G456" s="8" t="s">
        <v>8643</v>
      </c>
      <c r="H456" s="8" t="s">
        <v>8644</v>
      </c>
      <c r="I456" s="8" t="s">
        <v>8645</v>
      </c>
      <c r="J456" s="8" t="s">
        <v>8646</v>
      </c>
      <c r="K456" s="8" t="s">
        <v>8647</v>
      </c>
      <c r="L456" s="8" t="s">
        <v>8648</v>
      </c>
      <c r="M456" s="8" t="s">
        <v>8649</v>
      </c>
      <c r="N456" s="8" t="s">
        <v>8650</v>
      </c>
      <c r="O456" s="8" t="s">
        <v>8651</v>
      </c>
      <c r="P456" s="8" t="s">
        <v>8329</v>
      </c>
      <c r="Q456" s="8" t="s">
        <v>8652</v>
      </c>
      <c r="R456" s="8" t="s">
        <v>8653</v>
      </c>
      <c r="S456" s="16"/>
      <c r="T456" s="16"/>
      <c r="U456" s="16"/>
      <c r="V456" s="16"/>
      <c r="W456" s="16"/>
      <c r="X456" s="16"/>
      <c r="Y456" s="16"/>
    </row>
    <row r="457">
      <c r="A457" s="16"/>
      <c r="B457" s="8" t="s">
        <v>8654</v>
      </c>
      <c r="C457" s="8" t="s">
        <v>8655</v>
      </c>
      <c r="D457" s="8" t="s">
        <v>8656</v>
      </c>
      <c r="E457" s="8" t="s">
        <v>8657</v>
      </c>
      <c r="F457" s="16"/>
      <c r="G457" s="8" t="s">
        <v>8658</v>
      </c>
      <c r="H457" s="8" t="s">
        <v>8659</v>
      </c>
      <c r="I457" s="8" t="s">
        <v>8660</v>
      </c>
      <c r="J457" s="8" t="s">
        <v>8661</v>
      </c>
      <c r="K457" s="8" t="s">
        <v>8662</v>
      </c>
      <c r="L457" s="8" t="s">
        <v>8663</v>
      </c>
      <c r="M457" s="8" t="s">
        <v>8664</v>
      </c>
      <c r="N457" s="8" t="s">
        <v>8665</v>
      </c>
      <c r="O457" s="8" t="s">
        <v>8666</v>
      </c>
      <c r="P457" s="8" t="s">
        <v>8667</v>
      </c>
      <c r="Q457" s="8" t="s">
        <v>8668</v>
      </c>
      <c r="R457" s="8" t="s">
        <v>8669</v>
      </c>
      <c r="S457" s="16"/>
      <c r="T457" s="16"/>
      <c r="U457" s="16"/>
      <c r="V457" s="16"/>
      <c r="W457" s="16"/>
      <c r="X457" s="16"/>
      <c r="Y457" s="16"/>
    </row>
    <row r="458">
      <c r="A458" s="16"/>
      <c r="B458" s="8" t="s">
        <v>1617</v>
      </c>
      <c r="C458" s="8" t="s">
        <v>8670</v>
      </c>
      <c r="D458" s="8" t="s">
        <v>8671</v>
      </c>
      <c r="E458" s="8" t="s">
        <v>8672</v>
      </c>
      <c r="F458" s="16"/>
      <c r="G458" s="8" t="s">
        <v>192</v>
      </c>
      <c r="H458" s="8" t="s">
        <v>8673</v>
      </c>
      <c r="I458" s="8" t="s">
        <v>5976</v>
      </c>
      <c r="J458" s="8" t="s">
        <v>8674</v>
      </c>
      <c r="K458" s="8" t="s">
        <v>8675</v>
      </c>
      <c r="L458" s="8" t="s">
        <v>8676</v>
      </c>
      <c r="M458" s="8" t="s">
        <v>8677</v>
      </c>
      <c r="N458" s="8" t="s">
        <v>8678</v>
      </c>
      <c r="O458" s="8" t="s">
        <v>8679</v>
      </c>
      <c r="P458" s="8" t="s">
        <v>4246</v>
      </c>
      <c r="Q458" s="8" t="s">
        <v>8680</v>
      </c>
      <c r="R458" s="8" t="s">
        <v>8681</v>
      </c>
      <c r="S458" s="16"/>
      <c r="T458" s="16"/>
      <c r="U458" s="16"/>
      <c r="V458" s="16"/>
      <c r="W458" s="16"/>
      <c r="X458" s="16"/>
      <c r="Y458" s="16"/>
    </row>
    <row r="459">
      <c r="A459" s="16"/>
      <c r="B459" s="8" t="s">
        <v>8682</v>
      </c>
      <c r="C459" s="8" t="s">
        <v>8683</v>
      </c>
      <c r="D459" s="8" t="s">
        <v>7637</v>
      </c>
      <c r="E459" s="8" t="s">
        <v>8684</v>
      </c>
      <c r="F459" s="16"/>
      <c r="G459" s="8" t="s">
        <v>8685</v>
      </c>
      <c r="H459" s="8" t="s">
        <v>8686</v>
      </c>
      <c r="I459" s="8" t="s">
        <v>8687</v>
      </c>
      <c r="J459" s="8" t="s">
        <v>8688</v>
      </c>
      <c r="K459" s="8" t="s">
        <v>8689</v>
      </c>
      <c r="L459" s="8" t="s">
        <v>8690</v>
      </c>
      <c r="M459" s="8" t="s">
        <v>8691</v>
      </c>
      <c r="N459" s="8" t="s">
        <v>8692</v>
      </c>
      <c r="O459" s="8" t="s">
        <v>8693</v>
      </c>
      <c r="P459" s="8" t="s">
        <v>8694</v>
      </c>
      <c r="Q459" s="8" t="s">
        <v>8695</v>
      </c>
      <c r="R459" s="8" t="s">
        <v>8696</v>
      </c>
      <c r="S459" s="16"/>
      <c r="T459" s="16"/>
      <c r="U459" s="16"/>
      <c r="V459" s="16"/>
      <c r="W459" s="16"/>
      <c r="X459" s="16"/>
      <c r="Y459" s="16"/>
    </row>
    <row r="460">
      <c r="A460" s="16"/>
      <c r="B460" s="8" t="s">
        <v>8697</v>
      </c>
      <c r="C460" s="8" t="s">
        <v>8698</v>
      </c>
      <c r="D460" s="8" t="s">
        <v>8699</v>
      </c>
      <c r="E460" s="8" t="s">
        <v>8700</v>
      </c>
      <c r="F460" s="16"/>
      <c r="G460" s="8" t="s">
        <v>8701</v>
      </c>
      <c r="H460" s="8" t="s">
        <v>8702</v>
      </c>
      <c r="I460" s="8" t="s">
        <v>8703</v>
      </c>
      <c r="J460" s="8" t="s">
        <v>8704</v>
      </c>
      <c r="K460" s="8" t="s">
        <v>8705</v>
      </c>
      <c r="L460" s="8" t="s">
        <v>8706</v>
      </c>
      <c r="M460" s="8" t="s">
        <v>8707</v>
      </c>
      <c r="N460" s="8" t="s">
        <v>8708</v>
      </c>
      <c r="O460" s="8" t="s">
        <v>8709</v>
      </c>
      <c r="P460" s="8" t="s">
        <v>8710</v>
      </c>
      <c r="Q460" s="8" t="s">
        <v>8711</v>
      </c>
      <c r="R460" s="8" t="s">
        <v>8712</v>
      </c>
      <c r="S460" s="16"/>
      <c r="T460" s="16"/>
      <c r="U460" s="16"/>
      <c r="V460" s="16"/>
      <c r="W460" s="16"/>
      <c r="X460" s="16"/>
      <c r="Y460" s="16"/>
    </row>
    <row r="461">
      <c r="A461" s="16"/>
      <c r="B461" s="8" t="s">
        <v>8713</v>
      </c>
      <c r="C461" s="8" t="s">
        <v>8714</v>
      </c>
      <c r="D461" s="8" t="s">
        <v>8715</v>
      </c>
      <c r="E461" s="8" t="s">
        <v>8716</v>
      </c>
      <c r="F461" s="16"/>
      <c r="G461" s="8" t="s">
        <v>8717</v>
      </c>
      <c r="H461" s="8" t="s">
        <v>8718</v>
      </c>
      <c r="I461" s="8" t="s">
        <v>8719</v>
      </c>
      <c r="J461" s="8" t="s">
        <v>8720</v>
      </c>
      <c r="K461" s="8" t="s">
        <v>8721</v>
      </c>
      <c r="L461" s="8" t="s">
        <v>8722</v>
      </c>
      <c r="M461" s="8" t="s">
        <v>6422</v>
      </c>
      <c r="N461" s="8" t="s">
        <v>8723</v>
      </c>
      <c r="O461" s="8" t="s">
        <v>8724</v>
      </c>
      <c r="P461" s="8" t="s">
        <v>8725</v>
      </c>
      <c r="Q461" s="8" t="s">
        <v>8726</v>
      </c>
      <c r="R461" s="8" t="s">
        <v>8727</v>
      </c>
      <c r="S461" s="16"/>
      <c r="T461" s="16"/>
      <c r="U461" s="16"/>
      <c r="V461" s="16"/>
      <c r="W461" s="16"/>
      <c r="X461" s="16"/>
      <c r="Y461" s="16"/>
    </row>
    <row r="462">
      <c r="A462" s="16"/>
      <c r="B462" s="8" t="s">
        <v>8728</v>
      </c>
      <c r="C462" s="8" t="s">
        <v>8729</v>
      </c>
      <c r="D462" s="8" t="s">
        <v>8730</v>
      </c>
      <c r="E462" s="8" t="s">
        <v>8731</v>
      </c>
      <c r="F462" s="16"/>
      <c r="G462" s="8" t="s">
        <v>8732</v>
      </c>
      <c r="H462" s="8" t="s">
        <v>8733</v>
      </c>
      <c r="I462" s="8" t="s">
        <v>8734</v>
      </c>
      <c r="J462" s="8" t="s">
        <v>8735</v>
      </c>
      <c r="K462" s="8" t="s">
        <v>8736</v>
      </c>
      <c r="L462" s="8" t="s">
        <v>8737</v>
      </c>
      <c r="M462" s="8" t="s">
        <v>3650</v>
      </c>
      <c r="N462" s="8" t="s">
        <v>8738</v>
      </c>
      <c r="O462" s="8" t="s">
        <v>3667</v>
      </c>
      <c r="P462" s="8" t="s">
        <v>8739</v>
      </c>
      <c r="Q462" s="8" t="s">
        <v>8740</v>
      </c>
      <c r="R462" s="8" t="s">
        <v>8741</v>
      </c>
      <c r="S462" s="16"/>
      <c r="T462" s="16"/>
      <c r="U462" s="16"/>
      <c r="V462" s="16"/>
      <c r="W462" s="16"/>
      <c r="X462" s="16"/>
      <c r="Y462" s="16"/>
    </row>
    <row r="463">
      <c r="A463" s="16"/>
      <c r="B463" s="8" t="s">
        <v>8742</v>
      </c>
      <c r="C463" s="8" t="s">
        <v>8743</v>
      </c>
      <c r="D463" s="8" t="s">
        <v>8744</v>
      </c>
      <c r="E463" s="8" t="s">
        <v>3642</v>
      </c>
      <c r="F463" s="16"/>
      <c r="G463" s="8" t="s">
        <v>8745</v>
      </c>
      <c r="H463" s="8" t="s">
        <v>8746</v>
      </c>
      <c r="I463" s="8" t="s">
        <v>5410</v>
      </c>
      <c r="J463" s="8" t="s">
        <v>8747</v>
      </c>
      <c r="K463" s="8" t="s">
        <v>8748</v>
      </c>
      <c r="L463" s="8" t="s">
        <v>8749</v>
      </c>
      <c r="M463" s="8" t="s">
        <v>8750</v>
      </c>
      <c r="N463" s="8" t="s">
        <v>8751</v>
      </c>
      <c r="O463" s="8" t="s">
        <v>8752</v>
      </c>
      <c r="P463" s="8" t="s">
        <v>8753</v>
      </c>
      <c r="Q463" s="8" t="s">
        <v>8754</v>
      </c>
      <c r="R463" s="8" t="s">
        <v>8755</v>
      </c>
      <c r="S463" s="16"/>
      <c r="T463" s="16"/>
      <c r="U463" s="16"/>
      <c r="V463" s="16"/>
      <c r="W463" s="16"/>
      <c r="X463" s="16"/>
      <c r="Y463" s="16"/>
    </row>
    <row r="464">
      <c r="A464" s="16"/>
      <c r="B464" s="8" t="s">
        <v>8756</v>
      </c>
      <c r="C464" s="8" t="s">
        <v>8757</v>
      </c>
      <c r="D464" s="8" t="s">
        <v>8758</v>
      </c>
      <c r="E464" s="8" t="s">
        <v>8759</v>
      </c>
      <c r="F464" s="16"/>
      <c r="G464" s="8" t="s">
        <v>8760</v>
      </c>
      <c r="H464" s="8" t="s">
        <v>8761</v>
      </c>
      <c r="I464" s="8" t="s">
        <v>8762</v>
      </c>
      <c r="J464" s="8" t="s">
        <v>8763</v>
      </c>
      <c r="K464" s="8" t="s">
        <v>8764</v>
      </c>
      <c r="L464" s="8" t="s">
        <v>8765</v>
      </c>
      <c r="M464" s="8" t="s">
        <v>8766</v>
      </c>
      <c r="N464" s="8" t="s">
        <v>8767</v>
      </c>
      <c r="O464" s="8" t="s">
        <v>8768</v>
      </c>
      <c r="P464" s="8" t="s">
        <v>8769</v>
      </c>
      <c r="Q464" s="8" t="s">
        <v>8770</v>
      </c>
      <c r="R464" s="8" t="s">
        <v>8771</v>
      </c>
      <c r="S464" s="16"/>
      <c r="T464" s="16"/>
      <c r="U464" s="16"/>
      <c r="V464" s="16"/>
      <c r="W464" s="16"/>
      <c r="X464" s="16"/>
      <c r="Y464" s="16"/>
    </row>
    <row r="465">
      <c r="A465" s="16"/>
      <c r="B465" s="8" t="s">
        <v>8772</v>
      </c>
      <c r="C465" s="8" t="s">
        <v>8773</v>
      </c>
      <c r="D465" s="8" t="s">
        <v>8774</v>
      </c>
      <c r="E465" s="8" t="s">
        <v>8775</v>
      </c>
      <c r="F465" s="16"/>
      <c r="G465" s="8" t="s">
        <v>8776</v>
      </c>
      <c r="H465" s="8" t="s">
        <v>8777</v>
      </c>
      <c r="I465" s="8" t="s">
        <v>8778</v>
      </c>
      <c r="J465" s="8" t="s">
        <v>8779</v>
      </c>
      <c r="K465" s="8" t="s">
        <v>8780</v>
      </c>
      <c r="L465" s="8" t="s">
        <v>8781</v>
      </c>
      <c r="M465" s="8" t="s">
        <v>8782</v>
      </c>
      <c r="N465" s="8" t="s">
        <v>8783</v>
      </c>
      <c r="O465" s="8" t="s">
        <v>8784</v>
      </c>
      <c r="P465" s="8" t="s">
        <v>8785</v>
      </c>
      <c r="Q465" s="8" t="s">
        <v>8786</v>
      </c>
      <c r="R465" s="8" t="s">
        <v>8787</v>
      </c>
      <c r="S465" s="16"/>
      <c r="T465" s="16"/>
      <c r="U465" s="16"/>
      <c r="V465" s="16"/>
      <c r="W465" s="16"/>
      <c r="X465" s="16"/>
      <c r="Y465" s="16"/>
    </row>
    <row r="466">
      <c r="A466" s="16"/>
      <c r="B466" s="8" t="s">
        <v>8788</v>
      </c>
      <c r="C466" s="8" t="s">
        <v>8789</v>
      </c>
      <c r="D466" s="8" t="s">
        <v>8790</v>
      </c>
      <c r="E466" s="8" t="s">
        <v>8791</v>
      </c>
      <c r="F466" s="16"/>
      <c r="G466" s="8" t="s">
        <v>8792</v>
      </c>
      <c r="H466" s="8" t="s">
        <v>8793</v>
      </c>
      <c r="I466" s="8" t="s">
        <v>8794</v>
      </c>
      <c r="J466" s="8" t="s">
        <v>8795</v>
      </c>
      <c r="K466" s="8" t="s">
        <v>8796</v>
      </c>
      <c r="L466" s="8" t="s">
        <v>8519</v>
      </c>
      <c r="M466" s="8" t="s">
        <v>8797</v>
      </c>
      <c r="N466" s="8" t="s">
        <v>8798</v>
      </c>
      <c r="O466" s="8" t="s">
        <v>8799</v>
      </c>
      <c r="P466" s="8" t="s">
        <v>8800</v>
      </c>
      <c r="Q466" s="8" t="s">
        <v>8801</v>
      </c>
      <c r="R466" s="8" t="s">
        <v>8802</v>
      </c>
      <c r="S466" s="16"/>
      <c r="T466" s="16"/>
      <c r="U466" s="16"/>
      <c r="V466" s="16"/>
      <c r="W466" s="16"/>
      <c r="X466" s="16"/>
      <c r="Y466" s="16"/>
    </row>
    <row r="467">
      <c r="A467" s="16"/>
      <c r="B467" s="8" t="s">
        <v>8803</v>
      </c>
      <c r="C467" s="8" t="s">
        <v>8804</v>
      </c>
      <c r="D467" s="8" t="s">
        <v>8805</v>
      </c>
      <c r="E467" s="8" t="s">
        <v>3000</v>
      </c>
      <c r="F467" s="16"/>
      <c r="G467" s="8" t="s">
        <v>8806</v>
      </c>
      <c r="H467" s="8" t="s">
        <v>8807</v>
      </c>
      <c r="I467" s="8" t="s">
        <v>8808</v>
      </c>
      <c r="J467" s="8" t="s">
        <v>8809</v>
      </c>
      <c r="K467" s="8" t="s">
        <v>8810</v>
      </c>
      <c r="L467" s="8" t="s">
        <v>8811</v>
      </c>
      <c r="M467" s="8" t="s">
        <v>8812</v>
      </c>
      <c r="N467" s="8" t="s">
        <v>8813</v>
      </c>
      <c r="O467" s="8" t="s">
        <v>8814</v>
      </c>
      <c r="P467" s="8" t="s">
        <v>8815</v>
      </c>
      <c r="Q467" s="8" t="s">
        <v>8816</v>
      </c>
      <c r="R467" s="8" t="s">
        <v>8817</v>
      </c>
      <c r="S467" s="16"/>
      <c r="T467" s="16"/>
      <c r="U467" s="16"/>
      <c r="V467" s="16"/>
      <c r="W467" s="16"/>
      <c r="X467" s="16"/>
      <c r="Y467" s="16"/>
    </row>
    <row r="468">
      <c r="A468" s="16"/>
      <c r="B468" s="8" t="s">
        <v>8818</v>
      </c>
      <c r="C468" s="8" t="s">
        <v>8819</v>
      </c>
      <c r="D468" s="8" t="s">
        <v>8820</v>
      </c>
      <c r="E468" s="8" t="s">
        <v>8821</v>
      </c>
      <c r="F468" s="16"/>
      <c r="G468" s="8" t="s">
        <v>8822</v>
      </c>
      <c r="H468" s="8" t="s">
        <v>8823</v>
      </c>
      <c r="I468" s="8" t="s">
        <v>8824</v>
      </c>
      <c r="J468" s="8" t="s">
        <v>8825</v>
      </c>
      <c r="K468" s="8" t="s">
        <v>8826</v>
      </c>
      <c r="L468" s="8" t="s">
        <v>8827</v>
      </c>
      <c r="M468" s="8" t="s">
        <v>3029</v>
      </c>
      <c r="N468" s="8" t="s">
        <v>8828</v>
      </c>
      <c r="O468" s="8" t="s">
        <v>3751</v>
      </c>
      <c r="P468" s="8" t="s">
        <v>8829</v>
      </c>
      <c r="Q468" s="8" t="s">
        <v>8830</v>
      </c>
      <c r="R468" s="8" t="s">
        <v>8831</v>
      </c>
      <c r="S468" s="16"/>
      <c r="T468" s="16"/>
      <c r="U468" s="16"/>
      <c r="V468" s="16"/>
      <c r="W468" s="16"/>
      <c r="X468" s="16"/>
      <c r="Y468" s="16"/>
    </row>
    <row r="469">
      <c r="A469" s="16"/>
      <c r="B469" s="8" t="s">
        <v>8832</v>
      </c>
      <c r="C469" s="8" t="s">
        <v>6616</v>
      </c>
      <c r="D469" s="8" t="s">
        <v>8833</v>
      </c>
      <c r="E469" s="8" t="s">
        <v>5098</v>
      </c>
      <c r="F469" s="16"/>
      <c r="G469" s="8" t="s">
        <v>8834</v>
      </c>
      <c r="H469" s="8" t="s">
        <v>8835</v>
      </c>
      <c r="I469" s="8" t="s">
        <v>8836</v>
      </c>
      <c r="J469" s="8" t="s">
        <v>8837</v>
      </c>
      <c r="K469" s="8" t="s">
        <v>8838</v>
      </c>
      <c r="L469" s="8" t="s">
        <v>8839</v>
      </c>
      <c r="M469" s="8" t="s">
        <v>8840</v>
      </c>
      <c r="N469" s="8" t="s">
        <v>8841</v>
      </c>
      <c r="O469" s="8" t="s">
        <v>8842</v>
      </c>
      <c r="P469" s="8" t="s">
        <v>2991</v>
      </c>
      <c r="Q469" s="8" t="s">
        <v>8843</v>
      </c>
      <c r="R469" s="8" t="s">
        <v>8844</v>
      </c>
      <c r="S469" s="16"/>
      <c r="T469" s="16"/>
      <c r="U469" s="16"/>
      <c r="V469" s="16"/>
      <c r="W469" s="16"/>
      <c r="X469" s="16"/>
      <c r="Y469" s="16"/>
    </row>
    <row r="470">
      <c r="A470" s="16"/>
      <c r="B470" s="8" t="s">
        <v>8845</v>
      </c>
      <c r="C470" s="8" t="s">
        <v>8846</v>
      </c>
      <c r="D470" s="8" t="s">
        <v>8847</v>
      </c>
      <c r="E470" s="8" t="s">
        <v>8848</v>
      </c>
      <c r="F470" s="16"/>
      <c r="G470" s="8" t="s">
        <v>8849</v>
      </c>
      <c r="H470" s="8" t="s">
        <v>8850</v>
      </c>
      <c r="I470" s="8" t="s">
        <v>8851</v>
      </c>
      <c r="J470" s="8" t="s">
        <v>8852</v>
      </c>
      <c r="K470" s="8" t="s">
        <v>8853</v>
      </c>
      <c r="L470" s="8" t="s">
        <v>8854</v>
      </c>
      <c r="M470" s="8" t="s">
        <v>3817</v>
      </c>
      <c r="N470" s="8" t="s">
        <v>8855</v>
      </c>
      <c r="O470" s="8" t="s">
        <v>8856</v>
      </c>
      <c r="P470" s="8" t="s">
        <v>8857</v>
      </c>
      <c r="Q470" s="8" t="s">
        <v>8858</v>
      </c>
      <c r="R470" s="8" t="s">
        <v>8859</v>
      </c>
      <c r="S470" s="16"/>
      <c r="T470" s="16"/>
      <c r="U470" s="16"/>
      <c r="V470" s="16"/>
      <c r="W470" s="16"/>
      <c r="X470" s="16"/>
      <c r="Y470" s="16"/>
    </row>
    <row r="471">
      <c r="A471" s="16"/>
      <c r="B471" s="8" t="s">
        <v>8860</v>
      </c>
      <c r="C471" s="8" t="s">
        <v>4460</v>
      </c>
      <c r="D471" s="8" t="s">
        <v>3363</v>
      </c>
      <c r="E471" s="8" t="s">
        <v>8861</v>
      </c>
      <c r="F471" s="16"/>
      <c r="G471" s="8" t="s">
        <v>8862</v>
      </c>
      <c r="H471" s="8" t="s">
        <v>8863</v>
      </c>
      <c r="I471" s="8" t="s">
        <v>8864</v>
      </c>
      <c r="J471" s="8" t="s">
        <v>8865</v>
      </c>
      <c r="K471" s="8" t="s">
        <v>8866</v>
      </c>
      <c r="L471" s="8" t="s">
        <v>8867</v>
      </c>
      <c r="M471" s="8" t="s">
        <v>8868</v>
      </c>
      <c r="N471" s="8" t="s">
        <v>8869</v>
      </c>
      <c r="O471" s="8" t="s">
        <v>8870</v>
      </c>
      <c r="P471" s="8" t="s">
        <v>8871</v>
      </c>
      <c r="Q471" s="8" t="s">
        <v>8872</v>
      </c>
      <c r="R471" s="8" t="s">
        <v>8873</v>
      </c>
      <c r="S471" s="16"/>
      <c r="T471" s="16"/>
      <c r="U471" s="16"/>
      <c r="V471" s="16"/>
      <c r="W471" s="16"/>
      <c r="X471" s="16"/>
      <c r="Y471" s="16"/>
    </row>
    <row r="472">
      <c r="A472" s="16"/>
      <c r="B472" s="8" t="s">
        <v>8874</v>
      </c>
      <c r="C472" s="8" t="s">
        <v>8875</v>
      </c>
      <c r="D472" s="8" t="s">
        <v>8876</v>
      </c>
      <c r="E472" s="8" t="s">
        <v>8877</v>
      </c>
      <c r="F472" s="16"/>
      <c r="G472" s="8" t="s">
        <v>8878</v>
      </c>
      <c r="H472" s="8" t="s">
        <v>8879</v>
      </c>
      <c r="I472" s="8" t="s">
        <v>8880</v>
      </c>
      <c r="J472" s="8" t="s">
        <v>8881</v>
      </c>
      <c r="K472" s="8" t="s">
        <v>8882</v>
      </c>
      <c r="L472" s="8" t="s">
        <v>8883</v>
      </c>
      <c r="M472" s="8" t="s">
        <v>8884</v>
      </c>
      <c r="N472" s="8" t="s">
        <v>8885</v>
      </c>
      <c r="O472" s="8" t="s">
        <v>8886</v>
      </c>
      <c r="P472" s="8" t="s">
        <v>7093</v>
      </c>
      <c r="Q472" s="8" t="s">
        <v>8887</v>
      </c>
      <c r="R472" s="8" t="s">
        <v>8888</v>
      </c>
      <c r="S472" s="16"/>
      <c r="T472" s="16"/>
      <c r="U472" s="16"/>
      <c r="V472" s="16"/>
      <c r="W472" s="16"/>
      <c r="X472" s="16"/>
      <c r="Y472" s="16"/>
    </row>
    <row r="473">
      <c r="A473" s="16"/>
      <c r="B473" s="8" t="s">
        <v>8889</v>
      </c>
      <c r="C473" s="8" t="s">
        <v>8890</v>
      </c>
      <c r="D473" s="8" t="s">
        <v>8891</v>
      </c>
      <c r="E473" s="8" t="s">
        <v>8892</v>
      </c>
      <c r="F473" s="16"/>
      <c r="G473" s="8" t="s">
        <v>3609</v>
      </c>
      <c r="H473" s="8" t="s">
        <v>8893</v>
      </c>
      <c r="I473" s="8" t="s">
        <v>8894</v>
      </c>
      <c r="J473" s="8" t="s">
        <v>8895</v>
      </c>
      <c r="K473" s="8" t="s">
        <v>8896</v>
      </c>
      <c r="L473" s="8" t="s">
        <v>8897</v>
      </c>
      <c r="M473" s="8" t="s">
        <v>3838</v>
      </c>
      <c r="N473" s="8" t="s">
        <v>8898</v>
      </c>
      <c r="O473" s="8" t="s">
        <v>8899</v>
      </c>
      <c r="P473" s="8" t="s">
        <v>8900</v>
      </c>
      <c r="Q473" s="8" t="s">
        <v>8901</v>
      </c>
      <c r="R473" s="8" t="s">
        <v>8902</v>
      </c>
      <c r="S473" s="16"/>
      <c r="T473" s="16"/>
      <c r="U473" s="16"/>
      <c r="V473" s="16"/>
      <c r="W473" s="16"/>
      <c r="X473" s="16"/>
      <c r="Y473" s="16"/>
    </row>
    <row r="474">
      <c r="A474" s="16"/>
      <c r="B474" s="8" t="s">
        <v>8903</v>
      </c>
      <c r="C474" s="8" t="s">
        <v>8904</v>
      </c>
      <c r="D474" s="8" t="s">
        <v>8905</v>
      </c>
      <c r="E474" s="8" t="s">
        <v>8906</v>
      </c>
      <c r="F474" s="16"/>
      <c r="G474" s="8" t="s">
        <v>3586</v>
      </c>
      <c r="H474" s="8" t="s">
        <v>8907</v>
      </c>
      <c r="I474" s="8" t="s">
        <v>8908</v>
      </c>
      <c r="J474" s="8" t="s">
        <v>8909</v>
      </c>
      <c r="K474" s="8" t="s">
        <v>8910</v>
      </c>
      <c r="L474" s="8" t="s">
        <v>8911</v>
      </c>
      <c r="M474" s="8" t="s">
        <v>8912</v>
      </c>
      <c r="N474" s="8" t="s">
        <v>5823</v>
      </c>
      <c r="O474" s="8" t="s">
        <v>8913</v>
      </c>
      <c r="P474" s="8" t="s">
        <v>8914</v>
      </c>
      <c r="Q474" s="8" t="s">
        <v>8915</v>
      </c>
      <c r="R474" s="8" t="s">
        <v>8916</v>
      </c>
      <c r="S474" s="16"/>
      <c r="T474" s="16"/>
      <c r="U474" s="16"/>
      <c r="V474" s="16"/>
      <c r="W474" s="16"/>
      <c r="X474" s="16"/>
      <c r="Y474" s="16"/>
    </row>
    <row r="475">
      <c r="A475" s="16"/>
      <c r="B475" s="8" t="s">
        <v>8917</v>
      </c>
      <c r="C475" s="8" t="s">
        <v>8918</v>
      </c>
      <c r="D475" s="8" t="s">
        <v>8919</v>
      </c>
      <c r="E475" s="8" t="s">
        <v>3249</v>
      </c>
      <c r="F475" s="16"/>
      <c r="G475" s="8" t="s">
        <v>8920</v>
      </c>
      <c r="H475" s="8" t="s">
        <v>8921</v>
      </c>
      <c r="I475" s="8" t="s">
        <v>8922</v>
      </c>
      <c r="J475" s="8" t="s">
        <v>8923</v>
      </c>
      <c r="K475" s="8" t="s">
        <v>8924</v>
      </c>
      <c r="L475" s="8" t="s">
        <v>8925</v>
      </c>
      <c r="M475" s="8" t="s">
        <v>8926</v>
      </c>
      <c r="N475" s="8" t="s">
        <v>8927</v>
      </c>
      <c r="O475" s="8" t="s">
        <v>8928</v>
      </c>
      <c r="P475" s="8" t="s">
        <v>8187</v>
      </c>
      <c r="Q475" s="8" t="s">
        <v>8929</v>
      </c>
      <c r="R475" s="8" t="s">
        <v>8930</v>
      </c>
      <c r="S475" s="16"/>
      <c r="T475" s="16"/>
      <c r="U475" s="16"/>
      <c r="V475" s="16"/>
      <c r="W475" s="16"/>
      <c r="X475" s="16"/>
      <c r="Y475" s="16"/>
    </row>
    <row r="476">
      <c r="A476" s="16"/>
      <c r="B476" s="8" t="s">
        <v>8931</v>
      </c>
      <c r="C476" s="8" t="s">
        <v>8932</v>
      </c>
      <c r="D476" s="8" t="s">
        <v>8933</v>
      </c>
      <c r="E476" s="8" t="s">
        <v>8934</v>
      </c>
      <c r="F476" s="16"/>
      <c r="G476" s="8" t="s">
        <v>8935</v>
      </c>
      <c r="H476" s="8" t="s">
        <v>8936</v>
      </c>
      <c r="I476" s="8" t="s">
        <v>4439</v>
      </c>
      <c r="J476" s="8" t="s">
        <v>8937</v>
      </c>
      <c r="K476" s="8" t="s">
        <v>8938</v>
      </c>
      <c r="L476" s="8" t="s">
        <v>8939</v>
      </c>
      <c r="M476" s="8" t="s">
        <v>8940</v>
      </c>
      <c r="N476" s="8" t="s">
        <v>3379</v>
      </c>
      <c r="O476" s="8" t="s">
        <v>8941</v>
      </c>
      <c r="P476" s="8" t="s">
        <v>8942</v>
      </c>
      <c r="Q476" s="8" t="s">
        <v>8943</v>
      </c>
      <c r="R476" s="8" t="s">
        <v>8944</v>
      </c>
      <c r="S476" s="16"/>
      <c r="T476" s="16"/>
      <c r="U476" s="16"/>
      <c r="V476" s="16"/>
      <c r="W476" s="16"/>
      <c r="X476" s="16"/>
      <c r="Y476" s="16"/>
    </row>
    <row r="477">
      <c r="A477" s="16"/>
      <c r="B477" s="8" t="s">
        <v>8945</v>
      </c>
      <c r="C477" s="8" t="s">
        <v>8946</v>
      </c>
      <c r="D477" s="8" t="s">
        <v>8947</v>
      </c>
      <c r="E477" s="8" t="s">
        <v>1700</v>
      </c>
      <c r="F477" s="16"/>
      <c r="G477" s="8" t="s">
        <v>8948</v>
      </c>
      <c r="H477" s="8" t="s">
        <v>8949</v>
      </c>
      <c r="I477" s="8" t="s">
        <v>8950</v>
      </c>
      <c r="J477" s="8" t="s">
        <v>8951</v>
      </c>
      <c r="K477" s="8" t="s">
        <v>8952</v>
      </c>
      <c r="L477" s="8" t="s">
        <v>3322</v>
      </c>
      <c r="M477" s="8" t="s">
        <v>8953</v>
      </c>
      <c r="N477" s="8" t="s">
        <v>8954</v>
      </c>
      <c r="O477" s="8" t="s">
        <v>8955</v>
      </c>
      <c r="P477" s="8" t="s">
        <v>8956</v>
      </c>
      <c r="Q477" s="8" t="s">
        <v>8957</v>
      </c>
      <c r="R477" s="8" t="s">
        <v>8958</v>
      </c>
      <c r="S477" s="16"/>
      <c r="T477" s="16"/>
      <c r="U477" s="16"/>
      <c r="V477" s="16"/>
      <c r="W477" s="16"/>
      <c r="X477" s="16"/>
      <c r="Y477" s="16"/>
    </row>
    <row r="478">
      <c r="A478" s="16"/>
      <c r="B478" s="8" t="s">
        <v>8959</v>
      </c>
      <c r="C478" s="8" t="s">
        <v>8960</v>
      </c>
      <c r="D478" s="8" t="s">
        <v>8961</v>
      </c>
      <c r="E478" s="8" t="s">
        <v>8962</v>
      </c>
      <c r="F478" s="16"/>
      <c r="G478" s="8" t="s">
        <v>819</v>
      </c>
      <c r="H478" s="8" t="s">
        <v>8963</v>
      </c>
      <c r="I478" s="8" t="s">
        <v>8964</v>
      </c>
      <c r="J478" s="8" t="s">
        <v>8965</v>
      </c>
      <c r="K478" s="8" t="s">
        <v>8966</v>
      </c>
      <c r="L478" s="8" t="s">
        <v>8967</v>
      </c>
      <c r="M478" s="8" t="s">
        <v>2532</v>
      </c>
      <c r="N478" s="8" t="s">
        <v>8968</v>
      </c>
      <c r="O478" s="8" t="s">
        <v>8969</v>
      </c>
      <c r="P478" s="8" t="s">
        <v>8970</v>
      </c>
      <c r="Q478" s="8" t="s">
        <v>8971</v>
      </c>
      <c r="R478" s="8" t="s">
        <v>8972</v>
      </c>
      <c r="S478" s="16"/>
      <c r="T478" s="16"/>
      <c r="U478" s="16"/>
      <c r="V478" s="16"/>
      <c r="W478" s="16"/>
      <c r="X478" s="16"/>
      <c r="Y478" s="16"/>
    </row>
    <row r="479">
      <c r="A479" s="16"/>
      <c r="B479" s="8" t="s">
        <v>8973</v>
      </c>
      <c r="C479" s="8" t="s">
        <v>8974</v>
      </c>
      <c r="D479" s="8" t="s">
        <v>8975</v>
      </c>
      <c r="E479" s="8" t="s">
        <v>8976</v>
      </c>
      <c r="F479" s="16"/>
      <c r="G479" s="8" t="s">
        <v>8977</v>
      </c>
      <c r="H479" s="8" t="s">
        <v>8978</v>
      </c>
      <c r="I479" s="8" t="s">
        <v>8979</v>
      </c>
      <c r="J479" s="8" t="s">
        <v>8980</v>
      </c>
      <c r="K479" s="8" t="s">
        <v>8981</v>
      </c>
      <c r="L479" s="8" t="s">
        <v>5195</v>
      </c>
      <c r="M479" s="8" t="s">
        <v>8982</v>
      </c>
      <c r="N479" s="8" t="s">
        <v>8080</v>
      </c>
      <c r="O479" s="8" t="s">
        <v>8983</v>
      </c>
      <c r="P479" s="8" t="s">
        <v>5459</v>
      </c>
      <c r="Q479" s="8" t="s">
        <v>8984</v>
      </c>
      <c r="R479" s="8" t="s">
        <v>7396</v>
      </c>
      <c r="S479" s="16"/>
      <c r="T479" s="16"/>
      <c r="U479" s="16"/>
      <c r="V479" s="16"/>
      <c r="W479" s="16"/>
      <c r="X479" s="16"/>
      <c r="Y479" s="16"/>
    </row>
    <row r="480">
      <c r="A480" s="16"/>
      <c r="B480" s="8" t="s">
        <v>8985</v>
      </c>
      <c r="C480" s="8" t="s">
        <v>8986</v>
      </c>
      <c r="D480" s="8" t="s">
        <v>5939</v>
      </c>
      <c r="E480" s="8" t="s">
        <v>6469</v>
      </c>
      <c r="F480" s="16"/>
      <c r="G480" s="8" t="s">
        <v>8987</v>
      </c>
      <c r="H480" s="8" t="s">
        <v>8988</v>
      </c>
      <c r="I480" s="8" t="s">
        <v>8989</v>
      </c>
      <c r="J480" s="8" t="s">
        <v>8990</v>
      </c>
      <c r="K480" s="8" t="s">
        <v>8991</v>
      </c>
      <c r="L480" s="8" t="s">
        <v>8992</v>
      </c>
      <c r="M480" s="8" t="s">
        <v>8993</v>
      </c>
      <c r="N480" s="8" t="s">
        <v>8994</v>
      </c>
      <c r="O480" s="8" t="s">
        <v>8995</v>
      </c>
      <c r="P480" s="8" t="s">
        <v>8996</v>
      </c>
      <c r="Q480" s="8" t="s">
        <v>8997</v>
      </c>
      <c r="R480" s="8" t="s">
        <v>8998</v>
      </c>
      <c r="S480" s="16"/>
      <c r="T480" s="16"/>
      <c r="U480" s="16"/>
      <c r="V480" s="16"/>
      <c r="W480" s="16"/>
      <c r="X480" s="16"/>
      <c r="Y480" s="16"/>
    </row>
    <row r="481">
      <c r="A481" s="16"/>
      <c r="B481" s="8" t="s">
        <v>8999</v>
      </c>
      <c r="C481" s="8" t="s">
        <v>9000</v>
      </c>
      <c r="D481" s="8" t="s">
        <v>9001</v>
      </c>
      <c r="E481" s="8" t="s">
        <v>6975</v>
      </c>
      <c r="F481" s="16"/>
      <c r="G481" s="8" t="s">
        <v>9002</v>
      </c>
      <c r="H481" s="8" t="s">
        <v>9003</v>
      </c>
      <c r="I481" s="8" t="s">
        <v>9004</v>
      </c>
      <c r="J481" s="8" t="s">
        <v>9005</v>
      </c>
      <c r="K481" s="8" t="s">
        <v>9006</v>
      </c>
      <c r="L481" s="8" t="s">
        <v>2942</v>
      </c>
      <c r="M481" s="8" t="s">
        <v>9007</v>
      </c>
      <c r="N481" s="8" t="s">
        <v>3339</v>
      </c>
      <c r="O481" s="8" t="s">
        <v>9008</v>
      </c>
      <c r="P481" s="8" t="s">
        <v>9009</v>
      </c>
      <c r="Q481" s="8" t="s">
        <v>9010</v>
      </c>
      <c r="R481" s="8" t="s">
        <v>9011</v>
      </c>
      <c r="S481" s="16"/>
      <c r="T481" s="16"/>
      <c r="U481" s="16"/>
      <c r="V481" s="16"/>
      <c r="W481" s="16"/>
      <c r="X481" s="16"/>
      <c r="Y481" s="16"/>
    </row>
    <row r="482">
      <c r="A482" s="16"/>
      <c r="B482" s="8" t="s">
        <v>9012</v>
      </c>
      <c r="C482" s="8" t="s">
        <v>9013</v>
      </c>
      <c r="D482" s="8" t="s">
        <v>9014</v>
      </c>
      <c r="E482" s="8" t="s">
        <v>9015</v>
      </c>
      <c r="F482" s="16"/>
      <c r="G482" s="8" t="s">
        <v>9016</v>
      </c>
      <c r="H482" s="8" t="s">
        <v>9017</v>
      </c>
      <c r="I482" s="8" t="s">
        <v>3623</v>
      </c>
      <c r="J482" s="8" t="s">
        <v>9018</v>
      </c>
      <c r="K482" s="8" t="s">
        <v>9019</v>
      </c>
      <c r="L482" s="8" t="s">
        <v>9020</v>
      </c>
      <c r="M482" s="8" t="s">
        <v>9021</v>
      </c>
      <c r="N482" s="8" t="s">
        <v>9022</v>
      </c>
      <c r="O482" s="8" t="s">
        <v>9023</v>
      </c>
      <c r="P482" s="8" t="s">
        <v>4443</v>
      </c>
      <c r="Q482" s="8" t="s">
        <v>9024</v>
      </c>
      <c r="R482" s="8" t="s">
        <v>9025</v>
      </c>
      <c r="S482" s="16"/>
      <c r="T482" s="16"/>
      <c r="U482" s="16"/>
      <c r="V482" s="16"/>
      <c r="W482" s="16"/>
      <c r="X482" s="16"/>
      <c r="Y482" s="16"/>
    </row>
    <row r="483">
      <c r="A483" s="16"/>
      <c r="B483" s="8" t="s">
        <v>9026</v>
      </c>
      <c r="C483" s="8" t="s">
        <v>9027</v>
      </c>
      <c r="D483" s="8" t="s">
        <v>9028</v>
      </c>
      <c r="E483" s="8" t="s">
        <v>9029</v>
      </c>
      <c r="F483" s="16"/>
      <c r="G483" s="8" t="s">
        <v>9030</v>
      </c>
      <c r="H483" s="8" t="s">
        <v>9031</v>
      </c>
      <c r="I483" s="8" t="s">
        <v>9032</v>
      </c>
      <c r="J483" s="8" t="s">
        <v>9033</v>
      </c>
      <c r="K483" s="8" t="s">
        <v>9034</v>
      </c>
      <c r="L483" s="8" t="s">
        <v>8643</v>
      </c>
      <c r="M483" s="8" t="s">
        <v>9035</v>
      </c>
      <c r="N483" s="8" t="s">
        <v>9036</v>
      </c>
      <c r="O483" s="8" t="s">
        <v>9037</v>
      </c>
      <c r="P483" s="8" t="s">
        <v>9038</v>
      </c>
      <c r="Q483" s="8" t="s">
        <v>9039</v>
      </c>
      <c r="R483" s="8" t="s">
        <v>9040</v>
      </c>
      <c r="S483" s="16"/>
      <c r="T483" s="16"/>
      <c r="U483" s="16"/>
      <c r="V483" s="16"/>
      <c r="W483" s="16"/>
      <c r="X483" s="16"/>
      <c r="Y483" s="16"/>
    </row>
    <row r="484">
      <c r="A484" s="16"/>
      <c r="B484" s="8" t="s">
        <v>9041</v>
      </c>
      <c r="C484" s="8" t="s">
        <v>9042</v>
      </c>
      <c r="D484" s="8" t="s">
        <v>9043</v>
      </c>
      <c r="E484" s="8" t="s">
        <v>9044</v>
      </c>
      <c r="F484" s="16"/>
      <c r="G484" s="8" t="s">
        <v>9045</v>
      </c>
      <c r="H484" s="8" t="s">
        <v>9046</v>
      </c>
      <c r="I484" s="8" t="s">
        <v>9047</v>
      </c>
      <c r="J484" s="8" t="s">
        <v>9048</v>
      </c>
      <c r="K484" s="8" t="s">
        <v>9049</v>
      </c>
      <c r="L484" s="8" t="s">
        <v>9050</v>
      </c>
      <c r="M484" s="8" t="s">
        <v>145</v>
      </c>
      <c r="N484" s="8" t="s">
        <v>9051</v>
      </c>
      <c r="O484" s="8" t="s">
        <v>9052</v>
      </c>
      <c r="P484" s="8" t="s">
        <v>9053</v>
      </c>
      <c r="Q484" s="8" t="s">
        <v>9054</v>
      </c>
      <c r="R484" s="8" t="s">
        <v>9055</v>
      </c>
      <c r="S484" s="16"/>
      <c r="T484" s="16"/>
      <c r="U484" s="16"/>
      <c r="V484" s="16"/>
      <c r="W484" s="16"/>
      <c r="X484" s="16"/>
      <c r="Y484" s="16"/>
    </row>
    <row r="485">
      <c r="A485" s="16"/>
      <c r="B485" s="8" t="s">
        <v>9056</v>
      </c>
      <c r="C485" s="8" t="s">
        <v>9057</v>
      </c>
      <c r="D485" s="8" t="s">
        <v>9058</v>
      </c>
      <c r="E485" s="8" t="s">
        <v>9059</v>
      </c>
      <c r="F485" s="16"/>
      <c r="G485" s="8" t="s">
        <v>6422</v>
      </c>
      <c r="H485" s="8" t="s">
        <v>9060</v>
      </c>
      <c r="I485" s="8" t="s">
        <v>4575</v>
      </c>
      <c r="J485" s="8" t="s">
        <v>9061</v>
      </c>
      <c r="K485" s="8" t="s">
        <v>9062</v>
      </c>
      <c r="L485" s="8" t="s">
        <v>9063</v>
      </c>
      <c r="M485" s="8" t="s">
        <v>9064</v>
      </c>
      <c r="N485" s="8" t="s">
        <v>9065</v>
      </c>
      <c r="O485" s="8" t="s">
        <v>9066</v>
      </c>
      <c r="P485" s="8" t="s">
        <v>9067</v>
      </c>
      <c r="Q485" s="8" t="s">
        <v>9068</v>
      </c>
      <c r="R485" s="8" t="s">
        <v>9069</v>
      </c>
      <c r="S485" s="16"/>
      <c r="T485" s="16"/>
      <c r="U485" s="16"/>
      <c r="V485" s="16"/>
      <c r="W485" s="16"/>
      <c r="X485" s="16"/>
      <c r="Y485" s="16"/>
    </row>
    <row r="486">
      <c r="A486" s="16"/>
      <c r="B486" s="8" t="s">
        <v>9070</v>
      </c>
      <c r="C486" s="8" t="s">
        <v>5555</v>
      </c>
      <c r="D486" s="8" t="s">
        <v>9071</v>
      </c>
      <c r="E486" s="8" t="s">
        <v>9072</v>
      </c>
      <c r="F486" s="16"/>
      <c r="G486" s="8" t="s">
        <v>9073</v>
      </c>
      <c r="H486" s="8" t="s">
        <v>9074</v>
      </c>
      <c r="I486" s="8" t="s">
        <v>5209</v>
      </c>
      <c r="J486" s="8" t="s">
        <v>9075</v>
      </c>
      <c r="K486" s="8" t="s">
        <v>9076</v>
      </c>
      <c r="L486" s="8" t="s">
        <v>9077</v>
      </c>
      <c r="M486" s="8" t="s">
        <v>6661</v>
      </c>
      <c r="N486" s="8" t="s">
        <v>7297</v>
      </c>
      <c r="O486" s="8" t="s">
        <v>9078</v>
      </c>
      <c r="P486" s="8" t="s">
        <v>9079</v>
      </c>
      <c r="Q486" s="8" t="s">
        <v>9080</v>
      </c>
      <c r="R486" s="8" t="s">
        <v>9081</v>
      </c>
      <c r="S486" s="16"/>
      <c r="T486" s="16"/>
      <c r="U486" s="16"/>
      <c r="V486" s="16"/>
      <c r="W486" s="16"/>
      <c r="X486" s="16"/>
      <c r="Y486" s="16"/>
    </row>
    <row r="487">
      <c r="A487" s="16"/>
      <c r="B487" s="8" t="s">
        <v>9082</v>
      </c>
      <c r="C487" s="8" t="s">
        <v>9083</v>
      </c>
      <c r="D487" s="8" t="s">
        <v>9084</v>
      </c>
      <c r="E487" s="8" t="s">
        <v>3292</v>
      </c>
      <c r="F487" s="16"/>
      <c r="G487" s="8" t="s">
        <v>9085</v>
      </c>
      <c r="H487" s="8" t="s">
        <v>9086</v>
      </c>
      <c r="I487" s="8" t="s">
        <v>9087</v>
      </c>
      <c r="J487" s="8" t="s">
        <v>9088</v>
      </c>
      <c r="K487" s="8" t="s">
        <v>7942</v>
      </c>
      <c r="L487" s="8" t="s">
        <v>9089</v>
      </c>
      <c r="M487" s="8" t="s">
        <v>9090</v>
      </c>
      <c r="N487" s="8" t="s">
        <v>9091</v>
      </c>
      <c r="O487" s="8" t="s">
        <v>9092</v>
      </c>
      <c r="P487" s="8" t="s">
        <v>9093</v>
      </c>
      <c r="Q487" s="8" t="s">
        <v>9094</v>
      </c>
      <c r="R487" s="8" t="s">
        <v>9095</v>
      </c>
      <c r="S487" s="16"/>
      <c r="T487" s="16"/>
      <c r="U487" s="16"/>
      <c r="V487" s="16"/>
      <c r="W487" s="16"/>
      <c r="X487" s="16"/>
      <c r="Y487" s="16"/>
    </row>
    <row r="488">
      <c r="A488" s="16"/>
      <c r="B488" s="8" t="s">
        <v>9096</v>
      </c>
      <c r="C488" s="8" t="s">
        <v>9097</v>
      </c>
      <c r="D488" s="8" t="s">
        <v>9098</v>
      </c>
      <c r="E488" s="8" t="s">
        <v>9099</v>
      </c>
      <c r="F488" s="16"/>
      <c r="G488" s="8" t="s">
        <v>6518</v>
      </c>
      <c r="H488" s="8" t="s">
        <v>9100</v>
      </c>
      <c r="I488" s="8" t="s">
        <v>9101</v>
      </c>
      <c r="J488" s="8" t="s">
        <v>9102</v>
      </c>
      <c r="K488" s="8" t="s">
        <v>9103</v>
      </c>
      <c r="L488" s="8" t="s">
        <v>9104</v>
      </c>
      <c r="M488" s="8" t="s">
        <v>9105</v>
      </c>
      <c r="N488" s="8" t="s">
        <v>9106</v>
      </c>
      <c r="O488" s="8" t="s">
        <v>9107</v>
      </c>
      <c r="P488" s="8" t="s">
        <v>9108</v>
      </c>
      <c r="Q488" s="8" t="s">
        <v>9109</v>
      </c>
      <c r="R488" s="8" t="s">
        <v>9110</v>
      </c>
      <c r="S488" s="16"/>
      <c r="T488" s="16"/>
      <c r="U488" s="16"/>
      <c r="V488" s="16"/>
      <c r="W488" s="16"/>
      <c r="X488" s="16"/>
      <c r="Y488" s="16"/>
    </row>
    <row r="489">
      <c r="A489" s="16"/>
      <c r="B489" s="8" t="s">
        <v>9111</v>
      </c>
      <c r="C489" s="8" t="s">
        <v>9112</v>
      </c>
      <c r="D489" s="8" t="s">
        <v>9113</v>
      </c>
      <c r="E489" s="8" t="s">
        <v>3441</v>
      </c>
      <c r="F489" s="16"/>
      <c r="G489" s="8" t="s">
        <v>9114</v>
      </c>
      <c r="H489" s="8" t="s">
        <v>9115</v>
      </c>
      <c r="I489" s="8" t="s">
        <v>9116</v>
      </c>
      <c r="J489" s="8" t="s">
        <v>9117</v>
      </c>
      <c r="K489" s="8" t="s">
        <v>9118</v>
      </c>
      <c r="L489" s="8" t="s">
        <v>9119</v>
      </c>
      <c r="M489" s="8" t="s">
        <v>9120</v>
      </c>
      <c r="N489" s="8" t="s">
        <v>9121</v>
      </c>
      <c r="O489" s="8" t="s">
        <v>9122</v>
      </c>
      <c r="P489" s="8" t="s">
        <v>9123</v>
      </c>
      <c r="Q489" s="8" t="s">
        <v>9124</v>
      </c>
      <c r="R489" s="8" t="s">
        <v>9125</v>
      </c>
      <c r="S489" s="16"/>
      <c r="T489" s="16"/>
      <c r="U489" s="16"/>
      <c r="V489" s="16"/>
      <c r="W489" s="16"/>
      <c r="X489" s="16"/>
      <c r="Y489" s="16"/>
    </row>
    <row r="490">
      <c r="A490" s="16"/>
      <c r="B490" s="8" t="s">
        <v>9126</v>
      </c>
      <c r="C490" s="8" t="s">
        <v>9127</v>
      </c>
      <c r="D490" s="8" t="s">
        <v>2841</v>
      </c>
      <c r="E490" s="8" t="s">
        <v>9128</v>
      </c>
      <c r="F490" s="16"/>
      <c r="G490" s="8" t="s">
        <v>9129</v>
      </c>
      <c r="H490" s="8" t="s">
        <v>9130</v>
      </c>
      <c r="I490" s="8" t="s">
        <v>9131</v>
      </c>
      <c r="J490" s="8" t="s">
        <v>9132</v>
      </c>
      <c r="K490" s="8" t="s">
        <v>9133</v>
      </c>
      <c r="L490" s="8" t="s">
        <v>9134</v>
      </c>
      <c r="M490" s="8" t="s">
        <v>9135</v>
      </c>
      <c r="N490" s="8" t="s">
        <v>9136</v>
      </c>
      <c r="O490" s="8" t="s">
        <v>9137</v>
      </c>
      <c r="P490" s="8" t="s">
        <v>8393</v>
      </c>
      <c r="Q490" s="8" t="s">
        <v>9138</v>
      </c>
      <c r="R490" s="8" t="s">
        <v>8679</v>
      </c>
      <c r="S490" s="16"/>
      <c r="T490" s="16"/>
      <c r="U490" s="16"/>
      <c r="V490" s="16"/>
      <c r="W490" s="16"/>
      <c r="X490" s="16"/>
      <c r="Y490" s="16"/>
    </row>
    <row r="491">
      <c r="A491" s="16"/>
      <c r="B491" s="8" t="s">
        <v>5003</v>
      </c>
      <c r="C491" s="8" t="s">
        <v>9139</v>
      </c>
      <c r="D491" s="8" t="s">
        <v>9140</v>
      </c>
      <c r="E491" s="8" t="s">
        <v>7303</v>
      </c>
      <c r="F491" s="16"/>
      <c r="G491" s="8" t="s">
        <v>9141</v>
      </c>
      <c r="H491" s="8" t="s">
        <v>9142</v>
      </c>
      <c r="I491" s="8" t="s">
        <v>9143</v>
      </c>
      <c r="J491" s="8" t="s">
        <v>9144</v>
      </c>
      <c r="K491" s="8" t="s">
        <v>9145</v>
      </c>
      <c r="L491" s="8" t="s">
        <v>9146</v>
      </c>
      <c r="M491" s="8" t="s">
        <v>9147</v>
      </c>
      <c r="N491" s="8" t="s">
        <v>9148</v>
      </c>
      <c r="O491" s="8" t="s">
        <v>9149</v>
      </c>
      <c r="P491" s="8" t="s">
        <v>5774</v>
      </c>
      <c r="Q491" s="8" t="s">
        <v>9150</v>
      </c>
      <c r="R491" s="8" t="s">
        <v>9151</v>
      </c>
      <c r="S491" s="16"/>
      <c r="T491" s="16"/>
      <c r="U491" s="16"/>
      <c r="V491" s="16"/>
      <c r="W491" s="16"/>
      <c r="X491" s="16"/>
      <c r="Y491" s="16"/>
    </row>
    <row r="492">
      <c r="A492" s="16"/>
      <c r="B492" s="8" t="s">
        <v>2831</v>
      </c>
      <c r="C492" s="8" t="s">
        <v>9152</v>
      </c>
      <c r="D492" s="8" t="s">
        <v>6089</v>
      </c>
      <c r="E492" s="8" t="s">
        <v>9153</v>
      </c>
      <c r="F492" s="16"/>
      <c r="G492" s="8" t="s">
        <v>9154</v>
      </c>
      <c r="H492" s="8" t="s">
        <v>9155</v>
      </c>
      <c r="I492" s="8" t="s">
        <v>9156</v>
      </c>
      <c r="J492" s="8" t="s">
        <v>9157</v>
      </c>
      <c r="K492" s="8" t="s">
        <v>9158</v>
      </c>
      <c r="L492" s="8" t="s">
        <v>3532</v>
      </c>
      <c r="M492" s="8" t="s">
        <v>9159</v>
      </c>
      <c r="N492" s="8" t="s">
        <v>9160</v>
      </c>
      <c r="O492" s="8" t="s">
        <v>4927</v>
      </c>
      <c r="P492" s="8" t="s">
        <v>9161</v>
      </c>
      <c r="Q492" s="8" t="s">
        <v>9162</v>
      </c>
      <c r="R492" s="8" t="s">
        <v>9163</v>
      </c>
      <c r="S492" s="16"/>
      <c r="T492" s="16"/>
      <c r="U492" s="16"/>
      <c r="V492" s="16"/>
      <c r="W492" s="16"/>
      <c r="X492" s="16"/>
      <c r="Y492" s="16"/>
    </row>
    <row r="493">
      <c r="A493" s="16"/>
      <c r="B493" s="8" t="s">
        <v>145</v>
      </c>
      <c r="C493" s="8" t="s">
        <v>9164</v>
      </c>
      <c r="D493" s="8" t="s">
        <v>9165</v>
      </c>
      <c r="E493" s="8" t="s">
        <v>9166</v>
      </c>
      <c r="F493" s="16"/>
      <c r="G493" s="8" t="s">
        <v>4063</v>
      </c>
      <c r="H493" s="8" t="s">
        <v>9167</v>
      </c>
      <c r="I493" s="8" t="s">
        <v>9168</v>
      </c>
      <c r="J493" s="8" t="s">
        <v>9169</v>
      </c>
      <c r="K493" s="8" t="s">
        <v>9170</v>
      </c>
      <c r="L493" s="8" t="s">
        <v>9171</v>
      </c>
      <c r="M493" s="8" t="s">
        <v>5537</v>
      </c>
      <c r="N493" s="8" t="s">
        <v>9172</v>
      </c>
      <c r="O493" s="8" t="s">
        <v>9173</v>
      </c>
      <c r="P493" s="8" t="s">
        <v>9174</v>
      </c>
      <c r="Q493" s="8" t="s">
        <v>9175</v>
      </c>
      <c r="R493" s="8" t="s">
        <v>4685</v>
      </c>
      <c r="S493" s="16"/>
      <c r="T493" s="16"/>
      <c r="U493" s="16"/>
      <c r="V493" s="16"/>
      <c r="W493" s="16"/>
      <c r="X493" s="16"/>
      <c r="Y493" s="16"/>
    </row>
    <row r="494">
      <c r="A494" s="16"/>
      <c r="B494" s="8" t="s">
        <v>9176</v>
      </c>
      <c r="C494" s="8" t="s">
        <v>9177</v>
      </c>
      <c r="D494" s="8" t="s">
        <v>9178</v>
      </c>
      <c r="E494" s="8" t="s">
        <v>9179</v>
      </c>
      <c r="F494" s="16"/>
      <c r="G494" s="8" t="s">
        <v>9180</v>
      </c>
      <c r="H494" s="8" t="s">
        <v>9181</v>
      </c>
      <c r="I494" s="8" t="s">
        <v>9182</v>
      </c>
      <c r="J494" s="8" t="s">
        <v>9183</v>
      </c>
      <c r="K494" s="8" t="s">
        <v>9184</v>
      </c>
      <c r="L494" s="8" t="s">
        <v>9185</v>
      </c>
      <c r="M494" s="8" t="s">
        <v>9186</v>
      </c>
      <c r="N494" s="8" t="s">
        <v>9187</v>
      </c>
      <c r="O494" s="8" t="s">
        <v>9188</v>
      </c>
      <c r="P494" s="8" t="s">
        <v>9189</v>
      </c>
      <c r="Q494" s="8" t="s">
        <v>9190</v>
      </c>
      <c r="R494" s="8" t="s">
        <v>9191</v>
      </c>
      <c r="S494" s="16"/>
      <c r="T494" s="16"/>
      <c r="U494" s="16"/>
      <c r="V494" s="16"/>
      <c r="W494" s="16"/>
      <c r="X494" s="16"/>
      <c r="Y494" s="16"/>
    </row>
    <row r="495">
      <c r="A495" s="16"/>
      <c r="B495" s="8" t="s">
        <v>9192</v>
      </c>
      <c r="C495" s="8" t="s">
        <v>9193</v>
      </c>
      <c r="D495" s="8" t="s">
        <v>9194</v>
      </c>
      <c r="E495" s="8" t="s">
        <v>9195</v>
      </c>
      <c r="F495" s="16"/>
      <c r="G495" s="8" t="s">
        <v>9196</v>
      </c>
      <c r="H495" s="8" t="s">
        <v>9197</v>
      </c>
      <c r="I495" s="8" t="s">
        <v>9198</v>
      </c>
      <c r="J495" s="8" t="s">
        <v>9199</v>
      </c>
      <c r="K495" s="8" t="s">
        <v>9200</v>
      </c>
      <c r="L495" s="8" t="s">
        <v>9201</v>
      </c>
      <c r="M495" s="8" t="s">
        <v>9202</v>
      </c>
      <c r="N495" s="8" t="s">
        <v>9203</v>
      </c>
      <c r="O495" s="8" t="s">
        <v>9204</v>
      </c>
      <c r="P495" s="8" t="s">
        <v>9205</v>
      </c>
      <c r="Q495" s="8" t="s">
        <v>9206</v>
      </c>
      <c r="R495" s="8" t="s">
        <v>9207</v>
      </c>
      <c r="S495" s="16"/>
      <c r="T495" s="16"/>
      <c r="U495" s="16"/>
      <c r="V495" s="16"/>
      <c r="W495" s="16"/>
      <c r="X495" s="16"/>
      <c r="Y495" s="16"/>
    </row>
    <row r="496">
      <c r="A496" s="16"/>
      <c r="B496" s="8" t="s">
        <v>9208</v>
      </c>
      <c r="C496" s="8" t="s">
        <v>9209</v>
      </c>
      <c r="D496" s="8" t="s">
        <v>9210</v>
      </c>
      <c r="E496" s="8" t="s">
        <v>9211</v>
      </c>
      <c r="F496" s="16"/>
      <c r="G496" s="8" t="s">
        <v>3529</v>
      </c>
      <c r="H496" s="8" t="s">
        <v>9212</v>
      </c>
      <c r="I496" s="8" t="s">
        <v>6014</v>
      </c>
      <c r="J496" s="8" t="s">
        <v>9213</v>
      </c>
      <c r="K496" s="8" t="s">
        <v>9214</v>
      </c>
      <c r="L496" s="8" t="s">
        <v>9215</v>
      </c>
      <c r="M496" s="8" t="s">
        <v>9216</v>
      </c>
      <c r="N496" s="8" t="s">
        <v>9217</v>
      </c>
      <c r="O496" s="8" t="s">
        <v>9218</v>
      </c>
      <c r="P496" s="8" t="s">
        <v>9219</v>
      </c>
      <c r="Q496" s="8" t="s">
        <v>9220</v>
      </c>
      <c r="R496" s="8" t="s">
        <v>9221</v>
      </c>
      <c r="S496" s="16"/>
      <c r="T496" s="16"/>
      <c r="U496" s="16"/>
      <c r="V496" s="16"/>
      <c r="W496" s="16"/>
      <c r="X496" s="16"/>
      <c r="Y496" s="16"/>
    </row>
    <row r="497">
      <c r="A497" s="16"/>
      <c r="B497" s="8" t="s">
        <v>9222</v>
      </c>
      <c r="C497" s="8" t="s">
        <v>9223</v>
      </c>
      <c r="D497" s="8" t="s">
        <v>9224</v>
      </c>
      <c r="E497" s="8" t="s">
        <v>9225</v>
      </c>
      <c r="F497" s="16"/>
      <c r="G497" s="8" t="s">
        <v>9226</v>
      </c>
      <c r="H497" s="8" t="s">
        <v>9227</v>
      </c>
      <c r="I497" s="8" t="s">
        <v>9228</v>
      </c>
      <c r="J497" s="8" t="s">
        <v>9229</v>
      </c>
      <c r="K497" s="8" t="s">
        <v>9230</v>
      </c>
      <c r="L497" s="8" t="s">
        <v>9231</v>
      </c>
      <c r="M497" s="8" t="s">
        <v>9232</v>
      </c>
      <c r="N497" s="8" t="s">
        <v>9233</v>
      </c>
      <c r="O497" s="8" t="s">
        <v>9234</v>
      </c>
      <c r="P497" s="8" t="s">
        <v>8499</v>
      </c>
      <c r="Q497" s="8" t="s">
        <v>9235</v>
      </c>
      <c r="R497" s="8" t="s">
        <v>9236</v>
      </c>
      <c r="S497" s="16"/>
      <c r="T497" s="16"/>
      <c r="U497" s="16"/>
      <c r="V497" s="16"/>
      <c r="W497" s="16"/>
      <c r="X497" s="16"/>
      <c r="Y497" s="16"/>
    </row>
    <row r="498">
      <c r="A498" s="16"/>
      <c r="B498" s="8" t="s">
        <v>9237</v>
      </c>
      <c r="C498" s="8" t="s">
        <v>9238</v>
      </c>
      <c r="D498" s="8" t="s">
        <v>5318</v>
      </c>
      <c r="E498" s="8" t="s">
        <v>9239</v>
      </c>
      <c r="F498" s="16"/>
      <c r="G498" s="8" t="s">
        <v>9240</v>
      </c>
      <c r="H498" s="8" t="s">
        <v>9241</v>
      </c>
      <c r="I498" s="8" t="s">
        <v>9242</v>
      </c>
      <c r="J498" s="8" t="s">
        <v>9243</v>
      </c>
      <c r="K498" s="8" t="s">
        <v>9244</v>
      </c>
      <c r="L498" s="8" t="s">
        <v>9245</v>
      </c>
      <c r="M498" s="8" t="s">
        <v>9246</v>
      </c>
      <c r="N498" s="8" t="s">
        <v>9247</v>
      </c>
      <c r="O498" s="8" t="s">
        <v>9248</v>
      </c>
      <c r="P498" s="8" t="s">
        <v>9249</v>
      </c>
      <c r="Q498" s="8" t="s">
        <v>9250</v>
      </c>
      <c r="R498" s="8" t="s">
        <v>9251</v>
      </c>
      <c r="S498" s="16"/>
      <c r="T498" s="16"/>
      <c r="U498" s="16"/>
      <c r="V498" s="16"/>
      <c r="W498" s="16"/>
      <c r="X498" s="16"/>
      <c r="Y498" s="16"/>
    </row>
    <row r="499">
      <c r="A499" s="16"/>
      <c r="B499" s="8" t="s">
        <v>9252</v>
      </c>
      <c r="C499" s="8" t="s">
        <v>9253</v>
      </c>
      <c r="D499" s="8" t="s">
        <v>9254</v>
      </c>
      <c r="E499" s="8" t="s">
        <v>9255</v>
      </c>
      <c r="F499" s="16"/>
      <c r="G499" s="8" t="s">
        <v>8244</v>
      </c>
      <c r="H499" s="8" t="s">
        <v>9256</v>
      </c>
      <c r="I499" s="8" t="s">
        <v>5445</v>
      </c>
      <c r="J499" s="8" t="s">
        <v>9257</v>
      </c>
      <c r="K499" s="8" t="s">
        <v>9258</v>
      </c>
      <c r="L499" s="8" t="s">
        <v>9259</v>
      </c>
      <c r="M499" s="8" t="s">
        <v>9260</v>
      </c>
      <c r="N499" s="8" t="s">
        <v>9261</v>
      </c>
      <c r="O499" s="8" t="s">
        <v>9262</v>
      </c>
      <c r="P499" s="8" t="s">
        <v>9263</v>
      </c>
      <c r="Q499" s="8" t="s">
        <v>9264</v>
      </c>
      <c r="R499" s="8" t="s">
        <v>9265</v>
      </c>
      <c r="S499" s="16"/>
      <c r="T499" s="16"/>
      <c r="U499" s="16"/>
      <c r="V499" s="16"/>
      <c r="W499" s="16"/>
      <c r="X499" s="16"/>
      <c r="Y499" s="16"/>
    </row>
    <row r="500">
      <c r="A500" s="16"/>
      <c r="B500" s="8" t="s">
        <v>9266</v>
      </c>
      <c r="C500" s="8" t="s">
        <v>9267</v>
      </c>
      <c r="D500" s="8" t="s">
        <v>9268</v>
      </c>
      <c r="E500" s="8" t="s">
        <v>9269</v>
      </c>
      <c r="F500" s="16"/>
      <c r="G500" s="8" t="s">
        <v>7376</v>
      </c>
      <c r="H500" s="8" t="s">
        <v>9270</v>
      </c>
      <c r="I500" s="8" t="s">
        <v>9271</v>
      </c>
      <c r="J500" s="8" t="s">
        <v>9272</v>
      </c>
      <c r="K500" s="8" t="s">
        <v>9273</v>
      </c>
      <c r="L500" s="8" t="s">
        <v>9274</v>
      </c>
      <c r="M500" s="8" t="s">
        <v>9275</v>
      </c>
      <c r="N500" s="8" t="s">
        <v>9276</v>
      </c>
      <c r="O500" s="8" t="s">
        <v>9277</v>
      </c>
      <c r="P500" s="8" t="s">
        <v>4621</v>
      </c>
      <c r="Q500" s="8" t="s">
        <v>9278</v>
      </c>
      <c r="R500" s="8" t="s">
        <v>9279</v>
      </c>
      <c r="S500" s="16"/>
      <c r="T500" s="16"/>
      <c r="U500" s="16"/>
      <c r="V500" s="16"/>
      <c r="W500" s="16"/>
      <c r="X500" s="16"/>
      <c r="Y500" s="16"/>
    </row>
    <row r="501">
      <c r="A501" s="16"/>
      <c r="B501" s="8" t="s">
        <v>9280</v>
      </c>
      <c r="C501" s="8" t="s">
        <v>9281</v>
      </c>
      <c r="D501" s="8" t="s">
        <v>8776</v>
      </c>
      <c r="E501" s="8" t="s">
        <v>9282</v>
      </c>
      <c r="F501" s="16"/>
      <c r="G501" s="8" t="s">
        <v>9283</v>
      </c>
      <c r="H501" s="8" t="s">
        <v>9284</v>
      </c>
      <c r="I501" s="8" t="s">
        <v>9285</v>
      </c>
      <c r="J501" s="8" t="s">
        <v>9286</v>
      </c>
      <c r="K501" s="8" t="s">
        <v>9287</v>
      </c>
      <c r="L501" s="8" t="s">
        <v>9288</v>
      </c>
      <c r="M501" s="8" t="s">
        <v>9289</v>
      </c>
      <c r="N501" s="8" t="s">
        <v>6053</v>
      </c>
      <c r="O501" s="8" t="s">
        <v>9290</v>
      </c>
      <c r="P501" s="8" t="s">
        <v>9291</v>
      </c>
      <c r="Q501" s="8" t="s">
        <v>9292</v>
      </c>
      <c r="R501" s="8" t="s">
        <v>9293</v>
      </c>
      <c r="S501" s="16"/>
      <c r="T501" s="16"/>
      <c r="U501" s="16"/>
      <c r="V501" s="16"/>
      <c r="W501" s="16"/>
      <c r="X501" s="16"/>
      <c r="Y501" s="16"/>
    </row>
    <row r="502">
      <c r="A502" s="16"/>
      <c r="B502" s="8" t="s">
        <v>9294</v>
      </c>
      <c r="C502" s="8" t="s">
        <v>9295</v>
      </c>
      <c r="D502" s="8" t="s">
        <v>9296</v>
      </c>
      <c r="E502" s="8" t="s">
        <v>9297</v>
      </c>
      <c r="F502" s="16"/>
      <c r="G502" s="8" t="s">
        <v>9298</v>
      </c>
      <c r="H502" s="8" t="s">
        <v>9299</v>
      </c>
      <c r="I502" s="8" t="s">
        <v>9300</v>
      </c>
      <c r="J502" s="8" t="s">
        <v>9301</v>
      </c>
      <c r="K502" s="8" t="s">
        <v>9302</v>
      </c>
      <c r="L502" s="8" t="s">
        <v>9303</v>
      </c>
      <c r="M502" s="8" t="s">
        <v>9304</v>
      </c>
      <c r="N502" s="8" t="s">
        <v>8168</v>
      </c>
      <c r="O502" s="8" t="s">
        <v>9305</v>
      </c>
      <c r="P502" s="8" t="s">
        <v>8944</v>
      </c>
      <c r="Q502" s="8" t="s">
        <v>9306</v>
      </c>
      <c r="R502" s="8" t="s">
        <v>9307</v>
      </c>
      <c r="S502" s="16"/>
      <c r="T502" s="16"/>
      <c r="U502" s="16"/>
      <c r="V502" s="16"/>
      <c r="W502" s="16"/>
      <c r="X502" s="16"/>
      <c r="Y502" s="16"/>
    </row>
    <row r="503">
      <c r="A503" s="16"/>
      <c r="B503" s="8" t="s">
        <v>9308</v>
      </c>
      <c r="C503" s="8" t="s">
        <v>9309</v>
      </c>
      <c r="D503" s="8" t="s">
        <v>9310</v>
      </c>
      <c r="E503" s="8" t="s">
        <v>1822</v>
      </c>
      <c r="F503" s="16"/>
      <c r="G503" s="8" t="s">
        <v>9311</v>
      </c>
      <c r="H503" s="8" t="s">
        <v>9312</v>
      </c>
      <c r="I503" s="8" t="s">
        <v>9313</v>
      </c>
      <c r="J503" s="8" t="s">
        <v>9314</v>
      </c>
      <c r="K503" s="8" t="s">
        <v>9315</v>
      </c>
      <c r="L503" s="8" t="s">
        <v>9316</v>
      </c>
      <c r="M503" s="8" t="s">
        <v>9317</v>
      </c>
      <c r="N503" s="8" t="s">
        <v>6090</v>
      </c>
      <c r="O503" s="8" t="s">
        <v>4021</v>
      </c>
      <c r="P503" s="8" t="s">
        <v>8595</v>
      </c>
      <c r="Q503" s="8" t="s">
        <v>9318</v>
      </c>
      <c r="R503" s="8" t="s">
        <v>9319</v>
      </c>
      <c r="S503" s="16"/>
      <c r="T503" s="16"/>
      <c r="U503" s="16"/>
      <c r="V503" s="16"/>
      <c r="W503" s="16"/>
      <c r="X503" s="16"/>
      <c r="Y503" s="16"/>
    </row>
    <row r="504">
      <c r="A504" s="16"/>
      <c r="B504" s="8" t="s">
        <v>9320</v>
      </c>
      <c r="C504" s="8" t="s">
        <v>9321</v>
      </c>
      <c r="D504" s="8" t="s">
        <v>9119</v>
      </c>
      <c r="E504" s="8" t="s">
        <v>7187</v>
      </c>
      <c r="F504" s="16"/>
      <c r="G504" s="8" t="s">
        <v>9322</v>
      </c>
      <c r="H504" s="8" t="s">
        <v>9323</v>
      </c>
      <c r="I504" s="8" t="s">
        <v>9324</v>
      </c>
      <c r="J504" s="8" t="s">
        <v>9325</v>
      </c>
      <c r="K504" s="8" t="s">
        <v>9326</v>
      </c>
      <c r="L504" s="8" t="s">
        <v>9327</v>
      </c>
      <c r="M504" s="8" t="s">
        <v>9328</v>
      </c>
      <c r="N504" s="8" t="s">
        <v>9329</v>
      </c>
      <c r="O504" s="8" t="s">
        <v>9330</v>
      </c>
      <c r="P504" s="8" t="s">
        <v>9331</v>
      </c>
      <c r="Q504" s="8" t="s">
        <v>9332</v>
      </c>
      <c r="R504" s="8" t="s">
        <v>3667</v>
      </c>
      <c r="S504" s="16"/>
      <c r="T504" s="16"/>
      <c r="U504" s="16"/>
      <c r="V504" s="16"/>
      <c r="W504" s="16"/>
      <c r="X504" s="16"/>
      <c r="Y504" s="16"/>
    </row>
    <row r="505">
      <c r="A505" s="16"/>
      <c r="B505" s="8" t="s">
        <v>9333</v>
      </c>
      <c r="C505" s="8" t="s">
        <v>9334</v>
      </c>
      <c r="D505" s="8" t="s">
        <v>9335</v>
      </c>
      <c r="E505" s="8" t="s">
        <v>9336</v>
      </c>
      <c r="F505" s="16"/>
      <c r="G505" s="8" t="s">
        <v>9337</v>
      </c>
      <c r="H505" s="8" t="s">
        <v>9338</v>
      </c>
      <c r="I505" s="8" t="s">
        <v>9339</v>
      </c>
      <c r="J505" s="8" t="s">
        <v>3006</v>
      </c>
      <c r="K505" s="8" t="s">
        <v>9340</v>
      </c>
      <c r="L505" s="8" t="s">
        <v>9341</v>
      </c>
      <c r="M505" s="8" t="s">
        <v>9342</v>
      </c>
      <c r="N505" s="8" t="s">
        <v>9343</v>
      </c>
      <c r="O505" s="8" t="s">
        <v>9344</v>
      </c>
      <c r="P505" s="8" t="s">
        <v>9345</v>
      </c>
      <c r="Q505" s="8" t="s">
        <v>9346</v>
      </c>
      <c r="R505" s="8" t="s">
        <v>7607</v>
      </c>
      <c r="S505" s="16"/>
      <c r="T505" s="16"/>
      <c r="U505" s="16"/>
      <c r="V505" s="16"/>
      <c r="W505" s="16"/>
      <c r="X505" s="16"/>
      <c r="Y505" s="16"/>
    </row>
    <row r="506">
      <c r="A506" s="16"/>
      <c r="B506" s="8" t="s">
        <v>9347</v>
      </c>
      <c r="C506" s="8" t="s">
        <v>9348</v>
      </c>
      <c r="D506" s="8" t="s">
        <v>9349</v>
      </c>
      <c r="E506" s="8" t="s">
        <v>9350</v>
      </c>
      <c r="F506" s="16"/>
      <c r="G506" s="8" t="s">
        <v>9351</v>
      </c>
      <c r="H506" s="8" t="s">
        <v>9352</v>
      </c>
      <c r="I506" s="8" t="s">
        <v>9353</v>
      </c>
      <c r="J506" s="8" t="s">
        <v>9354</v>
      </c>
      <c r="K506" s="8" t="s">
        <v>9355</v>
      </c>
      <c r="L506" s="8" t="s">
        <v>3776</v>
      </c>
      <c r="M506" s="8" t="s">
        <v>9356</v>
      </c>
      <c r="N506" s="8" t="s">
        <v>9357</v>
      </c>
      <c r="O506" s="8" t="s">
        <v>9358</v>
      </c>
      <c r="P506" s="8" t="s">
        <v>9359</v>
      </c>
      <c r="Q506" s="8" t="s">
        <v>9360</v>
      </c>
      <c r="R506" s="8" t="s">
        <v>9361</v>
      </c>
      <c r="S506" s="16"/>
      <c r="T506" s="16"/>
      <c r="U506" s="16"/>
      <c r="V506" s="16"/>
      <c r="W506" s="16"/>
      <c r="X506" s="16"/>
      <c r="Y506" s="16"/>
    </row>
    <row r="507">
      <c r="A507" s="16"/>
      <c r="B507" s="8" t="s">
        <v>9362</v>
      </c>
      <c r="C507" s="8" t="s">
        <v>9363</v>
      </c>
      <c r="D507" s="8" t="s">
        <v>9364</v>
      </c>
      <c r="E507" s="8" t="s">
        <v>9365</v>
      </c>
      <c r="F507" s="16"/>
      <c r="G507" s="8" t="s">
        <v>9366</v>
      </c>
      <c r="H507" s="8" t="s">
        <v>9367</v>
      </c>
      <c r="I507" s="8" t="s">
        <v>9368</v>
      </c>
      <c r="J507" s="8" t="s">
        <v>9369</v>
      </c>
      <c r="K507" s="8" t="s">
        <v>9370</v>
      </c>
      <c r="L507" s="8" t="s">
        <v>9371</v>
      </c>
      <c r="M507" s="8" t="s">
        <v>8167</v>
      </c>
      <c r="N507" s="8" t="s">
        <v>9372</v>
      </c>
      <c r="O507" s="8" t="s">
        <v>9373</v>
      </c>
      <c r="P507" s="8" t="s">
        <v>9374</v>
      </c>
      <c r="Q507" s="8" t="s">
        <v>9375</v>
      </c>
      <c r="R507" s="8" t="s">
        <v>9376</v>
      </c>
      <c r="S507" s="16"/>
      <c r="T507" s="16"/>
      <c r="U507" s="16"/>
      <c r="V507" s="16"/>
      <c r="W507" s="16"/>
      <c r="X507" s="16"/>
      <c r="Y507" s="16"/>
    </row>
    <row r="508">
      <c r="A508" s="16"/>
      <c r="B508" s="8" t="s">
        <v>9377</v>
      </c>
      <c r="C508" s="8" t="s">
        <v>9378</v>
      </c>
      <c r="D508" s="8" t="s">
        <v>9379</v>
      </c>
      <c r="E508" s="8" t="s">
        <v>9380</v>
      </c>
      <c r="F508" s="16"/>
      <c r="G508" s="8" t="s">
        <v>6678</v>
      </c>
      <c r="H508" s="8" t="s">
        <v>9381</v>
      </c>
      <c r="I508" s="8" t="s">
        <v>9382</v>
      </c>
      <c r="J508" s="8" t="s">
        <v>7640</v>
      </c>
      <c r="K508" s="8" t="s">
        <v>9383</v>
      </c>
      <c r="L508" s="8" t="s">
        <v>9384</v>
      </c>
      <c r="M508" s="8" t="s">
        <v>9385</v>
      </c>
      <c r="N508" s="8" t="s">
        <v>9033</v>
      </c>
      <c r="O508" s="8" t="s">
        <v>9386</v>
      </c>
      <c r="P508" s="8" t="s">
        <v>9387</v>
      </c>
      <c r="Q508" s="8" t="s">
        <v>9388</v>
      </c>
      <c r="R508" s="8" t="s">
        <v>9389</v>
      </c>
      <c r="S508" s="16"/>
      <c r="T508" s="16"/>
      <c r="U508" s="16"/>
      <c r="V508" s="16"/>
      <c r="W508" s="16"/>
      <c r="X508" s="16"/>
      <c r="Y508" s="16"/>
    </row>
    <row r="509">
      <c r="A509" s="16"/>
      <c r="B509" s="8" t="s">
        <v>9390</v>
      </c>
      <c r="C509" s="8" t="s">
        <v>9391</v>
      </c>
      <c r="D509" s="8" t="s">
        <v>3510</v>
      </c>
      <c r="E509" s="8" t="s">
        <v>9392</v>
      </c>
      <c r="F509" s="16"/>
      <c r="G509" s="8" t="s">
        <v>9393</v>
      </c>
      <c r="H509" s="8" t="s">
        <v>9394</v>
      </c>
      <c r="I509" s="8" t="s">
        <v>1818</v>
      </c>
      <c r="J509" s="8" t="s">
        <v>9395</v>
      </c>
      <c r="K509" s="8" t="s">
        <v>8382</v>
      </c>
      <c r="L509" s="8" t="s">
        <v>9396</v>
      </c>
      <c r="M509" s="8" t="s">
        <v>4003</v>
      </c>
      <c r="N509" s="8" t="s">
        <v>9397</v>
      </c>
      <c r="O509" s="8" t="s">
        <v>9398</v>
      </c>
      <c r="P509" s="8" t="s">
        <v>9399</v>
      </c>
      <c r="Q509" s="8" t="s">
        <v>9400</v>
      </c>
      <c r="R509" s="8" t="s">
        <v>9401</v>
      </c>
      <c r="S509" s="16"/>
      <c r="T509" s="16"/>
      <c r="U509" s="16"/>
      <c r="V509" s="16"/>
      <c r="W509" s="16"/>
      <c r="X509" s="16"/>
      <c r="Y509" s="16"/>
    </row>
    <row r="510">
      <c r="A510" s="16"/>
      <c r="B510" s="8" t="s">
        <v>7173</v>
      </c>
      <c r="C510" s="8" t="s">
        <v>2492</v>
      </c>
      <c r="D510" s="8" t="s">
        <v>3549</v>
      </c>
      <c r="E510" s="8" t="s">
        <v>9402</v>
      </c>
      <c r="F510" s="16"/>
      <c r="G510" s="8" t="s">
        <v>9403</v>
      </c>
      <c r="H510" s="8" t="s">
        <v>9404</v>
      </c>
      <c r="I510" s="8" t="s">
        <v>4983</v>
      </c>
      <c r="J510" s="8" t="s">
        <v>9405</v>
      </c>
      <c r="K510" s="8" t="s">
        <v>9406</v>
      </c>
      <c r="L510" s="8" t="s">
        <v>9407</v>
      </c>
      <c r="M510" s="8" t="s">
        <v>9408</v>
      </c>
      <c r="N510" s="8" t="s">
        <v>9409</v>
      </c>
      <c r="O510" s="8" t="s">
        <v>9410</v>
      </c>
      <c r="P510" s="8" t="s">
        <v>9411</v>
      </c>
      <c r="Q510" s="8" t="s">
        <v>9412</v>
      </c>
      <c r="R510" s="8" t="s">
        <v>9413</v>
      </c>
      <c r="S510" s="16"/>
      <c r="T510" s="16"/>
      <c r="U510" s="16"/>
      <c r="V510" s="16"/>
      <c r="W510" s="16"/>
      <c r="X510" s="16"/>
      <c r="Y510" s="16"/>
    </row>
    <row r="511">
      <c r="A511" s="16"/>
      <c r="B511" s="8" t="s">
        <v>9414</v>
      </c>
      <c r="C511" s="8" t="s">
        <v>9415</v>
      </c>
      <c r="D511" s="8" t="s">
        <v>9416</v>
      </c>
      <c r="E511" s="8" t="s">
        <v>3459</v>
      </c>
      <c r="F511" s="16"/>
      <c r="G511" s="8" t="s">
        <v>5516</v>
      </c>
      <c r="H511" s="8" t="s">
        <v>9417</v>
      </c>
      <c r="I511" s="8" t="s">
        <v>9418</v>
      </c>
      <c r="J511" s="8" t="s">
        <v>9419</v>
      </c>
      <c r="K511" s="8" t="s">
        <v>9420</v>
      </c>
      <c r="L511" s="8" t="s">
        <v>9421</v>
      </c>
      <c r="M511" s="8" t="s">
        <v>9422</v>
      </c>
      <c r="N511" s="8" t="s">
        <v>9423</v>
      </c>
      <c r="O511" s="8" t="s">
        <v>9424</v>
      </c>
      <c r="P511" s="8" t="s">
        <v>9425</v>
      </c>
      <c r="Q511" s="8" t="s">
        <v>9426</v>
      </c>
      <c r="R511" s="8" t="s">
        <v>9427</v>
      </c>
      <c r="S511" s="16"/>
      <c r="T511" s="16"/>
      <c r="U511" s="16"/>
      <c r="V511" s="16"/>
      <c r="W511" s="16"/>
      <c r="X511" s="16"/>
      <c r="Y511" s="16"/>
    </row>
    <row r="512">
      <c r="A512" s="16"/>
      <c r="B512" s="8" t="s">
        <v>1922</v>
      </c>
      <c r="C512" s="8" t="s">
        <v>9428</v>
      </c>
      <c r="D512" s="8" t="s">
        <v>9429</v>
      </c>
      <c r="E512" s="8" t="s">
        <v>9430</v>
      </c>
      <c r="F512" s="16"/>
      <c r="G512" s="8" t="s">
        <v>9431</v>
      </c>
      <c r="H512" s="8" t="s">
        <v>9432</v>
      </c>
      <c r="I512" s="8" t="s">
        <v>9433</v>
      </c>
      <c r="J512" s="8" t="s">
        <v>9434</v>
      </c>
      <c r="K512" s="8" t="s">
        <v>9435</v>
      </c>
      <c r="L512" s="8" t="s">
        <v>9436</v>
      </c>
      <c r="M512" s="8" t="s">
        <v>9437</v>
      </c>
      <c r="N512" s="8" t="s">
        <v>9438</v>
      </c>
      <c r="O512" s="8" t="s">
        <v>9439</v>
      </c>
      <c r="P512" s="8" t="s">
        <v>9440</v>
      </c>
      <c r="Q512" s="8" t="s">
        <v>9441</v>
      </c>
      <c r="R512" s="8" t="s">
        <v>9442</v>
      </c>
      <c r="S512" s="16"/>
      <c r="T512" s="16"/>
      <c r="U512" s="16"/>
      <c r="V512" s="16"/>
      <c r="W512" s="16"/>
      <c r="X512" s="16"/>
      <c r="Y512" s="16"/>
    </row>
    <row r="513">
      <c r="A513" s="16"/>
      <c r="B513" s="8" t="s">
        <v>9443</v>
      </c>
      <c r="C513" s="8" t="s">
        <v>9444</v>
      </c>
      <c r="D513" s="8" t="s">
        <v>9445</v>
      </c>
      <c r="E513" s="8" t="s">
        <v>9446</v>
      </c>
      <c r="F513" s="16"/>
      <c r="G513" s="8" t="s">
        <v>9447</v>
      </c>
      <c r="H513" s="8" t="s">
        <v>8286</v>
      </c>
      <c r="I513" s="8" t="s">
        <v>9448</v>
      </c>
      <c r="J513" s="8" t="s">
        <v>9449</v>
      </c>
      <c r="K513" s="8" t="s">
        <v>9450</v>
      </c>
      <c r="L513" s="8" t="s">
        <v>9451</v>
      </c>
      <c r="M513" s="8" t="s">
        <v>9452</v>
      </c>
      <c r="N513" s="8" t="s">
        <v>9453</v>
      </c>
      <c r="O513" s="8" t="s">
        <v>9454</v>
      </c>
      <c r="P513" s="8" t="s">
        <v>9455</v>
      </c>
      <c r="Q513" s="8" t="s">
        <v>9456</v>
      </c>
      <c r="R513" s="8" t="s">
        <v>9457</v>
      </c>
      <c r="S513" s="16"/>
      <c r="T513" s="16"/>
      <c r="U513" s="16"/>
      <c r="V513" s="16"/>
      <c r="W513" s="16"/>
      <c r="X513" s="16"/>
      <c r="Y513" s="16"/>
    </row>
    <row r="514">
      <c r="A514" s="16"/>
      <c r="B514" s="8" t="s">
        <v>9458</v>
      </c>
      <c r="C514" s="8" t="s">
        <v>1675</v>
      </c>
      <c r="D514" s="8" t="s">
        <v>3651</v>
      </c>
      <c r="E514" s="8" t="s">
        <v>9459</v>
      </c>
      <c r="F514" s="16"/>
      <c r="G514" s="8" t="s">
        <v>9460</v>
      </c>
      <c r="H514" s="8" t="s">
        <v>9461</v>
      </c>
      <c r="I514" s="8" t="s">
        <v>9462</v>
      </c>
      <c r="J514" s="8" t="s">
        <v>9463</v>
      </c>
      <c r="K514" s="8" t="s">
        <v>9464</v>
      </c>
      <c r="L514" s="8" t="s">
        <v>9465</v>
      </c>
      <c r="M514" s="8" t="s">
        <v>9466</v>
      </c>
      <c r="N514" s="8" t="s">
        <v>9467</v>
      </c>
      <c r="O514" s="8" t="s">
        <v>9468</v>
      </c>
      <c r="P514" s="8" t="s">
        <v>9469</v>
      </c>
      <c r="Q514" s="8" t="s">
        <v>9470</v>
      </c>
      <c r="R514" s="8" t="s">
        <v>9471</v>
      </c>
      <c r="S514" s="16"/>
      <c r="T514" s="16"/>
      <c r="U514" s="16"/>
      <c r="V514" s="16"/>
      <c r="W514" s="16"/>
      <c r="X514" s="16"/>
      <c r="Y514" s="16"/>
    </row>
    <row r="515">
      <c r="A515" s="16"/>
      <c r="B515" s="8" t="s">
        <v>9472</v>
      </c>
      <c r="C515" s="8" t="s">
        <v>1696</v>
      </c>
      <c r="D515" s="8" t="s">
        <v>9473</v>
      </c>
      <c r="E515" s="8" t="s">
        <v>9474</v>
      </c>
      <c r="F515" s="16"/>
      <c r="G515" s="8" t="s">
        <v>9475</v>
      </c>
      <c r="H515" s="8" t="s">
        <v>9476</v>
      </c>
      <c r="I515" s="8" t="s">
        <v>9477</v>
      </c>
      <c r="J515" s="8" t="s">
        <v>9478</v>
      </c>
      <c r="K515" s="8" t="s">
        <v>9479</v>
      </c>
      <c r="L515" s="8" t="s">
        <v>9480</v>
      </c>
      <c r="M515" s="8" t="s">
        <v>9481</v>
      </c>
      <c r="N515" s="8" t="s">
        <v>145</v>
      </c>
      <c r="O515" s="8" t="s">
        <v>9482</v>
      </c>
      <c r="P515" s="8" t="s">
        <v>9483</v>
      </c>
      <c r="Q515" s="8" t="s">
        <v>9484</v>
      </c>
      <c r="R515" s="8" t="s">
        <v>9485</v>
      </c>
      <c r="S515" s="16"/>
      <c r="T515" s="16"/>
      <c r="U515" s="16"/>
      <c r="V515" s="16"/>
      <c r="W515" s="16"/>
      <c r="X515" s="16"/>
      <c r="Y515" s="16"/>
    </row>
    <row r="516">
      <c r="A516" s="16"/>
      <c r="B516" s="8" t="s">
        <v>9486</v>
      </c>
      <c r="C516" s="8" t="s">
        <v>9487</v>
      </c>
      <c r="D516" s="8" t="s">
        <v>9488</v>
      </c>
      <c r="E516" s="8" t="s">
        <v>9489</v>
      </c>
      <c r="F516" s="16"/>
      <c r="G516" s="8" t="s">
        <v>9490</v>
      </c>
      <c r="H516" s="8" t="s">
        <v>9491</v>
      </c>
      <c r="I516" s="8" t="s">
        <v>7355</v>
      </c>
      <c r="J516" s="8" t="s">
        <v>9492</v>
      </c>
      <c r="K516" s="8" t="s">
        <v>9493</v>
      </c>
      <c r="L516" s="8" t="s">
        <v>9494</v>
      </c>
      <c r="M516" s="8" t="s">
        <v>9495</v>
      </c>
      <c r="N516" s="8" t="s">
        <v>9496</v>
      </c>
      <c r="O516" s="8" t="s">
        <v>9497</v>
      </c>
      <c r="P516" s="8" t="s">
        <v>9498</v>
      </c>
      <c r="Q516" s="8" t="s">
        <v>9499</v>
      </c>
      <c r="R516" s="8" t="s">
        <v>9500</v>
      </c>
      <c r="S516" s="16"/>
      <c r="T516" s="16"/>
      <c r="U516" s="16"/>
      <c r="V516" s="16"/>
      <c r="W516" s="16"/>
      <c r="X516" s="16"/>
      <c r="Y516" s="16"/>
    </row>
    <row r="517">
      <c r="A517" s="16"/>
      <c r="B517" s="8" t="s">
        <v>9501</v>
      </c>
      <c r="C517" s="8" t="s">
        <v>5446</v>
      </c>
      <c r="D517" s="8" t="s">
        <v>9502</v>
      </c>
      <c r="E517" s="8" t="s">
        <v>9503</v>
      </c>
      <c r="F517" s="16"/>
      <c r="G517" s="8" t="s">
        <v>9504</v>
      </c>
      <c r="H517" s="8" t="s">
        <v>9505</v>
      </c>
      <c r="I517" s="8" t="s">
        <v>9506</v>
      </c>
      <c r="J517" s="8" t="s">
        <v>9507</v>
      </c>
      <c r="K517" s="8" t="s">
        <v>9508</v>
      </c>
      <c r="L517" s="8" t="s">
        <v>9509</v>
      </c>
      <c r="M517" s="8" t="s">
        <v>4042</v>
      </c>
      <c r="N517" s="8" t="s">
        <v>9510</v>
      </c>
      <c r="O517" s="8" t="s">
        <v>9511</v>
      </c>
      <c r="P517" s="8" t="s">
        <v>9512</v>
      </c>
      <c r="Q517" s="8" t="s">
        <v>9513</v>
      </c>
      <c r="R517" s="8" t="s">
        <v>9514</v>
      </c>
      <c r="S517" s="16"/>
      <c r="T517" s="16"/>
      <c r="U517" s="16"/>
      <c r="V517" s="16"/>
      <c r="W517" s="16"/>
      <c r="X517" s="16"/>
      <c r="Y517" s="16"/>
    </row>
    <row r="518">
      <c r="A518" s="16"/>
      <c r="B518" s="8" t="s">
        <v>2431</v>
      </c>
      <c r="C518" s="8" t="s">
        <v>9515</v>
      </c>
      <c r="D518" s="8" t="s">
        <v>9516</v>
      </c>
      <c r="E518" s="8" t="s">
        <v>9517</v>
      </c>
      <c r="F518" s="16"/>
      <c r="G518" s="8" t="s">
        <v>5558</v>
      </c>
      <c r="H518" s="8" t="s">
        <v>9518</v>
      </c>
      <c r="I518" s="8" t="s">
        <v>9519</v>
      </c>
      <c r="J518" s="8" t="s">
        <v>9520</v>
      </c>
      <c r="K518" s="8" t="s">
        <v>9521</v>
      </c>
      <c r="L518" s="8" t="s">
        <v>9522</v>
      </c>
      <c r="M518" s="8" t="s">
        <v>9523</v>
      </c>
      <c r="N518" s="8" t="s">
        <v>9524</v>
      </c>
      <c r="O518" s="8" t="s">
        <v>9525</v>
      </c>
      <c r="P518" s="8" t="s">
        <v>3667</v>
      </c>
      <c r="Q518" s="8" t="s">
        <v>9526</v>
      </c>
      <c r="R518" s="8" t="s">
        <v>9527</v>
      </c>
      <c r="S518" s="16"/>
      <c r="T518" s="16"/>
      <c r="U518" s="16"/>
      <c r="V518" s="16"/>
      <c r="W518" s="16"/>
      <c r="X518" s="16"/>
      <c r="Y518" s="16"/>
    </row>
    <row r="519">
      <c r="A519" s="16"/>
      <c r="B519" s="8" t="s">
        <v>9528</v>
      </c>
      <c r="C519" s="8" t="s">
        <v>9529</v>
      </c>
      <c r="D519" s="8" t="s">
        <v>7585</v>
      </c>
      <c r="E519" s="8" t="s">
        <v>9530</v>
      </c>
      <c r="F519" s="16"/>
      <c r="G519" s="8" t="s">
        <v>9531</v>
      </c>
      <c r="H519" s="8" t="s">
        <v>9532</v>
      </c>
      <c r="I519" s="8" t="s">
        <v>9533</v>
      </c>
      <c r="J519" s="8" t="s">
        <v>9534</v>
      </c>
      <c r="K519" s="8" t="s">
        <v>9535</v>
      </c>
      <c r="L519" s="8" t="s">
        <v>9536</v>
      </c>
      <c r="M519" s="8" t="s">
        <v>9537</v>
      </c>
      <c r="N519" s="8" t="s">
        <v>9538</v>
      </c>
      <c r="O519" s="8" t="s">
        <v>9539</v>
      </c>
      <c r="P519" s="8" t="s">
        <v>7607</v>
      </c>
      <c r="Q519" s="8" t="s">
        <v>9540</v>
      </c>
      <c r="R519" s="8" t="s">
        <v>9541</v>
      </c>
      <c r="S519" s="16"/>
      <c r="T519" s="16"/>
      <c r="U519" s="16"/>
      <c r="V519" s="16"/>
      <c r="W519" s="16"/>
      <c r="X519" s="16"/>
      <c r="Y519" s="16"/>
    </row>
    <row r="520">
      <c r="A520" s="16"/>
      <c r="B520" s="8" t="s">
        <v>9542</v>
      </c>
      <c r="C520" s="8" t="s">
        <v>9543</v>
      </c>
      <c r="D520" s="8" t="s">
        <v>9544</v>
      </c>
      <c r="E520" s="8" t="s">
        <v>9545</v>
      </c>
      <c r="F520" s="16"/>
      <c r="G520" s="8" t="s">
        <v>9546</v>
      </c>
      <c r="H520" s="8" t="s">
        <v>9547</v>
      </c>
      <c r="I520" s="8" t="s">
        <v>9548</v>
      </c>
      <c r="J520" s="8" t="s">
        <v>9549</v>
      </c>
      <c r="K520" s="8" t="s">
        <v>9550</v>
      </c>
      <c r="L520" s="8" t="s">
        <v>9551</v>
      </c>
      <c r="M520" s="8" t="s">
        <v>9552</v>
      </c>
      <c r="N520" s="8" t="s">
        <v>6331</v>
      </c>
      <c r="O520" s="8" t="s">
        <v>9553</v>
      </c>
      <c r="P520" s="8" t="s">
        <v>9376</v>
      </c>
      <c r="Q520" s="8" t="s">
        <v>9554</v>
      </c>
      <c r="R520" s="8" t="s">
        <v>9555</v>
      </c>
      <c r="S520" s="16"/>
      <c r="T520" s="16"/>
      <c r="U520" s="16"/>
      <c r="V520" s="16"/>
      <c r="W520" s="16"/>
      <c r="X520" s="16"/>
      <c r="Y520" s="16"/>
    </row>
    <row r="521">
      <c r="A521" s="16"/>
      <c r="B521" s="8" t="s">
        <v>9556</v>
      </c>
      <c r="C521" s="8" t="s">
        <v>9557</v>
      </c>
      <c r="D521" s="8" t="s">
        <v>9558</v>
      </c>
      <c r="E521" s="8" t="s">
        <v>9559</v>
      </c>
      <c r="F521" s="16"/>
      <c r="G521" s="8" t="s">
        <v>9560</v>
      </c>
      <c r="H521" s="8" t="s">
        <v>9561</v>
      </c>
      <c r="I521" s="8" t="s">
        <v>9562</v>
      </c>
      <c r="J521" s="8" t="s">
        <v>9563</v>
      </c>
      <c r="K521" s="8" t="s">
        <v>9564</v>
      </c>
      <c r="L521" s="8" t="s">
        <v>9565</v>
      </c>
      <c r="M521" s="8" t="s">
        <v>9566</v>
      </c>
      <c r="N521" s="8" t="s">
        <v>9567</v>
      </c>
      <c r="O521" s="8" t="s">
        <v>9568</v>
      </c>
      <c r="P521" s="8" t="s">
        <v>9569</v>
      </c>
      <c r="Q521" s="8" t="s">
        <v>9570</v>
      </c>
      <c r="R521" s="8" t="s">
        <v>9571</v>
      </c>
      <c r="S521" s="16"/>
      <c r="T521" s="16"/>
      <c r="U521" s="16"/>
      <c r="V521" s="16"/>
      <c r="W521" s="16"/>
      <c r="X521" s="16"/>
      <c r="Y521" s="16"/>
    </row>
    <row r="522">
      <c r="A522" s="16"/>
      <c r="B522" s="8" t="s">
        <v>9572</v>
      </c>
      <c r="C522" s="8" t="s">
        <v>9573</v>
      </c>
      <c r="D522" s="8" t="s">
        <v>9574</v>
      </c>
      <c r="E522" s="8" t="s">
        <v>9575</v>
      </c>
      <c r="F522" s="16"/>
      <c r="G522" s="8" t="s">
        <v>9576</v>
      </c>
      <c r="H522" s="8" t="s">
        <v>9577</v>
      </c>
      <c r="I522" s="8" t="s">
        <v>8074</v>
      </c>
      <c r="J522" s="8" t="s">
        <v>9578</v>
      </c>
      <c r="K522" s="8" t="s">
        <v>9579</v>
      </c>
      <c r="L522" s="8" t="s">
        <v>9580</v>
      </c>
      <c r="M522" s="8" t="s">
        <v>9581</v>
      </c>
      <c r="N522" s="8" t="s">
        <v>9582</v>
      </c>
      <c r="O522" s="8" t="s">
        <v>9583</v>
      </c>
      <c r="P522" s="8" t="s">
        <v>3707</v>
      </c>
      <c r="Q522" s="8" t="s">
        <v>9584</v>
      </c>
      <c r="R522" s="8" t="s">
        <v>9585</v>
      </c>
      <c r="S522" s="16"/>
      <c r="T522" s="16"/>
      <c r="U522" s="16"/>
      <c r="V522" s="16"/>
      <c r="W522" s="16"/>
      <c r="X522" s="16"/>
      <c r="Y522" s="16"/>
    </row>
    <row r="523">
      <c r="A523" s="16"/>
      <c r="B523" s="8" t="s">
        <v>9586</v>
      </c>
      <c r="C523" s="8" t="s">
        <v>9587</v>
      </c>
      <c r="D523" s="8" t="s">
        <v>9588</v>
      </c>
      <c r="E523" s="8" t="s">
        <v>9589</v>
      </c>
      <c r="F523" s="16"/>
      <c r="G523" s="8" t="s">
        <v>9590</v>
      </c>
      <c r="H523" s="8" t="s">
        <v>9591</v>
      </c>
      <c r="I523" s="8" t="s">
        <v>5760</v>
      </c>
      <c r="J523" s="8" t="s">
        <v>9592</v>
      </c>
      <c r="K523" s="8" t="s">
        <v>9593</v>
      </c>
      <c r="L523" s="8" t="s">
        <v>9594</v>
      </c>
      <c r="M523" s="8" t="s">
        <v>9595</v>
      </c>
      <c r="N523" s="8" t="s">
        <v>9596</v>
      </c>
      <c r="O523" s="8" t="s">
        <v>9597</v>
      </c>
      <c r="P523" s="8" t="s">
        <v>9598</v>
      </c>
      <c r="Q523" s="8" t="s">
        <v>9599</v>
      </c>
      <c r="R523" s="8" t="s">
        <v>9600</v>
      </c>
      <c r="S523" s="16"/>
      <c r="T523" s="16"/>
      <c r="U523" s="16"/>
      <c r="V523" s="16"/>
      <c r="W523" s="16"/>
      <c r="X523" s="16"/>
      <c r="Y523" s="16"/>
    </row>
    <row r="524">
      <c r="A524" s="16"/>
      <c r="B524" s="8" t="s">
        <v>9601</v>
      </c>
      <c r="C524" s="8" t="s">
        <v>9602</v>
      </c>
      <c r="D524" s="8" t="s">
        <v>9603</v>
      </c>
      <c r="E524" s="8" t="s">
        <v>9604</v>
      </c>
      <c r="F524" s="16"/>
      <c r="G524" s="8" t="s">
        <v>9605</v>
      </c>
      <c r="H524" s="8" t="s">
        <v>9606</v>
      </c>
      <c r="I524" s="8" t="s">
        <v>9607</v>
      </c>
      <c r="J524" s="8" t="s">
        <v>9608</v>
      </c>
      <c r="K524" s="8" t="s">
        <v>9609</v>
      </c>
      <c r="L524" s="8" t="s">
        <v>9610</v>
      </c>
      <c r="M524" s="8" t="s">
        <v>9611</v>
      </c>
      <c r="N524" s="8" t="s">
        <v>9612</v>
      </c>
      <c r="O524" s="8" t="s">
        <v>9613</v>
      </c>
      <c r="P524" s="8" t="s">
        <v>9614</v>
      </c>
      <c r="Q524" s="8" t="s">
        <v>9615</v>
      </c>
      <c r="R524" s="8" t="s">
        <v>9616</v>
      </c>
      <c r="S524" s="16"/>
      <c r="T524" s="16"/>
      <c r="U524" s="16"/>
      <c r="V524" s="16"/>
      <c r="W524" s="16"/>
      <c r="X524" s="16"/>
      <c r="Y524" s="16"/>
    </row>
    <row r="525">
      <c r="A525" s="16"/>
      <c r="B525" s="8" t="s">
        <v>9617</v>
      </c>
      <c r="C525" s="8" t="s">
        <v>9618</v>
      </c>
      <c r="D525" s="8" t="s">
        <v>9619</v>
      </c>
      <c r="E525" s="8" t="s">
        <v>5839</v>
      </c>
      <c r="F525" s="16"/>
      <c r="G525" s="8" t="s">
        <v>9620</v>
      </c>
      <c r="H525" s="8" t="s">
        <v>9621</v>
      </c>
      <c r="I525" s="8" t="s">
        <v>5217</v>
      </c>
      <c r="J525" s="8" t="s">
        <v>9622</v>
      </c>
      <c r="K525" s="8" t="s">
        <v>7012</v>
      </c>
      <c r="L525" s="8" t="s">
        <v>9623</v>
      </c>
      <c r="M525" s="8" t="s">
        <v>9624</v>
      </c>
      <c r="N525" s="8" t="s">
        <v>9625</v>
      </c>
      <c r="O525" s="8" t="s">
        <v>4185</v>
      </c>
      <c r="P525" s="8" t="s">
        <v>9413</v>
      </c>
      <c r="Q525" s="8" t="s">
        <v>9626</v>
      </c>
      <c r="R525" s="8" t="s">
        <v>9627</v>
      </c>
      <c r="S525" s="16"/>
      <c r="T525" s="16"/>
      <c r="U525" s="16"/>
      <c r="V525" s="16"/>
      <c r="W525" s="16"/>
      <c r="X525" s="16"/>
      <c r="Y525" s="16"/>
    </row>
    <row r="526">
      <c r="A526" s="16"/>
      <c r="B526" s="8" t="s">
        <v>9628</v>
      </c>
      <c r="C526" s="8" t="s">
        <v>9629</v>
      </c>
      <c r="D526" s="8" t="s">
        <v>4063</v>
      </c>
      <c r="E526" s="8" t="s">
        <v>9630</v>
      </c>
      <c r="F526" s="16"/>
      <c r="G526" s="8" t="s">
        <v>8167</v>
      </c>
      <c r="H526" s="8" t="s">
        <v>9631</v>
      </c>
      <c r="I526" s="8" t="s">
        <v>9632</v>
      </c>
      <c r="J526" s="8" t="s">
        <v>9633</v>
      </c>
      <c r="K526" s="8" t="s">
        <v>9634</v>
      </c>
      <c r="L526" s="8" t="s">
        <v>9635</v>
      </c>
      <c r="M526" s="8" t="s">
        <v>9636</v>
      </c>
      <c r="N526" s="8" t="s">
        <v>9637</v>
      </c>
      <c r="O526" s="8" t="s">
        <v>9638</v>
      </c>
      <c r="P526" s="8" t="s">
        <v>9639</v>
      </c>
      <c r="Q526" s="8" t="s">
        <v>9640</v>
      </c>
      <c r="R526" s="8" t="s">
        <v>9641</v>
      </c>
      <c r="S526" s="16"/>
      <c r="T526" s="16"/>
      <c r="U526" s="16"/>
      <c r="V526" s="16"/>
      <c r="W526" s="16"/>
      <c r="X526" s="16"/>
      <c r="Y526" s="16"/>
    </row>
    <row r="527">
      <c r="A527" s="16"/>
      <c r="B527" s="8" t="s">
        <v>192</v>
      </c>
      <c r="C527" s="8" t="s">
        <v>9642</v>
      </c>
      <c r="D527" s="8" t="s">
        <v>9643</v>
      </c>
      <c r="E527" s="8" t="s">
        <v>9644</v>
      </c>
      <c r="F527" s="16"/>
      <c r="G527" s="8" t="s">
        <v>9645</v>
      </c>
      <c r="H527" s="8" t="s">
        <v>7298</v>
      </c>
      <c r="I527" s="8" t="s">
        <v>9646</v>
      </c>
      <c r="J527" s="8" t="s">
        <v>9647</v>
      </c>
      <c r="K527" s="8" t="s">
        <v>9648</v>
      </c>
      <c r="L527" s="8" t="s">
        <v>9649</v>
      </c>
      <c r="M527" s="8" t="s">
        <v>9650</v>
      </c>
      <c r="N527" s="8" t="s">
        <v>9651</v>
      </c>
      <c r="O527" s="8" t="s">
        <v>9652</v>
      </c>
      <c r="P527" s="8" t="s">
        <v>9653</v>
      </c>
      <c r="Q527" s="8" t="s">
        <v>9654</v>
      </c>
      <c r="R527" s="8" t="s">
        <v>9655</v>
      </c>
      <c r="S527" s="16"/>
      <c r="T527" s="16"/>
      <c r="U527" s="16"/>
      <c r="V527" s="16"/>
      <c r="W527" s="16"/>
      <c r="X527" s="16"/>
      <c r="Y527" s="16"/>
    </row>
    <row r="528">
      <c r="A528" s="16"/>
      <c r="B528" s="8" t="s">
        <v>9656</v>
      </c>
      <c r="C528" s="8" t="s">
        <v>9657</v>
      </c>
      <c r="D528" s="8" t="s">
        <v>9658</v>
      </c>
      <c r="E528" s="8" t="s">
        <v>9659</v>
      </c>
      <c r="F528" s="16"/>
      <c r="G528" s="8" t="s">
        <v>9660</v>
      </c>
      <c r="H528" s="8" t="s">
        <v>9661</v>
      </c>
      <c r="I528" s="8" t="s">
        <v>9662</v>
      </c>
      <c r="J528" s="8" t="s">
        <v>9663</v>
      </c>
      <c r="K528" s="8" t="s">
        <v>8038</v>
      </c>
      <c r="L528" s="8" t="s">
        <v>9664</v>
      </c>
      <c r="M528" s="8" t="s">
        <v>9665</v>
      </c>
      <c r="N528" s="8" t="s">
        <v>9666</v>
      </c>
      <c r="O528" s="8" t="s">
        <v>9667</v>
      </c>
      <c r="P528" s="8" t="s">
        <v>9668</v>
      </c>
      <c r="Q528" s="8" t="s">
        <v>9669</v>
      </c>
      <c r="R528" s="8" t="s">
        <v>9670</v>
      </c>
      <c r="S528" s="16"/>
      <c r="T528" s="16"/>
      <c r="U528" s="16"/>
      <c r="V528" s="16"/>
      <c r="W528" s="16"/>
      <c r="X528" s="16"/>
      <c r="Y528" s="16"/>
    </row>
    <row r="529">
      <c r="A529" s="16"/>
      <c r="B529" s="8" t="s">
        <v>9671</v>
      </c>
      <c r="C529" s="8" t="s">
        <v>9672</v>
      </c>
      <c r="D529" s="8" t="s">
        <v>9673</v>
      </c>
      <c r="E529" s="8" t="s">
        <v>9674</v>
      </c>
      <c r="F529" s="16"/>
      <c r="G529" s="8" t="s">
        <v>4003</v>
      </c>
      <c r="H529" s="8" t="s">
        <v>9675</v>
      </c>
      <c r="I529" s="8" t="s">
        <v>9676</v>
      </c>
      <c r="J529" s="8" t="s">
        <v>9677</v>
      </c>
      <c r="K529" s="8" t="s">
        <v>9678</v>
      </c>
      <c r="L529" s="8" t="s">
        <v>9679</v>
      </c>
      <c r="M529" s="8" t="s">
        <v>9680</v>
      </c>
      <c r="N529" s="8" t="s">
        <v>9681</v>
      </c>
      <c r="O529" s="8" t="s">
        <v>9682</v>
      </c>
      <c r="P529" s="8" t="s">
        <v>9683</v>
      </c>
      <c r="Q529" s="8" t="s">
        <v>9684</v>
      </c>
      <c r="R529" s="8" t="s">
        <v>9685</v>
      </c>
      <c r="S529" s="16"/>
      <c r="T529" s="16"/>
      <c r="U529" s="16"/>
      <c r="V529" s="16"/>
      <c r="W529" s="16"/>
      <c r="X529" s="16"/>
      <c r="Y529" s="16"/>
    </row>
    <row r="530">
      <c r="A530" s="16"/>
      <c r="B530" s="8" t="s">
        <v>9686</v>
      </c>
      <c r="C530" s="8" t="s">
        <v>9182</v>
      </c>
      <c r="D530" s="8" t="s">
        <v>9687</v>
      </c>
      <c r="E530" s="8" t="s">
        <v>9688</v>
      </c>
      <c r="F530" s="16"/>
      <c r="G530" s="8" t="s">
        <v>9689</v>
      </c>
      <c r="H530" s="8" t="s">
        <v>9690</v>
      </c>
      <c r="I530" s="8" t="s">
        <v>9691</v>
      </c>
      <c r="J530" s="8" t="s">
        <v>9692</v>
      </c>
      <c r="K530" s="8" t="s">
        <v>9693</v>
      </c>
      <c r="L530" s="8" t="s">
        <v>6643</v>
      </c>
      <c r="M530" s="8" t="s">
        <v>9694</v>
      </c>
      <c r="N530" s="8" t="s">
        <v>9695</v>
      </c>
      <c r="O530" s="8" t="s">
        <v>9696</v>
      </c>
      <c r="P530" s="8" t="s">
        <v>9697</v>
      </c>
      <c r="Q530" s="8" t="s">
        <v>9698</v>
      </c>
      <c r="R530" s="8" t="s">
        <v>9699</v>
      </c>
      <c r="S530" s="16"/>
      <c r="T530" s="16"/>
      <c r="U530" s="16"/>
      <c r="V530" s="16"/>
      <c r="W530" s="16"/>
      <c r="X530" s="16"/>
      <c r="Y530" s="16"/>
    </row>
    <row r="531">
      <c r="A531" s="16"/>
      <c r="B531" s="8" t="s">
        <v>9700</v>
      </c>
      <c r="C531" s="8" t="s">
        <v>2641</v>
      </c>
      <c r="D531" s="8" t="s">
        <v>9701</v>
      </c>
      <c r="E531" s="8" t="s">
        <v>9702</v>
      </c>
      <c r="F531" s="16"/>
      <c r="G531" s="8" t="s">
        <v>9703</v>
      </c>
      <c r="H531" s="8" t="s">
        <v>9704</v>
      </c>
      <c r="I531" s="8" t="s">
        <v>3136</v>
      </c>
      <c r="J531" s="8" t="s">
        <v>9705</v>
      </c>
      <c r="K531" s="8" t="s">
        <v>9706</v>
      </c>
      <c r="L531" s="8" t="s">
        <v>9707</v>
      </c>
      <c r="M531" s="8" t="s">
        <v>9708</v>
      </c>
      <c r="N531" s="8" t="s">
        <v>9709</v>
      </c>
      <c r="O531" s="8" t="s">
        <v>9710</v>
      </c>
      <c r="P531" s="8" t="s">
        <v>9711</v>
      </c>
      <c r="Q531" s="8" t="s">
        <v>9712</v>
      </c>
      <c r="R531" s="8" t="s">
        <v>9713</v>
      </c>
      <c r="S531" s="16"/>
      <c r="T531" s="16"/>
      <c r="U531" s="16"/>
      <c r="V531" s="16"/>
      <c r="W531" s="16"/>
      <c r="X531" s="16"/>
      <c r="Y531" s="16"/>
    </row>
    <row r="532">
      <c r="A532" s="16"/>
      <c r="B532" s="8" t="s">
        <v>9714</v>
      </c>
      <c r="C532" s="8" t="s">
        <v>9715</v>
      </c>
      <c r="D532" s="8" t="s">
        <v>9716</v>
      </c>
      <c r="E532" s="8" t="s">
        <v>9717</v>
      </c>
      <c r="F532" s="16"/>
      <c r="G532" s="8" t="s">
        <v>9718</v>
      </c>
      <c r="H532" s="8" t="s">
        <v>9719</v>
      </c>
      <c r="I532" s="8" t="s">
        <v>9720</v>
      </c>
      <c r="J532" s="8" t="s">
        <v>9721</v>
      </c>
      <c r="K532" s="8" t="s">
        <v>9722</v>
      </c>
      <c r="L532" s="8" t="s">
        <v>9723</v>
      </c>
      <c r="M532" s="8" t="s">
        <v>9724</v>
      </c>
      <c r="N532" s="8" t="s">
        <v>9725</v>
      </c>
      <c r="O532" s="8" t="s">
        <v>9726</v>
      </c>
      <c r="P532" s="8" t="s">
        <v>879</v>
      </c>
      <c r="Q532" s="8" t="s">
        <v>9727</v>
      </c>
      <c r="R532" s="8" t="s">
        <v>9728</v>
      </c>
      <c r="S532" s="16"/>
      <c r="T532" s="16"/>
      <c r="U532" s="16"/>
      <c r="V532" s="16"/>
      <c r="W532" s="16"/>
      <c r="X532" s="16"/>
      <c r="Y532" s="16"/>
    </row>
    <row r="533">
      <c r="A533" s="16"/>
      <c r="B533" s="8" t="s">
        <v>9729</v>
      </c>
      <c r="C533" s="8" t="s">
        <v>9730</v>
      </c>
      <c r="D533" s="8" t="s">
        <v>9731</v>
      </c>
      <c r="E533" s="8" t="s">
        <v>9732</v>
      </c>
      <c r="F533" s="16"/>
      <c r="G533" s="8" t="s">
        <v>9733</v>
      </c>
      <c r="H533" s="8" t="s">
        <v>9734</v>
      </c>
      <c r="I533" s="8" t="s">
        <v>9735</v>
      </c>
      <c r="J533" s="8" t="s">
        <v>9736</v>
      </c>
      <c r="K533" s="8" t="s">
        <v>9737</v>
      </c>
      <c r="L533" s="8" t="s">
        <v>9738</v>
      </c>
      <c r="M533" s="8" t="s">
        <v>7158</v>
      </c>
      <c r="N533" s="8" t="s">
        <v>9739</v>
      </c>
      <c r="O533" s="8" t="s">
        <v>9740</v>
      </c>
      <c r="P533" s="8" t="s">
        <v>9741</v>
      </c>
      <c r="Q533" s="8" t="s">
        <v>9742</v>
      </c>
      <c r="R533" s="8" t="s">
        <v>9743</v>
      </c>
      <c r="S533" s="16"/>
      <c r="T533" s="16"/>
      <c r="U533" s="16"/>
      <c r="V533" s="16"/>
      <c r="W533" s="16"/>
      <c r="X533" s="16"/>
      <c r="Y533" s="16"/>
    </row>
    <row r="534">
      <c r="A534" s="16"/>
      <c r="B534" s="8" t="s">
        <v>9744</v>
      </c>
      <c r="C534" s="8" t="s">
        <v>9745</v>
      </c>
      <c r="D534" s="8" t="s">
        <v>9746</v>
      </c>
      <c r="E534" s="8" t="s">
        <v>7067</v>
      </c>
      <c r="F534" s="16"/>
      <c r="G534" s="8" t="s">
        <v>9747</v>
      </c>
      <c r="H534" s="8" t="s">
        <v>9748</v>
      </c>
      <c r="I534" s="8" t="s">
        <v>5913</v>
      </c>
      <c r="J534" s="8" t="s">
        <v>9749</v>
      </c>
      <c r="K534" s="8" t="s">
        <v>9750</v>
      </c>
      <c r="L534" s="8" t="s">
        <v>9751</v>
      </c>
      <c r="M534" s="8" t="s">
        <v>9752</v>
      </c>
      <c r="N534" s="8" t="s">
        <v>9753</v>
      </c>
      <c r="O534" s="8" t="s">
        <v>9754</v>
      </c>
      <c r="P534" s="8" t="s">
        <v>8928</v>
      </c>
      <c r="Q534" s="8" t="s">
        <v>9755</v>
      </c>
      <c r="R534" s="8" t="s">
        <v>9756</v>
      </c>
      <c r="S534" s="16"/>
      <c r="T534" s="16"/>
      <c r="U534" s="16"/>
      <c r="V534" s="16"/>
      <c r="W534" s="16"/>
      <c r="X534" s="16"/>
      <c r="Y534" s="16"/>
    </row>
    <row r="535">
      <c r="A535" s="16"/>
      <c r="B535" s="8" t="s">
        <v>9757</v>
      </c>
      <c r="C535" s="8" t="s">
        <v>9758</v>
      </c>
      <c r="D535" s="8" t="s">
        <v>9759</v>
      </c>
      <c r="E535" s="8" t="s">
        <v>9760</v>
      </c>
      <c r="F535" s="16"/>
      <c r="G535" s="8" t="s">
        <v>9761</v>
      </c>
      <c r="H535" s="8" t="s">
        <v>9762</v>
      </c>
      <c r="I535" s="8" t="s">
        <v>9763</v>
      </c>
      <c r="J535" s="8" t="s">
        <v>9764</v>
      </c>
      <c r="K535" s="8" t="s">
        <v>9765</v>
      </c>
      <c r="L535" s="8" t="s">
        <v>9766</v>
      </c>
      <c r="M535" s="8" t="s">
        <v>9767</v>
      </c>
      <c r="N535" s="8" t="s">
        <v>9768</v>
      </c>
      <c r="O535" s="8" t="s">
        <v>6539</v>
      </c>
      <c r="P535" s="8" t="s">
        <v>6285</v>
      </c>
      <c r="Q535" s="8" t="s">
        <v>9769</v>
      </c>
      <c r="R535" s="8" t="s">
        <v>9770</v>
      </c>
      <c r="S535" s="16"/>
      <c r="T535" s="16"/>
      <c r="U535" s="16"/>
      <c r="V535" s="16"/>
      <c r="W535" s="16"/>
      <c r="X535" s="16"/>
      <c r="Y535" s="16"/>
    </row>
    <row r="536">
      <c r="A536" s="16"/>
      <c r="B536" s="8" t="s">
        <v>9771</v>
      </c>
      <c r="C536" s="8" t="s">
        <v>9772</v>
      </c>
      <c r="D536" s="8" t="s">
        <v>9773</v>
      </c>
      <c r="E536" s="8" t="s">
        <v>9774</v>
      </c>
      <c r="F536" s="16"/>
      <c r="G536" s="8" t="s">
        <v>9775</v>
      </c>
      <c r="H536" s="8" t="s">
        <v>9776</v>
      </c>
      <c r="I536" s="8" t="s">
        <v>7631</v>
      </c>
      <c r="J536" s="8" t="s">
        <v>9777</v>
      </c>
      <c r="K536" s="8" t="s">
        <v>9778</v>
      </c>
      <c r="L536" s="8" t="s">
        <v>9186</v>
      </c>
      <c r="M536" s="8" t="s">
        <v>9779</v>
      </c>
      <c r="N536" s="8" t="s">
        <v>9780</v>
      </c>
      <c r="O536" s="8" t="s">
        <v>9781</v>
      </c>
      <c r="P536" s="8" t="s">
        <v>9782</v>
      </c>
      <c r="Q536" s="8" t="s">
        <v>9783</v>
      </c>
      <c r="R536" s="8" t="s">
        <v>9784</v>
      </c>
      <c r="S536" s="16"/>
      <c r="T536" s="16"/>
      <c r="U536" s="16"/>
      <c r="V536" s="16"/>
      <c r="W536" s="16"/>
      <c r="X536" s="16"/>
      <c r="Y536" s="16"/>
    </row>
    <row r="537">
      <c r="A537" s="16"/>
      <c r="B537" s="8" t="s">
        <v>9785</v>
      </c>
      <c r="C537" s="8" t="s">
        <v>9786</v>
      </c>
      <c r="D537" s="8" t="s">
        <v>9787</v>
      </c>
      <c r="E537" s="8" t="s">
        <v>3721</v>
      </c>
      <c r="F537" s="16"/>
      <c r="G537" s="8" t="s">
        <v>3940</v>
      </c>
      <c r="H537" s="8" t="s">
        <v>9788</v>
      </c>
      <c r="I537" s="8" t="s">
        <v>9789</v>
      </c>
      <c r="J537" s="8" t="s">
        <v>9790</v>
      </c>
      <c r="K537" s="8" t="s">
        <v>9791</v>
      </c>
      <c r="L537" s="8" t="s">
        <v>9202</v>
      </c>
      <c r="M537" s="8" t="s">
        <v>9792</v>
      </c>
      <c r="N537" s="8" t="s">
        <v>9793</v>
      </c>
      <c r="O537" s="8" t="s">
        <v>9794</v>
      </c>
      <c r="P537" s="8" t="s">
        <v>9795</v>
      </c>
      <c r="Q537" s="8" t="s">
        <v>9796</v>
      </c>
      <c r="R537" s="8" t="s">
        <v>9797</v>
      </c>
      <c r="S537" s="16"/>
      <c r="T537" s="16"/>
      <c r="U537" s="16"/>
      <c r="V537" s="16"/>
      <c r="W537" s="16"/>
      <c r="X537" s="16"/>
      <c r="Y537" s="16"/>
    </row>
    <row r="538">
      <c r="A538" s="16"/>
      <c r="B538" s="8" t="s">
        <v>9798</v>
      </c>
      <c r="C538" s="8" t="s">
        <v>9799</v>
      </c>
      <c r="D538" s="8" t="s">
        <v>9800</v>
      </c>
      <c r="E538" s="8" t="s">
        <v>5816</v>
      </c>
      <c r="F538" s="16"/>
      <c r="G538" s="8" t="s">
        <v>9801</v>
      </c>
      <c r="H538" s="8" t="s">
        <v>9802</v>
      </c>
      <c r="I538" s="8" t="s">
        <v>2490</v>
      </c>
      <c r="J538" s="8" t="s">
        <v>9803</v>
      </c>
      <c r="K538" s="8" t="s">
        <v>9804</v>
      </c>
      <c r="L538" s="8" t="s">
        <v>9805</v>
      </c>
      <c r="M538" s="8" t="s">
        <v>9806</v>
      </c>
      <c r="N538" s="8" t="s">
        <v>9807</v>
      </c>
      <c r="O538" s="8" t="s">
        <v>9808</v>
      </c>
      <c r="P538" s="8" t="s">
        <v>3814</v>
      </c>
      <c r="Q538" s="8" t="s">
        <v>9809</v>
      </c>
      <c r="R538" s="8" t="s">
        <v>8246</v>
      </c>
      <c r="S538" s="16"/>
      <c r="T538" s="16"/>
      <c r="U538" s="16"/>
      <c r="V538" s="16"/>
      <c r="W538" s="16"/>
      <c r="X538" s="16"/>
      <c r="Y538" s="16"/>
    </row>
    <row r="539">
      <c r="A539" s="16"/>
      <c r="B539" s="8" t="s">
        <v>9810</v>
      </c>
      <c r="C539" s="8" t="s">
        <v>9811</v>
      </c>
      <c r="D539" s="8" t="s">
        <v>9812</v>
      </c>
      <c r="E539" s="8" t="s">
        <v>9813</v>
      </c>
      <c r="F539" s="16"/>
      <c r="G539" s="8" t="s">
        <v>9814</v>
      </c>
      <c r="H539" s="8" t="s">
        <v>9815</v>
      </c>
      <c r="I539" s="8" t="s">
        <v>9816</v>
      </c>
      <c r="J539" s="8" t="s">
        <v>9817</v>
      </c>
      <c r="K539" s="8" t="s">
        <v>9818</v>
      </c>
      <c r="L539" s="8" t="s">
        <v>9819</v>
      </c>
      <c r="M539" s="8" t="s">
        <v>9820</v>
      </c>
      <c r="N539" s="8" t="s">
        <v>9821</v>
      </c>
      <c r="O539" s="8" t="s">
        <v>9822</v>
      </c>
      <c r="P539" s="8" t="s">
        <v>9823</v>
      </c>
      <c r="Q539" s="8" t="s">
        <v>9824</v>
      </c>
      <c r="R539" s="8" t="s">
        <v>9825</v>
      </c>
      <c r="S539" s="16"/>
      <c r="T539" s="16"/>
      <c r="U539" s="16"/>
      <c r="V539" s="16"/>
      <c r="W539" s="16"/>
      <c r="X539" s="16"/>
      <c r="Y539" s="16"/>
    </row>
    <row r="540">
      <c r="A540" s="16"/>
      <c r="B540" s="8" t="s">
        <v>9826</v>
      </c>
      <c r="C540" s="8" t="s">
        <v>9827</v>
      </c>
      <c r="D540" s="8" t="s">
        <v>9828</v>
      </c>
      <c r="E540" s="8" t="s">
        <v>7357</v>
      </c>
      <c r="F540" s="16"/>
      <c r="G540" s="8" t="s">
        <v>9829</v>
      </c>
      <c r="H540" s="8" t="s">
        <v>9830</v>
      </c>
      <c r="I540" s="8" t="s">
        <v>9744</v>
      </c>
      <c r="J540" s="8" t="s">
        <v>9817</v>
      </c>
      <c r="K540" s="8" t="s">
        <v>9831</v>
      </c>
      <c r="L540" s="8" t="s">
        <v>9832</v>
      </c>
      <c r="M540" s="8" t="s">
        <v>3339</v>
      </c>
      <c r="N540" s="8" t="s">
        <v>9833</v>
      </c>
      <c r="O540" s="8" t="s">
        <v>9834</v>
      </c>
      <c r="P540" s="8" t="s">
        <v>9835</v>
      </c>
      <c r="Q540" s="8" t="s">
        <v>9836</v>
      </c>
      <c r="R540" s="8" t="s">
        <v>9837</v>
      </c>
      <c r="S540" s="16"/>
      <c r="T540" s="16"/>
      <c r="U540" s="16"/>
      <c r="V540" s="16"/>
      <c r="W540" s="16"/>
      <c r="X540" s="16"/>
      <c r="Y540" s="16"/>
    </row>
    <row r="541">
      <c r="A541" s="16"/>
      <c r="B541" s="8" t="s">
        <v>9838</v>
      </c>
      <c r="C541" s="8" t="s">
        <v>9839</v>
      </c>
      <c r="D541" s="8" t="s">
        <v>9840</v>
      </c>
      <c r="E541" s="8" t="s">
        <v>3580</v>
      </c>
      <c r="F541" s="16"/>
      <c r="G541" s="8" t="s">
        <v>9841</v>
      </c>
      <c r="H541" s="8" t="s">
        <v>9842</v>
      </c>
      <c r="I541" s="8" t="s">
        <v>9843</v>
      </c>
      <c r="J541" s="8" t="s">
        <v>9844</v>
      </c>
      <c r="K541" s="8" t="s">
        <v>9845</v>
      </c>
      <c r="L541" s="8" t="s">
        <v>9846</v>
      </c>
      <c r="M541" s="8" t="s">
        <v>9847</v>
      </c>
      <c r="N541" s="8" t="s">
        <v>9848</v>
      </c>
      <c r="O541" s="8" t="s">
        <v>9849</v>
      </c>
      <c r="P541" s="8" t="s">
        <v>7797</v>
      </c>
      <c r="Q541" s="8" t="s">
        <v>9850</v>
      </c>
      <c r="R541" s="8" t="s">
        <v>9851</v>
      </c>
      <c r="S541" s="16"/>
      <c r="T541" s="16"/>
      <c r="U541" s="16"/>
      <c r="V541" s="16"/>
      <c r="W541" s="16"/>
      <c r="X541" s="16"/>
      <c r="Y541" s="16"/>
    </row>
    <row r="542">
      <c r="A542" s="16"/>
      <c r="B542" s="8" t="s">
        <v>9852</v>
      </c>
      <c r="C542" s="8" t="s">
        <v>9853</v>
      </c>
      <c r="D542" s="8" t="s">
        <v>9854</v>
      </c>
      <c r="E542" s="8" t="s">
        <v>9855</v>
      </c>
      <c r="F542" s="16"/>
      <c r="G542" s="8" t="s">
        <v>9856</v>
      </c>
      <c r="H542" s="8" t="s">
        <v>9857</v>
      </c>
      <c r="I542" s="8" t="s">
        <v>9858</v>
      </c>
      <c r="J542" s="8" t="s">
        <v>9859</v>
      </c>
      <c r="K542" s="8" t="s">
        <v>9860</v>
      </c>
      <c r="L542" s="8" t="s">
        <v>9861</v>
      </c>
      <c r="M542" s="8" t="s">
        <v>9862</v>
      </c>
      <c r="N542" s="8" t="s">
        <v>9863</v>
      </c>
      <c r="O542" s="8" t="s">
        <v>4360</v>
      </c>
      <c r="P542" s="8" t="s">
        <v>9864</v>
      </c>
      <c r="Q542" s="8" t="s">
        <v>9865</v>
      </c>
      <c r="R542" s="8" t="s">
        <v>9866</v>
      </c>
      <c r="S542" s="16"/>
      <c r="T542" s="16"/>
      <c r="U542" s="16"/>
      <c r="V542" s="16"/>
      <c r="W542" s="16"/>
      <c r="X542" s="16"/>
      <c r="Y542" s="16"/>
    </row>
    <row r="543">
      <c r="A543" s="16"/>
      <c r="B543" s="8" t="s">
        <v>9867</v>
      </c>
      <c r="C543" s="8" t="s">
        <v>4883</v>
      </c>
      <c r="D543" s="8" t="s">
        <v>9868</v>
      </c>
      <c r="E543" s="8" t="s">
        <v>9869</v>
      </c>
      <c r="F543" s="16"/>
      <c r="G543" s="8" t="s">
        <v>9870</v>
      </c>
      <c r="H543" s="8" t="s">
        <v>9871</v>
      </c>
      <c r="I543" s="8" t="s">
        <v>9872</v>
      </c>
      <c r="J543" s="8" t="s">
        <v>9873</v>
      </c>
      <c r="K543" s="8" t="s">
        <v>9874</v>
      </c>
      <c r="L543" s="8" t="s">
        <v>9875</v>
      </c>
      <c r="M543" s="8" t="s">
        <v>9876</v>
      </c>
      <c r="N543" s="8" t="s">
        <v>9877</v>
      </c>
      <c r="O543" s="8" t="s">
        <v>9878</v>
      </c>
      <c r="P543" s="8" t="s">
        <v>9879</v>
      </c>
      <c r="Q543" s="8" t="s">
        <v>9880</v>
      </c>
      <c r="R543" s="8" t="s">
        <v>9881</v>
      </c>
      <c r="S543" s="16"/>
      <c r="T543" s="16"/>
      <c r="U543" s="16"/>
      <c r="V543" s="16"/>
      <c r="W543" s="16"/>
      <c r="X543" s="16"/>
      <c r="Y543" s="16"/>
    </row>
    <row r="544">
      <c r="A544" s="16"/>
      <c r="B544" s="8" t="s">
        <v>9882</v>
      </c>
      <c r="C544" s="8" t="s">
        <v>9883</v>
      </c>
      <c r="D544" s="8" t="s">
        <v>9884</v>
      </c>
      <c r="E544" s="8" t="s">
        <v>9885</v>
      </c>
      <c r="F544" s="16"/>
      <c r="G544" s="8" t="s">
        <v>8783</v>
      </c>
      <c r="H544" s="8" t="s">
        <v>9886</v>
      </c>
      <c r="I544" s="8" t="s">
        <v>9887</v>
      </c>
      <c r="J544" s="8" t="s">
        <v>9888</v>
      </c>
      <c r="K544" s="8" t="s">
        <v>9889</v>
      </c>
      <c r="L544" s="8" t="s">
        <v>8594</v>
      </c>
      <c r="M544" s="8" t="s">
        <v>9890</v>
      </c>
      <c r="N544" s="8" t="s">
        <v>9891</v>
      </c>
      <c r="O544" s="8" t="s">
        <v>9892</v>
      </c>
      <c r="P544" s="8" t="s">
        <v>9893</v>
      </c>
      <c r="Q544" s="8" t="s">
        <v>9894</v>
      </c>
      <c r="R544" s="8" t="s">
        <v>9895</v>
      </c>
      <c r="S544" s="16"/>
      <c r="T544" s="16"/>
      <c r="U544" s="16"/>
      <c r="V544" s="16"/>
      <c r="W544" s="16"/>
      <c r="X544" s="16"/>
      <c r="Y544" s="16"/>
    </row>
    <row r="545">
      <c r="A545" s="16"/>
      <c r="B545" s="8" t="s">
        <v>9896</v>
      </c>
      <c r="C545" s="8" t="s">
        <v>9897</v>
      </c>
      <c r="D545" s="8" t="s">
        <v>9898</v>
      </c>
      <c r="E545" s="8" t="s">
        <v>9899</v>
      </c>
      <c r="F545" s="16"/>
      <c r="G545" s="8" t="s">
        <v>6998</v>
      </c>
      <c r="H545" s="8" t="s">
        <v>9900</v>
      </c>
      <c r="I545" s="8" t="s">
        <v>9901</v>
      </c>
      <c r="J545" s="8" t="s">
        <v>9902</v>
      </c>
      <c r="K545" s="8" t="s">
        <v>9903</v>
      </c>
      <c r="L545" s="8" t="s">
        <v>9904</v>
      </c>
      <c r="M545" s="8" t="s">
        <v>9905</v>
      </c>
      <c r="N545" s="8" t="s">
        <v>9906</v>
      </c>
      <c r="O545" s="8" t="s">
        <v>9907</v>
      </c>
      <c r="P545" s="8" t="s">
        <v>9908</v>
      </c>
      <c r="Q545" s="8" t="s">
        <v>9909</v>
      </c>
      <c r="R545" s="8" t="s">
        <v>9910</v>
      </c>
      <c r="S545" s="16"/>
      <c r="T545" s="16"/>
      <c r="U545" s="16"/>
      <c r="V545" s="16"/>
      <c r="W545" s="16"/>
      <c r="X545" s="16"/>
      <c r="Y545" s="16"/>
    </row>
    <row r="546">
      <c r="A546" s="16"/>
      <c r="B546" s="8" t="s">
        <v>9911</v>
      </c>
      <c r="C546" s="8" t="s">
        <v>9912</v>
      </c>
      <c r="D546" s="8" t="s">
        <v>9913</v>
      </c>
      <c r="E546" s="8" t="s">
        <v>3603</v>
      </c>
      <c r="F546" s="16"/>
      <c r="G546" s="8" t="s">
        <v>9914</v>
      </c>
      <c r="H546" s="8" t="s">
        <v>9915</v>
      </c>
      <c r="I546" s="8" t="s">
        <v>9916</v>
      </c>
      <c r="J546" s="8" t="s">
        <v>9917</v>
      </c>
      <c r="K546" s="8" t="s">
        <v>9918</v>
      </c>
      <c r="L546" s="8" t="s">
        <v>9919</v>
      </c>
      <c r="M546" s="8" t="s">
        <v>9920</v>
      </c>
      <c r="N546" s="8" t="s">
        <v>9921</v>
      </c>
      <c r="O546" s="8" t="s">
        <v>9922</v>
      </c>
      <c r="P546" s="8" t="s">
        <v>9923</v>
      </c>
      <c r="Q546" s="8" t="s">
        <v>9924</v>
      </c>
      <c r="R546" s="8" t="s">
        <v>9925</v>
      </c>
      <c r="S546" s="16"/>
      <c r="T546" s="16"/>
      <c r="U546" s="16"/>
      <c r="V546" s="16"/>
      <c r="W546" s="16"/>
      <c r="X546" s="16"/>
      <c r="Y546" s="16"/>
    </row>
    <row r="547">
      <c r="A547" s="16"/>
      <c r="B547" s="8" t="s">
        <v>9926</v>
      </c>
      <c r="C547" s="8" t="s">
        <v>9927</v>
      </c>
      <c r="D547" s="8" t="s">
        <v>9090</v>
      </c>
      <c r="E547" s="8" t="s">
        <v>9928</v>
      </c>
      <c r="F547" s="16"/>
      <c r="G547" s="8" t="s">
        <v>9929</v>
      </c>
      <c r="H547" s="8" t="s">
        <v>9930</v>
      </c>
      <c r="I547" s="8" t="s">
        <v>9931</v>
      </c>
      <c r="J547" s="8" t="s">
        <v>9932</v>
      </c>
      <c r="K547" s="8" t="s">
        <v>9933</v>
      </c>
      <c r="L547" s="8" t="s">
        <v>9934</v>
      </c>
      <c r="M547" s="8" t="s">
        <v>9935</v>
      </c>
      <c r="N547" s="8" t="s">
        <v>9936</v>
      </c>
      <c r="O547" s="8" t="s">
        <v>9937</v>
      </c>
      <c r="P547" s="8" t="s">
        <v>9938</v>
      </c>
      <c r="Q547" s="8" t="s">
        <v>9939</v>
      </c>
      <c r="R547" s="8" t="s">
        <v>9940</v>
      </c>
      <c r="S547" s="16"/>
      <c r="T547" s="16"/>
      <c r="U547" s="16"/>
      <c r="V547" s="16"/>
      <c r="W547" s="16"/>
      <c r="X547" s="16"/>
      <c r="Y547" s="16"/>
    </row>
    <row r="548">
      <c r="A548" s="16"/>
      <c r="B548" s="8" t="s">
        <v>9941</v>
      </c>
      <c r="C548" s="8" t="s">
        <v>9942</v>
      </c>
      <c r="D548" s="8" t="s">
        <v>9943</v>
      </c>
      <c r="E548" s="8" t="s">
        <v>2134</v>
      </c>
      <c r="F548" s="16"/>
      <c r="G548" s="8" t="s">
        <v>9944</v>
      </c>
      <c r="H548" s="8" t="s">
        <v>9945</v>
      </c>
      <c r="I548" s="8" t="s">
        <v>9946</v>
      </c>
      <c r="J548" s="8" t="s">
        <v>9947</v>
      </c>
      <c r="K548" s="8" t="s">
        <v>9948</v>
      </c>
      <c r="L548" s="8" t="s">
        <v>9949</v>
      </c>
      <c r="M548" s="8" t="s">
        <v>9950</v>
      </c>
      <c r="N548" s="8" t="s">
        <v>9951</v>
      </c>
      <c r="O548" s="8" t="s">
        <v>9952</v>
      </c>
      <c r="P548" s="8" t="s">
        <v>9953</v>
      </c>
      <c r="Q548" s="8" t="s">
        <v>9954</v>
      </c>
      <c r="R548" s="8" t="s">
        <v>9955</v>
      </c>
      <c r="S548" s="16"/>
      <c r="T548" s="16"/>
      <c r="U548" s="16"/>
      <c r="V548" s="16"/>
      <c r="W548" s="16"/>
      <c r="X548" s="16"/>
      <c r="Y548" s="16"/>
    </row>
    <row r="549">
      <c r="A549" s="16"/>
      <c r="B549" s="8" t="s">
        <v>9956</v>
      </c>
      <c r="C549" s="8" t="s">
        <v>9957</v>
      </c>
      <c r="D549" s="8" t="s">
        <v>9958</v>
      </c>
      <c r="E549" s="8" t="s">
        <v>9959</v>
      </c>
      <c r="F549" s="16"/>
      <c r="G549" s="8" t="s">
        <v>9960</v>
      </c>
      <c r="H549" s="8" t="s">
        <v>9961</v>
      </c>
      <c r="I549" s="8" t="s">
        <v>9962</v>
      </c>
      <c r="J549" s="8" t="s">
        <v>9963</v>
      </c>
      <c r="K549" s="8" t="s">
        <v>8802</v>
      </c>
      <c r="L549" s="8" t="s">
        <v>5635</v>
      </c>
      <c r="M549" s="8" t="s">
        <v>9964</v>
      </c>
      <c r="N549" s="8" t="s">
        <v>9965</v>
      </c>
      <c r="O549" s="8" t="s">
        <v>9966</v>
      </c>
      <c r="P549" s="8" t="s">
        <v>9967</v>
      </c>
      <c r="Q549" s="8" t="s">
        <v>9968</v>
      </c>
      <c r="R549" s="8" t="s">
        <v>9969</v>
      </c>
      <c r="S549" s="16"/>
      <c r="T549" s="16"/>
      <c r="U549" s="16"/>
      <c r="V549" s="16"/>
      <c r="W549" s="16"/>
      <c r="X549" s="16"/>
      <c r="Y549" s="16"/>
    </row>
    <row r="550">
      <c r="A550" s="16"/>
      <c r="B550" s="8" t="s">
        <v>9970</v>
      </c>
      <c r="C550" s="8" t="s">
        <v>9971</v>
      </c>
      <c r="D550" s="8" t="s">
        <v>9972</v>
      </c>
      <c r="E550" s="8" t="s">
        <v>9973</v>
      </c>
      <c r="F550" s="16"/>
      <c r="G550" s="8" t="s">
        <v>9974</v>
      </c>
      <c r="H550" s="8" t="s">
        <v>9975</v>
      </c>
      <c r="I550" s="8" t="s">
        <v>9976</v>
      </c>
      <c r="J550" s="8" t="s">
        <v>8736</v>
      </c>
      <c r="K550" s="8" t="s">
        <v>9977</v>
      </c>
      <c r="L550" s="8" t="s">
        <v>9978</v>
      </c>
      <c r="M550" s="8" t="s">
        <v>9979</v>
      </c>
      <c r="N550" s="8" t="s">
        <v>9980</v>
      </c>
      <c r="O550" s="8" t="s">
        <v>9981</v>
      </c>
      <c r="P550" s="8" t="s">
        <v>9982</v>
      </c>
      <c r="Q550" s="8" t="s">
        <v>9983</v>
      </c>
      <c r="R550" s="8" t="s">
        <v>9984</v>
      </c>
      <c r="S550" s="16"/>
      <c r="T550" s="16"/>
      <c r="U550" s="16"/>
      <c r="V550" s="16"/>
      <c r="W550" s="16"/>
      <c r="X550" s="16"/>
      <c r="Y550" s="16"/>
    </row>
    <row r="551">
      <c r="A551" s="16"/>
      <c r="B551" s="8" t="s">
        <v>6961</v>
      </c>
      <c r="C551" s="8" t="s">
        <v>5020</v>
      </c>
      <c r="D551" s="8" t="s">
        <v>9985</v>
      </c>
      <c r="E551" s="8" t="s">
        <v>9986</v>
      </c>
      <c r="F551" s="16"/>
      <c r="G551" s="8" t="s">
        <v>9987</v>
      </c>
      <c r="H551" s="8" t="s">
        <v>9988</v>
      </c>
      <c r="I551" s="8" t="s">
        <v>9989</v>
      </c>
      <c r="J551" s="8" t="s">
        <v>6874</v>
      </c>
      <c r="K551" s="8" t="s">
        <v>9990</v>
      </c>
      <c r="L551" s="8" t="s">
        <v>9991</v>
      </c>
      <c r="M551" s="8" t="s">
        <v>9992</v>
      </c>
      <c r="N551" s="8" t="s">
        <v>9993</v>
      </c>
      <c r="O551" s="8" t="s">
        <v>9994</v>
      </c>
      <c r="P551" s="8" t="s">
        <v>9995</v>
      </c>
      <c r="Q551" s="8" t="s">
        <v>9996</v>
      </c>
      <c r="R551" s="8" t="s">
        <v>9997</v>
      </c>
      <c r="S551" s="16"/>
      <c r="T551" s="16"/>
      <c r="U551" s="16"/>
      <c r="V551" s="16"/>
      <c r="W551" s="16"/>
      <c r="X551" s="16"/>
      <c r="Y551" s="16"/>
    </row>
    <row r="552">
      <c r="A552" s="16"/>
      <c r="B552" s="8" t="s">
        <v>9998</v>
      </c>
      <c r="C552" s="8" t="s">
        <v>9999</v>
      </c>
      <c r="D552" s="8" t="s">
        <v>10000</v>
      </c>
      <c r="E552" s="8" t="s">
        <v>10001</v>
      </c>
      <c r="F552" s="16"/>
      <c r="G552" s="8" t="s">
        <v>10002</v>
      </c>
      <c r="H552" s="8" t="s">
        <v>10003</v>
      </c>
      <c r="I552" s="8" t="s">
        <v>10004</v>
      </c>
      <c r="J552" s="8" t="s">
        <v>10005</v>
      </c>
      <c r="K552" s="8" t="s">
        <v>10006</v>
      </c>
      <c r="L552" s="8" t="s">
        <v>10007</v>
      </c>
      <c r="M552" s="8" t="s">
        <v>10008</v>
      </c>
      <c r="N552" s="8" t="s">
        <v>10009</v>
      </c>
      <c r="O552" s="8" t="s">
        <v>10010</v>
      </c>
      <c r="P552" s="8" t="s">
        <v>10011</v>
      </c>
      <c r="Q552" s="8" t="s">
        <v>10012</v>
      </c>
      <c r="R552" s="8" t="s">
        <v>10013</v>
      </c>
      <c r="S552" s="16"/>
      <c r="T552" s="16"/>
      <c r="U552" s="16"/>
      <c r="V552" s="16"/>
      <c r="W552" s="16"/>
      <c r="X552" s="16"/>
      <c r="Y552" s="16"/>
    </row>
    <row r="553">
      <c r="A553" s="16"/>
      <c r="B553" s="8" t="s">
        <v>10014</v>
      </c>
      <c r="C553" s="8" t="s">
        <v>10015</v>
      </c>
      <c r="D553" s="8" t="s">
        <v>5516</v>
      </c>
      <c r="E553" s="8" t="s">
        <v>10016</v>
      </c>
      <c r="F553" s="16"/>
      <c r="G553" s="8" t="s">
        <v>10017</v>
      </c>
      <c r="H553" s="8" t="s">
        <v>10018</v>
      </c>
      <c r="I553" s="8" t="s">
        <v>10019</v>
      </c>
      <c r="J553" s="8" t="s">
        <v>10020</v>
      </c>
      <c r="K553" s="8" t="s">
        <v>10021</v>
      </c>
      <c r="L553" s="8" t="s">
        <v>10022</v>
      </c>
      <c r="M553" s="8" t="s">
        <v>10023</v>
      </c>
      <c r="N553" s="8" t="s">
        <v>10024</v>
      </c>
      <c r="O553" s="8" t="s">
        <v>10025</v>
      </c>
      <c r="P553" s="8" t="s">
        <v>10026</v>
      </c>
      <c r="Q553" s="8" t="s">
        <v>10027</v>
      </c>
      <c r="R553" s="8" t="s">
        <v>6247</v>
      </c>
      <c r="S553" s="16"/>
      <c r="T553" s="16"/>
      <c r="U553" s="16"/>
      <c r="V553" s="16"/>
      <c r="W553" s="16"/>
      <c r="X553" s="16"/>
      <c r="Y553" s="16"/>
    </row>
    <row r="554">
      <c r="A554" s="16"/>
      <c r="B554" s="8" t="s">
        <v>10028</v>
      </c>
      <c r="C554" s="8" t="s">
        <v>4859</v>
      </c>
      <c r="D554" s="8" t="s">
        <v>10029</v>
      </c>
      <c r="E554" s="8" t="s">
        <v>10030</v>
      </c>
      <c r="F554" s="16"/>
      <c r="G554" s="8" t="s">
        <v>10031</v>
      </c>
      <c r="H554" s="8" t="s">
        <v>10032</v>
      </c>
      <c r="I554" s="8" t="s">
        <v>5538</v>
      </c>
      <c r="J554" s="8" t="s">
        <v>10033</v>
      </c>
      <c r="K554" s="8" t="s">
        <v>10034</v>
      </c>
      <c r="L554" s="8" t="s">
        <v>5788</v>
      </c>
      <c r="M554" s="8" t="s">
        <v>10035</v>
      </c>
      <c r="N554" s="8" t="s">
        <v>10036</v>
      </c>
      <c r="O554" s="8" t="s">
        <v>10037</v>
      </c>
      <c r="P554" s="8" t="s">
        <v>10038</v>
      </c>
      <c r="Q554" s="8" t="s">
        <v>10039</v>
      </c>
      <c r="R554" s="8" t="s">
        <v>10040</v>
      </c>
      <c r="S554" s="16"/>
      <c r="T554" s="16"/>
      <c r="U554" s="16"/>
      <c r="V554" s="16"/>
      <c r="W554" s="16"/>
      <c r="X554" s="16"/>
      <c r="Y554" s="16"/>
    </row>
    <row r="555">
      <c r="A555" s="16"/>
      <c r="B555" s="8" t="s">
        <v>10041</v>
      </c>
      <c r="C555" s="8" t="s">
        <v>10042</v>
      </c>
      <c r="D555" s="8" t="s">
        <v>10043</v>
      </c>
      <c r="E555" s="8" t="s">
        <v>6198</v>
      </c>
      <c r="F555" s="16"/>
      <c r="G555" s="8" t="s">
        <v>10044</v>
      </c>
      <c r="H555" s="8" t="s">
        <v>10045</v>
      </c>
      <c r="I555" s="8" t="s">
        <v>10046</v>
      </c>
      <c r="J555" s="8" t="s">
        <v>10047</v>
      </c>
      <c r="K555" s="8" t="s">
        <v>10048</v>
      </c>
      <c r="L555" s="8" t="s">
        <v>10049</v>
      </c>
      <c r="M555" s="8" t="s">
        <v>10050</v>
      </c>
      <c r="N555" s="8" t="s">
        <v>10051</v>
      </c>
      <c r="O555" s="8" t="s">
        <v>10052</v>
      </c>
      <c r="P555" s="8" t="s">
        <v>10053</v>
      </c>
      <c r="Q555" s="8" t="s">
        <v>10054</v>
      </c>
      <c r="R555" s="8" t="s">
        <v>10055</v>
      </c>
      <c r="S555" s="16"/>
      <c r="T555" s="16"/>
      <c r="U555" s="16"/>
      <c r="V555" s="16"/>
      <c r="W555" s="16"/>
      <c r="X555" s="16"/>
      <c r="Y555" s="16"/>
    </row>
    <row r="556">
      <c r="A556" s="16"/>
      <c r="B556" s="8" t="s">
        <v>10056</v>
      </c>
      <c r="C556" s="8" t="s">
        <v>10057</v>
      </c>
      <c r="D556" s="8" t="s">
        <v>10058</v>
      </c>
      <c r="E556" s="8" t="s">
        <v>7987</v>
      </c>
      <c r="F556" s="16"/>
      <c r="G556" s="8" t="s">
        <v>10059</v>
      </c>
      <c r="H556" s="8" t="s">
        <v>10060</v>
      </c>
      <c r="I556" s="8" t="s">
        <v>10061</v>
      </c>
      <c r="J556" s="8" t="s">
        <v>4504</v>
      </c>
      <c r="K556" s="8" t="s">
        <v>10062</v>
      </c>
      <c r="L556" s="8" t="s">
        <v>10063</v>
      </c>
      <c r="M556" s="8" t="s">
        <v>10064</v>
      </c>
      <c r="N556" s="8" t="s">
        <v>10065</v>
      </c>
      <c r="O556" s="8" t="s">
        <v>10066</v>
      </c>
      <c r="P556" s="8" t="s">
        <v>10067</v>
      </c>
      <c r="Q556" s="8" t="s">
        <v>10068</v>
      </c>
      <c r="R556" s="8" t="s">
        <v>10069</v>
      </c>
      <c r="S556" s="16"/>
      <c r="T556" s="16"/>
      <c r="U556" s="16"/>
      <c r="V556" s="16"/>
      <c r="W556" s="16"/>
      <c r="X556" s="16"/>
      <c r="Y556" s="16"/>
    </row>
    <row r="557">
      <c r="A557" s="16"/>
      <c r="B557" s="8" t="s">
        <v>5807</v>
      </c>
      <c r="C557" s="8" t="s">
        <v>10070</v>
      </c>
      <c r="D557" s="8" t="s">
        <v>10071</v>
      </c>
      <c r="E557" s="8" t="s">
        <v>10072</v>
      </c>
      <c r="F557" s="16"/>
      <c r="G557" s="8" t="s">
        <v>10073</v>
      </c>
      <c r="H557" s="8" t="s">
        <v>10074</v>
      </c>
      <c r="I557" s="8" t="s">
        <v>10075</v>
      </c>
      <c r="J557" s="8" t="s">
        <v>10076</v>
      </c>
      <c r="K557" s="8" t="s">
        <v>10077</v>
      </c>
      <c r="L557" s="8" t="s">
        <v>10078</v>
      </c>
      <c r="M557" s="8" t="s">
        <v>10079</v>
      </c>
      <c r="N557" s="8" t="s">
        <v>10080</v>
      </c>
      <c r="O557" s="8" t="s">
        <v>10081</v>
      </c>
      <c r="P557" s="8" t="s">
        <v>10082</v>
      </c>
      <c r="Q557" s="8" t="s">
        <v>10083</v>
      </c>
      <c r="R557" s="8" t="s">
        <v>10084</v>
      </c>
      <c r="S557" s="16"/>
      <c r="T557" s="16"/>
      <c r="U557" s="16"/>
      <c r="V557" s="16"/>
      <c r="W557" s="16"/>
      <c r="X557" s="16"/>
      <c r="Y557" s="16"/>
    </row>
    <row r="558">
      <c r="A558" s="16"/>
      <c r="B558" s="8" t="s">
        <v>10085</v>
      </c>
      <c r="C558" s="8" t="s">
        <v>10086</v>
      </c>
      <c r="D558" s="8" t="s">
        <v>10087</v>
      </c>
      <c r="E558" s="8" t="s">
        <v>10088</v>
      </c>
      <c r="F558" s="16"/>
      <c r="G558" s="8" t="s">
        <v>7230</v>
      </c>
      <c r="H558" s="8" t="s">
        <v>10089</v>
      </c>
      <c r="I558" s="8" t="s">
        <v>10090</v>
      </c>
      <c r="J558" s="8" t="s">
        <v>10091</v>
      </c>
      <c r="K558" s="8" t="s">
        <v>10092</v>
      </c>
      <c r="L558" s="8" t="s">
        <v>10093</v>
      </c>
      <c r="M558" s="8" t="s">
        <v>10094</v>
      </c>
      <c r="N558" s="8" t="s">
        <v>10095</v>
      </c>
      <c r="O558" s="8" t="s">
        <v>10096</v>
      </c>
      <c r="P558" s="8" t="s">
        <v>10097</v>
      </c>
      <c r="Q558" s="8" t="s">
        <v>10098</v>
      </c>
      <c r="R558" s="8" t="s">
        <v>8459</v>
      </c>
      <c r="S558" s="16"/>
      <c r="T558" s="16"/>
      <c r="U558" s="16"/>
      <c r="V558" s="16"/>
      <c r="W558" s="16"/>
      <c r="X558" s="16"/>
      <c r="Y558" s="16"/>
    </row>
    <row r="559">
      <c r="A559" s="16"/>
      <c r="B559" s="8" t="s">
        <v>10099</v>
      </c>
      <c r="C559" s="8" t="s">
        <v>10100</v>
      </c>
      <c r="D559" s="8" t="s">
        <v>10101</v>
      </c>
      <c r="E559" s="8" t="s">
        <v>10102</v>
      </c>
      <c r="F559" s="16"/>
      <c r="G559" s="8" t="s">
        <v>10103</v>
      </c>
      <c r="H559" s="8" t="s">
        <v>10104</v>
      </c>
      <c r="I559" s="8" t="s">
        <v>10014</v>
      </c>
      <c r="J559" s="8" t="s">
        <v>10105</v>
      </c>
      <c r="K559" s="8" t="s">
        <v>10106</v>
      </c>
      <c r="L559" s="8" t="s">
        <v>7230</v>
      </c>
      <c r="M559" s="8" t="s">
        <v>10107</v>
      </c>
      <c r="N559" s="8" t="s">
        <v>10108</v>
      </c>
      <c r="O559" s="8" t="s">
        <v>10109</v>
      </c>
      <c r="P559" s="8" t="s">
        <v>10110</v>
      </c>
      <c r="Q559" s="8" t="s">
        <v>10111</v>
      </c>
      <c r="R559" s="8" t="s">
        <v>10112</v>
      </c>
      <c r="S559" s="16"/>
      <c r="T559" s="16"/>
      <c r="U559" s="16"/>
      <c r="V559" s="16"/>
      <c r="W559" s="16"/>
      <c r="X559" s="16"/>
      <c r="Y559" s="16"/>
    </row>
    <row r="560">
      <c r="A560" s="16"/>
      <c r="B560" s="8" t="s">
        <v>10113</v>
      </c>
      <c r="C560" s="8" t="s">
        <v>10114</v>
      </c>
      <c r="D560" s="8" t="s">
        <v>5558</v>
      </c>
      <c r="E560" s="8" t="s">
        <v>10115</v>
      </c>
      <c r="F560" s="16"/>
      <c r="G560" s="8" t="s">
        <v>4605</v>
      </c>
      <c r="H560" s="8" t="s">
        <v>10116</v>
      </c>
      <c r="I560" s="8" t="s">
        <v>10117</v>
      </c>
      <c r="J560" s="8" t="s">
        <v>10118</v>
      </c>
      <c r="K560" s="8" t="s">
        <v>10119</v>
      </c>
      <c r="L560" s="8" t="s">
        <v>7246</v>
      </c>
      <c r="M560" s="8" t="s">
        <v>10120</v>
      </c>
      <c r="N560" s="8" t="s">
        <v>10121</v>
      </c>
      <c r="O560" s="8" t="s">
        <v>10122</v>
      </c>
      <c r="P560" s="8" t="s">
        <v>10123</v>
      </c>
      <c r="Q560" s="8" t="s">
        <v>10124</v>
      </c>
      <c r="R560" s="8" t="s">
        <v>10125</v>
      </c>
      <c r="S560" s="16"/>
      <c r="T560" s="16"/>
      <c r="U560" s="16"/>
      <c r="V560" s="16"/>
      <c r="W560" s="16"/>
      <c r="X560" s="16"/>
      <c r="Y560" s="16"/>
    </row>
    <row r="561">
      <c r="A561" s="16"/>
      <c r="B561" s="8" t="s">
        <v>10126</v>
      </c>
      <c r="C561" s="8" t="s">
        <v>10127</v>
      </c>
      <c r="D561" s="8" t="s">
        <v>10128</v>
      </c>
      <c r="E561" s="8" t="s">
        <v>10129</v>
      </c>
      <c r="F561" s="16"/>
      <c r="G561" s="8" t="s">
        <v>10130</v>
      </c>
      <c r="H561" s="8" t="s">
        <v>10131</v>
      </c>
      <c r="I561" s="8" t="s">
        <v>10132</v>
      </c>
      <c r="J561" s="8" t="s">
        <v>10133</v>
      </c>
      <c r="K561" s="8" t="s">
        <v>10134</v>
      </c>
      <c r="L561" s="8" t="s">
        <v>10135</v>
      </c>
      <c r="M561" s="8" t="s">
        <v>10136</v>
      </c>
      <c r="N561" s="8" t="s">
        <v>145</v>
      </c>
      <c r="O561" s="8" t="s">
        <v>10137</v>
      </c>
      <c r="P561" s="8" t="s">
        <v>10138</v>
      </c>
      <c r="Q561" s="8" t="s">
        <v>10139</v>
      </c>
      <c r="R561" s="8" t="s">
        <v>10140</v>
      </c>
      <c r="S561" s="16"/>
      <c r="T561" s="16"/>
      <c r="U561" s="16"/>
      <c r="V561" s="16"/>
      <c r="W561" s="16"/>
      <c r="X561" s="16"/>
      <c r="Y561" s="16"/>
    </row>
    <row r="562">
      <c r="A562" s="16"/>
      <c r="B562" s="8" t="s">
        <v>10141</v>
      </c>
      <c r="C562" s="8" t="s">
        <v>10142</v>
      </c>
      <c r="D562" s="8" t="s">
        <v>10143</v>
      </c>
      <c r="E562" s="8" t="s">
        <v>10144</v>
      </c>
      <c r="F562" s="16"/>
      <c r="G562" s="8" t="s">
        <v>10145</v>
      </c>
      <c r="H562" s="8" t="s">
        <v>9361</v>
      </c>
      <c r="I562" s="8" t="s">
        <v>5747</v>
      </c>
      <c r="J562" s="8" t="s">
        <v>10146</v>
      </c>
      <c r="K562" s="8" t="s">
        <v>10147</v>
      </c>
      <c r="L562" s="8" t="s">
        <v>10148</v>
      </c>
      <c r="M562" s="8" t="s">
        <v>10149</v>
      </c>
      <c r="N562" s="8" t="s">
        <v>10150</v>
      </c>
      <c r="O562" s="8" t="s">
        <v>10151</v>
      </c>
      <c r="P562" s="8" t="s">
        <v>10152</v>
      </c>
      <c r="Q562" s="8" t="s">
        <v>10153</v>
      </c>
      <c r="R562" s="8" t="s">
        <v>10154</v>
      </c>
      <c r="S562" s="16"/>
      <c r="T562" s="16"/>
      <c r="U562" s="16"/>
      <c r="V562" s="16"/>
      <c r="W562" s="16"/>
      <c r="X562" s="16"/>
      <c r="Y562" s="16"/>
    </row>
    <row r="563">
      <c r="A563" s="16"/>
      <c r="B563" s="8" t="s">
        <v>10155</v>
      </c>
      <c r="C563" s="8" t="s">
        <v>10156</v>
      </c>
      <c r="D563" s="8" t="s">
        <v>10157</v>
      </c>
      <c r="E563" s="8" t="s">
        <v>10158</v>
      </c>
      <c r="F563" s="16"/>
      <c r="G563" s="8" t="s">
        <v>10159</v>
      </c>
      <c r="H563" s="8" t="s">
        <v>10160</v>
      </c>
      <c r="I563" s="8" t="s">
        <v>10161</v>
      </c>
      <c r="J563" s="8" t="s">
        <v>145</v>
      </c>
      <c r="K563" s="8" t="s">
        <v>10162</v>
      </c>
      <c r="L563" s="8" t="s">
        <v>10163</v>
      </c>
      <c r="M563" s="8" t="s">
        <v>10164</v>
      </c>
      <c r="N563" s="8" t="s">
        <v>10165</v>
      </c>
      <c r="O563" s="8" t="s">
        <v>10166</v>
      </c>
      <c r="P563" s="8" t="s">
        <v>10167</v>
      </c>
      <c r="Q563" s="8" t="s">
        <v>10168</v>
      </c>
      <c r="R563" s="8" t="s">
        <v>10169</v>
      </c>
      <c r="S563" s="16"/>
      <c r="T563" s="16"/>
      <c r="U563" s="16"/>
      <c r="V563" s="16"/>
      <c r="W563" s="16"/>
      <c r="X563" s="16"/>
      <c r="Y563" s="16"/>
    </row>
    <row r="564">
      <c r="A564" s="16"/>
      <c r="B564" s="8" t="s">
        <v>10170</v>
      </c>
      <c r="C564" s="8" t="s">
        <v>10171</v>
      </c>
      <c r="D564" s="8" t="s">
        <v>10172</v>
      </c>
      <c r="E564" s="8" t="s">
        <v>10173</v>
      </c>
      <c r="F564" s="16"/>
      <c r="G564" s="8" t="s">
        <v>10174</v>
      </c>
      <c r="H564" s="8" t="s">
        <v>10175</v>
      </c>
      <c r="I564" s="8" t="s">
        <v>10176</v>
      </c>
      <c r="J564" s="8" t="s">
        <v>10177</v>
      </c>
      <c r="K564" s="8" t="s">
        <v>10178</v>
      </c>
      <c r="L564" s="8" t="s">
        <v>10179</v>
      </c>
      <c r="M564" s="8" t="s">
        <v>10180</v>
      </c>
      <c r="N564" s="8" t="s">
        <v>10181</v>
      </c>
      <c r="O564" s="8" t="s">
        <v>10182</v>
      </c>
      <c r="P564" s="8" t="s">
        <v>5982</v>
      </c>
      <c r="Q564" s="8" t="s">
        <v>10183</v>
      </c>
      <c r="R564" s="8" t="s">
        <v>10184</v>
      </c>
      <c r="S564" s="16"/>
      <c r="T564" s="16"/>
      <c r="U564" s="16"/>
      <c r="V564" s="16"/>
      <c r="W564" s="16"/>
      <c r="X564" s="16"/>
      <c r="Y564" s="16"/>
    </row>
    <row r="565">
      <c r="A565" s="16"/>
      <c r="B565" s="8" t="s">
        <v>10185</v>
      </c>
      <c r="C565" s="8" t="s">
        <v>10186</v>
      </c>
      <c r="D565" s="8" t="s">
        <v>10187</v>
      </c>
      <c r="E565" s="8" t="s">
        <v>10188</v>
      </c>
      <c r="F565" s="16"/>
      <c r="G565" s="8" t="s">
        <v>10189</v>
      </c>
      <c r="H565" s="8" t="s">
        <v>10190</v>
      </c>
      <c r="I565" s="8" t="s">
        <v>10191</v>
      </c>
      <c r="J565" s="8" t="s">
        <v>10192</v>
      </c>
      <c r="K565" s="8" t="s">
        <v>10193</v>
      </c>
      <c r="L565" s="8" t="s">
        <v>10194</v>
      </c>
      <c r="M565" s="8" t="s">
        <v>10195</v>
      </c>
      <c r="N565" s="8" t="s">
        <v>10196</v>
      </c>
      <c r="O565" s="8" t="s">
        <v>10197</v>
      </c>
      <c r="P565" s="8" t="s">
        <v>10198</v>
      </c>
      <c r="Q565" s="16"/>
      <c r="R565" s="8" t="s">
        <v>10199</v>
      </c>
      <c r="S565" s="16"/>
      <c r="T565" s="16"/>
      <c r="U565" s="16"/>
      <c r="V565" s="16"/>
      <c r="W565" s="16"/>
      <c r="X565" s="16"/>
      <c r="Y565" s="16"/>
    </row>
    <row r="566">
      <c r="A566" s="16"/>
      <c r="B566" s="8" t="s">
        <v>10200</v>
      </c>
      <c r="C566" s="8" t="s">
        <v>879</v>
      </c>
      <c r="D566" s="8" t="s">
        <v>10201</v>
      </c>
      <c r="E566" s="8" t="s">
        <v>10202</v>
      </c>
      <c r="F566" s="16"/>
      <c r="G566" s="8" t="s">
        <v>10203</v>
      </c>
      <c r="H566" s="8" t="s">
        <v>10204</v>
      </c>
      <c r="I566" s="8" t="s">
        <v>8211</v>
      </c>
      <c r="J566" s="8" t="s">
        <v>10205</v>
      </c>
      <c r="K566" s="8" t="s">
        <v>10206</v>
      </c>
      <c r="L566" s="8" t="s">
        <v>10207</v>
      </c>
      <c r="M566" s="8" t="s">
        <v>10208</v>
      </c>
      <c r="N566" s="8" t="s">
        <v>10209</v>
      </c>
      <c r="O566" s="8" t="s">
        <v>10210</v>
      </c>
      <c r="P566" s="8" t="s">
        <v>10211</v>
      </c>
      <c r="Q566" s="16"/>
      <c r="R566" s="8" t="s">
        <v>10212</v>
      </c>
      <c r="S566" s="16"/>
      <c r="T566" s="16"/>
      <c r="U566" s="16"/>
      <c r="V566" s="16"/>
      <c r="W566" s="16"/>
      <c r="X566" s="16"/>
      <c r="Y566" s="16"/>
    </row>
    <row r="567">
      <c r="A567" s="16"/>
      <c r="B567" s="8" t="s">
        <v>10213</v>
      </c>
      <c r="C567" s="8" t="s">
        <v>10214</v>
      </c>
      <c r="D567" s="8" t="s">
        <v>10215</v>
      </c>
      <c r="E567" s="8" t="s">
        <v>10216</v>
      </c>
      <c r="F567" s="16"/>
      <c r="G567" s="8" t="s">
        <v>10217</v>
      </c>
      <c r="H567" s="8" t="s">
        <v>10218</v>
      </c>
      <c r="I567" s="8" t="s">
        <v>8876</v>
      </c>
      <c r="J567" s="8" t="s">
        <v>10219</v>
      </c>
      <c r="K567" s="8" t="s">
        <v>7500</v>
      </c>
      <c r="L567" s="8" t="s">
        <v>10220</v>
      </c>
      <c r="M567" s="8" t="s">
        <v>4310</v>
      </c>
      <c r="N567" s="8" t="s">
        <v>10221</v>
      </c>
      <c r="O567" s="8" t="s">
        <v>10222</v>
      </c>
      <c r="P567" s="8" t="s">
        <v>10223</v>
      </c>
      <c r="Q567" s="16"/>
      <c r="R567" s="8" t="s">
        <v>6539</v>
      </c>
      <c r="S567" s="16"/>
      <c r="T567" s="16"/>
      <c r="U567" s="16"/>
      <c r="V567" s="16"/>
      <c r="W567" s="16"/>
      <c r="X567" s="16"/>
      <c r="Y567" s="16"/>
    </row>
    <row r="568">
      <c r="A568" s="16"/>
      <c r="B568" s="8" t="s">
        <v>10224</v>
      </c>
      <c r="C568" s="8" t="s">
        <v>10225</v>
      </c>
      <c r="D568" s="8" t="s">
        <v>5766</v>
      </c>
      <c r="E568" s="8" t="s">
        <v>10226</v>
      </c>
      <c r="F568" s="16"/>
      <c r="G568" s="8" t="s">
        <v>10227</v>
      </c>
      <c r="H568" s="8" t="s">
        <v>10228</v>
      </c>
      <c r="I568" s="8" t="s">
        <v>10229</v>
      </c>
      <c r="J568" s="8" t="s">
        <v>10230</v>
      </c>
      <c r="K568" s="8" t="s">
        <v>10231</v>
      </c>
      <c r="L568" s="8" t="s">
        <v>10232</v>
      </c>
      <c r="M568" s="8" t="s">
        <v>4405</v>
      </c>
      <c r="N568" s="8" t="s">
        <v>5129</v>
      </c>
      <c r="O568" s="8" t="s">
        <v>10233</v>
      </c>
      <c r="P568" s="8" t="s">
        <v>10234</v>
      </c>
      <c r="Q568" s="16"/>
      <c r="R568" s="8" t="s">
        <v>10235</v>
      </c>
      <c r="S568" s="16"/>
      <c r="T568" s="16"/>
      <c r="U568" s="16"/>
      <c r="V568" s="16"/>
      <c r="W568" s="16"/>
      <c r="X568" s="16"/>
      <c r="Y568" s="16"/>
    </row>
    <row r="569">
      <c r="A569" s="16"/>
      <c r="B569" s="8" t="s">
        <v>10236</v>
      </c>
      <c r="C569" s="8" t="s">
        <v>10237</v>
      </c>
      <c r="D569" s="8" t="s">
        <v>5786</v>
      </c>
      <c r="E569" s="8" t="s">
        <v>10238</v>
      </c>
      <c r="F569" s="16"/>
      <c r="G569" s="8" t="s">
        <v>10239</v>
      </c>
      <c r="H569" s="8" t="s">
        <v>8842</v>
      </c>
      <c r="I569" s="8" t="s">
        <v>10240</v>
      </c>
      <c r="J569" s="8" t="s">
        <v>10241</v>
      </c>
      <c r="K569" s="8" t="s">
        <v>10242</v>
      </c>
      <c r="L569" s="8" t="s">
        <v>4188</v>
      </c>
      <c r="M569" s="8" t="s">
        <v>10243</v>
      </c>
      <c r="N569" s="8" t="s">
        <v>10244</v>
      </c>
      <c r="O569" s="8" t="s">
        <v>10245</v>
      </c>
      <c r="P569" s="8" t="s">
        <v>10246</v>
      </c>
      <c r="Q569" s="16"/>
      <c r="R569" s="8" t="s">
        <v>10247</v>
      </c>
      <c r="S569" s="16"/>
      <c r="T569" s="16"/>
      <c r="U569" s="16"/>
      <c r="V569" s="16"/>
      <c r="W569" s="16"/>
      <c r="X569" s="16"/>
      <c r="Y569" s="16"/>
    </row>
    <row r="570">
      <c r="A570" s="16"/>
      <c r="B570" s="8" t="s">
        <v>10248</v>
      </c>
      <c r="C570" s="8" t="s">
        <v>10249</v>
      </c>
      <c r="D570" s="8" t="s">
        <v>6825</v>
      </c>
      <c r="E570" s="8" t="s">
        <v>10250</v>
      </c>
      <c r="F570" s="16"/>
      <c r="G570" s="8" t="s">
        <v>10251</v>
      </c>
      <c r="H570" s="8" t="s">
        <v>10252</v>
      </c>
      <c r="I570" s="8" t="s">
        <v>4819</v>
      </c>
      <c r="J570" s="8" t="s">
        <v>10253</v>
      </c>
      <c r="K570" s="8" t="s">
        <v>10254</v>
      </c>
      <c r="L570" s="8" t="s">
        <v>10255</v>
      </c>
      <c r="M570" s="8" t="s">
        <v>7574</v>
      </c>
      <c r="N570" s="8" t="s">
        <v>10256</v>
      </c>
      <c r="O570" s="8" t="s">
        <v>10257</v>
      </c>
      <c r="P570" s="8" t="s">
        <v>10258</v>
      </c>
      <c r="Q570" s="16"/>
      <c r="R570" s="8" t="s">
        <v>8540</v>
      </c>
      <c r="S570" s="16"/>
      <c r="T570" s="16"/>
      <c r="U570" s="16"/>
      <c r="V570" s="16"/>
      <c r="W570" s="16"/>
      <c r="X570" s="16"/>
      <c r="Y570" s="16"/>
    </row>
    <row r="571">
      <c r="A571" s="16"/>
      <c r="B571" s="8" t="s">
        <v>10259</v>
      </c>
      <c r="C571" s="8" t="s">
        <v>10260</v>
      </c>
      <c r="D571" s="8" t="s">
        <v>10261</v>
      </c>
      <c r="E571" s="8" t="s">
        <v>10262</v>
      </c>
      <c r="F571" s="16"/>
      <c r="G571" s="8" t="s">
        <v>10263</v>
      </c>
      <c r="H571" s="8" t="s">
        <v>10264</v>
      </c>
      <c r="I571" s="8" t="s">
        <v>10265</v>
      </c>
      <c r="J571" s="8" t="s">
        <v>10266</v>
      </c>
      <c r="K571" s="8" t="s">
        <v>10267</v>
      </c>
      <c r="L571" s="8" t="s">
        <v>10268</v>
      </c>
      <c r="M571" s="8" t="s">
        <v>10269</v>
      </c>
      <c r="N571" s="8" t="s">
        <v>7881</v>
      </c>
      <c r="O571" s="8" t="s">
        <v>10270</v>
      </c>
      <c r="P571" s="8" t="s">
        <v>9784</v>
      </c>
      <c r="Q571" s="16"/>
      <c r="R571" s="8" t="s">
        <v>10271</v>
      </c>
      <c r="S571" s="16"/>
      <c r="T571" s="16"/>
      <c r="U571" s="16"/>
      <c r="V571" s="16"/>
      <c r="W571" s="16"/>
      <c r="X571" s="16"/>
      <c r="Y571" s="16"/>
    </row>
    <row r="572">
      <c r="A572" s="16"/>
      <c r="B572" s="8" t="s">
        <v>2760</v>
      </c>
      <c r="C572" s="8" t="s">
        <v>10272</v>
      </c>
      <c r="D572" s="8" t="s">
        <v>9317</v>
      </c>
      <c r="E572" s="8" t="s">
        <v>10273</v>
      </c>
      <c r="F572" s="16"/>
      <c r="G572" s="8" t="s">
        <v>10274</v>
      </c>
      <c r="H572" s="8" t="s">
        <v>10275</v>
      </c>
      <c r="I572" s="8" t="s">
        <v>10276</v>
      </c>
      <c r="J572" s="8" t="s">
        <v>10277</v>
      </c>
      <c r="K572" s="8" t="s">
        <v>10278</v>
      </c>
      <c r="L572" s="8" t="s">
        <v>10279</v>
      </c>
      <c r="M572" s="8" t="s">
        <v>10280</v>
      </c>
      <c r="N572" s="8" t="s">
        <v>10281</v>
      </c>
      <c r="O572" s="8" t="s">
        <v>10282</v>
      </c>
      <c r="P572" s="8" t="s">
        <v>10283</v>
      </c>
      <c r="Q572" s="16"/>
      <c r="R572" s="8" t="s">
        <v>10284</v>
      </c>
      <c r="S572" s="16"/>
      <c r="T572" s="16"/>
      <c r="U572" s="16"/>
      <c r="V572" s="16"/>
      <c r="W572" s="16"/>
      <c r="X572" s="16"/>
      <c r="Y572" s="16"/>
    </row>
    <row r="573">
      <c r="A573" s="16"/>
      <c r="B573" s="8" t="s">
        <v>10285</v>
      </c>
      <c r="C573" s="8" t="s">
        <v>145</v>
      </c>
      <c r="D573" s="8" t="s">
        <v>10286</v>
      </c>
      <c r="E573" s="8" t="s">
        <v>10287</v>
      </c>
      <c r="F573" s="16"/>
      <c r="G573" s="8" t="s">
        <v>10288</v>
      </c>
      <c r="H573" s="8" t="s">
        <v>10289</v>
      </c>
      <c r="I573" s="8" t="s">
        <v>10290</v>
      </c>
      <c r="J573" s="8" t="s">
        <v>10291</v>
      </c>
      <c r="K573" s="8" t="s">
        <v>10292</v>
      </c>
      <c r="L573" s="8" t="s">
        <v>10293</v>
      </c>
      <c r="M573" s="8" t="s">
        <v>10294</v>
      </c>
      <c r="N573" s="8" t="s">
        <v>5164</v>
      </c>
      <c r="O573" s="8" t="s">
        <v>10295</v>
      </c>
      <c r="P573" s="8" t="s">
        <v>10296</v>
      </c>
      <c r="Q573" s="16"/>
      <c r="R573" s="8" t="s">
        <v>10297</v>
      </c>
      <c r="S573" s="16"/>
      <c r="T573" s="16"/>
      <c r="U573" s="16"/>
      <c r="V573" s="16"/>
      <c r="W573" s="16"/>
      <c r="X573" s="16"/>
      <c r="Y573" s="16"/>
    </row>
    <row r="574">
      <c r="A574" s="16"/>
      <c r="B574" s="8" t="s">
        <v>10298</v>
      </c>
      <c r="C574" s="8" t="s">
        <v>1818</v>
      </c>
      <c r="D574" s="8" t="s">
        <v>10299</v>
      </c>
      <c r="E574" s="8" t="s">
        <v>10300</v>
      </c>
      <c r="F574" s="16"/>
      <c r="G574" s="8" t="s">
        <v>10301</v>
      </c>
      <c r="H574" s="8" t="s">
        <v>10302</v>
      </c>
      <c r="I574" s="8" t="s">
        <v>10303</v>
      </c>
      <c r="J574" s="8" t="s">
        <v>10304</v>
      </c>
      <c r="K574" s="8" t="s">
        <v>10305</v>
      </c>
      <c r="L574" s="8" t="s">
        <v>10306</v>
      </c>
      <c r="M574" s="8" t="s">
        <v>10307</v>
      </c>
      <c r="N574" s="8" t="s">
        <v>10308</v>
      </c>
      <c r="O574" s="8" t="s">
        <v>10309</v>
      </c>
      <c r="P574" s="8" t="s">
        <v>10310</v>
      </c>
      <c r="Q574" s="16"/>
      <c r="R574" s="8" t="s">
        <v>10311</v>
      </c>
      <c r="S574" s="16"/>
      <c r="T574" s="16"/>
      <c r="U574" s="16"/>
      <c r="V574" s="16"/>
      <c r="W574" s="16"/>
      <c r="X574" s="16"/>
      <c r="Y574" s="16"/>
    </row>
    <row r="575">
      <c r="A575" s="16"/>
      <c r="B575" s="8" t="s">
        <v>10312</v>
      </c>
      <c r="C575" s="8" t="s">
        <v>10313</v>
      </c>
      <c r="D575" s="8" t="s">
        <v>8167</v>
      </c>
      <c r="E575" s="8" t="s">
        <v>10314</v>
      </c>
      <c r="F575" s="16"/>
      <c r="G575" s="8" t="s">
        <v>10315</v>
      </c>
      <c r="H575" s="8" t="s">
        <v>10316</v>
      </c>
      <c r="I575" s="8" t="s">
        <v>10317</v>
      </c>
      <c r="J575" s="8" t="s">
        <v>10318</v>
      </c>
      <c r="K575" s="8" t="s">
        <v>10319</v>
      </c>
      <c r="L575" s="8" t="s">
        <v>10320</v>
      </c>
      <c r="M575" s="8" t="s">
        <v>10321</v>
      </c>
      <c r="N575" s="8" t="s">
        <v>10322</v>
      </c>
      <c r="O575" s="8" t="s">
        <v>4620</v>
      </c>
      <c r="P575" s="8" t="s">
        <v>10323</v>
      </c>
      <c r="Q575" s="16"/>
      <c r="R575" s="8" t="s">
        <v>10324</v>
      </c>
      <c r="S575" s="16"/>
      <c r="T575" s="16"/>
      <c r="U575" s="16"/>
      <c r="V575" s="16"/>
      <c r="W575" s="16"/>
      <c r="X575" s="16"/>
      <c r="Y575" s="16"/>
    </row>
    <row r="576">
      <c r="A576" s="16"/>
      <c r="B576" s="8" t="s">
        <v>10325</v>
      </c>
      <c r="C576" s="8" t="s">
        <v>10326</v>
      </c>
      <c r="D576" s="8" t="s">
        <v>10327</v>
      </c>
      <c r="E576" s="8" t="s">
        <v>10328</v>
      </c>
      <c r="F576" s="16"/>
      <c r="G576" s="8" t="s">
        <v>10329</v>
      </c>
      <c r="H576" s="8" t="s">
        <v>10330</v>
      </c>
      <c r="I576" s="8" t="s">
        <v>10331</v>
      </c>
      <c r="J576" s="8" t="s">
        <v>10332</v>
      </c>
      <c r="K576" s="8" t="s">
        <v>10333</v>
      </c>
      <c r="L576" s="8" t="s">
        <v>10334</v>
      </c>
      <c r="M576" s="8" t="s">
        <v>10335</v>
      </c>
      <c r="N576" s="8" t="s">
        <v>10336</v>
      </c>
      <c r="O576" s="8" t="s">
        <v>10337</v>
      </c>
      <c r="P576" s="8" t="s">
        <v>10338</v>
      </c>
      <c r="Q576" s="16"/>
      <c r="R576" s="8" t="s">
        <v>10339</v>
      </c>
      <c r="S576" s="16"/>
      <c r="T576" s="16"/>
      <c r="U576" s="16"/>
      <c r="V576" s="16"/>
      <c r="W576" s="16"/>
      <c r="X576" s="16"/>
      <c r="Y576" s="16"/>
    </row>
    <row r="577">
      <c r="A577" s="16"/>
      <c r="B577" s="8" t="s">
        <v>10340</v>
      </c>
      <c r="C577" s="8" t="s">
        <v>10341</v>
      </c>
      <c r="D577" s="8" t="s">
        <v>10342</v>
      </c>
      <c r="E577" s="8" t="s">
        <v>10343</v>
      </c>
      <c r="F577" s="16"/>
      <c r="G577" s="8" t="s">
        <v>10344</v>
      </c>
      <c r="H577" s="8" t="s">
        <v>10345</v>
      </c>
      <c r="I577" s="8" t="s">
        <v>10346</v>
      </c>
      <c r="J577" s="8" t="s">
        <v>10347</v>
      </c>
      <c r="K577" s="8" t="s">
        <v>10348</v>
      </c>
      <c r="L577" s="8" t="s">
        <v>10349</v>
      </c>
      <c r="M577" s="8" t="s">
        <v>6405</v>
      </c>
      <c r="N577" s="8" t="s">
        <v>10350</v>
      </c>
      <c r="O577" s="8" t="s">
        <v>10351</v>
      </c>
      <c r="P577" s="8" t="s">
        <v>10352</v>
      </c>
      <c r="Q577" s="16"/>
      <c r="R577" s="8" t="s">
        <v>10353</v>
      </c>
      <c r="S577" s="16"/>
      <c r="T577" s="16"/>
      <c r="U577" s="16"/>
      <c r="V577" s="16"/>
      <c r="W577" s="16"/>
      <c r="X577" s="16"/>
      <c r="Y577" s="16"/>
    </row>
    <row r="578">
      <c r="A578" s="16"/>
      <c r="B578" s="8" t="s">
        <v>10354</v>
      </c>
      <c r="C578" s="8" t="s">
        <v>10355</v>
      </c>
      <c r="D578" s="8" t="s">
        <v>10356</v>
      </c>
      <c r="E578" s="8" t="s">
        <v>10357</v>
      </c>
      <c r="F578" s="16"/>
      <c r="G578" s="8" t="s">
        <v>10358</v>
      </c>
      <c r="H578" s="8" t="s">
        <v>10359</v>
      </c>
      <c r="I578" s="8" t="s">
        <v>10360</v>
      </c>
      <c r="J578" s="8" t="s">
        <v>10361</v>
      </c>
      <c r="K578" s="8" t="s">
        <v>7591</v>
      </c>
      <c r="L578" s="8" t="s">
        <v>10362</v>
      </c>
      <c r="M578" s="8" t="s">
        <v>10363</v>
      </c>
      <c r="N578" s="8" t="s">
        <v>10364</v>
      </c>
      <c r="O578" s="8" t="s">
        <v>10365</v>
      </c>
      <c r="P578" s="8" t="s">
        <v>9373</v>
      </c>
      <c r="Q578" s="16"/>
      <c r="R578" s="8" t="s">
        <v>10366</v>
      </c>
      <c r="S578" s="16"/>
      <c r="T578" s="16"/>
      <c r="U578" s="16"/>
      <c r="V578" s="16"/>
      <c r="W578" s="16"/>
      <c r="X578" s="16"/>
      <c r="Y578" s="16"/>
    </row>
    <row r="579">
      <c r="A579" s="16"/>
      <c r="B579" s="8" t="s">
        <v>10367</v>
      </c>
      <c r="C579" s="8" t="s">
        <v>10368</v>
      </c>
      <c r="D579" s="8" t="s">
        <v>10369</v>
      </c>
      <c r="E579" s="8" t="s">
        <v>10370</v>
      </c>
      <c r="F579" s="16"/>
      <c r="G579" s="8" t="s">
        <v>145</v>
      </c>
      <c r="H579" s="8" t="s">
        <v>10371</v>
      </c>
      <c r="I579" s="8" t="s">
        <v>10372</v>
      </c>
      <c r="J579" s="8" t="s">
        <v>10373</v>
      </c>
      <c r="K579" s="8" t="s">
        <v>10374</v>
      </c>
      <c r="L579" s="8" t="s">
        <v>10375</v>
      </c>
      <c r="M579" s="8" t="s">
        <v>3708</v>
      </c>
      <c r="N579" s="8" t="s">
        <v>10376</v>
      </c>
      <c r="O579" s="8" t="s">
        <v>10377</v>
      </c>
      <c r="P579" s="8" t="s">
        <v>4102</v>
      </c>
      <c r="Q579" s="16"/>
      <c r="R579" s="8" t="s">
        <v>10378</v>
      </c>
      <c r="S579" s="16"/>
      <c r="T579" s="16"/>
      <c r="U579" s="16"/>
      <c r="V579" s="16"/>
      <c r="W579" s="16"/>
      <c r="X579" s="16"/>
      <c r="Y579" s="16"/>
    </row>
    <row r="580">
      <c r="A580" s="16"/>
      <c r="B580" s="8" t="s">
        <v>10379</v>
      </c>
      <c r="C580" s="8" t="s">
        <v>10380</v>
      </c>
      <c r="D580" s="8" t="s">
        <v>5635</v>
      </c>
      <c r="E580" s="8" t="s">
        <v>10381</v>
      </c>
      <c r="F580" s="16"/>
      <c r="G580" s="8" t="s">
        <v>10382</v>
      </c>
      <c r="H580" s="8" t="s">
        <v>10383</v>
      </c>
      <c r="I580" s="8" t="s">
        <v>10384</v>
      </c>
      <c r="J580" s="8" t="s">
        <v>10385</v>
      </c>
      <c r="K580" s="8" t="s">
        <v>10386</v>
      </c>
      <c r="L580" s="8" t="s">
        <v>10387</v>
      </c>
      <c r="M580" s="8" t="s">
        <v>10388</v>
      </c>
      <c r="N580" s="8" t="s">
        <v>10389</v>
      </c>
      <c r="O580" s="8" t="s">
        <v>10390</v>
      </c>
      <c r="P580" s="8" t="s">
        <v>4121</v>
      </c>
      <c r="Q580" s="16"/>
      <c r="R580" s="8" t="s">
        <v>10391</v>
      </c>
      <c r="S580" s="16"/>
      <c r="T580" s="16"/>
      <c r="U580" s="16"/>
      <c r="V580" s="16"/>
      <c r="W580" s="16"/>
      <c r="X580" s="16"/>
      <c r="Y580" s="16"/>
    </row>
    <row r="581">
      <c r="A581" s="16"/>
      <c r="B581" s="8" t="s">
        <v>10392</v>
      </c>
      <c r="C581" s="8" t="s">
        <v>10393</v>
      </c>
      <c r="D581" s="8" t="s">
        <v>10394</v>
      </c>
      <c r="E581" s="8" t="s">
        <v>8213</v>
      </c>
      <c r="F581" s="16"/>
      <c r="G581" s="8" t="s">
        <v>10395</v>
      </c>
      <c r="H581" s="8" t="s">
        <v>10396</v>
      </c>
      <c r="I581" s="8" t="s">
        <v>10397</v>
      </c>
      <c r="J581" s="8" t="s">
        <v>10398</v>
      </c>
      <c r="K581" s="8" t="s">
        <v>10399</v>
      </c>
      <c r="L581" s="8" t="s">
        <v>10400</v>
      </c>
      <c r="M581" s="8" t="s">
        <v>10401</v>
      </c>
      <c r="N581" s="8" t="s">
        <v>10402</v>
      </c>
      <c r="O581" s="8" t="s">
        <v>10403</v>
      </c>
      <c r="P581" s="8" t="s">
        <v>10404</v>
      </c>
      <c r="Q581" s="16"/>
      <c r="R581" s="8" t="s">
        <v>8637</v>
      </c>
      <c r="S581" s="16"/>
      <c r="T581" s="16"/>
      <c r="U581" s="16"/>
      <c r="V581" s="16"/>
      <c r="W581" s="16"/>
      <c r="X581" s="16"/>
      <c r="Y581" s="16"/>
    </row>
    <row r="582">
      <c r="A582" s="16"/>
      <c r="B582" s="8" t="s">
        <v>10405</v>
      </c>
      <c r="C582" s="8" t="s">
        <v>10406</v>
      </c>
      <c r="D582" s="8" t="s">
        <v>10407</v>
      </c>
      <c r="E582" s="8" t="s">
        <v>10408</v>
      </c>
      <c r="F582" s="16"/>
      <c r="G582" s="8" t="s">
        <v>10409</v>
      </c>
      <c r="H582" s="8" t="s">
        <v>10410</v>
      </c>
      <c r="I582" s="8" t="s">
        <v>10411</v>
      </c>
      <c r="J582" s="8" t="s">
        <v>10412</v>
      </c>
      <c r="K582" s="8" t="s">
        <v>10413</v>
      </c>
      <c r="L582" s="8" t="s">
        <v>10414</v>
      </c>
      <c r="M582" s="8" t="s">
        <v>10415</v>
      </c>
      <c r="N582" s="8" t="s">
        <v>10416</v>
      </c>
      <c r="O582" s="8" t="s">
        <v>10417</v>
      </c>
      <c r="P582" s="8" t="s">
        <v>10418</v>
      </c>
      <c r="Q582" s="16"/>
      <c r="R582" s="8" t="s">
        <v>10419</v>
      </c>
      <c r="S582" s="16"/>
      <c r="T582" s="16"/>
      <c r="U582" s="16"/>
      <c r="V582" s="16"/>
      <c r="W582" s="16"/>
      <c r="X582" s="16"/>
      <c r="Y582" s="16"/>
    </row>
    <row r="583">
      <c r="A583" s="16"/>
      <c r="B583" s="8" t="s">
        <v>10420</v>
      </c>
      <c r="C583" s="8" t="s">
        <v>10421</v>
      </c>
      <c r="D583" s="8" t="s">
        <v>10422</v>
      </c>
      <c r="E583" s="8" t="s">
        <v>10423</v>
      </c>
      <c r="F583" s="16"/>
      <c r="G583" s="8" t="s">
        <v>10424</v>
      </c>
      <c r="H583" s="8" t="s">
        <v>10425</v>
      </c>
      <c r="I583" s="8" t="s">
        <v>8519</v>
      </c>
      <c r="J583" s="8" t="s">
        <v>10426</v>
      </c>
      <c r="K583" s="8" t="s">
        <v>10427</v>
      </c>
      <c r="L583" s="8" t="s">
        <v>10428</v>
      </c>
      <c r="M583" s="8" t="s">
        <v>10429</v>
      </c>
      <c r="N583" s="8" t="s">
        <v>10430</v>
      </c>
      <c r="O583" s="8" t="s">
        <v>10431</v>
      </c>
      <c r="P583" s="8" t="s">
        <v>10432</v>
      </c>
      <c r="Q583" s="16"/>
      <c r="R583" s="8" t="s">
        <v>10433</v>
      </c>
      <c r="S583" s="16"/>
      <c r="T583" s="16"/>
      <c r="U583" s="16"/>
      <c r="V583" s="16"/>
      <c r="W583" s="16"/>
      <c r="X583" s="16"/>
      <c r="Y583" s="16"/>
    </row>
    <row r="584">
      <c r="A584" s="16"/>
      <c r="B584" s="8" t="s">
        <v>10434</v>
      </c>
      <c r="C584" s="8" t="s">
        <v>1861</v>
      </c>
      <c r="D584" s="8" t="s">
        <v>10435</v>
      </c>
      <c r="E584" s="8" t="s">
        <v>10436</v>
      </c>
      <c r="F584" s="16"/>
      <c r="G584" s="8" t="s">
        <v>10437</v>
      </c>
      <c r="H584" s="8" t="s">
        <v>10438</v>
      </c>
      <c r="I584" s="8" t="s">
        <v>10439</v>
      </c>
      <c r="J584" s="8" t="s">
        <v>7378</v>
      </c>
      <c r="K584" s="8" t="s">
        <v>10440</v>
      </c>
      <c r="L584" s="8" t="s">
        <v>10441</v>
      </c>
      <c r="M584" s="8" t="s">
        <v>10442</v>
      </c>
      <c r="N584" s="8" t="s">
        <v>10443</v>
      </c>
      <c r="O584" s="8" t="s">
        <v>10444</v>
      </c>
      <c r="P584" s="8" t="s">
        <v>10445</v>
      </c>
      <c r="Q584" s="16"/>
      <c r="R584" s="8" t="s">
        <v>9952</v>
      </c>
      <c r="S584" s="16"/>
      <c r="T584" s="16"/>
      <c r="U584" s="16"/>
      <c r="V584" s="16"/>
      <c r="W584" s="16"/>
      <c r="X584" s="16"/>
      <c r="Y584" s="16"/>
    </row>
    <row r="585">
      <c r="A585" s="16"/>
      <c r="B585" s="8" t="s">
        <v>10446</v>
      </c>
      <c r="C585" s="8" t="s">
        <v>6347</v>
      </c>
      <c r="D585" s="8" t="s">
        <v>4427</v>
      </c>
      <c r="E585" s="8" t="s">
        <v>10447</v>
      </c>
      <c r="F585" s="16"/>
      <c r="G585" s="8" t="s">
        <v>10448</v>
      </c>
      <c r="H585" s="8" t="s">
        <v>10449</v>
      </c>
      <c r="I585" s="8" t="s">
        <v>10450</v>
      </c>
      <c r="J585" s="8" t="s">
        <v>10451</v>
      </c>
      <c r="K585" s="8" t="s">
        <v>10452</v>
      </c>
      <c r="L585" s="8" t="s">
        <v>10453</v>
      </c>
      <c r="M585" s="8" t="s">
        <v>10454</v>
      </c>
      <c r="N585" s="8" t="s">
        <v>10455</v>
      </c>
      <c r="O585" s="8" t="s">
        <v>10456</v>
      </c>
      <c r="P585" s="8" t="s">
        <v>10457</v>
      </c>
      <c r="Q585" s="16"/>
      <c r="R585" s="8" t="s">
        <v>10458</v>
      </c>
      <c r="S585" s="16"/>
      <c r="T585" s="16"/>
      <c r="U585" s="16"/>
      <c r="V585" s="16"/>
      <c r="W585" s="16"/>
      <c r="X585" s="16"/>
      <c r="Y585" s="16"/>
    </row>
    <row r="586">
      <c r="A586" s="16"/>
      <c r="B586" s="8" t="s">
        <v>10459</v>
      </c>
      <c r="C586" s="8" t="s">
        <v>10460</v>
      </c>
      <c r="D586" s="8" t="s">
        <v>10461</v>
      </c>
      <c r="E586" s="8" t="s">
        <v>10462</v>
      </c>
      <c r="F586" s="16"/>
      <c r="G586" s="8" t="s">
        <v>10400</v>
      </c>
      <c r="H586" s="8" t="s">
        <v>10463</v>
      </c>
      <c r="I586" s="8" t="s">
        <v>10464</v>
      </c>
      <c r="J586" s="8" t="s">
        <v>10465</v>
      </c>
      <c r="K586" s="8" t="s">
        <v>10466</v>
      </c>
      <c r="L586" s="8" t="s">
        <v>10467</v>
      </c>
      <c r="M586" s="8" t="s">
        <v>10468</v>
      </c>
      <c r="N586" s="8" t="s">
        <v>10469</v>
      </c>
      <c r="O586" s="8" t="s">
        <v>10470</v>
      </c>
      <c r="P586" s="8" t="s">
        <v>10471</v>
      </c>
      <c r="Q586" s="16"/>
      <c r="R586" s="8" t="s">
        <v>10472</v>
      </c>
      <c r="S586" s="16"/>
      <c r="T586" s="16"/>
      <c r="U586" s="16"/>
      <c r="V586" s="16"/>
      <c r="W586" s="16"/>
      <c r="X586" s="16"/>
      <c r="Y586" s="16"/>
    </row>
    <row r="587">
      <c r="A587" s="16"/>
      <c r="B587" s="8" t="s">
        <v>10473</v>
      </c>
      <c r="C587" s="8" t="s">
        <v>10474</v>
      </c>
      <c r="D587" s="8" t="s">
        <v>10475</v>
      </c>
      <c r="E587" s="8" t="s">
        <v>10476</v>
      </c>
      <c r="F587" s="16"/>
      <c r="G587" s="8" t="s">
        <v>10477</v>
      </c>
      <c r="H587" s="8" t="s">
        <v>10478</v>
      </c>
      <c r="I587" s="8" t="s">
        <v>10479</v>
      </c>
      <c r="J587" s="8" t="s">
        <v>10480</v>
      </c>
      <c r="K587" s="8" t="s">
        <v>10481</v>
      </c>
      <c r="L587" s="8" t="s">
        <v>3564</v>
      </c>
      <c r="M587" s="8" t="s">
        <v>10482</v>
      </c>
      <c r="N587" s="8" t="s">
        <v>145</v>
      </c>
      <c r="O587" s="8" t="s">
        <v>4745</v>
      </c>
      <c r="P587" s="8" t="s">
        <v>6169</v>
      </c>
      <c r="Q587" s="16"/>
      <c r="R587" s="8" t="s">
        <v>10483</v>
      </c>
      <c r="S587" s="16"/>
      <c r="T587" s="16"/>
      <c r="U587" s="16"/>
      <c r="V587" s="16"/>
      <c r="W587" s="16"/>
      <c r="X587" s="16"/>
      <c r="Y587" s="16"/>
    </row>
    <row r="588">
      <c r="A588" s="16"/>
      <c r="B588" s="8" t="s">
        <v>8575</v>
      </c>
      <c r="C588" s="8" t="s">
        <v>10484</v>
      </c>
      <c r="D588" s="8" t="s">
        <v>6981</v>
      </c>
      <c r="E588" s="8" t="s">
        <v>10485</v>
      </c>
      <c r="F588" s="16"/>
      <c r="G588" s="8" t="s">
        <v>10486</v>
      </c>
      <c r="H588" s="8" t="s">
        <v>10487</v>
      </c>
      <c r="I588" s="8" t="s">
        <v>10488</v>
      </c>
      <c r="J588" s="8" t="s">
        <v>10489</v>
      </c>
      <c r="K588" s="8" t="s">
        <v>10490</v>
      </c>
      <c r="L588" s="8" t="s">
        <v>3584</v>
      </c>
      <c r="M588" s="8" t="s">
        <v>10491</v>
      </c>
      <c r="N588" s="8" t="s">
        <v>10492</v>
      </c>
      <c r="O588" s="8" t="s">
        <v>10493</v>
      </c>
      <c r="P588" s="8" t="s">
        <v>10494</v>
      </c>
      <c r="Q588" s="16"/>
      <c r="R588" s="8" t="s">
        <v>10495</v>
      </c>
      <c r="S588" s="16"/>
      <c r="T588" s="16"/>
      <c r="U588" s="16"/>
      <c r="V588" s="16"/>
      <c r="W588" s="16"/>
      <c r="X588" s="16"/>
      <c r="Y588" s="16"/>
    </row>
    <row r="589">
      <c r="A589" s="16"/>
      <c r="B589" s="8" t="s">
        <v>10496</v>
      </c>
      <c r="C589" s="8" t="s">
        <v>10497</v>
      </c>
      <c r="D589" s="8" t="s">
        <v>10498</v>
      </c>
      <c r="E589" s="8" t="s">
        <v>10499</v>
      </c>
      <c r="F589" s="16"/>
      <c r="G589" s="8" t="s">
        <v>10500</v>
      </c>
      <c r="H589" s="8" t="s">
        <v>10501</v>
      </c>
      <c r="I589" s="8" t="s">
        <v>10502</v>
      </c>
      <c r="J589" s="8" t="s">
        <v>10503</v>
      </c>
      <c r="K589" s="8" t="s">
        <v>10504</v>
      </c>
      <c r="L589" s="8" t="s">
        <v>10505</v>
      </c>
      <c r="M589" s="8" t="s">
        <v>10506</v>
      </c>
      <c r="N589" s="8" t="s">
        <v>10507</v>
      </c>
      <c r="O589" s="8" t="s">
        <v>10508</v>
      </c>
      <c r="P589" s="8" t="s">
        <v>10509</v>
      </c>
      <c r="Q589" s="16"/>
      <c r="R589" s="8" t="s">
        <v>10510</v>
      </c>
      <c r="S589" s="16"/>
      <c r="T589" s="16"/>
      <c r="U589" s="16"/>
      <c r="V589" s="16"/>
      <c r="W589" s="16"/>
      <c r="X589" s="16"/>
      <c r="Y589" s="16"/>
    </row>
    <row r="590">
      <c r="A590" s="16"/>
      <c r="B590" s="8" t="s">
        <v>10511</v>
      </c>
      <c r="C590" s="8" t="s">
        <v>6402</v>
      </c>
      <c r="D590" s="8" t="s">
        <v>9566</v>
      </c>
      <c r="E590" s="8" t="s">
        <v>10512</v>
      </c>
      <c r="F590" s="16"/>
      <c r="G590" s="8" t="s">
        <v>10513</v>
      </c>
      <c r="H590" s="8" t="s">
        <v>10514</v>
      </c>
      <c r="I590" s="8" t="s">
        <v>10515</v>
      </c>
      <c r="J590" s="8" t="s">
        <v>10516</v>
      </c>
      <c r="K590" s="8" t="s">
        <v>10517</v>
      </c>
      <c r="L590" s="8" t="s">
        <v>10518</v>
      </c>
      <c r="M590" s="8" t="s">
        <v>10519</v>
      </c>
      <c r="N590" s="8" t="s">
        <v>10520</v>
      </c>
      <c r="O590" s="8" t="s">
        <v>10521</v>
      </c>
      <c r="P590" s="8" t="s">
        <v>10522</v>
      </c>
      <c r="Q590" s="16"/>
      <c r="R590" s="8" t="s">
        <v>10523</v>
      </c>
      <c r="S590" s="16"/>
      <c r="T590" s="16"/>
      <c r="U590" s="16"/>
      <c r="V590" s="16"/>
      <c r="W590" s="16"/>
      <c r="X590" s="16"/>
      <c r="Y590" s="16"/>
    </row>
    <row r="591">
      <c r="A591" s="16"/>
      <c r="B591" s="8" t="s">
        <v>10524</v>
      </c>
      <c r="C591" s="8" t="s">
        <v>10525</v>
      </c>
      <c r="D591" s="8" t="s">
        <v>10526</v>
      </c>
      <c r="E591" s="8" t="s">
        <v>10527</v>
      </c>
      <c r="F591" s="16"/>
      <c r="G591" s="8" t="s">
        <v>10528</v>
      </c>
      <c r="H591" s="8" t="s">
        <v>10529</v>
      </c>
      <c r="I591" s="8" t="s">
        <v>10530</v>
      </c>
      <c r="J591" s="8" t="s">
        <v>10531</v>
      </c>
      <c r="K591" s="8" t="s">
        <v>10532</v>
      </c>
      <c r="L591" s="8" t="s">
        <v>10533</v>
      </c>
      <c r="M591" s="8" t="s">
        <v>10534</v>
      </c>
      <c r="N591" s="8" t="s">
        <v>10535</v>
      </c>
      <c r="O591" s="8" t="s">
        <v>10536</v>
      </c>
      <c r="P591" s="8" t="s">
        <v>10537</v>
      </c>
      <c r="Q591" s="16"/>
      <c r="R591" s="8" t="s">
        <v>10538</v>
      </c>
      <c r="S591" s="16"/>
      <c r="T591" s="16"/>
      <c r="U591" s="16"/>
      <c r="V591" s="16"/>
      <c r="W591" s="16"/>
      <c r="X591" s="16"/>
      <c r="Y591" s="16"/>
    </row>
    <row r="592">
      <c r="A592" s="16"/>
      <c r="B592" s="8" t="s">
        <v>10539</v>
      </c>
      <c r="C592" s="8" t="s">
        <v>10540</v>
      </c>
      <c r="D592" s="8" t="s">
        <v>10541</v>
      </c>
      <c r="E592" s="8" t="s">
        <v>10542</v>
      </c>
      <c r="F592" s="16"/>
      <c r="G592" s="8" t="s">
        <v>10543</v>
      </c>
      <c r="H592" s="8" t="s">
        <v>10544</v>
      </c>
      <c r="I592" s="8" t="s">
        <v>10545</v>
      </c>
      <c r="J592" s="8" t="s">
        <v>10546</v>
      </c>
      <c r="K592" s="8" t="s">
        <v>10547</v>
      </c>
      <c r="L592" s="8" t="s">
        <v>10548</v>
      </c>
      <c r="M592" s="8" t="s">
        <v>10549</v>
      </c>
      <c r="N592" s="8" t="s">
        <v>10550</v>
      </c>
      <c r="O592" s="8" t="s">
        <v>10551</v>
      </c>
      <c r="P592" s="8" t="s">
        <v>10552</v>
      </c>
      <c r="Q592" s="16"/>
      <c r="R592" s="8" t="s">
        <v>10553</v>
      </c>
      <c r="S592" s="16"/>
      <c r="T592" s="16"/>
      <c r="U592" s="16"/>
      <c r="V592" s="16"/>
      <c r="W592" s="16"/>
      <c r="X592" s="16"/>
      <c r="Y592" s="16"/>
    </row>
    <row r="593">
      <c r="A593" s="16"/>
      <c r="B593" s="8" t="s">
        <v>10554</v>
      </c>
      <c r="C593" s="8" t="s">
        <v>10555</v>
      </c>
      <c r="D593" s="8" t="s">
        <v>10556</v>
      </c>
      <c r="E593" s="8" t="s">
        <v>3440</v>
      </c>
      <c r="F593" s="16"/>
      <c r="G593" s="8" t="s">
        <v>10557</v>
      </c>
      <c r="H593" s="8" t="s">
        <v>10558</v>
      </c>
      <c r="I593" s="8" t="s">
        <v>10559</v>
      </c>
      <c r="J593" s="8" t="s">
        <v>10560</v>
      </c>
      <c r="K593" s="8" t="s">
        <v>10561</v>
      </c>
      <c r="L593" s="8" t="s">
        <v>10562</v>
      </c>
      <c r="M593" s="8" t="s">
        <v>10563</v>
      </c>
      <c r="N593" s="8" t="s">
        <v>10564</v>
      </c>
      <c r="O593" s="8" t="s">
        <v>10565</v>
      </c>
      <c r="P593" s="8" t="s">
        <v>10566</v>
      </c>
      <c r="Q593" s="16"/>
      <c r="R593" s="8" t="s">
        <v>10567</v>
      </c>
      <c r="S593" s="16"/>
      <c r="T593" s="16"/>
      <c r="U593" s="16"/>
      <c r="V593" s="16"/>
      <c r="W593" s="16"/>
      <c r="X593" s="16"/>
      <c r="Y593" s="16"/>
    </row>
    <row r="594">
      <c r="A594" s="16"/>
      <c r="B594" s="8" t="s">
        <v>10568</v>
      </c>
      <c r="C594" s="8" t="s">
        <v>9506</v>
      </c>
      <c r="D594" s="8" t="s">
        <v>145</v>
      </c>
      <c r="E594" s="8" t="s">
        <v>10569</v>
      </c>
      <c r="F594" s="16"/>
      <c r="G594" s="8" t="s">
        <v>10570</v>
      </c>
      <c r="H594" s="8" t="s">
        <v>10571</v>
      </c>
      <c r="I594" s="8" t="s">
        <v>10572</v>
      </c>
      <c r="J594" s="8" t="s">
        <v>2228</v>
      </c>
      <c r="K594" s="8" t="s">
        <v>10573</v>
      </c>
      <c r="L594" s="8" t="s">
        <v>10574</v>
      </c>
      <c r="M594" s="8" t="s">
        <v>10575</v>
      </c>
      <c r="N594" s="8" t="s">
        <v>10576</v>
      </c>
      <c r="O594" s="8" t="s">
        <v>10577</v>
      </c>
      <c r="P594" s="8" t="s">
        <v>10578</v>
      </c>
      <c r="Q594" s="16"/>
      <c r="R594" s="8" t="s">
        <v>46</v>
      </c>
      <c r="S594" s="16"/>
      <c r="T594" s="16"/>
      <c r="U594" s="16"/>
      <c r="V594" s="16"/>
      <c r="W594" s="16"/>
      <c r="X594" s="16"/>
      <c r="Y594" s="16"/>
    </row>
    <row r="595">
      <c r="A595" s="16"/>
      <c r="B595" s="8" t="s">
        <v>2322</v>
      </c>
      <c r="C595" s="8" t="s">
        <v>10579</v>
      </c>
      <c r="D595" s="8" t="s">
        <v>10580</v>
      </c>
      <c r="E595" s="8" t="s">
        <v>10581</v>
      </c>
      <c r="F595" s="16"/>
      <c r="G595" s="8" t="s">
        <v>10582</v>
      </c>
      <c r="H595" s="8" t="s">
        <v>10583</v>
      </c>
      <c r="I595" s="8" t="s">
        <v>10584</v>
      </c>
      <c r="J595" s="8" t="s">
        <v>10585</v>
      </c>
      <c r="K595" s="8" t="s">
        <v>10586</v>
      </c>
      <c r="L595" s="8" t="s">
        <v>10587</v>
      </c>
      <c r="M595" s="8" t="s">
        <v>10588</v>
      </c>
      <c r="N595" s="8" t="s">
        <v>10589</v>
      </c>
      <c r="O595" s="8" t="s">
        <v>10590</v>
      </c>
      <c r="P595" s="8" t="s">
        <v>10591</v>
      </c>
      <c r="Q595" s="16"/>
      <c r="R595" s="8" t="s">
        <v>10592</v>
      </c>
      <c r="S595" s="16"/>
      <c r="T595" s="16"/>
      <c r="U595" s="16"/>
      <c r="V595" s="16"/>
      <c r="W595" s="16"/>
      <c r="X595" s="16"/>
      <c r="Y595" s="16"/>
    </row>
    <row r="596">
      <c r="A596" s="16"/>
      <c r="B596" s="8" t="s">
        <v>10593</v>
      </c>
      <c r="C596" s="8" t="s">
        <v>10594</v>
      </c>
      <c r="D596" s="8" t="s">
        <v>7143</v>
      </c>
      <c r="E596" s="8" t="s">
        <v>8543</v>
      </c>
      <c r="F596" s="16"/>
      <c r="G596" s="8" t="s">
        <v>10595</v>
      </c>
      <c r="H596" s="8" t="s">
        <v>10596</v>
      </c>
      <c r="I596" s="8" t="s">
        <v>2942</v>
      </c>
      <c r="J596" s="8" t="s">
        <v>10597</v>
      </c>
      <c r="K596" s="8" t="s">
        <v>10598</v>
      </c>
      <c r="L596" s="8" t="s">
        <v>10599</v>
      </c>
      <c r="M596" s="8" t="s">
        <v>10600</v>
      </c>
      <c r="N596" s="8" t="s">
        <v>10601</v>
      </c>
      <c r="O596" s="8" t="s">
        <v>10602</v>
      </c>
      <c r="P596" s="8" t="s">
        <v>8459</v>
      </c>
      <c r="Q596" s="16"/>
      <c r="R596" s="8" t="s">
        <v>10603</v>
      </c>
      <c r="S596" s="16"/>
      <c r="T596" s="16"/>
      <c r="U596" s="16"/>
      <c r="V596" s="16"/>
      <c r="W596" s="16"/>
      <c r="X596" s="16"/>
      <c r="Y596" s="16"/>
    </row>
    <row r="597">
      <c r="A597" s="16"/>
      <c r="B597" s="8" t="s">
        <v>10604</v>
      </c>
      <c r="C597" s="8" t="s">
        <v>5273</v>
      </c>
      <c r="D597" s="8" t="s">
        <v>9724</v>
      </c>
      <c r="E597" s="8" t="s">
        <v>10605</v>
      </c>
      <c r="F597" s="16"/>
      <c r="G597" s="8" t="s">
        <v>10606</v>
      </c>
      <c r="H597" s="8" t="s">
        <v>10607</v>
      </c>
      <c r="I597" s="8" t="s">
        <v>10608</v>
      </c>
      <c r="J597" s="8" t="s">
        <v>10609</v>
      </c>
      <c r="K597" s="8" t="s">
        <v>10610</v>
      </c>
      <c r="L597" s="8" t="s">
        <v>10611</v>
      </c>
      <c r="M597" s="8" t="s">
        <v>10612</v>
      </c>
      <c r="N597" s="8" t="s">
        <v>10613</v>
      </c>
      <c r="O597" s="8" t="s">
        <v>9292</v>
      </c>
      <c r="P597" s="8" t="s">
        <v>10614</v>
      </c>
      <c r="Q597" s="16"/>
      <c r="R597" s="8" t="s">
        <v>8830</v>
      </c>
      <c r="S597" s="16"/>
      <c r="T597" s="16"/>
      <c r="U597" s="16"/>
      <c r="V597" s="16"/>
      <c r="W597" s="16"/>
      <c r="X597" s="16"/>
      <c r="Y597" s="16"/>
    </row>
    <row r="598">
      <c r="A598" s="16"/>
      <c r="B598" s="8" t="s">
        <v>10615</v>
      </c>
      <c r="C598" s="8" t="s">
        <v>10616</v>
      </c>
      <c r="D598" s="8" t="s">
        <v>10617</v>
      </c>
      <c r="E598" s="8" t="s">
        <v>10618</v>
      </c>
      <c r="F598" s="16"/>
      <c r="G598" s="8" t="s">
        <v>10619</v>
      </c>
      <c r="H598" s="8" t="s">
        <v>10620</v>
      </c>
      <c r="I598" s="8" t="s">
        <v>10621</v>
      </c>
      <c r="J598" s="8" t="s">
        <v>145</v>
      </c>
      <c r="K598" s="8" t="s">
        <v>10622</v>
      </c>
      <c r="L598" s="8" t="s">
        <v>10623</v>
      </c>
      <c r="M598" s="8" t="s">
        <v>10624</v>
      </c>
      <c r="N598" s="8" t="s">
        <v>8850</v>
      </c>
      <c r="O598" s="8" t="s">
        <v>10625</v>
      </c>
      <c r="P598" s="8" t="s">
        <v>10626</v>
      </c>
      <c r="Q598" s="16"/>
      <c r="R598" s="8" t="s">
        <v>10627</v>
      </c>
      <c r="S598" s="16"/>
      <c r="T598" s="16"/>
      <c r="U598" s="16"/>
      <c r="V598" s="16"/>
      <c r="W598" s="16"/>
      <c r="X598" s="16"/>
      <c r="Y598" s="16"/>
    </row>
    <row r="599">
      <c r="A599" s="16"/>
      <c r="B599" s="8" t="s">
        <v>10628</v>
      </c>
      <c r="C599" s="8" t="s">
        <v>4282</v>
      </c>
      <c r="D599" s="8" t="s">
        <v>10629</v>
      </c>
      <c r="E599" s="8" t="s">
        <v>3525</v>
      </c>
      <c r="F599" s="16"/>
      <c r="G599" s="8" t="s">
        <v>7533</v>
      </c>
      <c r="H599" s="8" t="s">
        <v>10630</v>
      </c>
      <c r="I599" s="8" t="s">
        <v>10631</v>
      </c>
      <c r="J599" s="8" t="s">
        <v>10632</v>
      </c>
      <c r="K599" s="8" t="s">
        <v>10633</v>
      </c>
      <c r="L599" s="8" t="s">
        <v>10634</v>
      </c>
      <c r="M599" s="8" t="s">
        <v>10635</v>
      </c>
      <c r="N599" s="8" t="s">
        <v>10636</v>
      </c>
      <c r="O599" s="8" t="s">
        <v>10637</v>
      </c>
      <c r="P599" s="8" t="s">
        <v>10638</v>
      </c>
      <c r="Q599" s="16"/>
      <c r="R599" s="8" t="s">
        <v>10639</v>
      </c>
      <c r="S599" s="16"/>
      <c r="T599" s="16"/>
      <c r="U599" s="16"/>
      <c r="V599" s="16"/>
      <c r="W599" s="16"/>
      <c r="X599" s="16"/>
      <c r="Y599" s="16"/>
    </row>
    <row r="600">
      <c r="A600" s="16"/>
      <c r="B600" s="8" t="s">
        <v>10640</v>
      </c>
      <c r="C600" s="8" t="s">
        <v>10641</v>
      </c>
      <c r="D600" s="8" t="s">
        <v>10642</v>
      </c>
      <c r="E600" s="8" t="s">
        <v>10643</v>
      </c>
      <c r="F600" s="16"/>
      <c r="G600" s="8" t="s">
        <v>10644</v>
      </c>
      <c r="H600" s="8" t="s">
        <v>10645</v>
      </c>
      <c r="I600" s="8" t="s">
        <v>10646</v>
      </c>
      <c r="J600" s="8" t="s">
        <v>8159</v>
      </c>
      <c r="K600" s="8" t="s">
        <v>10647</v>
      </c>
      <c r="L600" s="8" t="s">
        <v>10648</v>
      </c>
      <c r="M600" s="8" t="s">
        <v>10649</v>
      </c>
      <c r="N600" s="8" t="s">
        <v>10650</v>
      </c>
      <c r="O600" s="8" t="s">
        <v>5903</v>
      </c>
      <c r="P600" s="8" t="s">
        <v>10651</v>
      </c>
      <c r="Q600" s="16"/>
      <c r="R600" s="8" t="s">
        <v>10652</v>
      </c>
      <c r="S600" s="16"/>
      <c r="T600" s="16"/>
      <c r="U600" s="16"/>
      <c r="V600" s="16"/>
      <c r="W600" s="16"/>
      <c r="X600" s="16"/>
      <c r="Y600" s="16"/>
    </row>
    <row r="601">
      <c r="A601" s="16"/>
      <c r="B601" s="8" t="s">
        <v>10653</v>
      </c>
      <c r="C601" s="8" t="s">
        <v>10654</v>
      </c>
      <c r="D601" s="8" t="s">
        <v>10655</v>
      </c>
      <c r="E601" s="8" t="s">
        <v>2288</v>
      </c>
      <c r="F601" s="16"/>
      <c r="G601" s="8" t="s">
        <v>10656</v>
      </c>
      <c r="H601" s="8" t="s">
        <v>10657</v>
      </c>
      <c r="I601" s="8" t="s">
        <v>10658</v>
      </c>
      <c r="J601" s="8" t="s">
        <v>10659</v>
      </c>
      <c r="K601" s="8" t="s">
        <v>10660</v>
      </c>
      <c r="L601" s="8" t="s">
        <v>10661</v>
      </c>
      <c r="M601" s="8" t="s">
        <v>3815</v>
      </c>
      <c r="N601" s="8" t="s">
        <v>10662</v>
      </c>
      <c r="O601" s="8" t="s">
        <v>10663</v>
      </c>
      <c r="P601" s="8" t="s">
        <v>10664</v>
      </c>
      <c r="Q601" s="16"/>
      <c r="R601" s="8" t="s">
        <v>10665</v>
      </c>
      <c r="S601" s="16"/>
      <c r="T601" s="16"/>
      <c r="U601" s="16"/>
      <c r="V601" s="16"/>
      <c r="W601" s="16"/>
      <c r="X601" s="16"/>
      <c r="Y601" s="16"/>
    </row>
    <row r="602">
      <c r="A602" s="16"/>
      <c r="B602" s="8" t="s">
        <v>10666</v>
      </c>
      <c r="C602" s="8" t="s">
        <v>10667</v>
      </c>
      <c r="D602" s="8" t="s">
        <v>10668</v>
      </c>
      <c r="E602" s="8" t="s">
        <v>10669</v>
      </c>
      <c r="F602" s="16"/>
      <c r="G602" s="8" t="s">
        <v>10670</v>
      </c>
      <c r="H602" s="8" t="s">
        <v>10671</v>
      </c>
      <c r="I602" s="8" t="s">
        <v>10672</v>
      </c>
      <c r="J602" s="8" t="s">
        <v>10673</v>
      </c>
      <c r="K602" s="8" t="s">
        <v>10674</v>
      </c>
      <c r="L602" s="8" t="s">
        <v>10675</v>
      </c>
      <c r="M602" s="8" t="s">
        <v>10676</v>
      </c>
      <c r="N602" s="8" t="s">
        <v>10677</v>
      </c>
      <c r="O602" s="8" t="s">
        <v>10678</v>
      </c>
      <c r="P602" s="8" t="s">
        <v>10679</v>
      </c>
      <c r="Q602" s="16"/>
      <c r="R602" s="8" t="s">
        <v>10680</v>
      </c>
      <c r="S602" s="16"/>
      <c r="T602" s="16"/>
      <c r="U602" s="16"/>
      <c r="V602" s="16"/>
      <c r="W602" s="16"/>
      <c r="X602" s="16"/>
      <c r="Y602" s="16"/>
    </row>
    <row r="603">
      <c r="A603" s="16"/>
      <c r="B603" s="8" t="s">
        <v>10681</v>
      </c>
      <c r="C603" s="8" t="s">
        <v>10682</v>
      </c>
      <c r="D603" s="8" t="s">
        <v>10683</v>
      </c>
      <c r="E603" s="8" t="s">
        <v>10684</v>
      </c>
      <c r="F603" s="16"/>
      <c r="G603" s="8" t="s">
        <v>10685</v>
      </c>
      <c r="H603" s="8" t="s">
        <v>10686</v>
      </c>
      <c r="I603" s="8" t="s">
        <v>10687</v>
      </c>
      <c r="J603" s="8" t="s">
        <v>10688</v>
      </c>
      <c r="K603" s="8" t="s">
        <v>10689</v>
      </c>
      <c r="L603" s="8" t="s">
        <v>10690</v>
      </c>
      <c r="M603" s="8" t="s">
        <v>4766</v>
      </c>
      <c r="N603" s="8" t="s">
        <v>10691</v>
      </c>
      <c r="O603" s="8" t="s">
        <v>10692</v>
      </c>
      <c r="P603" s="8" t="s">
        <v>10693</v>
      </c>
      <c r="Q603" s="16"/>
      <c r="R603" s="8" t="s">
        <v>10694</v>
      </c>
      <c r="S603" s="16"/>
      <c r="T603" s="16"/>
      <c r="U603" s="16"/>
      <c r="V603" s="16"/>
      <c r="W603" s="16"/>
      <c r="X603" s="16"/>
      <c r="Y603" s="16"/>
    </row>
    <row r="604">
      <c r="A604" s="16"/>
      <c r="B604" s="8" t="s">
        <v>10695</v>
      </c>
      <c r="C604" s="8" t="s">
        <v>10696</v>
      </c>
      <c r="D604" s="8" t="s">
        <v>145</v>
      </c>
      <c r="E604" s="8" t="s">
        <v>10697</v>
      </c>
      <c r="F604" s="16"/>
      <c r="G604" s="8" t="s">
        <v>9369</v>
      </c>
      <c r="H604" s="8" t="s">
        <v>10698</v>
      </c>
      <c r="I604" s="8" t="s">
        <v>6148</v>
      </c>
      <c r="J604" s="8" t="s">
        <v>10699</v>
      </c>
      <c r="K604" s="8" t="s">
        <v>10700</v>
      </c>
      <c r="L604" s="8" t="s">
        <v>10701</v>
      </c>
      <c r="M604" s="8" t="s">
        <v>10702</v>
      </c>
      <c r="N604" s="8" t="s">
        <v>10703</v>
      </c>
      <c r="O604" s="8" t="s">
        <v>10704</v>
      </c>
      <c r="P604" s="8" t="s">
        <v>10705</v>
      </c>
      <c r="Q604" s="16"/>
      <c r="R604" s="8" t="s">
        <v>10706</v>
      </c>
      <c r="S604" s="16"/>
      <c r="T604" s="16"/>
      <c r="U604" s="16"/>
      <c r="V604" s="16"/>
      <c r="W604" s="16"/>
      <c r="X604" s="16"/>
      <c r="Y604" s="16"/>
    </row>
    <row r="605">
      <c r="A605" s="16"/>
      <c r="B605" s="8" t="s">
        <v>10707</v>
      </c>
      <c r="C605" s="8" t="s">
        <v>10708</v>
      </c>
      <c r="D605" s="8" t="s">
        <v>9806</v>
      </c>
      <c r="E605" s="8" t="s">
        <v>10709</v>
      </c>
      <c r="F605" s="16"/>
      <c r="G605" s="8" t="s">
        <v>10710</v>
      </c>
      <c r="H605" s="8" t="s">
        <v>10711</v>
      </c>
      <c r="I605" s="8" t="s">
        <v>3609</v>
      </c>
      <c r="J605" s="8" t="s">
        <v>9003</v>
      </c>
      <c r="K605" s="8" t="s">
        <v>10712</v>
      </c>
      <c r="L605" s="8" t="s">
        <v>10713</v>
      </c>
      <c r="M605" s="8" t="s">
        <v>10714</v>
      </c>
      <c r="N605" s="8" t="s">
        <v>10715</v>
      </c>
      <c r="O605" s="8" t="s">
        <v>10716</v>
      </c>
      <c r="P605" s="8" t="s">
        <v>10717</v>
      </c>
      <c r="Q605" s="16"/>
      <c r="R605" s="8" t="s">
        <v>10718</v>
      </c>
      <c r="S605" s="16"/>
      <c r="T605" s="16"/>
      <c r="U605" s="16"/>
      <c r="V605" s="16"/>
      <c r="W605" s="16"/>
      <c r="X605" s="16"/>
      <c r="Y605" s="16"/>
    </row>
    <row r="606">
      <c r="A606" s="16"/>
      <c r="B606" s="8" t="s">
        <v>2922</v>
      </c>
      <c r="C606" s="8" t="s">
        <v>10719</v>
      </c>
      <c r="D606" s="8" t="s">
        <v>10720</v>
      </c>
      <c r="E606" s="8" t="s">
        <v>10721</v>
      </c>
      <c r="F606" s="16"/>
      <c r="G606" s="8" t="s">
        <v>7640</v>
      </c>
      <c r="H606" s="8" t="s">
        <v>10722</v>
      </c>
      <c r="I606" s="8" t="s">
        <v>10723</v>
      </c>
      <c r="J606" s="8" t="s">
        <v>10724</v>
      </c>
      <c r="K606" s="8" t="s">
        <v>10725</v>
      </c>
      <c r="L606" s="8" t="s">
        <v>10726</v>
      </c>
      <c r="M606" s="8" t="s">
        <v>10727</v>
      </c>
      <c r="N606" s="8" t="s">
        <v>10728</v>
      </c>
      <c r="O606" s="8" t="s">
        <v>10729</v>
      </c>
      <c r="P606" s="8" t="s">
        <v>10730</v>
      </c>
      <c r="Q606" s="16"/>
      <c r="R606" s="8" t="s">
        <v>8901</v>
      </c>
      <c r="S606" s="16"/>
      <c r="T606" s="16"/>
      <c r="U606" s="16"/>
      <c r="V606" s="16"/>
      <c r="W606" s="16"/>
      <c r="X606" s="16"/>
      <c r="Y606" s="16"/>
    </row>
    <row r="607">
      <c r="A607" s="16"/>
      <c r="B607" s="8" t="s">
        <v>10731</v>
      </c>
      <c r="C607" s="8" t="s">
        <v>6589</v>
      </c>
      <c r="D607" s="8" t="s">
        <v>10732</v>
      </c>
      <c r="E607" s="8" t="s">
        <v>10733</v>
      </c>
      <c r="F607" s="16"/>
      <c r="G607" s="8" t="s">
        <v>10734</v>
      </c>
      <c r="H607" s="8" t="s">
        <v>10735</v>
      </c>
      <c r="I607" s="8" t="s">
        <v>10736</v>
      </c>
      <c r="J607" s="8" t="s">
        <v>10737</v>
      </c>
      <c r="K607" s="8" t="s">
        <v>10738</v>
      </c>
      <c r="L607" s="8" t="s">
        <v>10739</v>
      </c>
      <c r="M607" s="8" t="s">
        <v>10740</v>
      </c>
      <c r="N607" s="8" t="s">
        <v>6859</v>
      </c>
      <c r="O607" s="8" t="s">
        <v>10741</v>
      </c>
      <c r="P607" s="8" t="s">
        <v>10742</v>
      </c>
      <c r="Q607" s="16"/>
      <c r="R607" s="8" t="s">
        <v>10743</v>
      </c>
      <c r="S607" s="16"/>
      <c r="T607" s="16"/>
      <c r="U607" s="16"/>
      <c r="V607" s="16"/>
      <c r="W607" s="16"/>
      <c r="X607" s="16"/>
      <c r="Y607" s="16"/>
    </row>
    <row r="608">
      <c r="A608" s="16"/>
      <c r="B608" s="8" t="s">
        <v>10744</v>
      </c>
      <c r="C608" s="8" t="s">
        <v>10745</v>
      </c>
      <c r="D608" s="8" t="s">
        <v>10746</v>
      </c>
      <c r="E608" s="8" t="s">
        <v>10747</v>
      </c>
      <c r="F608" s="16"/>
      <c r="G608" s="8" t="s">
        <v>10748</v>
      </c>
      <c r="H608" s="8" t="s">
        <v>10749</v>
      </c>
      <c r="I608" s="8" t="s">
        <v>10750</v>
      </c>
      <c r="J608" s="8" t="s">
        <v>10751</v>
      </c>
      <c r="K608" s="8" t="s">
        <v>10752</v>
      </c>
      <c r="L608" s="8" t="s">
        <v>10753</v>
      </c>
      <c r="M608" s="8" t="s">
        <v>10754</v>
      </c>
      <c r="N608" s="8" t="s">
        <v>10755</v>
      </c>
      <c r="O608" s="8" t="s">
        <v>10756</v>
      </c>
      <c r="P608" s="8" t="s">
        <v>10757</v>
      </c>
      <c r="Q608" s="16"/>
      <c r="R608" s="8" t="s">
        <v>10758</v>
      </c>
      <c r="S608" s="16"/>
      <c r="T608" s="16"/>
      <c r="U608" s="16"/>
      <c r="V608" s="16"/>
      <c r="W608" s="16"/>
      <c r="X608" s="16"/>
      <c r="Y608" s="16"/>
    </row>
    <row r="609">
      <c r="A609" s="16"/>
      <c r="B609" s="8" t="s">
        <v>10759</v>
      </c>
      <c r="C609" s="8" t="s">
        <v>10760</v>
      </c>
      <c r="D609" s="8" t="s">
        <v>10761</v>
      </c>
      <c r="E609" s="8" t="s">
        <v>10762</v>
      </c>
      <c r="F609" s="16"/>
      <c r="G609" s="8" t="s">
        <v>10763</v>
      </c>
      <c r="H609" s="8" t="s">
        <v>10764</v>
      </c>
      <c r="I609" s="8" t="s">
        <v>10765</v>
      </c>
      <c r="J609" s="8" t="s">
        <v>10766</v>
      </c>
      <c r="K609" s="8" t="s">
        <v>10767</v>
      </c>
      <c r="L609" s="8" t="s">
        <v>10768</v>
      </c>
      <c r="M609" s="8" t="s">
        <v>10769</v>
      </c>
      <c r="N609" s="8" t="s">
        <v>10770</v>
      </c>
      <c r="O609" s="8" t="s">
        <v>10771</v>
      </c>
      <c r="P609" s="8" t="s">
        <v>10772</v>
      </c>
      <c r="Q609" s="16"/>
      <c r="R609" s="8" t="s">
        <v>10773</v>
      </c>
      <c r="S609" s="16"/>
      <c r="T609" s="16"/>
      <c r="U609" s="16"/>
      <c r="V609" s="16"/>
      <c r="W609" s="16"/>
      <c r="X609" s="16"/>
      <c r="Y609" s="16"/>
    </row>
    <row r="610">
      <c r="A610" s="16"/>
      <c r="B610" s="8" t="s">
        <v>10774</v>
      </c>
      <c r="C610" s="8" t="s">
        <v>10775</v>
      </c>
      <c r="D610" s="8" t="s">
        <v>10776</v>
      </c>
      <c r="E610" s="8" t="s">
        <v>10777</v>
      </c>
      <c r="F610" s="16"/>
      <c r="G610" s="8" t="s">
        <v>10778</v>
      </c>
      <c r="H610" s="8" t="s">
        <v>10779</v>
      </c>
      <c r="I610" s="8" t="s">
        <v>10780</v>
      </c>
      <c r="J610" s="8" t="s">
        <v>10781</v>
      </c>
      <c r="K610" s="8" t="s">
        <v>10782</v>
      </c>
      <c r="L610" s="8" t="s">
        <v>10783</v>
      </c>
      <c r="M610" s="8" t="s">
        <v>10784</v>
      </c>
      <c r="N610" s="8" t="s">
        <v>10785</v>
      </c>
      <c r="O610" s="8" t="s">
        <v>10786</v>
      </c>
      <c r="P610" s="8" t="s">
        <v>10787</v>
      </c>
      <c r="Q610" s="16"/>
      <c r="R610" s="8" t="s">
        <v>10788</v>
      </c>
      <c r="S610" s="16"/>
      <c r="T610" s="16"/>
      <c r="U610" s="16"/>
      <c r="V610" s="16"/>
      <c r="W610" s="16"/>
      <c r="X610" s="16"/>
      <c r="Y610" s="16"/>
    </row>
    <row r="611">
      <c r="A611" s="16"/>
      <c r="B611" s="8" t="s">
        <v>10789</v>
      </c>
      <c r="C611" s="8" t="s">
        <v>4323</v>
      </c>
      <c r="D611" s="8" t="s">
        <v>10790</v>
      </c>
      <c r="E611" s="8" t="s">
        <v>10791</v>
      </c>
      <c r="F611" s="16"/>
      <c r="G611" s="8" t="s">
        <v>10792</v>
      </c>
      <c r="H611" s="8" t="s">
        <v>10793</v>
      </c>
      <c r="I611" s="8" t="s">
        <v>2364</v>
      </c>
      <c r="J611" s="8" t="s">
        <v>10794</v>
      </c>
      <c r="K611" s="8" t="s">
        <v>10795</v>
      </c>
      <c r="L611" s="8" t="s">
        <v>10796</v>
      </c>
      <c r="M611" s="8" t="s">
        <v>10797</v>
      </c>
      <c r="N611" s="8" t="s">
        <v>10798</v>
      </c>
      <c r="O611" s="8" t="s">
        <v>10799</v>
      </c>
      <c r="P611" s="8" t="s">
        <v>10800</v>
      </c>
      <c r="Q611" s="16"/>
      <c r="R611" s="8" t="s">
        <v>10801</v>
      </c>
      <c r="S611" s="16"/>
      <c r="T611" s="16"/>
      <c r="U611" s="16"/>
      <c r="V611" s="16"/>
      <c r="W611" s="16"/>
      <c r="X611" s="16"/>
      <c r="Y611" s="16"/>
    </row>
    <row r="612">
      <c r="A612" s="16"/>
      <c r="B612" s="8" t="s">
        <v>10802</v>
      </c>
      <c r="C612" s="8" t="s">
        <v>10803</v>
      </c>
      <c r="D612" s="8" t="s">
        <v>10804</v>
      </c>
      <c r="E612" s="8" t="s">
        <v>10805</v>
      </c>
      <c r="F612" s="16"/>
      <c r="G612" s="8" t="s">
        <v>10806</v>
      </c>
      <c r="H612" s="8" t="s">
        <v>2228</v>
      </c>
      <c r="I612" s="8" t="s">
        <v>10807</v>
      </c>
      <c r="J612" s="8" t="s">
        <v>10808</v>
      </c>
      <c r="K612" s="8" t="s">
        <v>10809</v>
      </c>
      <c r="L612" s="8" t="s">
        <v>10810</v>
      </c>
      <c r="M612" s="8" t="s">
        <v>10811</v>
      </c>
      <c r="N612" s="8" t="s">
        <v>10812</v>
      </c>
      <c r="O612" s="8" t="s">
        <v>10813</v>
      </c>
      <c r="P612" s="8" t="s">
        <v>5337</v>
      </c>
      <c r="Q612" s="16"/>
      <c r="R612" s="8" t="s">
        <v>10814</v>
      </c>
      <c r="S612" s="16"/>
      <c r="T612" s="16"/>
      <c r="U612" s="16"/>
      <c r="V612" s="16"/>
      <c r="W612" s="16"/>
      <c r="X612" s="16"/>
      <c r="Y612" s="16"/>
    </row>
    <row r="613">
      <c r="A613" s="16"/>
      <c r="B613" s="8" t="s">
        <v>10815</v>
      </c>
      <c r="C613" s="8" t="s">
        <v>10816</v>
      </c>
      <c r="D613" s="8" t="s">
        <v>3339</v>
      </c>
      <c r="E613" s="8" t="s">
        <v>10817</v>
      </c>
      <c r="F613" s="16"/>
      <c r="G613" s="8" t="s">
        <v>9563</v>
      </c>
      <c r="H613" s="8" t="s">
        <v>10818</v>
      </c>
      <c r="I613" s="8" t="s">
        <v>10819</v>
      </c>
      <c r="J613" s="8" t="s">
        <v>10820</v>
      </c>
      <c r="K613" s="8" t="s">
        <v>10821</v>
      </c>
      <c r="L613" s="8" t="s">
        <v>10822</v>
      </c>
      <c r="M613" s="8" t="s">
        <v>10823</v>
      </c>
      <c r="N613" s="8" t="s">
        <v>10824</v>
      </c>
      <c r="O613" s="8" t="s">
        <v>10825</v>
      </c>
      <c r="P613" s="8" t="s">
        <v>10826</v>
      </c>
      <c r="Q613" s="16"/>
      <c r="R613" s="8" t="s">
        <v>10827</v>
      </c>
      <c r="S613" s="16"/>
      <c r="T613" s="16"/>
      <c r="U613" s="16"/>
      <c r="V613" s="16"/>
      <c r="W613" s="16"/>
      <c r="X613" s="16"/>
      <c r="Y613" s="16"/>
    </row>
    <row r="614">
      <c r="A614" s="16"/>
      <c r="B614" s="8" t="s">
        <v>10828</v>
      </c>
      <c r="C614" s="8" t="s">
        <v>10829</v>
      </c>
      <c r="D614" s="8" t="s">
        <v>10830</v>
      </c>
      <c r="E614" s="8" t="s">
        <v>10831</v>
      </c>
      <c r="F614" s="16"/>
      <c r="G614" s="8" t="s">
        <v>10832</v>
      </c>
      <c r="H614" s="8" t="s">
        <v>10833</v>
      </c>
      <c r="I614" s="8" t="s">
        <v>6349</v>
      </c>
      <c r="J614" s="8" t="s">
        <v>10834</v>
      </c>
      <c r="K614" s="8" t="s">
        <v>10835</v>
      </c>
      <c r="L614" s="8" t="s">
        <v>10836</v>
      </c>
      <c r="M614" s="8" t="s">
        <v>10837</v>
      </c>
      <c r="N614" s="8" t="s">
        <v>10838</v>
      </c>
      <c r="O614" s="8" t="s">
        <v>10839</v>
      </c>
      <c r="P614" s="8" t="s">
        <v>10840</v>
      </c>
      <c r="Q614" s="16"/>
      <c r="R614" s="8" t="s">
        <v>10841</v>
      </c>
      <c r="S614" s="16"/>
      <c r="T614" s="16"/>
      <c r="U614" s="16"/>
      <c r="V614" s="16"/>
      <c r="W614" s="16"/>
      <c r="X614" s="16"/>
      <c r="Y614" s="16"/>
    </row>
    <row r="615">
      <c r="A615" s="16"/>
      <c r="B615" s="8" t="s">
        <v>10842</v>
      </c>
      <c r="C615" s="8" t="s">
        <v>10843</v>
      </c>
      <c r="D615" s="8" t="s">
        <v>9890</v>
      </c>
      <c r="E615" s="8" t="s">
        <v>10844</v>
      </c>
      <c r="F615" s="16"/>
      <c r="G615" s="8" t="s">
        <v>10845</v>
      </c>
      <c r="H615" s="8" t="s">
        <v>10846</v>
      </c>
      <c r="I615" s="8" t="s">
        <v>10847</v>
      </c>
      <c r="J615" s="8" t="s">
        <v>10848</v>
      </c>
      <c r="K615" s="8" t="s">
        <v>10849</v>
      </c>
      <c r="L615" s="8" t="s">
        <v>7813</v>
      </c>
      <c r="M615" s="8" t="s">
        <v>10850</v>
      </c>
      <c r="N615" s="8" t="s">
        <v>10838</v>
      </c>
      <c r="O615" s="8" t="s">
        <v>10851</v>
      </c>
      <c r="P615" s="8" t="s">
        <v>10852</v>
      </c>
      <c r="Q615" s="16"/>
      <c r="R615" s="8" t="s">
        <v>10853</v>
      </c>
      <c r="S615" s="16"/>
      <c r="T615" s="16"/>
      <c r="U615" s="16"/>
      <c r="V615" s="16"/>
      <c r="W615" s="16"/>
      <c r="X615" s="16"/>
      <c r="Y615" s="16"/>
    </row>
    <row r="616">
      <c r="A616" s="16"/>
      <c r="B616" s="8" t="s">
        <v>10854</v>
      </c>
      <c r="C616" s="8" t="s">
        <v>3053</v>
      </c>
      <c r="D616" s="8" t="s">
        <v>10855</v>
      </c>
      <c r="E616" s="8" t="s">
        <v>10856</v>
      </c>
      <c r="F616" s="16"/>
      <c r="G616" s="8" t="s">
        <v>10857</v>
      </c>
      <c r="H616" s="8" t="s">
        <v>10858</v>
      </c>
      <c r="I616" s="8" t="s">
        <v>9488</v>
      </c>
      <c r="J616" s="8" t="s">
        <v>10859</v>
      </c>
      <c r="K616" s="8" t="s">
        <v>10860</v>
      </c>
      <c r="L616" s="8" t="s">
        <v>10861</v>
      </c>
      <c r="M616" s="8" t="s">
        <v>10862</v>
      </c>
      <c r="N616" s="8" t="s">
        <v>10863</v>
      </c>
      <c r="O616" s="8" t="s">
        <v>10864</v>
      </c>
      <c r="P616" s="8" t="s">
        <v>10865</v>
      </c>
      <c r="Q616" s="16"/>
      <c r="R616" s="8" t="s">
        <v>10866</v>
      </c>
      <c r="S616" s="16"/>
      <c r="T616" s="16"/>
      <c r="U616" s="16"/>
      <c r="V616" s="16"/>
      <c r="W616" s="16"/>
      <c r="X616" s="16"/>
      <c r="Y616" s="16"/>
    </row>
    <row r="617">
      <c r="A617" s="16"/>
      <c r="B617" s="8" t="s">
        <v>10867</v>
      </c>
      <c r="C617" s="8" t="s">
        <v>10868</v>
      </c>
      <c r="D617" s="8" t="s">
        <v>10145</v>
      </c>
      <c r="E617" s="8" t="s">
        <v>10869</v>
      </c>
      <c r="F617" s="16"/>
      <c r="G617" s="8" t="s">
        <v>10870</v>
      </c>
      <c r="H617" s="8" t="s">
        <v>10871</v>
      </c>
      <c r="I617" s="8" t="s">
        <v>10872</v>
      </c>
      <c r="J617" s="8" t="s">
        <v>10873</v>
      </c>
      <c r="K617" s="8" t="s">
        <v>10874</v>
      </c>
      <c r="L617" s="8" t="s">
        <v>10875</v>
      </c>
      <c r="M617" s="8" t="s">
        <v>10876</v>
      </c>
      <c r="N617" s="8" t="s">
        <v>10877</v>
      </c>
      <c r="O617" s="8" t="s">
        <v>10878</v>
      </c>
      <c r="P617" s="8" t="s">
        <v>10879</v>
      </c>
      <c r="Q617" s="16"/>
      <c r="R617" s="8" t="s">
        <v>10880</v>
      </c>
      <c r="S617" s="16"/>
      <c r="T617" s="16"/>
      <c r="U617" s="16"/>
      <c r="V617" s="16"/>
      <c r="W617" s="16"/>
      <c r="X617" s="16"/>
      <c r="Y617" s="16"/>
    </row>
    <row r="618">
      <c r="A618" s="16"/>
      <c r="B618" s="8" t="s">
        <v>10881</v>
      </c>
      <c r="C618" s="8" t="s">
        <v>10882</v>
      </c>
      <c r="D618" s="8" t="s">
        <v>10883</v>
      </c>
      <c r="E618" s="8" t="s">
        <v>10884</v>
      </c>
      <c r="F618" s="16"/>
      <c r="G618" s="8" t="s">
        <v>10885</v>
      </c>
      <c r="H618" s="8" t="s">
        <v>10886</v>
      </c>
      <c r="I618" s="8" t="s">
        <v>10887</v>
      </c>
      <c r="J618" s="8" t="s">
        <v>10888</v>
      </c>
      <c r="K618" s="8" t="s">
        <v>7880</v>
      </c>
      <c r="L618" s="8" t="s">
        <v>10889</v>
      </c>
      <c r="M618" s="8" t="s">
        <v>10890</v>
      </c>
      <c r="N618" s="8" t="s">
        <v>10891</v>
      </c>
      <c r="O618" s="8" t="s">
        <v>10892</v>
      </c>
      <c r="P618" s="8" t="s">
        <v>10893</v>
      </c>
      <c r="Q618" s="16"/>
      <c r="R618" s="8" t="s">
        <v>10894</v>
      </c>
      <c r="S618" s="16"/>
      <c r="T618" s="16"/>
      <c r="U618" s="16"/>
      <c r="V618" s="16"/>
      <c r="W618" s="16"/>
      <c r="X618" s="16"/>
      <c r="Y618" s="16"/>
    </row>
    <row r="619">
      <c r="A619" s="16"/>
      <c r="B619" s="8" t="s">
        <v>10895</v>
      </c>
      <c r="C619" s="8" t="s">
        <v>10896</v>
      </c>
      <c r="D619" s="8" t="s">
        <v>7330</v>
      </c>
      <c r="E619" s="8" t="s">
        <v>10897</v>
      </c>
      <c r="F619" s="16"/>
      <c r="G619" s="8" t="s">
        <v>9681</v>
      </c>
      <c r="H619" s="8" t="s">
        <v>10898</v>
      </c>
      <c r="I619" s="8" t="s">
        <v>10899</v>
      </c>
      <c r="J619" s="8" t="s">
        <v>10900</v>
      </c>
      <c r="K619" s="8" t="s">
        <v>10901</v>
      </c>
      <c r="L619" s="8" t="s">
        <v>7830</v>
      </c>
      <c r="M619" s="8" t="s">
        <v>10902</v>
      </c>
      <c r="N619" s="8" t="s">
        <v>10903</v>
      </c>
      <c r="O619" s="8" t="s">
        <v>10904</v>
      </c>
      <c r="P619" s="8" t="s">
        <v>10905</v>
      </c>
      <c r="Q619" s="16"/>
      <c r="R619" s="8" t="s">
        <v>10906</v>
      </c>
      <c r="S619" s="16"/>
      <c r="T619" s="16"/>
      <c r="U619" s="16"/>
      <c r="V619" s="16"/>
      <c r="W619" s="16"/>
      <c r="X619" s="16"/>
      <c r="Y619" s="16"/>
    </row>
    <row r="620">
      <c r="A620" s="16"/>
      <c r="B620" s="8" t="s">
        <v>10907</v>
      </c>
      <c r="C620" s="8" t="s">
        <v>4536</v>
      </c>
      <c r="D620" s="8" t="s">
        <v>10908</v>
      </c>
      <c r="E620" s="8" t="s">
        <v>10909</v>
      </c>
      <c r="F620" s="16"/>
      <c r="G620" s="8" t="s">
        <v>10910</v>
      </c>
      <c r="H620" s="8" t="s">
        <v>10911</v>
      </c>
      <c r="I620" s="8" t="s">
        <v>10912</v>
      </c>
      <c r="J620" s="8" t="s">
        <v>10913</v>
      </c>
      <c r="K620" s="8" t="s">
        <v>10914</v>
      </c>
      <c r="L620" s="8" t="s">
        <v>10915</v>
      </c>
      <c r="M620" s="8" t="s">
        <v>10916</v>
      </c>
      <c r="N620" s="8" t="s">
        <v>10917</v>
      </c>
      <c r="O620" s="8" t="s">
        <v>10918</v>
      </c>
      <c r="P620" s="8" t="s">
        <v>10919</v>
      </c>
      <c r="Q620" s="16"/>
      <c r="R620" s="8" t="s">
        <v>10920</v>
      </c>
      <c r="S620" s="16"/>
      <c r="T620" s="16"/>
      <c r="U620" s="16"/>
      <c r="V620" s="16"/>
      <c r="W620" s="16"/>
      <c r="X620" s="16"/>
      <c r="Y620" s="16"/>
    </row>
    <row r="621">
      <c r="A621" s="16"/>
      <c r="B621" s="8" t="s">
        <v>10921</v>
      </c>
      <c r="C621" s="8" t="s">
        <v>10922</v>
      </c>
      <c r="D621" s="8" t="s">
        <v>10923</v>
      </c>
      <c r="E621" s="8" t="s">
        <v>8703</v>
      </c>
      <c r="F621" s="16"/>
      <c r="G621" s="8" t="s">
        <v>10924</v>
      </c>
      <c r="H621" s="8" t="s">
        <v>10925</v>
      </c>
      <c r="I621" s="8" t="s">
        <v>10926</v>
      </c>
      <c r="J621" s="8" t="s">
        <v>10927</v>
      </c>
      <c r="K621" s="8" t="s">
        <v>10928</v>
      </c>
      <c r="L621" s="8" t="s">
        <v>10929</v>
      </c>
      <c r="M621" s="8" t="s">
        <v>4968</v>
      </c>
      <c r="N621" s="8" t="s">
        <v>5379</v>
      </c>
      <c r="O621" s="8" t="s">
        <v>10930</v>
      </c>
      <c r="P621" s="8" t="s">
        <v>10931</v>
      </c>
      <c r="Q621" s="16"/>
      <c r="R621" s="8" t="s">
        <v>10932</v>
      </c>
      <c r="S621" s="16"/>
      <c r="T621" s="16"/>
      <c r="U621" s="16"/>
      <c r="V621" s="16"/>
      <c r="W621" s="16"/>
      <c r="X621" s="16"/>
      <c r="Y621" s="16"/>
    </row>
    <row r="622">
      <c r="A622" s="16"/>
      <c r="B622" s="8" t="s">
        <v>10750</v>
      </c>
      <c r="C622" s="8" t="s">
        <v>10933</v>
      </c>
      <c r="D622" s="8" t="s">
        <v>4188</v>
      </c>
      <c r="E622" s="8" t="s">
        <v>10934</v>
      </c>
      <c r="F622" s="16"/>
      <c r="G622" s="8" t="s">
        <v>10468</v>
      </c>
      <c r="H622" s="8" t="s">
        <v>10935</v>
      </c>
      <c r="I622" s="8" t="s">
        <v>10936</v>
      </c>
      <c r="J622" s="8" t="s">
        <v>10937</v>
      </c>
      <c r="K622" s="8" t="s">
        <v>10938</v>
      </c>
      <c r="L622" s="8" t="s">
        <v>10939</v>
      </c>
      <c r="M622" s="8" t="s">
        <v>10940</v>
      </c>
      <c r="N622" s="8" t="s">
        <v>10941</v>
      </c>
      <c r="O622" s="8" t="s">
        <v>10942</v>
      </c>
      <c r="P622" s="8" t="s">
        <v>10943</v>
      </c>
      <c r="Q622" s="16"/>
      <c r="R622" s="8" t="s">
        <v>10944</v>
      </c>
      <c r="S622" s="16"/>
      <c r="T622" s="16"/>
      <c r="U622" s="16"/>
      <c r="V622" s="16"/>
      <c r="W622" s="16"/>
      <c r="X622" s="16"/>
      <c r="Y622" s="16"/>
    </row>
    <row r="623">
      <c r="A623" s="16"/>
      <c r="B623" s="8" t="s">
        <v>10945</v>
      </c>
      <c r="C623" s="8" t="s">
        <v>10946</v>
      </c>
      <c r="D623" s="8" t="s">
        <v>10947</v>
      </c>
      <c r="E623" s="8" t="s">
        <v>10948</v>
      </c>
      <c r="F623" s="16"/>
      <c r="G623" s="8" t="s">
        <v>10949</v>
      </c>
      <c r="H623" s="8" t="s">
        <v>10950</v>
      </c>
      <c r="I623" s="8" t="s">
        <v>10951</v>
      </c>
      <c r="J623" s="8" t="s">
        <v>10952</v>
      </c>
      <c r="K623" s="8" t="s">
        <v>10953</v>
      </c>
      <c r="L623" s="8" t="s">
        <v>10954</v>
      </c>
      <c r="M623" s="8" t="s">
        <v>10955</v>
      </c>
      <c r="N623" s="8" t="s">
        <v>10956</v>
      </c>
      <c r="O623" s="8" t="s">
        <v>10957</v>
      </c>
      <c r="P623" s="8" t="s">
        <v>10958</v>
      </c>
      <c r="Q623" s="16"/>
      <c r="R623" s="8" t="s">
        <v>10959</v>
      </c>
      <c r="S623" s="16"/>
      <c r="T623" s="16"/>
      <c r="U623" s="16"/>
      <c r="V623" s="16"/>
      <c r="W623" s="16"/>
      <c r="X623" s="16"/>
      <c r="Y623" s="16"/>
    </row>
    <row r="624">
      <c r="A624" s="16"/>
      <c r="B624" s="8" t="s">
        <v>10960</v>
      </c>
      <c r="C624" s="8" t="s">
        <v>2024</v>
      </c>
      <c r="D624" s="8" t="s">
        <v>10961</v>
      </c>
      <c r="E624" s="8" t="s">
        <v>10962</v>
      </c>
      <c r="F624" s="16"/>
      <c r="G624" s="8" t="s">
        <v>10963</v>
      </c>
      <c r="H624" s="8" t="s">
        <v>10964</v>
      </c>
      <c r="I624" s="8" t="s">
        <v>10965</v>
      </c>
      <c r="J624" s="8" t="s">
        <v>10966</v>
      </c>
      <c r="K624" s="8" t="s">
        <v>10967</v>
      </c>
      <c r="L624" s="8" t="s">
        <v>10968</v>
      </c>
      <c r="M624" s="8" t="s">
        <v>10969</v>
      </c>
      <c r="N624" s="8" t="s">
        <v>10970</v>
      </c>
      <c r="O624" s="8" t="s">
        <v>10971</v>
      </c>
      <c r="P624" s="8" t="s">
        <v>10972</v>
      </c>
      <c r="Q624" s="16"/>
      <c r="R624" s="8" t="s">
        <v>10973</v>
      </c>
      <c r="S624" s="16"/>
      <c r="T624" s="16"/>
      <c r="U624" s="16"/>
      <c r="V624" s="16"/>
      <c r="W624" s="16"/>
      <c r="X624" s="16"/>
      <c r="Y624" s="16"/>
    </row>
    <row r="625">
      <c r="A625" s="16"/>
      <c r="B625" s="8" t="s">
        <v>10974</v>
      </c>
      <c r="C625" s="8" t="s">
        <v>10975</v>
      </c>
      <c r="D625" s="8" t="s">
        <v>10976</v>
      </c>
      <c r="E625" s="8" t="s">
        <v>10977</v>
      </c>
      <c r="F625" s="16"/>
      <c r="G625" s="8" t="s">
        <v>10978</v>
      </c>
      <c r="H625" s="8" t="s">
        <v>10979</v>
      </c>
      <c r="I625" s="8" t="s">
        <v>10980</v>
      </c>
      <c r="J625" s="8" t="s">
        <v>10981</v>
      </c>
      <c r="K625" s="8" t="s">
        <v>10982</v>
      </c>
      <c r="L625" s="8" t="s">
        <v>10983</v>
      </c>
      <c r="M625" s="8" t="s">
        <v>10984</v>
      </c>
      <c r="N625" s="8" t="s">
        <v>10985</v>
      </c>
      <c r="O625" s="8" t="s">
        <v>10986</v>
      </c>
      <c r="P625" s="8" t="s">
        <v>10987</v>
      </c>
      <c r="Q625" s="16"/>
      <c r="R625" s="8" t="s">
        <v>10988</v>
      </c>
      <c r="S625" s="16"/>
      <c r="T625" s="16"/>
      <c r="U625" s="16"/>
      <c r="V625" s="16"/>
      <c r="W625" s="16"/>
      <c r="X625" s="16"/>
      <c r="Y625" s="16"/>
    </row>
    <row r="626">
      <c r="A626" s="16"/>
      <c r="B626" s="8" t="s">
        <v>10989</v>
      </c>
      <c r="C626" s="8" t="s">
        <v>10990</v>
      </c>
      <c r="D626" s="8" t="s">
        <v>4708</v>
      </c>
      <c r="E626" s="8" t="s">
        <v>10991</v>
      </c>
      <c r="F626" s="16"/>
      <c r="G626" s="8" t="s">
        <v>10992</v>
      </c>
      <c r="H626" s="8" t="s">
        <v>10993</v>
      </c>
      <c r="I626" s="8" t="s">
        <v>10994</v>
      </c>
      <c r="J626" s="8" t="s">
        <v>10995</v>
      </c>
      <c r="K626" s="8" t="s">
        <v>10996</v>
      </c>
      <c r="L626" s="8" t="s">
        <v>10997</v>
      </c>
      <c r="M626" s="8" t="s">
        <v>10998</v>
      </c>
      <c r="N626" s="8" t="s">
        <v>10659</v>
      </c>
      <c r="O626" s="8" t="s">
        <v>10999</v>
      </c>
      <c r="P626" s="8" t="s">
        <v>11000</v>
      </c>
      <c r="Q626" s="16"/>
      <c r="R626" s="8" t="s">
        <v>11001</v>
      </c>
      <c r="S626" s="16"/>
      <c r="T626" s="16"/>
      <c r="U626" s="16"/>
      <c r="V626" s="16"/>
      <c r="W626" s="16"/>
      <c r="X626" s="16"/>
      <c r="Y626" s="16"/>
    </row>
    <row r="627">
      <c r="A627" s="16"/>
      <c r="B627" s="8" t="s">
        <v>11002</v>
      </c>
      <c r="C627" s="8" t="s">
        <v>11003</v>
      </c>
      <c r="D627" s="8" t="s">
        <v>11004</v>
      </c>
      <c r="E627" s="8" t="s">
        <v>11005</v>
      </c>
      <c r="F627" s="16"/>
      <c r="G627" s="8" t="s">
        <v>11006</v>
      </c>
      <c r="H627" s="8" t="s">
        <v>11007</v>
      </c>
      <c r="I627" s="8" t="s">
        <v>11008</v>
      </c>
      <c r="J627" s="8" t="s">
        <v>11009</v>
      </c>
      <c r="K627" s="8" t="s">
        <v>11010</v>
      </c>
      <c r="L627" s="8" t="s">
        <v>8195</v>
      </c>
      <c r="M627" s="8" t="s">
        <v>11011</v>
      </c>
      <c r="N627" s="8" t="s">
        <v>11012</v>
      </c>
      <c r="O627" s="8" t="s">
        <v>5178</v>
      </c>
      <c r="P627" s="8" t="s">
        <v>11013</v>
      </c>
      <c r="Q627" s="16"/>
      <c r="R627" s="8" t="s">
        <v>5520</v>
      </c>
      <c r="S627" s="16"/>
      <c r="T627" s="16"/>
      <c r="U627" s="16"/>
      <c r="V627" s="16"/>
      <c r="W627" s="16"/>
      <c r="X627" s="16"/>
      <c r="Y627" s="16"/>
    </row>
    <row r="628">
      <c r="A628" s="16"/>
      <c r="B628" s="8" t="s">
        <v>2407</v>
      </c>
      <c r="C628" s="8" t="s">
        <v>11014</v>
      </c>
      <c r="D628" s="8" t="s">
        <v>11015</v>
      </c>
      <c r="E628" s="8" t="s">
        <v>4460</v>
      </c>
      <c r="F628" s="16"/>
      <c r="G628" s="8" t="s">
        <v>11016</v>
      </c>
      <c r="H628" s="8" t="s">
        <v>11017</v>
      </c>
      <c r="I628" s="8" t="s">
        <v>11018</v>
      </c>
      <c r="J628" s="8" t="s">
        <v>11019</v>
      </c>
      <c r="K628" s="8" t="s">
        <v>11020</v>
      </c>
      <c r="L628" s="8" t="s">
        <v>11021</v>
      </c>
      <c r="M628" s="8" t="s">
        <v>11022</v>
      </c>
      <c r="N628" s="8" t="s">
        <v>11023</v>
      </c>
      <c r="O628" s="8" t="s">
        <v>11024</v>
      </c>
      <c r="P628" s="8" t="s">
        <v>11025</v>
      </c>
      <c r="Q628" s="16"/>
      <c r="R628" s="8" t="s">
        <v>11026</v>
      </c>
      <c r="S628" s="16"/>
      <c r="T628" s="16"/>
      <c r="U628" s="16"/>
      <c r="V628" s="16"/>
      <c r="W628" s="16"/>
      <c r="X628" s="16"/>
      <c r="Y628" s="16"/>
    </row>
    <row r="629">
      <c r="A629" s="16"/>
      <c r="B629" s="8" t="s">
        <v>11027</v>
      </c>
      <c r="C629" s="8" t="s">
        <v>6676</v>
      </c>
      <c r="D629" s="8" t="s">
        <v>11028</v>
      </c>
      <c r="E629" s="8" t="s">
        <v>4221</v>
      </c>
      <c r="F629" s="16"/>
      <c r="G629" s="8" t="s">
        <v>11029</v>
      </c>
      <c r="H629" s="8" t="s">
        <v>11030</v>
      </c>
      <c r="I629" s="8" t="s">
        <v>11031</v>
      </c>
      <c r="J629" s="8" t="s">
        <v>11032</v>
      </c>
      <c r="K629" s="8" t="s">
        <v>10110</v>
      </c>
      <c r="L629" s="8" t="s">
        <v>11033</v>
      </c>
      <c r="M629" s="8" t="s">
        <v>11034</v>
      </c>
      <c r="N629" s="8" t="s">
        <v>11035</v>
      </c>
      <c r="O629" s="8" t="s">
        <v>6205</v>
      </c>
      <c r="P629" s="8" t="s">
        <v>11036</v>
      </c>
      <c r="Q629" s="16"/>
      <c r="R629" s="8" t="s">
        <v>11037</v>
      </c>
      <c r="S629" s="16"/>
      <c r="T629" s="16"/>
      <c r="U629" s="16"/>
      <c r="V629" s="16"/>
      <c r="W629" s="16"/>
      <c r="X629" s="16"/>
      <c r="Y629" s="16"/>
    </row>
    <row r="630">
      <c r="A630" s="16"/>
      <c r="B630" s="8" t="s">
        <v>11038</v>
      </c>
      <c r="C630" s="8" t="s">
        <v>11039</v>
      </c>
      <c r="D630" s="8" t="s">
        <v>11040</v>
      </c>
      <c r="E630" s="8" t="s">
        <v>11041</v>
      </c>
      <c r="F630" s="16"/>
      <c r="G630" s="8" t="s">
        <v>11042</v>
      </c>
      <c r="H630" s="8" t="s">
        <v>11043</v>
      </c>
      <c r="I630" s="8" t="s">
        <v>11044</v>
      </c>
      <c r="J630" s="8" t="s">
        <v>11045</v>
      </c>
      <c r="K630" s="8" t="s">
        <v>11046</v>
      </c>
      <c r="L630" s="8" t="s">
        <v>11047</v>
      </c>
      <c r="M630" s="8" t="s">
        <v>11048</v>
      </c>
      <c r="N630" s="8" t="s">
        <v>11049</v>
      </c>
      <c r="O630" s="8" t="s">
        <v>11050</v>
      </c>
      <c r="P630" s="8" t="s">
        <v>11051</v>
      </c>
      <c r="Q630" s="16"/>
      <c r="R630" s="8" t="s">
        <v>11052</v>
      </c>
      <c r="S630" s="16"/>
      <c r="T630" s="16"/>
      <c r="U630" s="16"/>
      <c r="V630" s="16"/>
      <c r="W630" s="16"/>
      <c r="X630" s="16"/>
      <c r="Y630" s="16"/>
    </row>
    <row r="631">
      <c r="A631" s="16"/>
      <c r="B631" s="8" t="s">
        <v>11053</v>
      </c>
      <c r="C631" s="8" t="s">
        <v>2969</v>
      </c>
      <c r="D631" s="8" t="s">
        <v>11054</v>
      </c>
      <c r="E631" s="8" t="s">
        <v>11055</v>
      </c>
      <c r="F631" s="16"/>
      <c r="G631" s="8" t="s">
        <v>11056</v>
      </c>
      <c r="H631" s="8" t="s">
        <v>11057</v>
      </c>
      <c r="I631" s="8" t="s">
        <v>11058</v>
      </c>
      <c r="J631" s="8" t="s">
        <v>11059</v>
      </c>
      <c r="K631" s="8" t="s">
        <v>11060</v>
      </c>
      <c r="L631" s="8" t="s">
        <v>11061</v>
      </c>
      <c r="M631" s="8" t="s">
        <v>11062</v>
      </c>
      <c r="N631" s="8" t="s">
        <v>11063</v>
      </c>
      <c r="O631" s="8" t="s">
        <v>11064</v>
      </c>
      <c r="P631" s="8" t="s">
        <v>11065</v>
      </c>
      <c r="Q631" s="16"/>
      <c r="R631" s="8" t="s">
        <v>11066</v>
      </c>
      <c r="S631" s="16"/>
      <c r="T631" s="16"/>
      <c r="U631" s="16"/>
      <c r="V631" s="16"/>
      <c r="W631" s="16"/>
      <c r="X631" s="16"/>
      <c r="Y631" s="16"/>
    </row>
    <row r="632">
      <c r="A632" s="16"/>
      <c r="B632" s="8" t="s">
        <v>11067</v>
      </c>
      <c r="C632" s="8" t="s">
        <v>11068</v>
      </c>
      <c r="D632" s="8" t="s">
        <v>11069</v>
      </c>
      <c r="E632" s="8" t="s">
        <v>6067</v>
      </c>
      <c r="F632" s="16"/>
      <c r="G632" s="8" t="s">
        <v>11070</v>
      </c>
      <c r="H632" s="8" t="s">
        <v>11071</v>
      </c>
      <c r="I632" s="8" t="s">
        <v>7117</v>
      </c>
      <c r="J632" s="8" t="s">
        <v>8297</v>
      </c>
      <c r="K632" s="8" t="s">
        <v>11072</v>
      </c>
      <c r="L632" s="8" t="s">
        <v>3092</v>
      </c>
      <c r="M632" s="8" t="s">
        <v>9315</v>
      </c>
      <c r="N632" s="8" t="s">
        <v>11073</v>
      </c>
      <c r="O632" s="8" t="s">
        <v>11074</v>
      </c>
      <c r="P632" s="8" t="s">
        <v>11075</v>
      </c>
      <c r="Q632" s="16"/>
      <c r="R632" s="8" t="s">
        <v>11076</v>
      </c>
      <c r="S632" s="16"/>
      <c r="T632" s="16"/>
      <c r="U632" s="16"/>
      <c r="V632" s="16"/>
      <c r="W632" s="16"/>
      <c r="X632" s="16"/>
      <c r="Y632" s="16"/>
    </row>
    <row r="633">
      <c r="A633" s="16"/>
      <c r="B633" s="8" t="s">
        <v>11077</v>
      </c>
      <c r="C633" s="8" t="s">
        <v>11078</v>
      </c>
      <c r="D633" s="8" t="s">
        <v>6605</v>
      </c>
      <c r="E633" s="8" t="s">
        <v>11079</v>
      </c>
      <c r="F633" s="16"/>
      <c r="G633" s="8" t="s">
        <v>11080</v>
      </c>
      <c r="H633" s="8" t="s">
        <v>11081</v>
      </c>
      <c r="I633" s="8" t="s">
        <v>11082</v>
      </c>
      <c r="J633" s="8" t="s">
        <v>11083</v>
      </c>
      <c r="K633" s="8" t="s">
        <v>11084</v>
      </c>
      <c r="L633" s="8" t="s">
        <v>11085</v>
      </c>
      <c r="M633" s="8" t="s">
        <v>11086</v>
      </c>
      <c r="N633" s="8" t="s">
        <v>11087</v>
      </c>
      <c r="O633" s="8" t="s">
        <v>11088</v>
      </c>
      <c r="P633" s="8" t="s">
        <v>11089</v>
      </c>
      <c r="Q633" s="16"/>
      <c r="R633" s="8" t="s">
        <v>11090</v>
      </c>
      <c r="S633" s="16"/>
      <c r="T633" s="16"/>
      <c r="U633" s="16"/>
      <c r="V633" s="16"/>
      <c r="W633" s="16"/>
      <c r="X633" s="16"/>
      <c r="Y633" s="16"/>
    </row>
    <row r="634">
      <c r="A634" s="16"/>
      <c r="B634" s="8" t="s">
        <v>11091</v>
      </c>
      <c r="C634" s="8" t="s">
        <v>2879</v>
      </c>
      <c r="D634" s="8" t="s">
        <v>11092</v>
      </c>
      <c r="E634" s="8" t="s">
        <v>7183</v>
      </c>
      <c r="F634" s="16"/>
      <c r="G634" s="8" t="s">
        <v>11093</v>
      </c>
      <c r="H634" s="8" t="s">
        <v>11094</v>
      </c>
      <c r="I634" s="8" t="s">
        <v>11095</v>
      </c>
      <c r="J634" s="8" t="s">
        <v>11096</v>
      </c>
      <c r="K634" s="8" t="s">
        <v>11097</v>
      </c>
      <c r="L634" s="8" t="s">
        <v>11098</v>
      </c>
      <c r="M634" s="8" t="s">
        <v>11099</v>
      </c>
      <c r="N634" s="8" t="s">
        <v>11100</v>
      </c>
      <c r="O634" s="8" t="s">
        <v>145</v>
      </c>
      <c r="P634" s="8" t="s">
        <v>11101</v>
      </c>
      <c r="Q634" s="16"/>
      <c r="R634" s="8" t="s">
        <v>11102</v>
      </c>
      <c r="S634" s="16"/>
      <c r="T634" s="16"/>
      <c r="U634" s="16"/>
      <c r="V634" s="16"/>
      <c r="W634" s="16"/>
      <c r="X634" s="16"/>
      <c r="Y634" s="16"/>
    </row>
    <row r="635">
      <c r="A635" s="16"/>
      <c r="B635" s="8" t="s">
        <v>145</v>
      </c>
      <c r="C635" s="8" t="s">
        <v>11103</v>
      </c>
      <c r="D635" s="8" t="s">
        <v>11104</v>
      </c>
      <c r="E635" s="8" t="s">
        <v>6105</v>
      </c>
      <c r="F635" s="16"/>
      <c r="G635" s="8" t="s">
        <v>11105</v>
      </c>
      <c r="H635" s="8" t="s">
        <v>11106</v>
      </c>
      <c r="I635" s="8" t="s">
        <v>11107</v>
      </c>
      <c r="J635" s="8" t="s">
        <v>11108</v>
      </c>
      <c r="K635" s="8" t="s">
        <v>11109</v>
      </c>
      <c r="L635" s="8" t="s">
        <v>11110</v>
      </c>
      <c r="M635" s="8" t="s">
        <v>11111</v>
      </c>
      <c r="N635" s="8" t="s">
        <v>3485</v>
      </c>
      <c r="O635" s="8" t="s">
        <v>10716</v>
      </c>
      <c r="P635" s="8" t="s">
        <v>11112</v>
      </c>
      <c r="Q635" s="16"/>
      <c r="R635" s="8" t="s">
        <v>11113</v>
      </c>
      <c r="S635" s="16"/>
      <c r="T635" s="16"/>
      <c r="U635" s="16"/>
      <c r="V635" s="16"/>
      <c r="W635" s="16"/>
      <c r="X635" s="16"/>
      <c r="Y635" s="16"/>
    </row>
    <row r="636">
      <c r="A636" s="16"/>
      <c r="B636" s="8" t="s">
        <v>11114</v>
      </c>
      <c r="C636" s="8" t="s">
        <v>11115</v>
      </c>
      <c r="D636" s="8" t="s">
        <v>11116</v>
      </c>
      <c r="E636" s="8" t="s">
        <v>11117</v>
      </c>
      <c r="F636" s="16"/>
      <c r="G636" s="8" t="s">
        <v>11118</v>
      </c>
      <c r="H636" s="8" t="s">
        <v>11119</v>
      </c>
      <c r="I636" s="8" t="s">
        <v>11120</v>
      </c>
      <c r="J636" s="8" t="s">
        <v>11121</v>
      </c>
      <c r="K636" s="8" t="s">
        <v>11122</v>
      </c>
      <c r="L636" s="8" t="s">
        <v>11123</v>
      </c>
      <c r="M636" s="8" t="s">
        <v>11124</v>
      </c>
      <c r="N636" s="8" t="s">
        <v>11125</v>
      </c>
      <c r="O636" s="8" t="s">
        <v>11126</v>
      </c>
      <c r="P636" s="8" t="s">
        <v>11127</v>
      </c>
      <c r="Q636" s="16"/>
      <c r="R636" s="8" t="s">
        <v>9220</v>
      </c>
      <c r="S636" s="16"/>
      <c r="T636" s="16"/>
      <c r="U636" s="16"/>
      <c r="V636" s="16"/>
      <c r="W636" s="16"/>
      <c r="X636" s="16"/>
      <c r="Y636" s="16"/>
    </row>
    <row r="637">
      <c r="A637" s="16"/>
      <c r="B637" s="8" t="s">
        <v>11128</v>
      </c>
      <c r="C637" s="8" t="s">
        <v>11129</v>
      </c>
      <c r="D637" s="8" t="s">
        <v>11130</v>
      </c>
      <c r="E637" s="8" t="s">
        <v>11131</v>
      </c>
      <c r="F637" s="16"/>
      <c r="G637" s="8" t="s">
        <v>11132</v>
      </c>
      <c r="H637" s="8" t="s">
        <v>8132</v>
      </c>
      <c r="I637" s="8" t="s">
        <v>11133</v>
      </c>
      <c r="J637" s="8" t="s">
        <v>11134</v>
      </c>
      <c r="K637" s="8" t="s">
        <v>11135</v>
      </c>
      <c r="L637" s="8" t="s">
        <v>11136</v>
      </c>
      <c r="M637" s="8" t="s">
        <v>11137</v>
      </c>
      <c r="N637" s="8" t="s">
        <v>4186</v>
      </c>
      <c r="O637" s="8" t="s">
        <v>11138</v>
      </c>
      <c r="P637" s="8" t="s">
        <v>11139</v>
      </c>
      <c r="Q637" s="16"/>
      <c r="R637" s="8" t="s">
        <v>11140</v>
      </c>
      <c r="S637" s="16"/>
      <c r="T637" s="16"/>
      <c r="U637" s="16"/>
      <c r="V637" s="16"/>
      <c r="W637" s="16"/>
      <c r="X637" s="16"/>
      <c r="Y637" s="16"/>
    </row>
    <row r="638">
      <c r="A638" s="16"/>
      <c r="B638" s="8" t="s">
        <v>11141</v>
      </c>
      <c r="C638" s="8" t="s">
        <v>2067</v>
      </c>
      <c r="D638" s="8" t="s">
        <v>11142</v>
      </c>
      <c r="E638" s="8" t="s">
        <v>11143</v>
      </c>
      <c r="F638" s="16"/>
      <c r="G638" s="8" t="s">
        <v>11144</v>
      </c>
      <c r="H638" s="8" t="s">
        <v>10084</v>
      </c>
      <c r="I638" s="8" t="s">
        <v>11145</v>
      </c>
      <c r="J638" s="8" t="s">
        <v>11146</v>
      </c>
      <c r="K638" s="8" t="s">
        <v>11147</v>
      </c>
      <c r="L638" s="8" t="s">
        <v>8349</v>
      </c>
      <c r="M638" s="8" t="s">
        <v>11148</v>
      </c>
      <c r="N638" s="8" t="s">
        <v>11149</v>
      </c>
      <c r="O638" s="8" t="s">
        <v>5322</v>
      </c>
      <c r="P638" s="8" t="s">
        <v>11150</v>
      </c>
      <c r="Q638" s="16"/>
      <c r="R638" s="8" t="s">
        <v>11151</v>
      </c>
      <c r="S638" s="16"/>
      <c r="T638" s="16"/>
      <c r="U638" s="16"/>
      <c r="V638" s="16"/>
      <c r="W638" s="16"/>
      <c r="X638" s="16"/>
      <c r="Y638" s="16"/>
    </row>
    <row r="639">
      <c r="A639" s="16"/>
      <c r="B639" s="8" t="s">
        <v>11152</v>
      </c>
      <c r="C639" s="8" t="s">
        <v>6326</v>
      </c>
      <c r="D639" s="8" t="s">
        <v>9325</v>
      </c>
      <c r="E639" s="8" t="s">
        <v>11153</v>
      </c>
      <c r="F639" s="16"/>
      <c r="G639" s="8" t="s">
        <v>11154</v>
      </c>
      <c r="H639" s="8" t="s">
        <v>11155</v>
      </c>
      <c r="I639" s="8" t="s">
        <v>3134</v>
      </c>
      <c r="J639" s="8" t="s">
        <v>11156</v>
      </c>
      <c r="K639" s="8" t="s">
        <v>11157</v>
      </c>
      <c r="L639" s="8" t="s">
        <v>11158</v>
      </c>
      <c r="M639" s="8" t="s">
        <v>11159</v>
      </c>
      <c r="N639" s="8" t="s">
        <v>11160</v>
      </c>
      <c r="O639" s="8" t="s">
        <v>5336</v>
      </c>
      <c r="P639" s="8" t="s">
        <v>11161</v>
      </c>
      <c r="Q639" s="16"/>
      <c r="R639" s="8" t="s">
        <v>11162</v>
      </c>
      <c r="S639" s="16"/>
      <c r="T639" s="16"/>
      <c r="U639" s="16"/>
      <c r="V639" s="16"/>
      <c r="W639" s="16"/>
      <c r="X639" s="16"/>
      <c r="Y639" s="16"/>
    </row>
    <row r="640">
      <c r="A640" s="16"/>
      <c r="B640" s="8" t="s">
        <v>8186</v>
      </c>
      <c r="C640" s="8" t="s">
        <v>11163</v>
      </c>
      <c r="D640" s="8" t="s">
        <v>11164</v>
      </c>
      <c r="E640" s="8" t="s">
        <v>11165</v>
      </c>
      <c r="F640" s="16"/>
      <c r="G640" s="8" t="s">
        <v>11166</v>
      </c>
      <c r="H640" s="8" t="s">
        <v>11167</v>
      </c>
      <c r="I640" s="8" t="s">
        <v>11168</v>
      </c>
      <c r="J640" s="8" t="s">
        <v>11169</v>
      </c>
      <c r="K640" s="8" t="s">
        <v>11170</v>
      </c>
      <c r="L640" s="8" t="s">
        <v>11171</v>
      </c>
      <c r="M640" s="8" t="s">
        <v>4122</v>
      </c>
      <c r="N640" s="8" t="s">
        <v>11172</v>
      </c>
      <c r="O640" s="8" t="s">
        <v>11173</v>
      </c>
      <c r="P640" s="8" t="s">
        <v>11174</v>
      </c>
      <c r="Q640" s="16"/>
      <c r="R640" s="8" t="s">
        <v>11175</v>
      </c>
      <c r="S640" s="16"/>
      <c r="T640" s="16"/>
      <c r="U640" s="16"/>
      <c r="V640" s="16"/>
      <c r="W640" s="16"/>
      <c r="X640" s="16"/>
      <c r="Y640" s="16"/>
    </row>
    <row r="641">
      <c r="A641" s="16"/>
      <c r="B641" s="8" t="s">
        <v>11176</v>
      </c>
      <c r="C641" s="8" t="s">
        <v>11177</v>
      </c>
      <c r="D641" s="8" t="s">
        <v>11178</v>
      </c>
      <c r="E641" s="8" t="s">
        <v>11179</v>
      </c>
      <c r="F641" s="16"/>
      <c r="G641" s="8" t="s">
        <v>11180</v>
      </c>
      <c r="H641" s="8" t="s">
        <v>11181</v>
      </c>
      <c r="I641" s="8" t="s">
        <v>11182</v>
      </c>
      <c r="J641" s="8" t="s">
        <v>11183</v>
      </c>
      <c r="K641" s="8" t="s">
        <v>11184</v>
      </c>
      <c r="L641" s="8" t="s">
        <v>11185</v>
      </c>
      <c r="M641" s="8" t="s">
        <v>11186</v>
      </c>
      <c r="N641" s="8" t="s">
        <v>11187</v>
      </c>
      <c r="O641" s="8" t="s">
        <v>11188</v>
      </c>
      <c r="P641" s="8" t="s">
        <v>11189</v>
      </c>
      <c r="Q641" s="16"/>
      <c r="R641" s="8" t="s">
        <v>11190</v>
      </c>
      <c r="S641" s="16"/>
      <c r="T641" s="16"/>
      <c r="U641" s="16"/>
      <c r="V641" s="16"/>
      <c r="W641" s="16"/>
      <c r="X641" s="16"/>
      <c r="Y641" s="16"/>
    </row>
    <row r="642">
      <c r="A642" s="16"/>
      <c r="B642" s="8" t="s">
        <v>11191</v>
      </c>
      <c r="C642" s="8" t="s">
        <v>11192</v>
      </c>
      <c r="D642" s="8" t="s">
        <v>9582</v>
      </c>
      <c r="E642" s="8" t="s">
        <v>11193</v>
      </c>
      <c r="F642" s="16"/>
      <c r="G642" s="8" t="s">
        <v>11194</v>
      </c>
      <c r="H642" s="8" t="s">
        <v>10169</v>
      </c>
      <c r="I642" s="8" t="s">
        <v>9475</v>
      </c>
      <c r="J642" s="8" t="s">
        <v>11195</v>
      </c>
      <c r="K642" s="8" t="s">
        <v>11196</v>
      </c>
      <c r="L642" s="8" t="s">
        <v>11197</v>
      </c>
      <c r="M642" s="8" t="s">
        <v>11198</v>
      </c>
      <c r="N642" s="8" t="s">
        <v>11199</v>
      </c>
      <c r="O642" s="8" t="s">
        <v>11200</v>
      </c>
      <c r="P642" s="8" t="s">
        <v>11201</v>
      </c>
      <c r="Q642" s="16"/>
      <c r="R642" s="8" t="s">
        <v>11202</v>
      </c>
      <c r="S642" s="16"/>
      <c r="T642" s="16"/>
      <c r="U642" s="16"/>
      <c r="V642" s="16"/>
      <c r="W642" s="16"/>
      <c r="X642" s="16"/>
      <c r="Y642" s="16"/>
    </row>
    <row r="643">
      <c r="A643" s="16"/>
      <c r="B643" s="8" t="s">
        <v>145</v>
      </c>
      <c r="C643" s="8" t="s">
        <v>2577</v>
      </c>
      <c r="D643" s="8" t="s">
        <v>10710</v>
      </c>
      <c r="E643" s="8" t="s">
        <v>9209</v>
      </c>
      <c r="F643" s="16"/>
      <c r="G643" s="8" t="s">
        <v>11203</v>
      </c>
      <c r="H643" s="8" t="s">
        <v>11204</v>
      </c>
      <c r="I643" s="8" t="s">
        <v>11205</v>
      </c>
      <c r="J643" s="8" t="s">
        <v>11206</v>
      </c>
      <c r="K643" s="8" t="s">
        <v>11207</v>
      </c>
      <c r="L643" s="8" t="s">
        <v>11208</v>
      </c>
      <c r="M643" s="8" t="s">
        <v>11209</v>
      </c>
      <c r="N643" s="8" t="s">
        <v>11210</v>
      </c>
      <c r="O643" s="8" t="s">
        <v>11211</v>
      </c>
      <c r="P643" s="8" t="s">
        <v>11212</v>
      </c>
      <c r="Q643" s="16"/>
      <c r="R643" s="8" t="s">
        <v>11213</v>
      </c>
      <c r="S643" s="16"/>
      <c r="T643" s="16"/>
      <c r="U643" s="16"/>
      <c r="V643" s="16"/>
      <c r="W643" s="16"/>
      <c r="X643" s="16"/>
      <c r="Y643" s="16"/>
    </row>
    <row r="644">
      <c r="A644" s="16"/>
      <c r="B644" s="8" t="s">
        <v>11214</v>
      </c>
      <c r="C644" s="8" t="s">
        <v>11215</v>
      </c>
      <c r="D644" s="8" t="s">
        <v>11216</v>
      </c>
      <c r="E644" s="8" t="s">
        <v>11217</v>
      </c>
      <c r="F644" s="16"/>
      <c r="G644" s="8" t="s">
        <v>10649</v>
      </c>
      <c r="H644" s="8" t="s">
        <v>11218</v>
      </c>
      <c r="I644" s="8" t="s">
        <v>5558</v>
      </c>
      <c r="J644" s="8" t="s">
        <v>11219</v>
      </c>
      <c r="K644" s="8" t="s">
        <v>11220</v>
      </c>
      <c r="L644" s="8" t="s">
        <v>11221</v>
      </c>
      <c r="M644" s="8" t="s">
        <v>10812</v>
      </c>
      <c r="N644" s="8" t="s">
        <v>9060</v>
      </c>
      <c r="O644" s="8" t="s">
        <v>11222</v>
      </c>
      <c r="P644" s="8" t="s">
        <v>11223</v>
      </c>
      <c r="Q644" s="16"/>
      <c r="R644" s="8" t="s">
        <v>11224</v>
      </c>
      <c r="S644" s="16"/>
      <c r="T644" s="16"/>
      <c r="U644" s="16"/>
      <c r="V644" s="16"/>
      <c r="W644" s="16"/>
      <c r="X644" s="16"/>
      <c r="Y644" s="16"/>
    </row>
    <row r="645">
      <c r="A645" s="16"/>
      <c r="B645" s="8" t="s">
        <v>11225</v>
      </c>
      <c r="C645" s="8" t="s">
        <v>11226</v>
      </c>
      <c r="D645" s="8" t="s">
        <v>11227</v>
      </c>
      <c r="E645" s="8" t="s">
        <v>11228</v>
      </c>
      <c r="F645" s="16"/>
      <c r="G645" s="8" t="s">
        <v>11229</v>
      </c>
      <c r="H645" s="8" t="s">
        <v>11230</v>
      </c>
      <c r="I645" s="8" t="s">
        <v>11231</v>
      </c>
      <c r="J645" s="8" t="s">
        <v>11232</v>
      </c>
      <c r="K645" s="8" t="s">
        <v>11233</v>
      </c>
      <c r="L645" s="8" t="s">
        <v>10146</v>
      </c>
      <c r="M645" s="8" t="s">
        <v>9450</v>
      </c>
      <c r="N645" s="8" t="s">
        <v>11234</v>
      </c>
      <c r="O645" s="8" t="s">
        <v>11235</v>
      </c>
      <c r="P645" s="8" t="s">
        <v>10814</v>
      </c>
      <c r="Q645" s="16"/>
      <c r="R645" s="8" t="s">
        <v>11236</v>
      </c>
      <c r="S645" s="16"/>
      <c r="T645" s="16"/>
      <c r="U645" s="16"/>
      <c r="V645" s="16"/>
      <c r="W645" s="16"/>
      <c r="X645" s="16"/>
      <c r="Y645" s="16"/>
    </row>
    <row r="646">
      <c r="A646" s="16"/>
      <c r="B646" s="8" t="s">
        <v>11237</v>
      </c>
      <c r="C646" s="8" t="s">
        <v>11238</v>
      </c>
      <c r="D646" s="8" t="s">
        <v>11239</v>
      </c>
      <c r="E646" s="8" t="s">
        <v>11240</v>
      </c>
      <c r="F646" s="16"/>
      <c r="G646" s="8" t="s">
        <v>11241</v>
      </c>
      <c r="H646" s="8" t="s">
        <v>11242</v>
      </c>
      <c r="I646" s="8" t="s">
        <v>11243</v>
      </c>
      <c r="J646" s="8" t="s">
        <v>11244</v>
      </c>
      <c r="K646" s="8" t="s">
        <v>11245</v>
      </c>
      <c r="L646" s="8" t="s">
        <v>11246</v>
      </c>
      <c r="M646" s="8" t="s">
        <v>11247</v>
      </c>
      <c r="N646" s="8" t="s">
        <v>11248</v>
      </c>
      <c r="O646" s="8" t="s">
        <v>11249</v>
      </c>
      <c r="P646" s="8" t="s">
        <v>8929</v>
      </c>
      <c r="Q646" s="16"/>
      <c r="R646" s="8" t="s">
        <v>11250</v>
      </c>
      <c r="S646" s="16"/>
      <c r="T646" s="16"/>
      <c r="U646" s="16"/>
      <c r="V646" s="16"/>
      <c r="W646" s="16"/>
      <c r="X646" s="16"/>
      <c r="Y646" s="16"/>
    </row>
    <row r="647">
      <c r="A647" s="16"/>
      <c r="B647" s="8" t="s">
        <v>11251</v>
      </c>
      <c r="C647" s="8" t="s">
        <v>11252</v>
      </c>
      <c r="D647" s="8" t="s">
        <v>11253</v>
      </c>
      <c r="E647" s="8" t="s">
        <v>11254</v>
      </c>
      <c r="F647" s="16"/>
      <c r="G647" s="8" t="s">
        <v>11255</v>
      </c>
      <c r="H647" s="8" t="s">
        <v>10212</v>
      </c>
      <c r="I647" s="8" t="s">
        <v>11256</v>
      </c>
      <c r="J647" s="8" t="s">
        <v>11257</v>
      </c>
      <c r="K647" s="8" t="s">
        <v>11258</v>
      </c>
      <c r="L647" s="8" t="s">
        <v>6573</v>
      </c>
      <c r="M647" s="8" t="s">
        <v>11259</v>
      </c>
      <c r="N647" s="8" t="s">
        <v>11260</v>
      </c>
      <c r="O647" s="8" t="s">
        <v>11261</v>
      </c>
      <c r="P647" s="8" t="s">
        <v>11262</v>
      </c>
      <c r="Q647" s="16"/>
      <c r="R647" s="8" t="s">
        <v>11263</v>
      </c>
      <c r="S647" s="16"/>
      <c r="T647" s="16"/>
      <c r="U647" s="16"/>
      <c r="V647" s="16"/>
      <c r="W647" s="16"/>
      <c r="X647" s="16"/>
      <c r="Y647" s="16"/>
    </row>
    <row r="648">
      <c r="A648" s="16"/>
      <c r="B648" s="8" t="s">
        <v>11264</v>
      </c>
      <c r="C648" s="8" t="s">
        <v>11265</v>
      </c>
      <c r="D648" s="8" t="s">
        <v>11266</v>
      </c>
      <c r="E648" s="8" t="s">
        <v>11267</v>
      </c>
      <c r="F648" s="16"/>
      <c r="G648" s="8" t="s">
        <v>11268</v>
      </c>
      <c r="H648" s="8" t="s">
        <v>11269</v>
      </c>
      <c r="I648" s="8" t="s">
        <v>6762</v>
      </c>
      <c r="J648" s="8" t="s">
        <v>11270</v>
      </c>
      <c r="K648" s="8" t="s">
        <v>11271</v>
      </c>
      <c r="L648" s="8" t="s">
        <v>11272</v>
      </c>
      <c r="M648" s="8" t="s">
        <v>11273</v>
      </c>
      <c r="N648" s="8" t="s">
        <v>11274</v>
      </c>
      <c r="O648" s="8" t="s">
        <v>11275</v>
      </c>
      <c r="P648" s="8" t="s">
        <v>6915</v>
      </c>
      <c r="Q648" s="16"/>
      <c r="R648" s="8" t="s">
        <v>11276</v>
      </c>
      <c r="S648" s="16"/>
      <c r="T648" s="16"/>
      <c r="U648" s="16"/>
      <c r="V648" s="16"/>
      <c r="W648" s="16"/>
      <c r="X648" s="16"/>
      <c r="Y648" s="16"/>
    </row>
    <row r="649">
      <c r="A649" s="16"/>
      <c r="B649" s="8" t="s">
        <v>8912</v>
      </c>
      <c r="C649" s="8" t="s">
        <v>4729</v>
      </c>
      <c r="D649" s="8" t="s">
        <v>11277</v>
      </c>
      <c r="E649" s="8" t="s">
        <v>11278</v>
      </c>
      <c r="F649" s="16"/>
      <c r="G649" s="8" t="s">
        <v>11279</v>
      </c>
      <c r="H649" s="8" t="s">
        <v>11280</v>
      </c>
      <c r="I649" s="8" t="s">
        <v>11281</v>
      </c>
      <c r="J649" s="8" t="s">
        <v>11282</v>
      </c>
      <c r="K649" s="8" t="s">
        <v>11283</v>
      </c>
      <c r="L649" s="8" t="s">
        <v>11284</v>
      </c>
      <c r="M649" s="8" t="s">
        <v>10659</v>
      </c>
      <c r="N649" s="8" t="s">
        <v>11285</v>
      </c>
      <c r="O649" s="8" t="s">
        <v>6465</v>
      </c>
      <c r="P649" s="8" t="s">
        <v>10853</v>
      </c>
      <c r="Q649" s="16"/>
      <c r="R649" s="8" t="s">
        <v>11286</v>
      </c>
      <c r="S649" s="16"/>
      <c r="T649" s="16"/>
      <c r="U649" s="16"/>
      <c r="V649" s="16"/>
      <c r="W649" s="16"/>
      <c r="X649" s="16"/>
      <c r="Y649" s="16"/>
    </row>
    <row r="650">
      <c r="A650" s="16"/>
      <c r="B650" s="8" t="s">
        <v>11287</v>
      </c>
      <c r="C650" s="8" t="s">
        <v>11288</v>
      </c>
      <c r="D650" s="8" t="s">
        <v>11289</v>
      </c>
      <c r="E650" s="8" t="s">
        <v>4697</v>
      </c>
      <c r="F650" s="16"/>
      <c r="G650" s="8" t="s">
        <v>11290</v>
      </c>
      <c r="H650" s="8" t="s">
        <v>11291</v>
      </c>
      <c r="I650" s="8" t="s">
        <v>11292</v>
      </c>
      <c r="J650" s="8" t="s">
        <v>11293</v>
      </c>
      <c r="K650" s="8" t="s">
        <v>11294</v>
      </c>
      <c r="L650" s="8" t="s">
        <v>11295</v>
      </c>
      <c r="M650" s="8" t="s">
        <v>11296</v>
      </c>
      <c r="N650" s="8" t="s">
        <v>11297</v>
      </c>
      <c r="O650" s="8" t="s">
        <v>11298</v>
      </c>
      <c r="P650" s="8" t="s">
        <v>11299</v>
      </c>
      <c r="Q650" s="16"/>
      <c r="R650" s="8" t="s">
        <v>11300</v>
      </c>
      <c r="S650" s="16"/>
      <c r="T650" s="16"/>
      <c r="U650" s="16"/>
      <c r="V650" s="16"/>
      <c r="W650" s="16"/>
      <c r="X650" s="16"/>
      <c r="Y650" s="16"/>
    </row>
    <row r="651">
      <c r="A651" s="16"/>
      <c r="B651" s="8" t="s">
        <v>11301</v>
      </c>
      <c r="C651" s="8" t="s">
        <v>11302</v>
      </c>
      <c r="D651" s="8" t="s">
        <v>11303</v>
      </c>
      <c r="E651" s="8" t="s">
        <v>4738</v>
      </c>
      <c r="F651" s="16"/>
      <c r="G651" s="8" t="s">
        <v>11304</v>
      </c>
      <c r="H651" s="8" t="s">
        <v>11305</v>
      </c>
      <c r="I651" s="8" t="s">
        <v>11306</v>
      </c>
      <c r="J651" s="8" t="s">
        <v>11307</v>
      </c>
      <c r="K651" s="8" t="s">
        <v>11308</v>
      </c>
      <c r="L651" s="8" t="s">
        <v>11309</v>
      </c>
      <c r="M651" s="8" t="s">
        <v>11310</v>
      </c>
      <c r="N651" s="8" t="s">
        <v>11311</v>
      </c>
      <c r="O651" s="8" t="s">
        <v>11312</v>
      </c>
      <c r="P651" s="8" t="s">
        <v>11313</v>
      </c>
      <c r="Q651" s="16"/>
      <c r="R651" s="8" t="s">
        <v>11314</v>
      </c>
      <c r="S651" s="16"/>
      <c r="T651" s="16"/>
      <c r="U651" s="16"/>
      <c r="V651" s="16"/>
      <c r="W651" s="16"/>
      <c r="X651" s="16"/>
      <c r="Y651" s="16"/>
    </row>
    <row r="652">
      <c r="A652" s="16"/>
      <c r="B652" s="8" t="s">
        <v>2532</v>
      </c>
      <c r="C652" s="8" t="s">
        <v>11315</v>
      </c>
      <c r="D652" s="8" t="s">
        <v>11316</v>
      </c>
      <c r="E652" s="8" t="s">
        <v>11317</v>
      </c>
      <c r="F652" s="16"/>
      <c r="G652" s="8" t="s">
        <v>6554</v>
      </c>
      <c r="H652" s="8" t="s">
        <v>11318</v>
      </c>
      <c r="I652" s="8" t="s">
        <v>11319</v>
      </c>
      <c r="J652" s="8" t="s">
        <v>11320</v>
      </c>
      <c r="K652" s="8" t="s">
        <v>11321</v>
      </c>
      <c r="L652" s="8" t="s">
        <v>3217</v>
      </c>
      <c r="M652" s="8" t="s">
        <v>11322</v>
      </c>
      <c r="N652" s="8" t="s">
        <v>4246</v>
      </c>
      <c r="O652" s="8" t="s">
        <v>5455</v>
      </c>
      <c r="P652" s="8" t="s">
        <v>879</v>
      </c>
      <c r="Q652" s="16"/>
      <c r="R652" s="8" t="s">
        <v>11323</v>
      </c>
      <c r="S652" s="16"/>
      <c r="T652" s="16"/>
      <c r="U652" s="16"/>
      <c r="V652" s="16"/>
      <c r="W652" s="16"/>
      <c r="X652" s="16"/>
      <c r="Y652" s="16"/>
    </row>
    <row r="653">
      <c r="A653" s="16"/>
      <c r="B653" s="8" t="s">
        <v>11324</v>
      </c>
      <c r="C653" s="8" t="s">
        <v>11325</v>
      </c>
      <c r="D653" s="8" t="s">
        <v>11326</v>
      </c>
      <c r="E653" s="8" t="s">
        <v>11327</v>
      </c>
      <c r="F653" s="16"/>
      <c r="G653" s="8" t="s">
        <v>11328</v>
      </c>
      <c r="H653" s="8" t="s">
        <v>11329</v>
      </c>
      <c r="I653" s="8" t="s">
        <v>11330</v>
      </c>
      <c r="J653" s="8" t="s">
        <v>11331</v>
      </c>
      <c r="K653" s="8" t="s">
        <v>11332</v>
      </c>
      <c r="L653" s="8" t="s">
        <v>11333</v>
      </c>
      <c r="M653" s="8" t="s">
        <v>3980</v>
      </c>
      <c r="N653" s="8" t="s">
        <v>11334</v>
      </c>
      <c r="O653" s="8" t="s">
        <v>11335</v>
      </c>
      <c r="P653" s="8" t="s">
        <v>11336</v>
      </c>
      <c r="Q653" s="16"/>
      <c r="R653" s="8" t="s">
        <v>11337</v>
      </c>
      <c r="S653" s="16"/>
      <c r="T653" s="16"/>
      <c r="U653" s="16"/>
      <c r="V653" s="16"/>
      <c r="W653" s="16"/>
      <c r="X653" s="16"/>
      <c r="Y653" s="16"/>
    </row>
    <row r="654">
      <c r="A654" s="16"/>
      <c r="B654" s="8" t="s">
        <v>11338</v>
      </c>
      <c r="C654" s="8" t="s">
        <v>11339</v>
      </c>
      <c r="D654" s="8" t="s">
        <v>10739</v>
      </c>
      <c r="E654" s="8" t="s">
        <v>11340</v>
      </c>
      <c r="F654" s="16"/>
      <c r="G654" s="8" t="s">
        <v>4563</v>
      </c>
      <c r="H654" s="8" t="s">
        <v>11341</v>
      </c>
      <c r="I654" s="8" t="s">
        <v>11342</v>
      </c>
      <c r="J654" s="8" t="s">
        <v>11343</v>
      </c>
      <c r="K654" s="8" t="s">
        <v>11344</v>
      </c>
      <c r="L654" s="8" t="s">
        <v>11345</v>
      </c>
      <c r="M654" s="8" t="s">
        <v>11346</v>
      </c>
      <c r="N654" s="8" t="s">
        <v>11347</v>
      </c>
      <c r="O654" s="8" t="s">
        <v>6521</v>
      </c>
      <c r="P654" s="8" t="s">
        <v>11164</v>
      </c>
      <c r="Q654" s="16"/>
      <c r="R654" s="8" t="s">
        <v>11348</v>
      </c>
      <c r="S654" s="16"/>
      <c r="T654" s="16"/>
      <c r="U654" s="16"/>
      <c r="V654" s="16"/>
      <c r="W654" s="16"/>
      <c r="X654" s="16"/>
      <c r="Y654" s="16"/>
    </row>
    <row r="655">
      <c r="A655" s="16"/>
      <c r="B655" s="8" t="s">
        <v>11349</v>
      </c>
      <c r="C655" s="8" t="s">
        <v>2470</v>
      </c>
      <c r="D655" s="8" t="s">
        <v>10753</v>
      </c>
      <c r="E655" s="8" t="s">
        <v>11340</v>
      </c>
      <c r="F655" s="16"/>
      <c r="G655" s="8" t="s">
        <v>11350</v>
      </c>
      <c r="H655" s="8" t="s">
        <v>11351</v>
      </c>
      <c r="I655" s="8" t="s">
        <v>11352</v>
      </c>
      <c r="J655" s="8" t="s">
        <v>11353</v>
      </c>
      <c r="K655" s="8" t="s">
        <v>11354</v>
      </c>
      <c r="L655" s="8" t="s">
        <v>8477</v>
      </c>
      <c r="M655" s="8" t="s">
        <v>11355</v>
      </c>
      <c r="N655" s="8" t="s">
        <v>11356</v>
      </c>
      <c r="O655" s="8" t="s">
        <v>11357</v>
      </c>
      <c r="P655" s="8" t="s">
        <v>11358</v>
      </c>
      <c r="Q655" s="16"/>
      <c r="R655" s="8" t="s">
        <v>11359</v>
      </c>
      <c r="S655" s="16"/>
      <c r="T655" s="16"/>
      <c r="U655" s="16"/>
      <c r="V655" s="16"/>
      <c r="W655" s="16"/>
      <c r="X655" s="16"/>
      <c r="Y655" s="16"/>
    </row>
    <row r="656">
      <c r="A656" s="16"/>
      <c r="B656" s="8" t="s">
        <v>11360</v>
      </c>
      <c r="C656" s="8" t="s">
        <v>11361</v>
      </c>
      <c r="D656" s="8" t="s">
        <v>879</v>
      </c>
      <c r="E656" s="8" t="s">
        <v>11362</v>
      </c>
      <c r="F656" s="16"/>
      <c r="G656" s="8" t="s">
        <v>11363</v>
      </c>
      <c r="H656" s="8" t="s">
        <v>11364</v>
      </c>
      <c r="I656" s="8" t="s">
        <v>11365</v>
      </c>
      <c r="J656" s="8" t="s">
        <v>11366</v>
      </c>
      <c r="K656" s="8" t="s">
        <v>11367</v>
      </c>
      <c r="L656" s="8" t="s">
        <v>3235</v>
      </c>
      <c r="M656" s="8" t="s">
        <v>11368</v>
      </c>
      <c r="N656" s="8" t="s">
        <v>11369</v>
      </c>
      <c r="O656" s="8" t="s">
        <v>11370</v>
      </c>
      <c r="P656" s="8" t="s">
        <v>4578</v>
      </c>
      <c r="Q656" s="16"/>
      <c r="R656" s="8" t="s">
        <v>11371</v>
      </c>
      <c r="S656" s="16"/>
      <c r="T656" s="16"/>
      <c r="U656" s="16"/>
      <c r="V656" s="16"/>
      <c r="W656" s="16"/>
      <c r="X656" s="16"/>
      <c r="Y656" s="16"/>
    </row>
    <row r="657">
      <c r="A657" s="16"/>
      <c r="B657" s="8" t="s">
        <v>11372</v>
      </c>
      <c r="C657" s="8" t="s">
        <v>11373</v>
      </c>
      <c r="D657" s="8" t="s">
        <v>11374</v>
      </c>
      <c r="E657" s="8" t="s">
        <v>11375</v>
      </c>
      <c r="F657" s="16"/>
      <c r="G657" s="8" t="s">
        <v>11376</v>
      </c>
      <c r="H657" s="8" t="s">
        <v>11377</v>
      </c>
      <c r="I657" s="8" t="s">
        <v>11378</v>
      </c>
      <c r="J657" s="8" t="s">
        <v>11379</v>
      </c>
      <c r="K657" s="8" t="s">
        <v>11380</v>
      </c>
      <c r="L657" s="8" t="s">
        <v>11381</v>
      </c>
      <c r="M657" s="8" t="s">
        <v>11382</v>
      </c>
      <c r="N657" s="8" t="s">
        <v>11383</v>
      </c>
      <c r="O657" s="8" t="s">
        <v>11384</v>
      </c>
      <c r="P657" s="8" t="s">
        <v>11385</v>
      </c>
      <c r="Q657" s="16"/>
      <c r="R657" s="8" t="s">
        <v>11386</v>
      </c>
      <c r="S657" s="16"/>
      <c r="T657" s="16"/>
      <c r="U657" s="16"/>
      <c r="V657" s="16"/>
      <c r="W657" s="16"/>
      <c r="X657" s="16"/>
      <c r="Y657" s="16"/>
    </row>
    <row r="658">
      <c r="A658" s="16"/>
      <c r="B658" s="8" t="s">
        <v>9623</v>
      </c>
      <c r="C658" s="8" t="s">
        <v>11387</v>
      </c>
      <c r="D658" s="8" t="s">
        <v>11388</v>
      </c>
      <c r="E658" s="8" t="s">
        <v>11389</v>
      </c>
      <c r="F658" s="16"/>
      <c r="G658" s="8" t="s">
        <v>11390</v>
      </c>
      <c r="H658" s="8" t="s">
        <v>11391</v>
      </c>
      <c r="I658" s="8" t="s">
        <v>11392</v>
      </c>
      <c r="J658" s="8" t="s">
        <v>11393</v>
      </c>
      <c r="K658" s="8" t="s">
        <v>11394</v>
      </c>
      <c r="L658" s="8" t="s">
        <v>11395</v>
      </c>
      <c r="M658" s="8" t="s">
        <v>11396</v>
      </c>
      <c r="N658" s="8" t="s">
        <v>11397</v>
      </c>
      <c r="O658" s="8" t="s">
        <v>11398</v>
      </c>
      <c r="P658" s="8" t="s">
        <v>11399</v>
      </c>
      <c r="Q658" s="16"/>
      <c r="R658" s="8" t="s">
        <v>11400</v>
      </c>
      <c r="S658" s="16"/>
      <c r="T658" s="16"/>
      <c r="U658" s="16"/>
      <c r="V658" s="16"/>
      <c r="W658" s="16"/>
      <c r="X658" s="16"/>
      <c r="Y658" s="16"/>
    </row>
    <row r="659">
      <c r="A659" s="16"/>
      <c r="B659" s="8" t="s">
        <v>11401</v>
      </c>
      <c r="C659" s="8" t="s">
        <v>11402</v>
      </c>
      <c r="D659" s="8" t="s">
        <v>7727</v>
      </c>
      <c r="E659" s="8" t="s">
        <v>11403</v>
      </c>
      <c r="F659" s="16"/>
      <c r="G659" s="8" t="s">
        <v>11404</v>
      </c>
      <c r="H659" s="8" t="s">
        <v>11405</v>
      </c>
      <c r="I659" s="8" t="s">
        <v>11406</v>
      </c>
      <c r="J659" s="8" t="s">
        <v>11407</v>
      </c>
      <c r="K659" s="8" t="s">
        <v>11408</v>
      </c>
      <c r="L659" s="8" t="s">
        <v>11409</v>
      </c>
      <c r="M659" s="8" t="s">
        <v>11410</v>
      </c>
      <c r="N659" s="8" t="s">
        <v>11411</v>
      </c>
      <c r="O659" s="8" t="s">
        <v>11412</v>
      </c>
      <c r="P659" s="8" t="s">
        <v>10282</v>
      </c>
      <c r="Q659" s="16"/>
      <c r="R659" s="8" t="s">
        <v>11413</v>
      </c>
      <c r="S659" s="16"/>
      <c r="T659" s="16"/>
      <c r="U659" s="16"/>
      <c r="V659" s="16"/>
      <c r="W659" s="16"/>
      <c r="X659" s="16"/>
      <c r="Y659" s="16"/>
    </row>
    <row r="660">
      <c r="A660" s="16"/>
      <c r="B660" s="8" t="s">
        <v>11414</v>
      </c>
      <c r="C660" s="8" t="s">
        <v>11415</v>
      </c>
      <c r="D660" s="8" t="s">
        <v>11416</v>
      </c>
      <c r="E660" s="8" t="s">
        <v>6367</v>
      </c>
      <c r="F660" s="16"/>
      <c r="G660" s="8" t="s">
        <v>11417</v>
      </c>
      <c r="H660" s="8" t="s">
        <v>11418</v>
      </c>
      <c r="I660" s="8" t="s">
        <v>11419</v>
      </c>
      <c r="J660" s="8" t="s">
        <v>11420</v>
      </c>
      <c r="K660" s="8" t="s">
        <v>11421</v>
      </c>
      <c r="L660" s="8" t="s">
        <v>11422</v>
      </c>
      <c r="M660" s="8" t="s">
        <v>5144</v>
      </c>
      <c r="N660" s="8" t="s">
        <v>11423</v>
      </c>
      <c r="O660" s="8" t="s">
        <v>11424</v>
      </c>
      <c r="P660" s="8" t="s">
        <v>11425</v>
      </c>
      <c r="Q660" s="16"/>
      <c r="R660" s="8" t="s">
        <v>11426</v>
      </c>
      <c r="S660" s="16"/>
      <c r="T660" s="16"/>
      <c r="U660" s="16"/>
      <c r="V660" s="16"/>
      <c r="W660" s="16"/>
      <c r="X660" s="16"/>
      <c r="Y660" s="16"/>
    </row>
    <row r="661">
      <c r="A661" s="16"/>
      <c r="B661" s="8" t="s">
        <v>6643</v>
      </c>
      <c r="C661" s="8" t="s">
        <v>11427</v>
      </c>
      <c r="D661" s="8" t="s">
        <v>11428</v>
      </c>
      <c r="E661" s="8" t="s">
        <v>11429</v>
      </c>
      <c r="F661" s="16"/>
      <c r="G661" s="8" t="s">
        <v>11430</v>
      </c>
      <c r="H661" s="8" t="s">
        <v>11431</v>
      </c>
      <c r="I661" s="8" t="s">
        <v>11432</v>
      </c>
      <c r="J661" s="8" t="s">
        <v>11433</v>
      </c>
      <c r="K661" s="8" t="s">
        <v>11434</v>
      </c>
      <c r="L661" s="8" t="s">
        <v>11435</v>
      </c>
      <c r="M661" s="8" t="s">
        <v>11436</v>
      </c>
      <c r="N661" s="8" t="s">
        <v>11437</v>
      </c>
      <c r="O661" s="8" t="s">
        <v>11438</v>
      </c>
      <c r="P661" s="8" t="s">
        <v>11439</v>
      </c>
      <c r="Q661" s="16"/>
      <c r="R661" s="8" t="s">
        <v>11440</v>
      </c>
      <c r="S661" s="16"/>
      <c r="T661" s="16"/>
      <c r="U661" s="16"/>
      <c r="V661" s="16"/>
      <c r="W661" s="16"/>
      <c r="X661" s="16"/>
      <c r="Y661" s="16"/>
    </row>
    <row r="662">
      <c r="A662" s="16"/>
      <c r="B662" s="8" t="s">
        <v>3134</v>
      </c>
      <c r="C662" s="8" t="s">
        <v>11441</v>
      </c>
      <c r="D662" s="8" t="s">
        <v>11442</v>
      </c>
      <c r="E662" s="8" t="s">
        <v>2369</v>
      </c>
      <c r="F662" s="16"/>
      <c r="G662" s="8" t="s">
        <v>11443</v>
      </c>
      <c r="H662" s="8" t="s">
        <v>8652</v>
      </c>
      <c r="I662" s="8" t="s">
        <v>11444</v>
      </c>
      <c r="J662" s="8" t="s">
        <v>11445</v>
      </c>
      <c r="K662" s="8" t="s">
        <v>11446</v>
      </c>
      <c r="L662" s="8" t="s">
        <v>11447</v>
      </c>
      <c r="M662" s="8" t="s">
        <v>11448</v>
      </c>
      <c r="N662" s="8" t="s">
        <v>11449</v>
      </c>
      <c r="O662" s="8" t="s">
        <v>11450</v>
      </c>
      <c r="P662" s="8" t="s">
        <v>7081</v>
      </c>
      <c r="Q662" s="16"/>
      <c r="R662" s="8" t="s">
        <v>11451</v>
      </c>
      <c r="S662" s="16"/>
      <c r="T662" s="16"/>
      <c r="U662" s="16"/>
      <c r="V662" s="16"/>
      <c r="W662" s="16"/>
      <c r="X662" s="16"/>
      <c r="Y662" s="16"/>
    </row>
    <row r="663">
      <c r="A663" s="16"/>
      <c r="B663" s="8" t="s">
        <v>11452</v>
      </c>
      <c r="C663" s="8" t="s">
        <v>11453</v>
      </c>
      <c r="D663" s="8" t="s">
        <v>11454</v>
      </c>
      <c r="E663" s="8" t="s">
        <v>11455</v>
      </c>
      <c r="F663" s="16"/>
      <c r="G663" s="8" t="s">
        <v>11456</v>
      </c>
      <c r="H663" s="8" t="s">
        <v>11457</v>
      </c>
      <c r="I663" s="8" t="s">
        <v>11458</v>
      </c>
      <c r="J663" s="8" t="s">
        <v>11459</v>
      </c>
      <c r="K663" s="8" t="s">
        <v>11460</v>
      </c>
      <c r="L663" s="8" t="s">
        <v>11461</v>
      </c>
      <c r="M663" s="8" t="s">
        <v>11462</v>
      </c>
      <c r="N663" s="8" t="s">
        <v>11463</v>
      </c>
      <c r="O663" s="16"/>
      <c r="P663" s="8" t="s">
        <v>11464</v>
      </c>
      <c r="Q663" s="16"/>
      <c r="R663" s="8" t="s">
        <v>11465</v>
      </c>
      <c r="S663" s="16"/>
      <c r="T663" s="16"/>
      <c r="U663" s="16"/>
      <c r="V663" s="16"/>
      <c r="W663" s="16"/>
      <c r="X663" s="16"/>
      <c r="Y663" s="16"/>
    </row>
    <row r="664">
      <c r="A664" s="16"/>
      <c r="B664" s="8" t="s">
        <v>11466</v>
      </c>
      <c r="C664" s="8" t="s">
        <v>11467</v>
      </c>
      <c r="D664" s="8" t="s">
        <v>8107</v>
      </c>
      <c r="E664" s="8" t="s">
        <v>4575</v>
      </c>
      <c r="F664" s="16"/>
      <c r="G664" s="8" t="s">
        <v>11468</v>
      </c>
      <c r="H664" s="8" t="s">
        <v>11469</v>
      </c>
      <c r="I664" s="8" t="s">
        <v>6963</v>
      </c>
      <c r="J664" s="8" t="s">
        <v>11470</v>
      </c>
      <c r="K664" s="8" t="s">
        <v>11471</v>
      </c>
      <c r="L664" s="8" t="s">
        <v>11472</v>
      </c>
      <c r="M664" s="8" t="s">
        <v>8667</v>
      </c>
      <c r="N664" s="8" t="s">
        <v>11473</v>
      </c>
      <c r="O664" s="16"/>
      <c r="P664" s="8" t="s">
        <v>11474</v>
      </c>
      <c r="Q664" s="16"/>
      <c r="R664" s="8" t="s">
        <v>11475</v>
      </c>
      <c r="S664" s="16"/>
      <c r="T664" s="16"/>
      <c r="U664" s="16"/>
      <c r="V664" s="16"/>
      <c r="W664" s="16"/>
      <c r="X664" s="16"/>
      <c r="Y664" s="16"/>
    </row>
    <row r="665">
      <c r="A665" s="16"/>
      <c r="B665" s="8" t="s">
        <v>11476</v>
      </c>
      <c r="C665" s="8" t="s">
        <v>11477</v>
      </c>
      <c r="D665" s="8" t="s">
        <v>11478</v>
      </c>
      <c r="E665" s="8" t="s">
        <v>7490</v>
      </c>
      <c r="F665" s="16"/>
      <c r="G665" s="8" t="s">
        <v>11479</v>
      </c>
      <c r="H665" s="8" t="s">
        <v>11480</v>
      </c>
      <c r="I665" s="8" t="s">
        <v>11481</v>
      </c>
      <c r="J665" s="8" t="s">
        <v>11482</v>
      </c>
      <c r="K665" s="8" t="s">
        <v>11483</v>
      </c>
      <c r="L665" s="8" t="s">
        <v>11484</v>
      </c>
      <c r="M665" s="8" t="s">
        <v>11248</v>
      </c>
      <c r="N665" s="8" t="s">
        <v>8187</v>
      </c>
      <c r="O665" s="16"/>
      <c r="P665" s="8" t="s">
        <v>11485</v>
      </c>
      <c r="Q665" s="16"/>
      <c r="R665" s="8" t="s">
        <v>11486</v>
      </c>
      <c r="S665" s="16"/>
      <c r="T665" s="16"/>
      <c r="U665" s="16"/>
      <c r="V665" s="16"/>
      <c r="W665" s="16"/>
      <c r="X665" s="16"/>
      <c r="Y665" s="16"/>
    </row>
    <row r="666">
      <c r="A666" s="16"/>
      <c r="B666" s="8" t="s">
        <v>11487</v>
      </c>
      <c r="C666" s="8" t="s">
        <v>11488</v>
      </c>
      <c r="D666" s="8" t="s">
        <v>11489</v>
      </c>
      <c r="E666" s="8" t="s">
        <v>11490</v>
      </c>
      <c r="F666" s="16"/>
      <c r="G666" s="8" t="s">
        <v>11491</v>
      </c>
      <c r="H666" s="8" t="s">
        <v>11492</v>
      </c>
      <c r="I666" s="8" t="s">
        <v>9856</v>
      </c>
      <c r="J666" s="8" t="s">
        <v>11493</v>
      </c>
      <c r="K666" s="8" t="s">
        <v>11494</v>
      </c>
      <c r="L666" s="8" t="s">
        <v>11495</v>
      </c>
      <c r="M666" s="8" t="s">
        <v>11496</v>
      </c>
      <c r="N666" s="8" t="s">
        <v>4326</v>
      </c>
      <c r="O666" s="16"/>
      <c r="P666" s="8" t="s">
        <v>11497</v>
      </c>
      <c r="Q666" s="16"/>
      <c r="R666" s="8" t="s">
        <v>11498</v>
      </c>
      <c r="S666" s="16"/>
      <c r="T666" s="16"/>
      <c r="U666" s="16"/>
      <c r="V666" s="16"/>
      <c r="W666" s="16"/>
      <c r="X666" s="16"/>
      <c r="Y666" s="16"/>
    </row>
    <row r="667">
      <c r="A667" s="16"/>
      <c r="B667" s="8" t="s">
        <v>4208</v>
      </c>
      <c r="C667" s="8" t="s">
        <v>11499</v>
      </c>
      <c r="D667" s="8" t="s">
        <v>11500</v>
      </c>
      <c r="E667" s="8" t="s">
        <v>11501</v>
      </c>
      <c r="F667" s="16"/>
      <c r="G667" s="8" t="s">
        <v>11502</v>
      </c>
      <c r="H667" s="8" t="s">
        <v>11503</v>
      </c>
      <c r="I667" s="8" t="s">
        <v>3982</v>
      </c>
      <c r="J667" s="8" t="s">
        <v>11504</v>
      </c>
      <c r="K667" s="8" t="s">
        <v>11505</v>
      </c>
      <c r="L667" s="8" t="s">
        <v>11506</v>
      </c>
      <c r="M667" s="8" t="s">
        <v>11507</v>
      </c>
      <c r="N667" s="8" t="s">
        <v>11508</v>
      </c>
      <c r="O667" s="16"/>
      <c r="P667" s="8" t="s">
        <v>11509</v>
      </c>
      <c r="Q667" s="16"/>
      <c r="R667" s="8" t="s">
        <v>11510</v>
      </c>
      <c r="S667" s="16"/>
      <c r="T667" s="16"/>
      <c r="U667" s="16"/>
      <c r="V667" s="16"/>
      <c r="W667" s="16"/>
      <c r="X667" s="16"/>
      <c r="Y667" s="16"/>
    </row>
    <row r="668">
      <c r="A668" s="16"/>
      <c r="B668" s="8" t="s">
        <v>11511</v>
      </c>
      <c r="C668" s="8" t="s">
        <v>11512</v>
      </c>
      <c r="D668" s="8" t="s">
        <v>11513</v>
      </c>
      <c r="E668" s="8" t="s">
        <v>11514</v>
      </c>
      <c r="F668" s="16"/>
      <c r="G668" s="8" t="s">
        <v>11515</v>
      </c>
      <c r="H668" s="8" t="s">
        <v>11516</v>
      </c>
      <c r="I668" s="8" t="s">
        <v>11517</v>
      </c>
      <c r="J668" s="8" t="s">
        <v>4580</v>
      </c>
      <c r="K668" s="8" t="s">
        <v>11518</v>
      </c>
      <c r="L668" s="8" t="s">
        <v>11519</v>
      </c>
      <c r="M668" s="8" t="s">
        <v>11520</v>
      </c>
      <c r="N668" s="8" t="s">
        <v>11521</v>
      </c>
      <c r="O668" s="16"/>
      <c r="P668" s="8" t="s">
        <v>11522</v>
      </c>
      <c r="Q668" s="16"/>
      <c r="R668" s="8" t="s">
        <v>11523</v>
      </c>
      <c r="S668" s="16"/>
      <c r="T668" s="16"/>
      <c r="U668" s="16"/>
      <c r="V668" s="16"/>
      <c r="W668" s="16"/>
      <c r="X668" s="16"/>
      <c r="Y668" s="16"/>
    </row>
    <row r="669">
      <c r="A669" s="16"/>
      <c r="B669" s="8" t="s">
        <v>11524</v>
      </c>
      <c r="C669" s="8" t="s">
        <v>11525</v>
      </c>
      <c r="D669" s="8" t="s">
        <v>11526</v>
      </c>
      <c r="E669" s="8" t="s">
        <v>7582</v>
      </c>
      <c r="F669" s="16"/>
      <c r="G669" s="8" t="s">
        <v>11527</v>
      </c>
      <c r="H669" s="8" t="s">
        <v>11528</v>
      </c>
      <c r="I669" s="8" t="s">
        <v>11529</v>
      </c>
      <c r="J669" s="8" t="s">
        <v>11530</v>
      </c>
      <c r="K669" s="8" t="s">
        <v>11531</v>
      </c>
      <c r="L669" s="8" t="s">
        <v>11532</v>
      </c>
      <c r="M669" s="8" t="s">
        <v>11533</v>
      </c>
      <c r="N669" s="8" t="s">
        <v>11534</v>
      </c>
      <c r="O669" s="16"/>
      <c r="P669" s="8" t="s">
        <v>11535</v>
      </c>
      <c r="Q669" s="16"/>
      <c r="R669" s="8" t="s">
        <v>11536</v>
      </c>
      <c r="S669" s="16"/>
      <c r="T669" s="16"/>
      <c r="U669" s="16"/>
      <c r="V669" s="16"/>
      <c r="W669" s="16"/>
      <c r="X669" s="16"/>
      <c r="Y669" s="16"/>
    </row>
    <row r="670">
      <c r="A670" s="16"/>
      <c r="B670" s="8" t="s">
        <v>11537</v>
      </c>
      <c r="C670" s="8" t="s">
        <v>3259</v>
      </c>
      <c r="D670" s="8" t="s">
        <v>11538</v>
      </c>
      <c r="E670" s="8" t="s">
        <v>11539</v>
      </c>
      <c r="F670" s="16"/>
      <c r="G670" s="8" t="s">
        <v>11540</v>
      </c>
      <c r="H670" s="8" t="s">
        <v>11541</v>
      </c>
      <c r="I670" s="8" t="s">
        <v>11542</v>
      </c>
      <c r="J670" s="8" t="s">
        <v>11543</v>
      </c>
      <c r="K670" s="8" t="s">
        <v>11544</v>
      </c>
      <c r="L670" s="8" t="s">
        <v>11545</v>
      </c>
      <c r="M670" s="8" t="s">
        <v>11546</v>
      </c>
      <c r="N670" s="8" t="s">
        <v>11547</v>
      </c>
      <c r="O670" s="16"/>
      <c r="P670" s="8" t="s">
        <v>7521</v>
      </c>
      <c r="Q670" s="16"/>
      <c r="R670" s="8" t="s">
        <v>11548</v>
      </c>
      <c r="S670" s="16"/>
      <c r="T670" s="16"/>
      <c r="U670" s="16"/>
      <c r="V670" s="16"/>
      <c r="W670" s="16"/>
      <c r="X670" s="16"/>
      <c r="Y670" s="16"/>
    </row>
    <row r="671">
      <c r="A671" s="16"/>
      <c r="B671" s="8" t="s">
        <v>11549</v>
      </c>
      <c r="C671" s="8" t="s">
        <v>11550</v>
      </c>
      <c r="D671" s="8" t="s">
        <v>11551</v>
      </c>
      <c r="E671" s="8" t="s">
        <v>11552</v>
      </c>
      <c r="F671" s="16"/>
      <c r="G671" s="8" t="s">
        <v>11553</v>
      </c>
      <c r="H671" s="8" t="s">
        <v>11554</v>
      </c>
      <c r="I671" s="8" t="s">
        <v>5730</v>
      </c>
      <c r="J671" s="8" t="s">
        <v>11555</v>
      </c>
      <c r="K671" s="8" t="s">
        <v>11556</v>
      </c>
      <c r="L671" s="8" t="s">
        <v>145</v>
      </c>
      <c r="M671" s="8" t="s">
        <v>8344</v>
      </c>
      <c r="N671" s="8" t="s">
        <v>11557</v>
      </c>
      <c r="O671" s="16"/>
      <c r="P671" s="8" t="s">
        <v>11558</v>
      </c>
      <c r="Q671" s="16"/>
      <c r="R671" s="8" t="s">
        <v>11559</v>
      </c>
      <c r="S671" s="16"/>
      <c r="T671" s="16"/>
      <c r="U671" s="16"/>
      <c r="V671" s="16"/>
      <c r="W671" s="16"/>
      <c r="X671" s="16"/>
      <c r="Y671" s="16"/>
    </row>
    <row r="672">
      <c r="A672" s="16"/>
      <c r="B672" s="8" t="s">
        <v>11560</v>
      </c>
      <c r="C672" s="8" t="s">
        <v>11561</v>
      </c>
      <c r="D672" s="8" t="s">
        <v>11562</v>
      </c>
      <c r="E672" s="8" t="s">
        <v>2535</v>
      </c>
      <c r="F672" s="16"/>
      <c r="G672" s="8" t="s">
        <v>11563</v>
      </c>
      <c r="H672" s="8" t="s">
        <v>11564</v>
      </c>
      <c r="I672" s="8" t="s">
        <v>11565</v>
      </c>
      <c r="J672" s="8" t="s">
        <v>11566</v>
      </c>
      <c r="K672" s="8" t="s">
        <v>10705</v>
      </c>
      <c r="L672" s="8" t="s">
        <v>11567</v>
      </c>
      <c r="M672" s="8" t="s">
        <v>11568</v>
      </c>
      <c r="N672" s="8" t="s">
        <v>11569</v>
      </c>
      <c r="O672" s="16"/>
      <c r="P672" s="8" t="s">
        <v>11570</v>
      </c>
      <c r="Q672" s="16"/>
      <c r="R672" s="8" t="s">
        <v>11571</v>
      </c>
      <c r="S672" s="16"/>
      <c r="T672" s="16"/>
      <c r="U672" s="16"/>
      <c r="V672" s="16"/>
      <c r="W672" s="16"/>
      <c r="X672" s="16"/>
      <c r="Y672" s="16"/>
    </row>
    <row r="673">
      <c r="A673" s="16"/>
      <c r="B673" s="8" t="s">
        <v>11572</v>
      </c>
      <c r="C673" s="8" t="s">
        <v>11573</v>
      </c>
      <c r="D673" s="8" t="s">
        <v>11574</v>
      </c>
      <c r="E673" s="8" t="s">
        <v>11575</v>
      </c>
      <c r="F673" s="16"/>
      <c r="G673" s="8" t="s">
        <v>11576</v>
      </c>
      <c r="H673" s="8" t="s">
        <v>11577</v>
      </c>
      <c r="I673" s="8" t="s">
        <v>9929</v>
      </c>
      <c r="J673" s="8" t="s">
        <v>11578</v>
      </c>
      <c r="K673" s="8" t="s">
        <v>11579</v>
      </c>
      <c r="L673" s="8" t="s">
        <v>11580</v>
      </c>
      <c r="M673" s="8" t="s">
        <v>5201</v>
      </c>
      <c r="N673" s="8" t="s">
        <v>11581</v>
      </c>
      <c r="O673" s="16"/>
      <c r="P673" s="8" t="s">
        <v>11582</v>
      </c>
      <c r="Q673" s="16"/>
      <c r="R673" s="8" t="s">
        <v>9599</v>
      </c>
      <c r="S673" s="16"/>
      <c r="T673" s="16"/>
      <c r="U673" s="16"/>
      <c r="V673" s="16"/>
      <c r="W673" s="16"/>
      <c r="X673" s="16"/>
      <c r="Y673" s="16"/>
    </row>
    <row r="674">
      <c r="A674" s="16"/>
      <c r="B674" s="8" t="s">
        <v>11583</v>
      </c>
      <c r="C674" s="8" t="s">
        <v>11584</v>
      </c>
      <c r="D674" s="8" t="s">
        <v>11585</v>
      </c>
      <c r="E674" s="8" t="s">
        <v>11586</v>
      </c>
      <c r="F674" s="16"/>
      <c r="G674" s="8" t="s">
        <v>11587</v>
      </c>
      <c r="H674" s="8" t="s">
        <v>11588</v>
      </c>
      <c r="I674" s="8" t="s">
        <v>9944</v>
      </c>
      <c r="J674" s="8" t="s">
        <v>11589</v>
      </c>
      <c r="K674" s="8" t="s">
        <v>8540</v>
      </c>
      <c r="L674" s="8" t="s">
        <v>11590</v>
      </c>
      <c r="M674" s="8" t="s">
        <v>11591</v>
      </c>
      <c r="N674" s="8" t="s">
        <v>11581</v>
      </c>
      <c r="O674" s="16"/>
      <c r="P674" s="8" t="s">
        <v>11592</v>
      </c>
      <c r="Q674" s="16"/>
      <c r="R674" s="8" t="s">
        <v>11593</v>
      </c>
      <c r="S674" s="16"/>
      <c r="T674" s="16"/>
      <c r="U674" s="16"/>
      <c r="V674" s="16"/>
      <c r="W674" s="16"/>
      <c r="X674" s="16"/>
      <c r="Y674" s="16"/>
    </row>
    <row r="675">
      <c r="A675" s="16"/>
      <c r="B675" s="8" t="s">
        <v>11594</v>
      </c>
      <c r="C675" s="8" t="s">
        <v>11595</v>
      </c>
      <c r="D675" s="8" t="s">
        <v>11596</v>
      </c>
      <c r="E675" s="8" t="s">
        <v>11597</v>
      </c>
      <c r="F675" s="16"/>
      <c r="G675" s="8" t="s">
        <v>11598</v>
      </c>
      <c r="H675" s="8" t="s">
        <v>11599</v>
      </c>
      <c r="I675" s="8" t="s">
        <v>11600</v>
      </c>
      <c r="J675" s="8" t="s">
        <v>11601</v>
      </c>
      <c r="K675" s="8" t="s">
        <v>11602</v>
      </c>
      <c r="L675" s="8" t="s">
        <v>11603</v>
      </c>
      <c r="M675" s="8" t="s">
        <v>11604</v>
      </c>
      <c r="N675" s="8" t="s">
        <v>11605</v>
      </c>
      <c r="O675" s="16"/>
      <c r="P675" s="8" t="s">
        <v>11606</v>
      </c>
      <c r="Q675" s="16"/>
      <c r="R675" s="8" t="s">
        <v>11607</v>
      </c>
      <c r="S675" s="16"/>
      <c r="T675" s="16"/>
      <c r="U675" s="16"/>
      <c r="V675" s="16"/>
      <c r="W675" s="16"/>
      <c r="X675" s="16"/>
      <c r="Y675" s="16"/>
    </row>
    <row r="676">
      <c r="A676" s="16"/>
      <c r="B676" s="8" t="s">
        <v>11608</v>
      </c>
      <c r="C676" s="8" t="s">
        <v>7009</v>
      </c>
      <c r="D676" s="8" t="s">
        <v>11609</v>
      </c>
      <c r="E676" s="8" t="s">
        <v>11610</v>
      </c>
      <c r="F676" s="16"/>
      <c r="G676" s="8" t="s">
        <v>11611</v>
      </c>
      <c r="H676" s="8" t="s">
        <v>11612</v>
      </c>
      <c r="I676" s="8" t="s">
        <v>11613</v>
      </c>
      <c r="J676" s="8" t="s">
        <v>11614</v>
      </c>
      <c r="K676" s="8" t="s">
        <v>11615</v>
      </c>
      <c r="L676" s="8" t="s">
        <v>11616</v>
      </c>
      <c r="M676" s="8" t="s">
        <v>11617</v>
      </c>
      <c r="N676" s="8" t="s">
        <v>11618</v>
      </c>
      <c r="O676" s="16"/>
      <c r="P676" s="8" t="s">
        <v>11619</v>
      </c>
      <c r="Q676" s="16"/>
      <c r="R676" s="8" t="s">
        <v>11620</v>
      </c>
      <c r="S676" s="16"/>
      <c r="T676" s="16"/>
      <c r="U676" s="16"/>
      <c r="V676" s="16"/>
      <c r="W676" s="16"/>
      <c r="X676" s="16"/>
      <c r="Y676" s="16"/>
    </row>
    <row r="677">
      <c r="A677" s="16"/>
      <c r="B677" s="8" t="s">
        <v>11621</v>
      </c>
      <c r="C677" s="8" t="s">
        <v>10161</v>
      </c>
      <c r="D677" s="8" t="s">
        <v>11622</v>
      </c>
      <c r="E677" s="8" t="s">
        <v>11623</v>
      </c>
      <c r="F677" s="16"/>
      <c r="G677" s="8" t="s">
        <v>11624</v>
      </c>
      <c r="H677" s="8" t="s">
        <v>11625</v>
      </c>
      <c r="I677" s="8" t="s">
        <v>11626</v>
      </c>
      <c r="J677" s="8" t="s">
        <v>11627</v>
      </c>
      <c r="K677" s="8" t="s">
        <v>11628</v>
      </c>
      <c r="L677" s="8" t="s">
        <v>11629</v>
      </c>
      <c r="M677" s="8" t="s">
        <v>11630</v>
      </c>
      <c r="N677" s="8" t="s">
        <v>5717</v>
      </c>
      <c r="O677" s="16"/>
      <c r="P677" s="8" t="s">
        <v>11631</v>
      </c>
      <c r="Q677" s="16"/>
      <c r="R677" s="8" t="s">
        <v>7519</v>
      </c>
      <c r="S677" s="16"/>
      <c r="T677" s="16"/>
      <c r="U677" s="16"/>
      <c r="V677" s="16"/>
      <c r="W677" s="16"/>
      <c r="X677" s="16"/>
      <c r="Y677" s="16"/>
    </row>
    <row r="678">
      <c r="A678" s="16"/>
      <c r="B678" s="8" t="s">
        <v>11632</v>
      </c>
      <c r="C678" s="8" t="s">
        <v>11633</v>
      </c>
      <c r="D678" s="8" t="s">
        <v>4504</v>
      </c>
      <c r="E678" s="8" t="s">
        <v>11634</v>
      </c>
      <c r="F678" s="16"/>
      <c r="G678" s="8" t="s">
        <v>10373</v>
      </c>
      <c r="H678" s="8" t="s">
        <v>11635</v>
      </c>
      <c r="I678" s="8" t="s">
        <v>11636</v>
      </c>
      <c r="J678" s="8" t="s">
        <v>11637</v>
      </c>
      <c r="K678" s="8" t="s">
        <v>10865</v>
      </c>
      <c r="L678" s="8" t="s">
        <v>11638</v>
      </c>
      <c r="M678" s="8" t="s">
        <v>11639</v>
      </c>
      <c r="N678" s="8" t="s">
        <v>11640</v>
      </c>
      <c r="O678" s="16"/>
      <c r="P678" s="8" t="s">
        <v>5846</v>
      </c>
      <c r="Q678" s="16"/>
      <c r="R678" s="8" t="s">
        <v>11641</v>
      </c>
      <c r="S678" s="16"/>
      <c r="T678" s="16"/>
      <c r="U678" s="16"/>
      <c r="V678" s="16"/>
      <c r="W678" s="16"/>
      <c r="X678" s="16"/>
      <c r="Y678" s="16"/>
    </row>
    <row r="679">
      <c r="A679" s="16"/>
      <c r="B679" s="8" t="s">
        <v>11642</v>
      </c>
      <c r="C679" s="8" t="s">
        <v>11643</v>
      </c>
      <c r="D679" s="8" t="s">
        <v>11644</v>
      </c>
      <c r="E679" s="8" t="s">
        <v>11645</v>
      </c>
      <c r="F679" s="16"/>
      <c r="G679" s="8" t="s">
        <v>11646</v>
      </c>
      <c r="H679" s="8" t="s">
        <v>11647</v>
      </c>
      <c r="I679" s="8" t="s">
        <v>11648</v>
      </c>
      <c r="J679" s="8" t="s">
        <v>3916</v>
      </c>
      <c r="K679" s="8" t="s">
        <v>9878</v>
      </c>
      <c r="L679" s="8" t="s">
        <v>11649</v>
      </c>
      <c r="M679" s="8" t="s">
        <v>11650</v>
      </c>
      <c r="N679" s="8" t="s">
        <v>11651</v>
      </c>
      <c r="O679" s="16"/>
      <c r="P679" s="8" t="s">
        <v>11652</v>
      </c>
      <c r="Q679" s="16"/>
      <c r="R679" s="8" t="s">
        <v>11653</v>
      </c>
      <c r="S679" s="16"/>
      <c r="T679" s="16"/>
      <c r="U679" s="16"/>
      <c r="V679" s="16"/>
      <c r="W679" s="16"/>
      <c r="X679" s="16"/>
      <c r="Y679" s="16"/>
    </row>
    <row r="680">
      <c r="A680" s="16"/>
      <c r="B680" s="8" t="s">
        <v>11654</v>
      </c>
      <c r="C680" s="8" t="s">
        <v>11655</v>
      </c>
      <c r="D680" s="8" t="s">
        <v>11656</v>
      </c>
      <c r="E680" s="8" t="s">
        <v>11657</v>
      </c>
      <c r="F680" s="16"/>
      <c r="G680" s="8" t="s">
        <v>11658</v>
      </c>
      <c r="H680" s="8" t="s">
        <v>11659</v>
      </c>
      <c r="I680" s="8" t="s">
        <v>11660</v>
      </c>
      <c r="J680" s="8" t="s">
        <v>11661</v>
      </c>
      <c r="K680" s="8" t="s">
        <v>11662</v>
      </c>
      <c r="L680" s="8" t="s">
        <v>11663</v>
      </c>
      <c r="M680" s="8" t="s">
        <v>11664</v>
      </c>
      <c r="N680" s="8" t="s">
        <v>145</v>
      </c>
      <c r="O680" s="16"/>
      <c r="P680" s="8" t="s">
        <v>11665</v>
      </c>
      <c r="Q680" s="16"/>
      <c r="R680" s="8" t="s">
        <v>9742</v>
      </c>
      <c r="S680" s="16"/>
      <c r="T680" s="16"/>
      <c r="U680" s="16"/>
      <c r="V680" s="16"/>
      <c r="W680" s="16"/>
      <c r="X680" s="16"/>
      <c r="Y680" s="16"/>
    </row>
    <row r="681">
      <c r="A681" s="16"/>
      <c r="B681" s="8" t="s">
        <v>11666</v>
      </c>
      <c r="C681" s="8" t="s">
        <v>11667</v>
      </c>
      <c r="D681" s="8" t="s">
        <v>11668</v>
      </c>
      <c r="E681" s="8" t="s">
        <v>9182</v>
      </c>
      <c r="F681" s="16"/>
      <c r="G681" s="8" t="s">
        <v>11669</v>
      </c>
      <c r="H681" s="8" t="s">
        <v>11670</v>
      </c>
      <c r="I681" s="8" t="s">
        <v>11671</v>
      </c>
      <c r="J681" s="8" t="s">
        <v>11672</v>
      </c>
      <c r="K681" s="8" t="s">
        <v>11673</v>
      </c>
      <c r="L681" s="8" t="s">
        <v>11674</v>
      </c>
      <c r="M681" s="8" t="s">
        <v>11675</v>
      </c>
      <c r="N681" s="8" t="s">
        <v>11156</v>
      </c>
      <c r="O681" s="16"/>
      <c r="P681" s="8" t="s">
        <v>11676</v>
      </c>
      <c r="Q681" s="16"/>
      <c r="R681" s="8" t="s">
        <v>11275</v>
      </c>
      <c r="S681" s="16"/>
      <c r="T681" s="16"/>
      <c r="U681" s="16"/>
      <c r="V681" s="16"/>
      <c r="W681" s="16"/>
      <c r="X681" s="16"/>
      <c r="Y681" s="16"/>
    </row>
    <row r="682">
      <c r="A682" s="16"/>
      <c r="B682" s="8" t="s">
        <v>11677</v>
      </c>
      <c r="C682" s="8" t="s">
        <v>11678</v>
      </c>
      <c r="D682" s="8" t="s">
        <v>11679</v>
      </c>
      <c r="E682" s="8" t="s">
        <v>2641</v>
      </c>
      <c r="F682" s="16"/>
      <c r="G682" s="8" t="s">
        <v>11680</v>
      </c>
      <c r="H682" s="8" t="s">
        <v>11681</v>
      </c>
      <c r="I682" s="8" t="s">
        <v>10683</v>
      </c>
      <c r="J682" s="8" t="s">
        <v>11682</v>
      </c>
      <c r="K682" s="8" t="s">
        <v>11683</v>
      </c>
      <c r="L682" s="8" t="s">
        <v>11684</v>
      </c>
      <c r="M682" s="8" t="s">
        <v>11685</v>
      </c>
      <c r="N682" s="8" t="s">
        <v>9990</v>
      </c>
      <c r="O682" s="16"/>
      <c r="P682" s="8" t="s">
        <v>11686</v>
      </c>
      <c r="Q682" s="16"/>
      <c r="R682" s="8" t="s">
        <v>11298</v>
      </c>
      <c r="S682" s="16"/>
      <c r="T682" s="16"/>
      <c r="U682" s="16"/>
      <c r="V682" s="16"/>
      <c r="W682" s="16"/>
      <c r="X682" s="16"/>
      <c r="Y682" s="16"/>
    </row>
    <row r="683">
      <c r="A683" s="16"/>
      <c r="B683" s="8" t="s">
        <v>11687</v>
      </c>
      <c r="C683" s="8" t="s">
        <v>11688</v>
      </c>
      <c r="D683" s="8" t="s">
        <v>11689</v>
      </c>
      <c r="E683" s="8" t="s">
        <v>11690</v>
      </c>
      <c r="F683" s="16"/>
      <c r="G683" s="8" t="s">
        <v>8028</v>
      </c>
      <c r="H683" s="8" t="s">
        <v>11691</v>
      </c>
      <c r="I683" s="8" t="s">
        <v>3379</v>
      </c>
      <c r="J683" s="8" t="s">
        <v>11692</v>
      </c>
      <c r="K683" s="8" t="s">
        <v>11693</v>
      </c>
      <c r="L683" s="8" t="s">
        <v>11694</v>
      </c>
      <c r="M683" s="8" t="s">
        <v>8900</v>
      </c>
      <c r="N683" s="8" t="s">
        <v>11695</v>
      </c>
      <c r="O683" s="16"/>
      <c r="P683" s="8" t="s">
        <v>11696</v>
      </c>
      <c r="Q683" s="16"/>
      <c r="R683" s="8" t="s">
        <v>11697</v>
      </c>
      <c r="S683" s="16"/>
      <c r="T683" s="16"/>
      <c r="U683" s="16"/>
      <c r="V683" s="16"/>
      <c r="W683" s="16"/>
      <c r="X683" s="16"/>
      <c r="Y683" s="16"/>
    </row>
    <row r="684">
      <c r="A684" s="16"/>
      <c r="B684" s="8" t="s">
        <v>11698</v>
      </c>
      <c r="C684" s="8" t="s">
        <v>11699</v>
      </c>
      <c r="D684" s="8" t="s">
        <v>11700</v>
      </c>
      <c r="E684" s="8" t="s">
        <v>11701</v>
      </c>
      <c r="F684" s="16"/>
      <c r="G684" s="8" t="s">
        <v>11702</v>
      </c>
      <c r="H684" s="8" t="s">
        <v>11703</v>
      </c>
      <c r="I684" s="8" t="s">
        <v>11704</v>
      </c>
      <c r="J684" s="8" t="s">
        <v>11705</v>
      </c>
      <c r="K684" s="8" t="s">
        <v>11706</v>
      </c>
      <c r="L684" s="8" t="s">
        <v>11707</v>
      </c>
      <c r="M684" s="8" t="s">
        <v>11708</v>
      </c>
      <c r="N684" s="8" t="s">
        <v>11709</v>
      </c>
      <c r="O684" s="16"/>
      <c r="P684" s="8" t="s">
        <v>11710</v>
      </c>
      <c r="Q684" s="16"/>
      <c r="R684" s="8" t="s">
        <v>11711</v>
      </c>
      <c r="S684" s="16"/>
      <c r="T684" s="16"/>
      <c r="U684" s="16"/>
      <c r="V684" s="16"/>
      <c r="W684" s="16"/>
      <c r="X684" s="16"/>
      <c r="Y684" s="16"/>
    </row>
    <row r="685">
      <c r="A685" s="16"/>
      <c r="B685" s="8" t="s">
        <v>11712</v>
      </c>
      <c r="C685" s="8" t="s">
        <v>11713</v>
      </c>
      <c r="D685" s="8" t="s">
        <v>11714</v>
      </c>
      <c r="E685" s="8" t="s">
        <v>11715</v>
      </c>
      <c r="F685" s="16"/>
      <c r="G685" s="8" t="s">
        <v>11716</v>
      </c>
      <c r="H685" s="8" t="s">
        <v>11717</v>
      </c>
      <c r="I685" s="8" t="s">
        <v>11718</v>
      </c>
      <c r="J685" s="8" t="s">
        <v>11719</v>
      </c>
      <c r="K685" s="8" t="s">
        <v>8584</v>
      </c>
      <c r="L685" s="8" t="s">
        <v>11720</v>
      </c>
      <c r="M685" s="8" t="s">
        <v>11721</v>
      </c>
      <c r="N685" s="8" t="s">
        <v>11722</v>
      </c>
      <c r="O685" s="16"/>
      <c r="P685" s="8" t="s">
        <v>11723</v>
      </c>
      <c r="Q685" s="16"/>
      <c r="R685" s="8" t="s">
        <v>11724</v>
      </c>
      <c r="S685" s="16"/>
      <c r="T685" s="16"/>
      <c r="U685" s="16"/>
      <c r="V685" s="16"/>
      <c r="W685" s="16"/>
      <c r="X685" s="16"/>
      <c r="Y685" s="16"/>
    </row>
    <row r="686">
      <c r="A686" s="16"/>
      <c r="B686" s="8" t="s">
        <v>11725</v>
      </c>
      <c r="C686" s="8" t="s">
        <v>11726</v>
      </c>
      <c r="D686" s="8" t="s">
        <v>3649</v>
      </c>
      <c r="E686" s="8" t="s">
        <v>11727</v>
      </c>
      <c r="F686" s="16"/>
      <c r="G686" s="8" t="s">
        <v>11728</v>
      </c>
      <c r="H686" s="8" t="s">
        <v>11729</v>
      </c>
      <c r="I686" s="8" t="s">
        <v>10804</v>
      </c>
      <c r="J686" s="8" t="s">
        <v>11730</v>
      </c>
      <c r="K686" s="8" t="s">
        <v>11731</v>
      </c>
      <c r="L686" s="8" t="s">
        <v>4825</v>
      </c>
      <c r="M686" s="8" t="s">
        <v>4326</v>
      </c>
      <c r="N686" s="8" t="s">
        <v>11732</v>
      </c>
      <c r="O686" s="16"/>
      <c r="P686" s="8" t="s">
        <v>11733</v>
      </c>
      <c r="Q686" s="16"/>
      <c r="R686" s="8" t="s">
        <v>11734</v>
      </c>
      <c r="S686" s="16"/>
      <c r="T686" s="16"/>
      <c r="U686" s="16"/>
      <c r="V686" s="16"/>
      <c r="W686" s="16"/>
      <c r="X686" s="16"/>
      <c r="Y686" s="16"/>
    </row>
    <row r="687">
      <c r="A687" s="16"/>
      <c r="B687" s="8" t="s">
        <v>11735</v>
      </c>
      <c r="C687" s="8" t="s">
        <v>11736</v>
      </c>
      <c r="D687" s="8" t="s">
        <v>11737</v>
      </c>
      <c r="E687" s="8" t="s">
        <v>11738</v>
      </c>
      <c r="F687" s="16"/>
      <c r="G687" s="8" t="s">
        <v>11739</v>
      </c>
      <c r="H687" s="8" t="s">
        <v>11740</v>
      </c>
      <c r="I687" s="8" t="s">
        <v>3339</v>
      </c>
      <c r="J687" s="8" t="s">
        <v>11741</v>
      </c>
      <c r="K687" s="8" t="s">
        <v>11742</v>
      </c>
      <c r="L687" s="8" t="s">
        <v>4845</v>
      </c>
      <c r="M687" s="8" t="s">
        <v>11743</v>
      </c>
      <c r="N687" s="8" t="s">
        <v>11744</v>
      </c>
      <c r="O687" s="16"/>
      <c r="P687" s="8" t="s">
        <v>5865</v>
      </c>
      <c r="Q687" s="16"/>
      <c r="R687" s="8" t="s">
        <v>11745</v>
      </c>
      <c r="S687" s="16"/>
      <c r="T687" s="16"/>
      <c r="U687" s="16"/>
      <c r="V687" s="16"/>
      <c r="W687" s="16"/>
      <c r="X687" s="16"/>
      <c r="Y687" s="16"/>
    </row>
    <row r="688">
      <c r="A688" s="16"/>
      <c r="B688" s="8" t="s">
        <v>11746</v>
      </c>
      <c r="C688" s="8" t="s">
        <v>11747</v>
      </c>
      <c r="D688" s="8" t="s">
        <v>6554</v>
      </c>
      <c r="E688" s="8" t="s">
        <v>5551</v>
      </c>
      <c r="F688" s="16"/>
      <c r="G688" s="8" t="s">
        <v>11748</v>
      </c>
      <c r="H688" s="8" t="s">
        <v>10743</v>
      </c>
      <c r="I688" s="8" t="s">
        <v>11749</v>
      </c>
      <c r="J688" s="8" t="s">
        <v>11750</v>
      </c>
      <c r="K688" s="8" t="s">
        <v>11751</v>
      </c>
      <c r="L688" s="8" t="s">
        <v>11752</v>
      </c>
      <c r="M688" s="8" t="s">
        <v>8970</v>
      </c>
      <c r="N688" s="8" t="s">
        <v>11753</v>
      </c>
      <c r="O688" s="16"/>
      <c r="P688" s="8" t="s">
        <v>11754</v>
      </c>
      <c r="Q688" s="16"/>
      <c r="R688" s="8" t="s">
        <v>11755</v>
      </c>
      <c r="S688" s="16"/>
      <c r="T688" s="16"/>
      <c r="U688" s="16"/>
      <c r="V688" s="16"/>
      <c r="W688" s="16"/>
      <c r="X688" s="16"/>
      <c r="Y688" s="16"/>
    </row>
    <row r="689">
      <c r="A689" s="16"/>
      <c r="B689" s="8" t="s">
        <v>11756</v>
      </c>
      <c r="C689" s="8" t="s">
        <v>11757</v>
      </c>
      <c r="D689" s="8" t="s">
        <v>4563</v>
      </c>
      <c r="E689" s="8" t="s">
        <v>11758</v>
      </c>
      <c r="F689" s="16"/>
      <c r="G689" s="8" t="s">
        <v>11759</v>
      </c>
      <c r="H689" s="8" t="s">
        <v>11760</v>
      </c>
      <c r="I689" s="8" t="s">
        <v>10130</v>
      </c>
      <c r="J689" s="8" t="s">
        <v>11761</v>
      </c>
      <c r="K689" s="8" t="s">
        <v>11762</v>
      </c>
      <c r="L689" s="8" t="s">
        <v>8313</v>
      </c>
      <c r="M689" s="8" t="s">
        <v>11763</v>
      </c>
      <c r="N689" s="8" t="s">
        <v>11764</v>
      </c>
      <c r="O689" s="16"/>
      <c r="P689" s="8" t="s">
        <v>11765</v>
      </c>
      <c r="Q689" s="16"/>
      <c r="R689" s="8" t="s">
        <v>11766</v>
      </c>
      <c r="S689" s="16"/>
      <c r="T689" s="16"/>
      <c r="U689" s="16"/>
      <c r="V689" s="16"/>
      <c r="W689" s="16"/>
      <c r="X689" s="16"/>
      <c r="Y689" s="16"/>
    </row>
    <row r="690">
      <c r="A690" s="16"/>
      <c r="B690" s="8" t="s">
        <v>11767</v>
      </c>
      <c r="C690" s="8" t="s">
        <v>11768</v>
      </c>
      <c r="D690" s="8" t="s">
        <v>11769</v>
      </c>
      <c r="E690" s="8" t="s">
        <v>11770</v>
      </c>
      <c r="F690" s="16"/>
      <c r="G690" s="8" t="s">
        <v>3937</v>
      </c>
      <c r="H690" s="8" t="s">
        <v>11771</v>
      </c>
      <c r="I690" s="8" t="s">
        <v>11772</v>
      </c>
      <c r="J690" s="8" t="s">
        <v>11773</v>
      </c>
      <c r="K690" s="8" t="s">
        <v>11774</v>
      </c>
      <c r="L690" s="8" t="s">
        <v>11775</v>
      </c>
      <c r="M690" s="8" t="s">
        <v>11776</v>
      </c>
      <c r="N690" s="8" t="s">
        <v>11777</v>
      </c>
      <c r="O690" s="16"/>
      <c r="P690" s="8" t="s">
        <v>9292</v>
      </c>
      <c r="Q690" s="16"/>
      <c r="R690" s="8" t="s">
        <v>11778</v>
      </c>
      <c r="S690" s="16"/>
      <c r="T690" s="16"/>
      <c r="U690" s="16"/>
      <c r="V690" s="16"/>
      <c r="W690" s="16"/>
      <c r="X690" s="16"/>
      <c r="Y690" s="16"/>
    </row>
    <row r="691">
      <c r="A691" s="16"/>
      <c r="B691" s="8" t="s">
        <v>6858</v>
      </c>
      <c r="C691" s="8" t="s">
        <v>7192</v>
      </c>
      <c r="D691" s="8" t="s">
        <v>11779</v>
      </c>
      <c r="E691" s="8" t="s">
        <v>5571</v>
      </c>
      <c r="F691" s="16"/>
      <c r="G691" s="8" t="s">
        <v>11780</v>
      </c>
      <c r="H691" s="8" t="s">
        <v>11781</v>
      </c>
      <c r="I691" s="8" t="s">
        <v>11782</v>
      </c>
      <c r="J691" s="8" t="s">
        <v>11783</v>
      </c>
      <c r="K691" s="8" t="s">
        <v>11784</v>
      </c>
      <c r="L691" s="8" t="s">
        <v>11785</v>
      </c>
      <c r="M691" s="8" t="s">
        <v>11786</v>
      </c>
      <c r="N691" s="8" t="s">
        <v>11787</v>
      </c>
      <c r="O691" s="16"/>
      <c r="P691" s="8" t="s">
        <v>11788</v>
      </c>
      <c r="Q691" s="16"/>
      <c r="R691" s="8" t="s">
        <v>11789</v>
      </c>
      <c r="S691" s="16"/>
      <c r="T691" s="16"/>
      <c r="U691" s="16"/>
      <c r="V691" s="16"/>
      <c r="W691" s="16"/>
      <c r="X691" s="16"/>
      <c r="Y691" s="16"/>
    </row>
    <row r="692">
      <c r="A692" s="16"/>
      <c r="B692" s="8" t="s">
        <v>11790</v>
      </c>
      <c r="C692" s="8" t="s">
        <v>11791</v>
      </c>
      <c r="D692" s="8" t="s">
        <v>11792</v>
      </c>
      <c r="E692" s="8" t="s">
        <v>11793</v>
      </c>
      <c r="F692" s="16"/>
      <c r="G692" s="8" t="s">
        <v>11794</v>
      </c>
      <c r="H692" s="8" t="s">
        <v>11795</v>
      </c>
      <c r="I692" s="8" t="s">
        <v>11796</v>
      </c>
      <c r="J692" s="8" t="s">
        <v>11797</v>
      </c>
      <c r="K692" s="8" t="s">
        <v>11798</v>
      </c>
      <c r="L692" s="8" t="s">
        <v>11799</v>
      </c>
      <c r="M692" s="8" t="s">
        <v>11800</v>
      </c>
      <c r="N692" s="8" t="s">
        <v>11801</v>
      </c>
      <c r="O692" s="16"/>
      <c r="P692" s="8" t="s">
        <v>11802</v>
      </c>
      <c r="Q692" s="16"/>
      <c r="R692" s="8" t="s">
        <v>11803</v>
      </c>
      <c r="S692" s="16"/>
      <c r="T692" s="16"/>
      <c r="U692" s="16"/>
      <c r="V692" s="16"/>
      <c r="W692" s="16"/>
      <c r="X692" s="16"/>
      <c r="Y692" s="16"/>
    </row>
    <row r="693">
      <c r="A693" s="16"/>
      <c r="B693" s="8" t="s">
        <v>11804</v>
      </c>
      <c r="C693" s="8" t="s">
        <v>11805</v>
      </c>
      <c r="D693" s="8" t="s">
        <v>11806</v>
      </c>
      <c r="E693" s="8" t="s">
        <v>11807</v>
      </c>
      <c r="F693" s="16"/>
      <c r="G693" s="8" t="s">
        <v>8313</v>
      </c>
      <c r="H693" s="8" t="s">
        <v>11808</v>
      </c>
      <c r="I693" s="8" t="s">
        <v>11809</v>
      </c>
      <c r="J693" s="8" t="s">
        <v>11810</v>
      </c>
      <c r="K693" s="8" t="s">
        <v>11811</v>
      </c>
      <c r="L693" s="8" t="s">
        <v>11812</v>
      </c>
      <c r="M693" s="8" t="s">
        <v>11813</v>
      </c>
      <c r="N693" s="8" t="s">
        <v>11814</v>
      </c>
      <c r="O693" s="16"/>
      <c r="P693" s="8" t="s">
        <v>9306</v>
      </c>
      <c r="Q693" s="16"/>
      <c r="R693" s="8" t="s">
        <v>11815</v>
      </c>
      <c r="S693" s="16"/>
      <c r="T693" s="16"/>
      <c r="U693" s="16"/>
      <c r="V693" s="16"/>
      <c r="W693" s="16"/>
      <c r="X693" s="16"/>
      <c r="Y693" s="16"/>
    </row>
    <row r="694">
      <c r="A694" s="16"/>
      <c r="B694" s="8" t="s">
        <v>11816</v>
      </c>
      <c r="C694" s="8" t="s">
        <v>11817</v>
      </c>
      <c r="D694" s="8" t="s">
        <v>11818</v>
      </c>
      <c r="E694" s="8" t="s">
        <v>11819</v>
      </c>
      <c r="F694" s="16"/>
      <c r="G694" s="8" t="s">
        <v>11820</v>
      </c>
      <c r="H694" s="8" t="s">
        <v>11821</v>
      </c>
      <c r="I694" s="8" t="s">
        <v>11822</v>
      </c>
      <c r="J694" s="8" t="s">
        <v>10082</v>
      </c>
      <c r="K694" s="8" t="s">
        <v>11823</v>
      </c>
      <c r="L694" s="8" t="s">
        <v>11824</v>
      </c>
      <c r="M694" s="8" t="s">
        <v>11825</v>
      </c>
      <c r="N694" s="8" t="s">
        <v>11826</v>
      </c>
      <c r="O694" s="16"/>
      <c r="P694" s="8" t="s">
        <v>9318</v>
      </c>
      <c r="Q694" s="16"/>
      <c r="R694" s="8" t="s">
        <v>11827</v>
      </c>
      <c r="S694" s="16"/>
      <c r="T694" s="16"/>
      <c r="U694" s="16"/>
      <c r="V694" s="16"/>
      <c r="W694" s="16"/>
      <c r="X694" s="16"/>
      <c r="Y694" s="16"/>
    </row>
    <row r="695">
      <c r="A695" s="16"/>
      <c r="B695" s="8" t="s">
        <v>11828</v>
      </c>
      <c r="C695" s="8" t="s">
        <v>11829</v>
      </c>
      <c r="D695" s="8" t="s">
        <v>4802</v>
      </c>
      <c r="E695" s="8" t="s">
        <v>11830</v>
      </c>
      <c r="F695" s="16"/>
      <c r="G695" s="8" t="s">
        <v>3979</v>
      </c>
      <c r="H695" s="8" t="s">
        <v>11831</v>
      </c>
      <c r="I695" s="8" t="s">
        <v>11832</v>
      </c>
      <c r="J695" s="8" t="s">
        <v>11833</v>
      </c>
      <c r="K695" s="8" t="s">
        <v>11834</v>
      </c>
      <c r="L695" s="8" t="s">
        <v>11835</v>
      </c>
      <c r="M695" s="8" t="s">
        <v>11836</v>
      </c>
      <c r="N695" s="8" t="s">
        <v>11837</v>
      </c>
      <c r="O695" s="16"/>
      <c r="P695" s="8" t="s">
        <v>11838</v>
      </c>
      <c r="Q695" s="16"/>
      <c r="R695" s="8" t="s">
        <v>11839</v>
      </c>
      <c r="S695" s="16"/>
      <c r="T695" s="16"/>
      <c r="U695" s="16"/>
      <c r="V695" s="16"/>
      <c r="W695" s="16"/>
      <c r="X695" s="16"/>
      <c r="Y695" s="16"/>
    </row>
    <row r="696">
      <c r="A696" s="16"/>
      <c r="B696" s="8" t="s">
        <v>11840</v>
      </c>
      <c r="C696" s="8" t="s">
        <v>7311</v>
      </c>
      <c r="D696" s="8" t="s">
        <v>11841</v>
      </c>
      <c r="E696" s="8" t="s">
        <v>6658</v>
      </c>
      <c r="F696" s="16"/>
      <c r="G696" s="8" t="s">
        <v>11842</v>
      </c>
      <c r="H696" s="8" t="s">
        <v>11843</v>
      </c>
      <c r="I696" s="8" t="s">
        <v>11844</v>
      </c>
      <c r="J696" s="8" t="s">
        <v>11845</v>
      </c>
      <c r="K696" s="8" t="s">
        <v>11846</v>
      </c>
      <c r="L696" s="8" t="s">
        <v>11847</v>
      </c>
      <c r="M696" s="8" t="s">
        <v>11848</v>
      </c>
      <c r="N696" s="8" t="s">
        <v>11849</v>
      </c>
      <c r="O696" s="16"/>
      <c r="P696" s="8" t="s">
        <v>10692</v>
      </c>
      <c r="Q696" s="16"/>
      <c r="R696" s="8" t="s">
        <v>11850</v>
      </c>
      <c r="S696" s="16"/>
      <c r="T696" s="16"/>
      <c r="U696" s="16"/>
      <c r="V696" s="16"/>
      <c r="W696" s="16"/>
      <c r="X696" s="16"/>
      <c r="Y696" s="16"/>
    </row>
    <row r="697">
      <c r="A697" s="16"/>
      <c r="B697" s="8" t="s">
        <v>11851</v>
      </c>
      <c r="C697" s="8" t="s">
        <v>11852</v>
      </c>
      <c r="D697" s="8" t="s">
        <v>11853</v>
      </c>
      <c r="E697" s="8" t="s">
        <v>11854</v>
      </c>
      <c r="F697" s="16"/>
      <c r="G697" s="8" t="s">
        <v>11855</v>
      </c>
      <c r="H697" s="8" t="s">
        <v>11856</v>
      </c>
      <c r="I697" s="8" t="s">
        <v>3443</v>
      </c>
      <c r="J697" s="8" t="s">
        <v>11857</v>
      </c>
      <c r="K697" s="8" t="s">
        <v>11858</v>
      </c>
      <c r="L697" s="8" t="s">
        <v>11859</v>
      </c>
      <c r="M697" s="8" t="s">
        <v>11860</v>
      </c>
      <c r="N697" s="8" t="s">
        <v>11861</v>
      </c>
      <c r="O697" s="16"/>
      <c r="P697" s="8" t="s">
        <v>11862</v>
      </c>
      <c r="Q697" s="16"/>
      <c r="R697" s="8" t="s">
        <v>11863</v>
      </c>
      <c r="S697" s="16"/>
      <c r="T697" s="16"/>
      <c r="U697" s="16"/>
      <c r="V697" s="16"/>
      <c r="W697" s="16"/>
      <c r="X697" s="16"/>
      <c r="Y697" s="16"/>
    </row>
    <row r="698">
      <c r="A698" s="16"/>
      <c r="B698" s="8" t="s">
        <v>11864</v>
      </c>
      <c r="C698" s="8" t="s">
        <v>11865</v>
      </c>
      <c r="D698" s="8" t="s">
        <v>11866</v>
      </c>
      <c r="E698" s="8" t="s">
        <v>11867</v>
      </c>
      <c r="F698" s="16"/>
      <c r="G698" s="8" t="s">
        <v>11868</v>
      </c>
      <c r="H698" s="8" t="s">
        <v>11869</v>
      </c>
      <c r="I698" s="8" t="s">
        <v>11870</v>
      </c>
      <c r="J698" s="8" t="s">
        <v>11871</v>
      </c>
      <c r="K698" s="8" t="s">
        <v>11872</v>
      </c>
      <c r="L698" s="8" t="s">
        <v>11873</v>
      </c>
      <c r="M698" s="8" t="s">
        <v>11874</v>
      </c>
      <c r="N698" s="8" t="s">
        <v>5946</v>
      </c>
      <c r="O698" s="16"/>
      <c r="P698" s="8" t="s">
        <v>11875</v>
      </c>
      <c r="Q698" s="16"/>
      <c r="R698" s="8" t="s">
        <v>11876</v>
      </c>
      <c r="S698" s="16"/>
      <c r="T698" s="16"/>
      <c r="U698" s="16"/>
      <c r="V698" s="16"/>
      <c r="W698" s="16"/>
      <c r="X698" s="16"/>
      <c r="Y698" s="16"/>
    </row>
    <row r="699">
      <c r="A699" s="16"/>
      <c r="B699" s="8" t="s">
        <v>11877</v>
      </c>
      <c r="C699" s="8" t="s">
        <v>11878</v>
      </c>
      <c r="D699" s="8" t="s">
        <v>11879</v>
      </c>
      <c r="E699" s="8" t="s">
        <v>11880</v>
      </c>
      <c r="F699" s="16"/>
      <c r="G699" s="8" t="s">
        <v>11881</v>
      </c>
      <c r="H699" s="8" t="s">
        <v>11882</v>
      </c>
      <c r="I699" s="8" t="s">
        <v>11883</v>
      </c>
      <c r="J699" s="8" t="s">
        <v>11884</v>
      </c>
      <c r="K699" s="8" t="s">
        <v>11075</v>
      </c>
      <c r="L699" s="8" t="s">
        <v>11885</v>
      </c>
      <c r="M699" s="8" t="s">
        <v>11886</v>
      </c>
      <c r="N699" s="8" t="s">
        <v>11887</v>
      </c>
      <c r="O699" s="16"/>
      <c r="P699" s="8" t="s">
        <v>11888</v>
      </c>
      <c r="Q699" s="16"/>
      <c r="R699" s="8" t="s">
        <v>11889</v>
      </c>
      <c r="S699" s="16"/>
      <c r="T699" s="16"/>
      <c r="U699" s="16"/>
      <c r="V699" s="16"/>
      <c r="W699" s="16"/>
      <c r="X699" s="16"/>
      <c r="Y699" s="16"/>
    </row>
    <row r="700">
      <c r="A700" s="16"/>
      <c r="B700" s="8" t="s">
        <v>9801</v>
      </c>
      <c r="C700" s="8" t="s">
        <v>11890</v>
      </c>
      <c r="D700" s="8" t="s">
        <v>145</v>
      </c>
      <c r="E700" s="8" t="s">
        <v>11891</v>
      </c>
      <c r="F700" s="16"/>
      <c r="G700" s="8" t="s">
        <v>11892</v>
      </c>
      <c r="H700" s="8" t="s">
        <v>11893</v>
      </c>
      <c r="I700" s="8" t="s">
        <v>11894</v>
      </c>
      <c r="J700" s="8" t="s">
        <v>11895</v>
      </c>
      <c r="K700" s="8" t="s">
        <v>11896</v>
      </c>
      <c r="L700" s="8" t="s">
        <v>11897</v>
      </c>
      <c r="M700" s="8" t="s">
        <v>11898</v>
      </c>
      <c r="N700" s="8" t="s">
        <v>11899</v>
      </c>
      <c r="O700" s="16"/>
      <c r="P700" s="8" t="s">
        <v>11900</v>
      </c>
      <c r="Q700" s="16"/>
      <c r="R700" s="8" t="s">
        <v>9894</v>
      </c>
      <c r="S700" s="16"/>
      <c r="T700" s="16"/>
      <c r="U700" s="16"/>
      <c r="V700" s="16"/>
      <c r="W700" s="16"/>
      <c r="X700" s="16"/>
      <c r="Y700" s="16"/>
    </row>
    <row r="701">
      <c r="A701" s="16"/>
      <c r="B701" s="8" t="s">
        <v>2656</v>
      </c>
      <c r="C701" s="8" t="s">
        <v>11901</v>
      </c>
      <c r="D701" s="8" t="s">
        <v>11902</v>
      </c>
      <c r="E701" s="8" t="s">
        <v>11903</v>
      </c>
      <c r="F701" s="16"/>
      <c r="G701" s="8" t="s">
        <v>11904</v>
      </c>
      <c r="H701" s="8" t="s">
        <v>11905</v>
      </c>
      <c r="I701" s="8" t="s">
        <v>11906</v>
      </c>
      <c r="J701" s="8" t="s">
        <v>11907</v>
      </c>
      <c r="K701" s="8" t="s">
        <v>11908</v>
      </c>
      <c r="L701" s="8" t="s">
        <v>11909</v>
      </c>
      <c r="M701" s="8" t="s">
        <v>5829</v>
      </c>
      <c r="N701" s="8" t="s">
        <v>11910</v>
      </c>
      <c r="O701" s="16"/>
      <c r="P701" s="8" t="s">
        <v>11911</v>
      </c>
      <c r="Q701" s="16"/>
      <c r="R701" s="8" t="s">
        <v>11912</v>
      </c>
      <c r="S701" s="16"/>
      <c r="T701" s="16"/>
      <c r="U701" s="16"/>
      <c r="V701" s="16"/>
      <c r="W701" s="16"/>
      <c r="X701" s="16"/>
      <c r="Y701" s="16"/>
    </row>
    <row r="702">
      <c r="A702" s="16"/>
      <c r="B702" s="8" t="s">
        <v>11913</v>
      </c>
      <c r="C702" s="8" t="s">
        <v>11914</v>
      </c>
      <c r="D702" s="8" t="s">
        <v>145</v>
      </c>
      <c r="E702" s="8" t="s">
        <v>11915</v>
      </c>
      <c r="F702" s="16"/>
      <c r="G702" s="8" t="s">
        <v>7691</v>
      </c>
      <c r="H702" s="8" t="s">
        <v>11916</v>
      </c>
      <c r="I702" s="8" t="s">
        <v>11917</v>
      </c>
      <c r="J702" s="8" t="s">
        <v>11918</v>
      </c>
      <c r="K702" s="8" t="s">
        <v>11919</v>
      </c>
      <c r="L702" s="8" t="s">
        <v>11920</v>
      </c>
      <c r="M702" s="8" t="s">
        <v>11921</v>
      </c>
      <c r="N702" s="8" t="s">
        <v>6023</v>
      </c>
      <c r="O702" s="16"/>
      <c r="P702" s="8" t="s">
        <v>9346</v>
      </c>
      <c r="Q702" s="16"/>
      <c r="R702" s="8" t="s">
        <v>11922</v>
      </c>
      <c r="S702" s="16"/>
      <c r="T702" s="16"/>
      <c r="U702" s="16"/>
      <c r="V702" s="16"/>
      <c r="W702" s="16"/>
      <c r="X702" s="16"/>
      <c r="Y702" s="16"/>
    </row>
    <row r="703">
      <c r="A703" s="16"/>
      <c r="B703" s="8" t="s">
        <v>11923</v>
      </c>
      <c r="C703" s="8" t="s">
        <v>7345</v>
      </c>
      <c r="D703" s="8" t="s">
        <v>11924</v>
      </c>
      <c r="E703" s="8" t="s">
        <v>11925</v>
      </c>
      <c r="F703" s="16"/>
      <c r="G703" s="8" t="s">
        <v>11926</v>
      </c>
      <c r="H703" s="8" t="s">
        <v>11927</v>
      </c>
      <c r="I703" s="8" t="s">
        <v>11928</v>
      </c>
      <c r="J703" s="8" t="s">
        <v>6004</v>
      </c>
      <c r="K703" s="8" t="s">
        <v>11929</v>
      </c>
      <c r="L703" s="8" t="s">
        <v>11930</v>
      </c>
      <c r="M703" s="8" t="s">
        <v>11931</v>
      </c>
      <c r="N703" s="8" t="s">
        <v>11932</v>
      </c>
      <c r="O703" s="16"/>
      <c r="P703" s="8" t="s">
        <v>11933</v>
      </c>
      <c r="Q703" s="16"/>
      <c r="R703" s="8" t="s">
        <v>11934</v>
      </c>
      <c r="S703" s="16"/>
      <c r="T703" s="16"/>
      <c r="U703" s="16"/>
      <c r="V703" s="16"/>
      <c r="W703" s="16"/>
      <c r="X703" s="16"/>
      <c r="Y703" s="16"/>
    </row>
    <row r="704">
      <c r="A704" s="16"/>
      <c r="B704" s="8" t="s">
        <v>11935</v>
      </c>
      <c r="C704" s="8" t="s">
        <v>11936</v>
      </c>
      <c r="D704" s="8" t="s">
        <v>11937</v>
      </c>
      <c r="E704" s="8" t="s">
        <v>11938</v>
      </c>
      <c r="F704" s="16"/>
      <c r="G704" s="8" t="s">
        <v>11939</v>
      </c>
      <c r="H704" s="8" t="s">
        <v>11940</v>
      </c>
      <c r="I704" s="8" t="s">
        <v>11941</v>
      </c>
      <c r="J704" s="8" t="s">
        <v>11942</v>
      </c>
      <c r="K704" s="8" t="s">
        <v>11943</v>
      </c>
      <c r="L704" s="8" t="s">
        <v>11944</v>
      </c>
      <c r="M704" s="8" t="s">
        <v>11945</v>
      </c>
      <c r="N704" s="8" t="s">
        <v>11946</v>
      </c>
      <c r="O704" s="16"/>
      <c r="P704" s="8" t="s">
        <v>11947</v>
      </c>
      <c r="Q704" s="16"/>
      <c r="R704" s="8" t="s">
        <v>11948</v>
      </c>
      <c r="S704" s="16"/>
      <c r="T704" s="16"/>
      <c r="U704" s="16"/>
      <c r="V704" s="16"/>
      <c r="W704" s="16"/>
      <c r="X704" s="16"/>
      <c r="Y704" s="16"/>
    </row>
    <row r="705">
      <c r="A705" s="16"/>
      <c r="B705" s="8" t="s">
        <v>11949</v>
      </c>
      <c r="C705" s="8" t="s">
        <v>11950</v>
      </c>
      <c r="D705" s="8" t="s">
        <v>11951</v>
      </c>
      <c r="E705" s="8" t="s">
        <v>7885</v>
      </c>
      <c r="F705" s="16"/>
      <c r="G705" s="8" t="s">
        <v>11952</v>
      </c>
      <c r="H705" s="8" t="s">
        <v>11953</v>
      </c>
      <c r="I705" s="8" t="s">
        <v>11954</v>
      </c>
      <c r="J705" s="8" t="s">
        <v>11955</v>
      </c>
      <c r="K705" s="8" t="s">
        <v>11956</v>
      </c>
      <c r="L705" s="8" t="s">
        <v>11957</v>
      </c>
      <c r="M705" s="8" t="s">
        <v>11958</v>
      </c>
      <c r="N705" s="8" t="s">
        <v>11959</v>
      </c>
      <c r="O705" s="16"/>
      <c r="P705" s="8" t="s">
        <v>11960</v>
      </c>
      <c r="Q705" s="16"/>
      <c r="R705" s="8" t="s">
        <v>11961</v>
      </c>
      <c r="S705" s="16"/>
      <c r="T705" s="16"/>
      <c r="U705" s="16"/>
      <c r="V705" s="16"/>
      <c r="W705" s="16"/>
      <c r="X705" s="16"/>
      <c r="Y705" s="16"/>
    </row>
    <row r="706">
      <c r="A706" s="16"/>
      <c r="B706" s="8" t="s">
        <v>11962</v>
      </c>
      <c r="C706" s="8" t="s">
        <v>11963</v>
      </c>
      <c r="D706" s="8" t="s">
        <v>11964</v>
      </c>
      <c r="E706" s="8" t="s">
        <v>10057</v>
      </c>
      <c r="F706" s="16"/>
      <c r="G706" s="8" t="s">
        <v>11965</v>
      </c>
      <c r="H706" s="8" t="s">
        <v>11966</v>
      </c>
      <c r="I706" s="8" t="s">
        <v>11967</v>
      </c>
      <c r="J706" s="8" t="s">
        <v>11968</v>
      </c>
      <c r="K706" s="8" t="s">
        <v>4500</v>
      </c>
      <c r="L706" s="8" t="s">
        <v>11969</v>
      </c>
      <c r="M706" s="8" t="s">
        <v>11970</v>
      </c>
      <c r="N706" s="8" t="s">
        <v>11971</v>
      </c>
      <c r="O706" s="16"/>
      <c r="P706" s="8" t="s">
        <v>11972</v>
      </c>
      <c r="Q706" s="16"/>
      <c r="R706" s="8" t="s">
        <v>11973</v>
      </c>
      <c r="S706" s="16"/>
      <c r="T706" s="16"/>
      <c r="U706" s="16"/>
      <c r="V706" s="16"/>
      <c r="W706" s="16"/>
      <c r="X706" s="16"/>
      <c r="Y706" s="16"/>
    </row>
    <row r="707">
      <c r="A707" s="16"/>
      <c r="B707" s="8" t="s">
        <v>11974</v>
      </c>
      <c r="C707" s="8" t="s">
        <v>11975</v>
      </c>
      <c r="D707" s="8" t="s">
        <v>11976</v>
      </c>
      <c r="E707" s="8" t="s">
        <v>11977</v>
      </c>
      <c r="F707" s="16"/>
      <c r="G707" s="8" t="s">
        <v>11978</v>
      </c>
      <c r="H707" s="8" t="s">
        <v>11979</v>
      </c>
      <c r="I707" s="8" t="s">
        <v>11980</v>
      </c>
      <c r="J707" s="8" t="s">
        <v>11981</v>
      </c>
      <c r="K707" s="8" t="s">
        <v>11174</v>
      </c>
      <c r="L707" s="8" t="s">
        <v>11982</v>
      </c>
      <c r="M707" s="8" t="s">
        <v>11983</v>
      </c>
      <c r="N707" s="8" t="s">
        <v>11984</v>
      </c>
      <c r="O707" s="16"/>
      <c r="P707" s="8" t="s">
        <v>5006</v>
      </c>
      <c r="Q707" s="16"/>
      <c r="R707" s="8" t="s">
        <v>11985</v>
      </c>
      <c r="S707" s="16"/>
      <c r="T707" s="16"/>
      <c r="U707" s="16"/>
      <c r="V707" s="16"/>
      <c r="W707" s="16"/>
      <c r="X707" s="16"/>
      <c r="Y707" s="16"/>
    </row>
    <row r="708">
      <c r="A708" s="16"/>
      <c r="B708" s="8" t="s">
        <v>11986</v>
      </c>
      <c r="C708" s="8" t="s">
        <v>11987</v>
      </c>
      <c r="D708" s="8" t="s">
        <v>11988</v>
      </c>
      <c r="E708" s="8" t="s">
        <v>5667</v>
      </c>
      <c r="F708" s="16"/>
      <c r="G708" s="8" t="s">
        <v>8907</v>
      </c>
      <c r="H708" s="8" t="s">
        <v>11989</v>
      </c>
      <c r="I708" s="8" t="s">
        <v>11990</v>
      </c>
      <c r="J708" s="8" t="s">
        <v>11991</v>
      </c>
      <c r="K708" s="8" t="s">
        <v>11992</v>
      </c>
      <c r="L708" s="8" t="s">
        <v>11993</v>
      </c>
      <c r="M708" s="8" t="s">
        <v>11994</v>
      </c>
      <c r="N708" s="8" t="s">
        <v>11995</v>
      </c>
      <c r="O708" s="16"/>
      <c r="P708" s="8" t="s">
        <v>11996</v>
      </c>
      <c r="Q708" s="16"/>
      <c r="R708" s="8" t="s">
        <v>11997</v>
      </c>
      <c r="S708" s="16"/>
      <c r="T708" s="16"/>
      <c r="U708" s="16"/>
      <c r="V708" s="16"/>
      <c r="W708" s="16"/>
      <c r="X708" s="16"/>
      <c r="Y708" s="16"/>
    </row>
    <row r="709">
      <c r="A709" s="16"/>
      <c r="B709" s="8" t="s">
        <v>11998</v>
      </c>
      <c r="C709" s="8" t="s">
        <v>11999</v>
      </c>
      <c r="D709" s="8" t="s">
        <v>12000</v>
      </c>
      <c r="E709" s="8" t="s">
        <v>5485</v>
      </c>
      <c r="F709" s="16"/>
      <c r="G709" s="8" t="s">
        <v>12001</v>
      </c>
      <c r="H709" s="8" t="s">
        <v>12002</v>
      </c>
      <c r="I709" s="8" t="s">
        <v>12003</v>
      </c>
      <c r="J709" s="8" t="s">
        <v>12004</v>
      </c>
      <c r="K709" s="8" t="s">
        <v>12005</v>
      </c>
      <c r="L709" s="8" t="s">
        <v>12006</v>
      </c>
      <c r="M709" s="8" t="s">
        <v>12007</v>
      </c>
      <c r="N709" s="8" t="s">
        <v>12008</v>
      </c>
      <c r="O709" s="16"/>
      <c r="P709" s="8" t="s">
        <v>7383</v>
      </c>
      <c r="Q709" s="16"/>
      <c r="R709" s="8" t="s">
        <v>12009</v>
      </c>
      <c r="S709" s="16"/>
      <c r="T709" s="16"/>
      <c r="U709" s="16"/>
      <c r="V709" s="16"/>
      <c r="W709" s="16"/>
      <c r="X709" s="16"/>
      <c r="Y709" s="16"/>
    </row>
    <row r="710">
      <c r="A710" s="16"/>
      <c r="B710" s="8" t="s">
        <v>3320</v>
      </c>
      <c r="C710" s="8" t="s">
        <v>12010</v>
      </c>
      <c r="D710" s="8" t="s">
        <v>12011</v>
      </c>
      <c r="E710" s="8" t="s">
        <v>12012</v>
      </c>
      <c r="F710" s="16"/>
      <c r="G710" s="8" t="s">
        <v>12013</v>
      </c>
      <c r="H710" s="8" t="s">
        <v>12014</v>
      </c>
      <c r="I710" s="8" t="s">
        <v>12015</v>
      </c>
      <c r="J710" s="8" t="s">
        <v>12016</v>
      </c>
      <c r="K710" s="8" t="s">
        <v>12017</v>
      </c>
      <c r="L710" s="8" t="s">
        <v>12018</v>
      </c>
      <c r="M710" s="8" t="s">
        <v>12019</v>
      </c>
      <c r="N710" s="8" t="s">
        <v>12020</v>
      </c>
      <c r="O710" s="16"/>
      <c r="P710" s="8" t="s">
        <v>12021</v>
      </c>
      <c r="Q710" s="16"/>
      <c r="R710" s="8" t="s">
        <v>12022</v>
      </c>
      <c r="S710" s="16"/>
      <c r="T710" s="16"/>
      <c r="U710" s="16"/>
      <c r="V710" s="16"/>
      <c r="W710" s="16"/>
      <c r="X710" s="16"/>
      <c r="Y710" s="16"/>
    </row>
    <row r="711">
      <c r="A711" s="16"/>
      <c r="B711" s="8" t="s">
        <v>12023</v>
      </c>
      <c r="C711" s="8" t="s">
        <v>12024</v>
      </c>
      <c r="D711" s="8" t="s">
        <v>4947</v>
      </c>
      <c r="E711" s="8" t="s">
        <v>12025</v>
      </c>
      <c r="F711" s="16"/>
      <c r="G711" s="8" t="s">
        <v>12026</v>
      </c>
      <c r="H711" s="8" t="s">
        <v>12027</v>
      </c>
      <c r="I711" s="8" t="s">
        <v>6534</v>
      </c>
      <c r="J711" s="8" t="s">
        <v>12028</v>
      </c>
      <c r="K711" s="8" t="s">
        <v>12029</v>
      </c>
      <c r="L711" s="8" t="s">
        <v>12030</v>
      </c>
      <c r="M711" s="8" t="s">
        <v>12031</v>
      </c>
      <c r="N711" s="8" t="s">
        <v>12032</v>
      </c>
      <c r="O711" s="16"/>
      <c r="P711" s="8" t="s">
        <v>12033</v>
      </c>
      <c r="Q711" s="16"/>
      <c r="R711" s="8" t="s">
        <v>12034</v>
      </c>
      <c r="S711" s="16"/>
      <c r="T711" s="16"/>
      <c r="U711" s="16"/>
      <c r="V711" s="16"/>
      <c r="W711" s="16"/>
      <c r="X711" s="16"/>
      <c r="Y711" s="16"/>
    </row>
    <row r="712">
      <c r="A712" s="16"/>
      <c r="B712" s="8" t="s">
        <v>12035</v>
      </c>
      <c r="C712" s="8" t="s">
        <v>12036</v>
      </c>
      <c r="D712" s="8" t="s">
        <v>12037</v>
      </c>
      <c r="E712" s="8" t="s">
        <v>12038</v>
      </c>
      <c r="F712" s="16"/>
      <c r="G712" s="8" t="s">
        <v>12039</v>
      </c>
      <c r="H712" s="8" t="s">
        <v>12040</v>
      </c>
      <c r="I712" s="8" t="s">
        <v>12041</v>
      </c>
      <c r="J712" s="8" t="s">
        <v>10671</v>
      </c>
      <c r="K712" s="8" t="s">
        <v>12042</v>
      </c>
      <c r="L712" s="8" t="s">
        <v>12043</v>
      </c>
      <c r="M712" s="8" t="s">
        <v>12044</v>
      </c>
      <c r="N712" s="8" t="s">
        <v>3667</v>
      </c>
      <c r="O712" s="16"/>
      <c r="P712" s="8" t="s">
        <v>7851</v>
      </c>
      <c r="Q712" s="16"/>
      <c r="R712" s="8" t="s">
        <v>12045</v>
      </c>
      <c r="S712" s="16"/>
      <c r="T712" s="16"/>
      <c r="U712" s="16"/>
      <c r="V712" s="16"/>
      <c r="W712" s="16"/>
      <c r="X712" s="16"/>
      <c r="Y712" s="16"/>
    </row>
    <row r="713">
      <c r="A713" s="16"/>
      <c r="B713" s="8" t="s">
        <v>12046</v>
      </c>
      <c r="C713" s="8" t="s">
        <v>12047</v>
      </c>
      <c r="D713" s="8" t="s">
        <v>12048</v>
      </c>
      <c r="E713" s="8" t="s">
        <v>12049</v>
      </c>
      <c r="F713" s="16"/>
      <c r="G713" s="8" t="s">
        <v>9450</v>
      </c>
      <c r="H713" s="8" t="s">
        <v>12050</v>
      </c>
      <c r="I713" s="8" t="s">
        <v>12051</v>
      </c>
      <c r="J713" s="8" t="s">
        <v>12052</v>
      </c>
      <c r="K713" s="8" t="s">
        <v>12053</v>
      </c>
      <c r="L713" s="8" t="s">
        <v>5010</v>
      </c>
      <c r="M713" s="8" t="s">
        <v>12054</v>
      </c>
      <c r="N713" s="8" t="s">
        <v>12055</v>
      </c>
      <c r="O713" s="16"/>
      <c r="P713" s="8" t="s">
        <v>12056</v>
      </c>
      <c r="Q713" s="16"/>
      <c r="R713" s="8" t="s">
        <v>12057</v>
      </c>
      <c r="S713" s="16"/>
      <c r="T713" s="16"/>
      <c r="U713" s="16"/>
      <c r="V713" s="16"/>
      <c r="W713" s="16"/>
      <c r="X713" s="16"/>
      <c r="Y713" s="16"/>
    </row>
    <row r="714">
      <c r="A714" s="16"/>
      <c r="B714" s="8" t="s">
        <v>145</v>
      </c>
      <c r="C714" s="8" t="s">
        <v>12058</v>
      </c>
      <c r="D714" s="8" t="s">
        <v>12059</v>
      </c>
      <c r="E714" s="8" t="s">
        <v>12060</v>
      </c>
      <c r="F714" s="16"/>
      <c r="G714" s="8" t="s">
        <v>12061</v>
      </c>
      <c r="H714" s="8" t="s">
        <v>12062</v>
      </c>
      <c r="I714" s="8" t="s">
        <v>12063</v>
      </c>
      <c r="J714" s="8" t="s">
        <v>12064</v>
      </c>
      <c r="K714" s="8" t="s">
        <v>12065</v>
      </c>
      <c r="L714" s="8" t="s">
        <v>12066</v>
      </c>
      <c r="M714" s="8" t="s">
        <v>12067</v>
      </c>
      <c r="N714" s="8" t="s">
        <v>12068</v>
      </c>
      <c r="O714" s="16"/>
      <c r="P714" s="8" t="s">
        <v>12069</v>
      </c>
      <c r="Q714" s="16"/>
      <c r="R714" s="8" t="s">
        <v>12070</v>
      </c>
      <c r="S714" s="16"/>
      <c r="T714" s="16"/>
      <c r="U714" s="16"/>
      <c r="V714" s="16"/>
      <c r="W714" s="16"/>
      <c r="X714" s="16"/>
      <c r="Y714" s="16"/>
    </row>
    <row r="715">
      <c r="A715" s="16"/>
      <c r="B715" s="8" t="s">
        <v>145</v>
      </c>
      <c r="C715" s="8" t="s">
        <v>12071</v>
      </c>
      <c r="D715" s="8" t="s">
        <v>12072</v>
      </c>
      <c r="E715" s="8" t="s">
        <v>12073</v>
      </c>
      <c r="F715" s="16"/>
      <c r="G715" s="8" t="s">
        <v>12074</v>
      </c>
      <c r="H715" s="8" t="s">
        <v>12075</v>
      </c>
      <c r="I715" s="8" t="s">
        <v>12076</v>
      </c>
      <c r="J715" s="8" t="s">
        <v>12077</v>
      </c>
      <c r="K715" s="8" t="s">
        <v>6828</v>
      </c>
      <c r="L715" s="8" t="s">
        <v>12078</v>
      </c>
      <c r="M715" s="8" t="s">
        <v>12079</v>
      </c>
      <c r="N715" s="8" t="s">
        <v>12080</v>
      </c>
      <c r="O715" s="16"/>
      <c r="P715" s="8" t="s">
        <v>12081</v>
      </c>
      <c r="Q715" s="16"/>
      <c r="R715" s="8" t="s">
        <v>12082</v>
      </c>
      <c r="S715" s="16"/>
      <c r="T715" s="16"/>
      <c r="U715" s="16"/>
      <c r="V715" s="16"/>
      <c r="W715" s="16"/>
      <c r="X715" s="16"/>
      <c r="Y715" s="16"/>
    </row>
    <row r="716">
      <c r="A716" s="16"/>
      <c r="B716" s="8" t="s">
        <v>11648</v>
      </c>
      <c r="C716" s="8" t="s">
        <v>12083</v>
      </c>
      <c r="D716" s="8" t="s">
        <v>8013</v>
      </c>
      <c r="E716" s="8" t="s">
        <v>12084</v>
      </c>
      <c r="F716" s="16"/>
      <c r="G716" s="8" t="s">
        <v>12085</v>
      </c>
      <c r="H716" s="8" t="s">
        <v>12086</v>
      </c>
      <c r="I716" s="8" t="s">
        <v>12087</v>
      </c>
      <c r="J716" s="8" t="s">
        <v>12088</v>
      </c>
      <c r="K716" s="8" t="s">
        <v>12089</v>
      </c>
      <c r="L716" s="8" t="s">
        <v>10699</v>
      </c>
      <c r="M716" s="8" t="s">
        <v>12090</v>
      </c>
      <c r="N716" s="8" t="s">
        <v>12091</v>
      </c>
      <c r="O716" s="16"/>
      <c r="P716" s="8" t="s">
        <v>12092</v>
      </c>
      <c r="Q716" s="16"/>
      <c r="R716" s="8" t="s">
        <v>12093</v>
      </c>
      <c r="S716" s="16"/>
      <c r="T716" s="16"/>
      <c r="U716" s="16"/>
      <c r="V716" s="16"/>
      <c r="W716" s="16"/>
      <c r="X716" s="16"/>
      <c r="Y716" s="16"/>
    </row>
    <row r="717">
      <c r="A717" s="16"/>
      <c r="B717" s="8" t="s">
        <v>12094</v>
      </c>
      <c r="C717" s="8" t="s">
        <v>12095</v>
      </c>
      <c r="D717" s="8" t="s">
        <v>12096</v>
      </c>
      <c r="E717" s="8" t="s">
        <v>12097</v>
      </c>
      <c r="F717" s="16"/>
      <c r="G717" s="8" t="s">
        <v>10917</v>
      </c>
      <c r="H717" s="8" t="s">
        <v>12098</v>
      </c>
      <c r="I717" s="8" t="s">
        <v>12099</v>
      </c>
      <c r="J717" s="8" t="s">
        <v>4966</v>
      </c>
      <c r="K717" s="8" t="s">
        <v>12100</v>
      </c>
      <c r="L717" s="8" t="s">
        <v>12101</v>
      </c>
      <c r="M717" s="8" t="s">
        <v>7500</v>
      </c>
      <c r="N717" s="8" t="s">
        <v>12102</v>
      </c>
      <c r="O717" s="16"/>
      <c r="P717" s="8" t="s">
        <v>12103</v>
      </c>
      <c r="Q717" s="16"/>
      <c r="R717" s="8" t="s">
        <v>305</v>
      </c>
      <c r="S717" s="16"/>
      <c r="T717" s="16"/>
      <c r="U717" s="16"/>
      <c r="V717" s="16"/>
      <c r="W717" s="16"/>
      <c r="X717" s="16"/>
      <c r="Y717" s="16"/>
    </row>
    <row r="718">
      <c r="A718" s="16"/>
      <c r="B718" s="8" t="s">
        <v>12104</v>
      </c>
      <c r="C718" s="8" t="s">
        <v>3490</v>
      </c>
      <c r="D718" s="8" t="s">
        <v>145</v>
      </c>
      <c r="E718" s="8" t="s">
        <v>12105</v>
      </c>
      <c r="F718" s="16"/>
      <c r="G718" s="8" t="s">
        <v>5379</v>
      </c>
      <c r="H718" s="8" t="s">
        <v>12106</v>
      </c>
      <c r="I718" s="8" t="s">
        <v>12107</v>
      </c>
      <c r="J718" s="8" t="s">
        <v>12108</v>
      </c>
      <c r="K718" s="8" t="s">
        <v>12109</v>
      </c>
      <c r="L718" s="8" t="s">
        <v>12110</v>
      </c>
      <c r="M718" s="8" t="s">
        <v>12111</v>
      </c>
      <c r="N718" s="8" t="s">
        <v>12112</v>
      </c>
      <c r="O718" s="16"/>
      <c r="P718" s="8" t="s">
        <v>12113</v>
      </c>
      <c r="Q718" s="16"/>
      <c r="R718" s="8" t="s">
        <v>12114</v>
      </c>
      <c r="S718" s="16"/>
      <c r="T718" s="16"/>
      <c r="U718" s="16"/>
      <c r="V718" s="16"/>
      <c r="W718" s="16"/>
      <c r="X718" s="16"/>
      <c r="Y718" s="16"/>
    </row>
    <row r="719">
      <c r="A719" s="16"/>
      <c r="B719" s="8" t="s">
        <v>12115</v>
      </c>
      <c r="C719" s="8" t="s">
        <v>12116</v>
      </c>
      <c r="D719" s="8" t="s">
        <v>12117</v>
      </c>
      <c r="E719" s="8" t="s">
        <v>9111</v>
      </c>
      <c r="F719" s="16"/>
      <c r="G719" s="8" t="s">
        <v>12118</v>
      </c>
      <c r="H719" s="8" t="s">
        <v>12119</v>
      </c>
      <c r="I719" s="8" t="s">
        <v>12120</v>
      </c>
      <c r="J719" s="8" t="s">
        <v>12121</v>
      </c>
      <c r="K719" s="8" t="s">
        <v>12122</v>
      </c>
      <c r="L719" s="8" t="s">
        <v>12123</v>
      </c>
      <c r="M719" s="8" t="s">
        <v>12124</v>
      </c>
      <c r="N719" s="8" t="s">
        <v>12125</v>
      </c>
      <c r="O719" s="16"/>
      <c r="P719" s="8" t="s">
        <v>12126</v>
      </c>
      <c r="Q719" s="16"/>
      <c r="R719" s="8" t="s">
        <v>261</v>
      </c>
      <c r="S719" s="16"/>
      <c r="T719" s="16"/>
      <c r="U719" s="16"/>
      <c r="V719" s="16"/>
      <c r="W719" s="16"/>
      <c r="X719" s="16"/>
      <c r="Y719" s="16"/>
    </row>
    <row r="720">
      <c r="A720" s="16"/>
      <c r="B720" s="8" t="s">
        <v>12127</v>
      </c>
      <c r="C720" s="8" t="s">
        <v>12128</v>
      </c>
      <c r="D720" s="8" t="s">
        <v>12129</v>
      </c>
      <c r="E720" s="8" t="s">
        <v>12130</v>
      </c>
      <c r="F720" s="16"/>
      <c r="G720" s="8" t="s">
        <v>12131</v>
      </c>
      <c r="H720" s="8" t="s">
        <v>12132</v>
      </c>
      <c r="I720" s="8" t="s">
        <v>12133</v>
      </c>
      <c r="J720" s="8" t="s">
        <v>12134</v>
      </c>
      <c r="K720" s="8" t="s">
        <v>12135</v>
      </c>
      <c r="L720" s="8" t="s">
        <v>12136</v>
      </c>
      <c r="M720" s="8" t="s">
        <v>12137</v>
      </c>
      <c r="N720" s="8" t="s">
        <v>10647</v>
      </c>
      <c r="O720" s="16"/>
      <c r="P720" s="8" t="s">
        <v>12138</v>
      </c>
      <c r="Q720" s="16"/>
      <c r="R720" s="8" t="s">
        <v>12139</v>
      </c>
      <c r="S720" s="16"/>
      <c r="T720" s="16"/>
      <c r="U720" s="16"/>
      <c r="V720" s="16"/>
      <c r="W720" s="16"/>
      <c r="X720" s="16"/>
      <c r="Y720" s="16"/>
    </row>
    <row r="721">
      <c r="A721" s="16"/>
      <c r="B721" s="8" t="s">
        <v>12140</v>
      </c>
      <c r="C721" s="8" t="s">
        <v>12141</v>
      </c>
      <c r="D721" s="8" t="s">
        <v>12142</v>
      </c>
      <c r="E721" s="8" t="s">
        <v>12143</v>
      </c>
      <c r="F721" s="16"/>
      <c r="G721" s="8" t="s">
        <v>12144</v>
      </c>
      <c r="H721" s="8" t="s">
        <v>12145</v>
      </c>
      <c r="I721" s="8" t="s">
        <v>12146</v>
      </c>
      <c r="J721" s="8" t="s">
        <v>12147</v>
      </c>
      <c r="K721" s="8" t="s">
        <v>12148</v>
      </c>
      <c r="L721" s="8" t="s">
        <v>12149</v>
      </c>
      <c r="M721" s="8" t="s">
        <v>12150</v>
      </c>
      <c r="N721" s="8" t="s">
        <v>12151</v>
      </c>
      <c r="O721" s="16"/>
      <c r="P721" s="8" t="s">
        <v>12152</v>
      </c>
      <c r="Q721" s="16"/>
      <c r="R721" s="8" t="s">
        <v>227</v>
      </c>
      <c r="S721" s="16"/>
      <c r="T721" s="16"/>
      <c r="U721" s="16"/>
      <c r="V721" s="16"/>
      <c r="W721" s="16"/>
      <c r="X721" s="16"/>
      <c r="Y721" s="16"/>
    </row>
    <row r="722">
      <c r="A722" s="16"/>
      <c r="B722" s="8" t="s">
        <v>12153</v>
      </c>
      <c r="C722" s="8" t="s">
        <v>12154</v>
      </c>
      <c r="D722" s="8" t="s">
        <v>145</v>
      </c>
      <c r="E722" s="8" t="s">
        <v>12155</v>
      </c>
      <c r="F722" s="16"/>
      <c r="G722" s="8" t="s">
        <v>12156</v>
      </c>
      <c r="H722" s="8" t="s">
        <v>12157</v>
      </c>
      <c r="I722" s="8" t="s">
        <v>12158</v>
      </c>
      <c r="J722" s="8" t="s">
        <v>12159</v>
      </c>
      <c r="K722" s="8" t="s">
        <v>12160</v>
      </c>
      <c r="L722" s="8" t="s">
        <v>12161</v>
      </c>
      <c r="M722" s="8" t="s">
        <v>12162</v>
      </c>
      <c r="N722" s="8" t="s">
        <v>12163</v>
      </c>
      <c r="O722" s="16"/>
      <c r="P722" s="8" t="s">
        <v>12164</v>
      </c>
      <c r="Q722" s="16"/>
      <c r="R722" s="8" t="s">
        <v>12165</v>
      </c>
      <c r="S722" s="16"/>
      <c r="T722" s="16"/>
      <c r="U722" s="16"/>
      <c r="V722" s="16"/>
      <c r="W722" s="16"/>
      <c r="X722" s="16"/>
      <c r="Y722" s="16"/>
    </row>
    <row r="723">
      <c r="A723" s="16"/>
      <c r="B723" s="8" t="s">
        <v>3380</v>
      </c>
      <c r="C723" s="8" t="s">
        <v>2821</v>
      </c>
      <c r="D723" s="8" t="s">
        <v>12166</v>
      </c>
      <c r="E723" s="8" t="s">
        <v>12167</v>
      </c>
      <c r="F723" s="16"/>
      <c r="G723" s="8" t="s">
        <v>12168</v>
      </c>
      <c r="H723" s="8" t="s">
        <v>12169</v>
      </c>
      <c r="I723" s="8" t="s">
        <v>7918</v>
      </c>
      <c r="J723" s="8" t="s">
        <v>10404</v>
      </c>
      <c r="K723" s="8" t="s">
        <v>9024</v>
      </c>
      <c r="L723" s="8" t="s">
        <v>12170</v>
      </c>
      <c r="M723" s="8" t="s">
        <v>12171</v>
      </c>
      <c r="N723" s="8" t="s">
        <v>12172</v>
      </c>
      <c r="O723" s="16"/>
      <c r="P723" s="8" t="s">
        <v>12173</v>
      </c>
      <c r="Q723" s="16"/>
      <c r="R723" s="8" t="s">
        <v>12174</v>
      </c>
      <c r="S723" s="16"/>
      <c r="T723" s="16"/>
      <c r="U723" s="16"/>
      <c r="V723" s="16"/>
      <c r="W723" s="16"/>
      <c r="X723" s="16"/>
      <c r="Y723" s="16"/>
    </row>
    <row r="724">
      <c r="A724" s="16"/>
      <c r="B724" s="8" t="s">
        <v>12175</v>
      </c>
      <c r="C724" s="8" t="s">
        <v>8391</v>
      </c>
      <c r="D724" s="8" t="s">
        <v>12176</v>
      </c>
      <c r="E724" s="8" t="s">
        <v>10393</v>
      </c>
      <c r="F724" s="16"/>
      <c r="G724" s="8" t="s">
        <v>12177</v>
      </c>
      <c r="H724" s="8" t="s">
        <v>12178</v>
      </c>
      <c r="I724" s="8" t="s">
        <v>12179</v>
      </c>
      <c r="J724" s="8" t="s">
        <v>12180</v>
      </c>
      <c r="K724" s="8" t="s">
        <v>12181</v>
      </c>
      <c r="L724" s="8" t="s">
        <v>12182</v>
      </c>
      <c r="M724" s="8" t="s">
        <v>12183</v>
      </c>
      <c r="N724" s="8" t="s">
        <v>6285</v>
      </c>
      <c r="O724" s="16"/>
      <c r="P724" s="8" t="s">
        <v>12184</v>
      </c>
      <c r="Q724" s="16"/>
      <c r="R724" s="8" t="s">
        <v>12185</v>
      </c>
      <c r="S724" s="16"/>
      <c r="T724" s="16"/>
      <c r="U724" s="16"/>
      <c r="V724" s="16"/>
      <c r="W724" s="16"/>
      <c r="X724" s="16"/>
      <c r="Y724" s="16"/>
    </row>
    <row r="725">
      <c r="A725" s="16"/>
      <c r="B725" s="8" t="s">
        <v>12186</v>
      </c>
      <c r="C725" s="8" t="s">
        <v>12187</v>
      </c>
      <c r="D725" s="8" t="s">
        <v>7639</v>
      </c>
      <c r="E725" s="8" t="s">
        <v>6347</v>
      </c>
      <c r="F725" s="16"/>
      <c r="G725" s="8" t="s">
        <v>12188</v>
      </c>
      <c r="H725" s="8" t="s">
        <v>12189</v>
      </c>
      <c r="I725" s="8" t="s">
        <v>6147</v>
      </c>
      <c r="J725" s="8" t="s">
        <v>12190</v>
      </c>
      <c r="K725" s="8" t="s">
        <v>12191</v>
      </c>
      <c r="L725" s="8" t="s">
        <v>12192</v>
      </c>
      <c r="M725" s="8" t="s">
        <v>12193</v>
      </c>
      <c r="N725" s="8" t="s">
        <v>3795</v>
      </c>
      <c r="O725" s="16"/>
      <c r="P725" s="8" t="s">
        <v>12194</v>
      </c>
      <c r="Q725" s="16"/>
      <c r="R725" s="8" t="s">
        <v>186</v>
      </c>
      <c r="S725" s="16"/>
      <c r="T725" s="16"/>
      <c r="U725" s="16"/>
      <c r="V725" s="16"/>
      <c r="W725" s="16"/>
      <c r="X725" s="16"/>
      <c r="Y725" s="16"/>
    </row>
    <row r="726">
      <c r="A726" s="16"/>
      <c r="B726" s="8" t="s">
        <v>12195</v>
      </c>
      <c r="C726" s="8" t="s">
        <v>12196</v>
      </c>
      <c r="D726" s="8" t="s">
        <v>12197</v>
      </c>
      <c r="E726" s="8" t="s">
        <v>5024</v>
      </c>
      <c r="F726" s="16"/>
      <c r="G726" s="8" t="s">
        <v>12198</v>
      </c>
      <c r="H726" s="8" t="s">
        <v>12199</v>
      </c>
      <c r="I726" s="8" t="s">
        <v>12200</v>
      </c>
      <c r="J726" s="8" t="s">
        <v>12201</v>
      </c>
      <c r="K726" s="8" t="s">
        <v>12202</v>
      </c>
      <c r="L726" s="8" t="s">
        <v>12203</v>
      </c>
      <c r="M726" s="8" t="s">
        <v>12204</v>
      </c>
      <c r="N726" s="8" t="s">
        <v>12205</v>
      </c>
      <c r="O726" s="16"/>
      <c r="P726" s="8" t="s">
        <v>12206</v>
      </c>
      <c r="Q726" s="16"/>
      <c r="R726" s="8" t="s">
        <v>12207</v>
      </c>
      <c r="S726" s="16"/>
      <c r="T726" s="16"/>
      <c r="U726" s="16"/>
      <c r="V726" s="16"/>
      <c r="W726" s="16"/>
      <c r="X726" s="16"/>
      <c r="Y726" s="16"/>
    </row>
    <row r="727">
      <c r="A727" s="16"/>
      <c r="B727" s="8" t="s">
        <v>10130</v>
      </c>
      <c r="C727" s="8" t="s">
        <v>2841</v>
      </c>
      <c r="D727" s="8" t="s">
        <v>8823</v>
      </c>
      <c r="E727" s="8" t="s">
        <v>12208</v>
      </c>
      <c r="F727" s="16"/>
      <c r="G727" s="8" t="s">
        <v>12209</v>
      </c>
      <c r="H727" s="8" t="s">
        <v>12210</v>
      </c>
      <c r="I727" s="8" t="s">
        <v>2964</v>
      </c>
      <c r="J727" s="8" t="s">
        <v>12211</v>
      </c>
      <c r="K727" s="8" t="s">
        <v>12212</v>
      </c>
      <c r="L727" s="8" t="s">
        <v>12213</v>
      </c>
      <c r="M727" s="8" t="s">
        <v>12214</v>
      </c>
      <c r="N727" s="8" t="s">
        <v>6336</v>
      </c>
      <c r="O727" s="16"/>
      <c r="P727" s="8" t="s">
        <v>12215</v>
      </c>
      <c r="Q727" s="16"/>
      <c r="R727" s="8" t="s">
        <v>12216</v>
      </c>
      <c r="S727" s="16"/>
      <c r="T727" s="16"/>
      <c r="U727" s="16"/>
      <c r="V727" s="16"/>
      <c r="W727" s="16"/>
      <c r="X727" s="16"/>
      <c r="Y727" s="16"/>
    </row>
    <row r="728">
      <c r="A728" s="16"/>
      <c r="B728" s="8" t="s">
        <v>12217</v>
      </c>
      <c r="C728" s="8" t="s">
        <v>12218</v>
      </c>
      <c r="D728" s="8" t="s">
        <v>12219</v>
      </c>
      <c r="E728" s="8" t="s">
        <v>12220</v>
      </c>
      <c r="F728" s="16"/>
      <c r="G728" s="8" t="s">
        <v>12221</v>
      </c>
      <c r="H728" s="8" t="s">
        <v>12222</v>
      </c>
      <c r="I728" s="8" t="s">
        <v>12223</v>
      </c>
      <c r="J728" s="8" t="s">
        <v>12224</v>
      </c>
      <c r="K728" s="8" t="s">
        <v>12225</v>
      </c>
      <c r="L728" s="8" t="s">
        <v>12226</v>
      </c>
      <c r="M728" s="8" t="s">
        <v>12227</v>
      </c>
      <c r="N728" s="8" t="s">
        <v>12228</v>
      </c>
      <c r="O728" s="16"/>
      <c r="P728" s="8" t="s">
        <v>12229</v>
      </c>
      <c r="Q728" s="16"/>
      <c r="R728" s="8" t="s">
        <v>663</v>
      </c>
      <c r="S728" s="16"/>
      <c r="T728" s="16"/>
      <c r="U728" s="16"/>
      <c r="V728" s="16"/>
      <c r="W728" s="16"/>
      <c r="X728" s="16"/>
      <c r="Y728" s="16"/>
    </row>
    <row r="729">
      <c r="A729" s="16"/>
      <c r="B729" s="8" t="s">
        <v>12230</v>
      </c>
      <c r="C729" s="8" t="s">
        <v>12231</v>
      </c>
      <c r="D729" s="8" t="s">
        <v>6811</v>
      </c>
      <c r="E729" s="8" t="s">
        <v>12232</v>
      </c>
      <c r="F729" s="16"/>
      <c r="G729" s="8" t="s">
        <v>12233</v>
      </c>
      <c r="H729" s="8" t="s">
        <v>12234</v>
      </c>
      <c r="I729" s="8" t="s">
        <v>6203</v>
      </c>
      <c r="J729" s="8" t="s">
        <v>10886</v>
      </c>
      <c r="K729" s="8" t="s">
        <v>12235</v>
      </c>
      <c r="L729" s="8" t="s">
        <v>12236</v>
      </c>
      <c r="M729" s="8" t="s">
        <v>5499</v>
      </c>
      <c r="N729" s="8" t="s">
        <v>12237</v>
      </c>
      <c r="O729" s="16"/>
      <c r="P729" s="8" t="s">
        <v>12238</v>
      </c>
      <c r="Q729" s="16"/>
      <c r="R729" s="8" t="s">
        <v>1336</v>
      </c>
      <c r="S729" s="16"/>
      <c r="T729" s="16"/>
      <c r="U729" s="16"/>
      <c r="V729" s="16"/>
      <c r="W729" s="16"/>
      <c r="X729" s="16"/>
      <c r="Y729" s="16"/>
    </row>
    <row r="730">
      <c r="A730" s="16"/>
      <c r="B730" s="8" t="s">
        <v>12239</v>
      </c>
      <c r="C730" s="8" t="s">
        <v>12240</v>
      </c>
      <c r="D730" s="8" t="s">
        <v>3400</v>
      </c>
      <c r="E730" s="8" t="s">
        <v>12241</v>
      </c>
      <c r="F730" s="16"/>
      <c r="G730" s="8" t="s">
        <v>12242</v>
      </c>
      <c r="H730" s="8" t="s">
        <v>5921</v>
      </c>
      <c r="I730" s="8" t="s">
        <v>12243</v>
      </c>
      <c r="J730" s="8" t="s">
        <v>5087</v>
      </c>
      <c r="K730" s="8" t="s">
        <v>12244</v>
      </c>
      <c r="L730" s="8" t="s">
        <v>12245</v>
      </c>
      <c r="M730" s="8" t="s">
        <v>12246</v>
      </c>
      <c r="N730" s="8" t="s">
        <v>12247</v>
      </c>
      <c r="O730" s="16"/>
      <c r="P730" s="8" t="s">
        <v>12248</v>
      </c>
      <c r="Q730" s="16"/>
      <c r="R730" s="8" t="s">
        <v>12249</v>
      </c>
      <c r="S730" s="16"/>
      <c r="T730" s="16"/>
      <c r="U730" s="16"/>
      <c r="V730" s="16"/>
      <c r="W730" s="16"/>
      <c r="X730" s="16"/>
      <c r="Y730" s="16"/>
    </row>
    <row r="731">
      <c r="A731" s="16"/>
      <c r="B731" s="8" t="s">
        <v>12250</v>
      </c>
      <c r="C731" s="8" t="s">
        <v>3507</v>
      </c>
      <c r="D731" s="8" t="s">
        <v>12251</v>
      </c>
      <c r="E731" s="8" t="s">
        <v>12252</v>
      </c>
      <c r="F731" s="16"/>
      <c r="G731" s="8" t="s">
        <v>11346</v>
      </c>
      <c r="H731" s="8" t="s">
        <v>12253</v>
      </c>
      <c r="I731" s="8" t="s">
        <v>12254</v>
      </c>
      <c r="J731" s="8" t="s">
        <v>12255</v>
      </c>
      <c r="K731" s="8" t="s">
        <v>4641</v>
      </c>
      <c r="L731" s="8" t="s">
        <v>12256</v>
      </c>
      <c r="M731" s="8" t="s">
        <v>12257</v>
      </c>
      <c r="N731" s="8" t="s">
        <v>12258</v>
      </c>
      <c r="O731" s="16"/>
      <c r="P731" s="8" t="s">
        <v>12259</v>
      </c>
      <c r="Q731" s="16"/>
      <c r="R731" s="8" t="s">
        <v>12260</v>
      </c>
      <c r="S731" s="16"/>
      <c r="T731" s="16"/>
      <c r="U731" s="16"/>
      <c r="V731" s="16"/>
      <c r="W731" s="16"/>
      <c r="X731" s="16"/>
      <c r="Y731" s="16"/>
    </row>
    <row r="732">
      <c r="A732" s="16"/>
      <c r="B732" s="8" t="s">
        <v>12261</v>
      </c>
      <c r="C732" s="8" t="s">
        <v>12262</v>
      </c>
      <c r="D732" s="8" t="s">
        <v>12263</v>
      </c>
      <c r="E732" s="8" t="s">
        <v>12264</v>
      </c>
      <c r="F732" s="16"/>
      <c r="G732" s="8" t="s">
        <v>12265</v>
      </c>
      <c r="H732" s="8" t="s">
        <v>12266</v>
      </c>
      <c r="I732" s="8" t="s">
        <v>12267</v>
      </c>
      <c r="J732" s="8" t="s">
        <v>12268</v>
      </c>
      <c r="K732" s="8" t="s">
        <v>12269</v>
      </c>
      <c r="L732" s="8" t="s">
        <v>12270</v>
      </c>
      <c r="M732" s="8" t="s">
        <v>12271</v>
      </c>
      <c r="N732" s="8" t="s">
        <v>3835</v>
      </c>
      <c r="O732" s="16"/>
      <c r="P732" s="8" t="s">
        <v>11523</v>
      </c>
      <c r="Q732" s="16"/>
      <c r="R732" s="8" t="s">
        <v>452</v>
      </c>
      <c r="S732" s="16"/>
      <c r="T732" s="16"/>
      <c r="U732" s="16"/>
      <c r="V732" s="16"/>
      <c r="W732" s="16"/>
      <c r="X732" s="16"/>
      <c r="Y732" s="16"/>
    </row>
    <row r="733">
      <c r="A733" s="16"/>
      <c r="B733" s="8" t="s">
        <v>12272</v>
      </c>
      <c r="C733" s="8" t="s">
        <v>12273</v>
      </c>
      <c r="D733" s="8" t="s">
        <v>12274</v>
      </c>
      <c r="E733" s="8" t="s">
        <v>6402</v>
      </c>
      <c r="F733" s="16"/>
      <c r="G733" s="8" t="s">
        <v>12275</v>
      </c>
      <c r="H733" s="8" t="s">
        <v>12276</v>
      </c>
      <c r="I733" s="8" t="s">
        <v>12277</v>
      </c>
      <c r="J733" s="8" t="s">
        <v>12278</v>
      </c>
      <c r="K733" s="8" t="s">
        <v>12279</v>
      </c>
      <c r="L733" s="8" t="s">
        <v>12280</v>
      </c>
      <c r="M733" s="8" t="s">
        <v>12281</v>
      </c>
      <c r="N733" s="8" t="s">
        <v>12282</v>
      </c>
      <c r="O733" s="16"/>
      <c r="P733" s="8" t="s">
        <v>12283</v>
      </c>
      <c r="Q733" s="16"/>
      <c r="R733" s="8" t="s">
        <v>12284</v>
      </c>
      <c r="S733" s="16"/>
      <c r="T733" s="16"/>
      <c r="U733" s="16"/>
      <c r="V733" s="16"/>
      <c r="W733" s="16"/>
      <c r="X733" s="16"/>
      <c r="Y733" s="16"/>
    </row>
    <row r="734">
      <c r="A734" s="16"/>
      <c r="B734" s="8" t="s">
        <v>12285</v>
      </c>
      <c r="C734" s="8" t="s">
        <v>10539</v>
      </c>
      <c r="D734" s="8" t="s">
        <v>12286</v>
      </c>
      <c r="E734" s="8" t="s">
        <v>12287</v>
      </c>
      <c r="F734" s="16"/>
      <c r="G734" s="8" t="s">
        <v>12288</v>
      </c>
      <c r="H734" s="8" t="s">
        <v>12289</v>
      </c>
      <c r="I734" s="8" t="s">
        <v>12290</v>
      </c>
      <c r="J734" s="8" t="s">
        <v>12291</v>
      </c>
      <c r="K734" s="8" t="s">
        <v>12292</v>
      </c>
      <c r="L734" s="8" t="s">
        <v>12293</v>
      </c>
      <c r="M734" s="8" t="s">
        <v>12294</v>
      </c>
      <c r="N734" s="8" t="s">
        <v>12295</v>
      </c>
      <c r="O734" s="16"/>
      <c r="P734" s="8" t="s">
        <v>12296</v>
      </c>
      <c r="Q734" s="16"/>
      <c r="R734" s="8" t="s">
        <v>12297</v>
      </c>
      <c r="S734" s="16"/>
      <c r="T734" s="16"/>
      <c r="U734" s="16"/>
      <c r="V734" s="16"/>
      <c r="W734" s="16"/>
      <c r="X734" s="16"/>
      <c r="Y734" s="16"/>
    </row>
    <row r="735">
      <c r="A735" s="16"/>
      <c r="B735" s="8" t="s">
        <v>12298</v>
      </c>
      <c r="C735" s="8" t="s">
        <v>12299</v>
      </c>
      <c r="D735" s="8" t="s">
        <v>12300</v>
      </c>
      <c r="E735" s="8" t="s">
        <v>12301</v>
      </c>
      <c r="F735" s="16"/>
      <c r="G735" s="8" t="s">
        <v>12302</v>
      </c>
      <c r="H735" s="8" t="s">
        <v>12303</v>
      </c>
      <c r="I735" s="8" t="s">
        <v>12304</v>
      </c>
      <c r="J735" s="8" t="s">
        <v>12305</v>
      </c>
      <c r="K735" s="8" t="s">
        <v>12306</v>
      </c>
      <c r="L735" s="8" t="s">
        <v>12307</v>
      </c>
      <c r="M735" s="8" t="s">
        <v>12308</v>
      </c>
      <c r="N735" s="8" t="s">
        <v>12309</v>
      </c>
      <c r="O735" s="16"/>
      <c r="P735" s="8" t="s">
        <v>12310</v>
      </c>
      <c r="Q735" s="16"/>
      <c r="R735" s="8" t="s">
        <v>12311</v>
      </c>
      <c r="S735" s="16"/>
      <c r="T735" s="16"/>
      <c r="U735" s="16"/>
      <c r="V735" s="16"/>
      <c r="W735" s="16"/>
      <c r="X735" s="16"/>
      <c r="Y735" s="16"/>
    </row>
    <row r="736">
      <c r="A736" s="16"/>
      <c r="B736" s="8" t="s">
        <v>6368</v>
      </c>
      <c r="C736" s="8" t="s">
        <v>10593</v>
      </c>
      <c r="D736" s="8" t="s">
        <v>12312</v>
      </c>
      <c r="E736" s="8" t="s">
        <v>12313</v>
      </c>
      <c r="F736" s="16"/>
      <c r="G736" s="8" t="s">
        <v>11149</v>
      </c>
      <c r="H736" s="8" t="s">
        <v>12314</v>
      </c>
      <c r="I736" s="8" t="s">
        <v>9369</v>
      </c>
      <c r="J736" s="8" t="s">
        <v>12315</v>
      </c>
      <c r="K736" s="8" t="s">
        <v>12316</v>
      </c>
      <c r="L736" s="8" t="s">
        <v>5243</v>
      </c>
      <c r="M736" s="8" t="s">
        <v>12317</v>
      </c>
      <c r="N736" s="8" t="s">
        <v>12318</v>
      </c>
      <c r="O736" s="16"/>
      <c r="P736" s="8" t="s">
        <v>11620</v>
      </c>
      <c r="Q736" s="16"/>
      <c r="R736" s="8" t="s">
        <v>1566</v>
      </c>
      <c r="S736" s="16"/>
      <c r="T736" s="16"/>
      <c r="U736" s="16"/>
      <c r="V736" s="16"/>
      <c r="W736" s="16"/>
      <c r="X736" s="16"/>
      <c r="Y736" s="16"/>
    </row>
    <row r="737">
      <c r="A737" s="16"/>
      <c r="B737" s="8" t="s">
        <v>145</v>
      </c>
      <c r="C737" s="8" t="s">
        <v>7638</v>
      </c>
      <c r="D737" s="8" t="s">
        <v>12319</v>
      </c>
      <c r="E737" s="8" t="s">
        <v>12320</v>
      </c>
      <c r="F737" s="16"/>
      <c r="G737" s="8" t="s">
        <v>12321</v>
      </c>
      <c r="H737" s="8" t="s">
        <v>12322</v>
      </c>
      <c r="I737" s="8" t="s">
        <v>12323</v>
      </c>
      <c r="J737" s="8" t="s">
        <v>12324</v>
      </c>
      <c r="K737" s="8" t="s">
        <v>12325</v>
      </c>
      <c r="L737" s="8" t="s">
        <v>5264</v>
      </c>
      <c r="M737" s="8" t="s">
        <v>12326</v>
      </c>
      <c r="N737" s="8" t="s">
        <v>12327</v>
      </c>
      <c r="O737" s="16"/>
      <c r="P737" s="8" t="s">
        <v>12328</v>
      </c>
      <c r="Q737" s="16"/>
      <c r="R737" s="8" t="s">
        <v>12329</v>
      </c>
      <c r="S737" s="16"/>
      <c r="T737" s="16"/>
      <c r="U737" s="16"/>
      <c r="V737" s="16"/>
      <c r="W737" s="16"/>
      <c r="X737" s="16"/>
      <c r="Y737" s="16"/>
    </row>
    <row r="738">
      <c r="A738" s="16"/>
      <c r="B738" s="8" t="s">
        <v>12330</v>
      </c>
      <c r="C738" s="8" t="s">
        <v>12331</v>
      </c>
      <c r="D738" s="8" t="s">
        <v>12332</v>
      </c>
      <c r="E738" s="8" t="s">
        <v>12333</v>
      </c>
      <c r="F738" s="16"/>
      <c r="G738" s="8" t="s">
        <v>12334</v>
      </c>
      <c r="H738" s="8" t="s">
        <v>12335</v>
      </c>
      <c r="I738" s="8" t="s">
        <v>12336</v>
      </c>
      <c r="J738" s="8" t="s">
        <v>12337</v>
      </c>
      <c r="K738" s="8" t="s">
        <v>12338</v>
      </c>
      <c r="L738" s="8" t="s">
        <v>12339</v>
      </c>
      <c r="M738" s="8" t="s">
        <v>12340</v>
      </c>
      <c r="N738" s="8" t="s">
        <v>12341</v>
      </c>
      <c r="O738" s="16"/>
      <c r="P738" s="8" t="s">
        <v>12342</v>
      </c>
      <c r="Q738" s="16"/>
      <c r="R738" s="8" t="s">
        <v>12343</v>
      </c>
      <c r="S738" s="16"/>
      <c r="T738" s="16"/>
      <c r="U738" s="16"/>
      <c r="V738" s="16"/>
      <c r="W738" s="16"/>
      <c r="X738" s="16"/>
      <c r="Y738" s="16"/>
    </row>
    <row r="739">
      <c r="A739" s="16"/>
      <c r="B739" s="8" t="s">
        <v>12344</v>
      </c>
      <c r="C739" s="8" t="s">
        <v>12345</v>
      </c>
      <c r="D739" s="8" t="s">
        <v>12346</v>
      </c>
      <c r="E739" s="8" t="s">
        <v>12347</v>
      </c>
      <c r="F739" s="16"/>
      <c r="G739" s="8" t="s">
        <v>12348</v>
      </c>
      <c r="H739" s="8" t="s">
        <v>12349</v>
      </c>
      <c r="I739" s="8" t="s">
        <v>12350</v>
      </c>
      <c r="J739" s="8" t="s">
        <v>12351</v>
      </c>
      <c r="K739" s="8" t="s">
        <v>12352</v>
      </c>
      <c r="L739" s="8" t="s">
        <v>12353</v>
      </c>
      <c r="M739" s="8" t="s">
        <v>12354</v>
      </c>
      <c r="N739" s="8" t="s">
        <v>12355</v>
      </c>
      <c r="O739" s="16"/>
      <c r="P739" s="8" t="s">
        <v>12356</v>
      </c>
      <c r="Q739" s="16"/>
      <c r="R739" s="8" t="s">
        <v>12357</v>
      </c>
      <c r="S739" s="16"/>
      <c r="T739" s="16"/>
      <c r="U739" s="16"/>
      <c r="V739" s="16"/>
      <c r="W739" s="16"/>
      <c r="X739" s="16"/>
      <c r="Y739" s="16"/>
    </row>
    <row r="740">
      <c r="A740" s="16"/>
      <c r="B740" s="8" t="s">
        <v>12358</v>
      </c>
      <c r="C740" s="8" t="s">
        <v>3672</v>
      </c>
      <c r="D740" s="8" t="s">
        <v>12359</v>
      </c>
      <c r="E740" s="8" t="s">
        <v>12360</v>
      </c>
      <c r="F740" s="16"/>
      <c r="G740" s="8" t="s">
        <v>12361</v>
      </c>
      <c r="H740" s="8" t="s">
        <v>7800</v>
      </c>
      <c r="I740" s="8" t="s">
        <v>12362</v>
      </c>
      <c r="J740" s="8" t="s">
        <v>12363</v>
      </c>
      <c r="K740" s="8" t="s">
        <v>12364</v>
      </c>
      <c r="L740" s="8" t="s">
        <v>12365</v>
      </c>
      <c r="M740" s="8" t="s">
        <v>12366</v>
      </c>
      <c r="N740" s="8" t="s">
        <v>12367</v>
      </c>
      <c r="O740" s="16"/>
      <c r="P740" s="8" t="s">
        <v>5322</v>
      </c>
      <c r="Q740" s="16"/>
      <c r="R740" s="8" t="s">
        <v>12368</v>
      </c>
      <c r="S740" s="16"/>
      <c r="T740" s="16"/>
      <c r="U740" s="16"/>
      <c r="V740" s="16"/>
      <c r="W740" s="16"/>
      <c r="X740" s="16"/>
      <c r="Y740" s="16"/>
    </row>
    <row r="741">
      <c r="A741" s="16"/>
      <c r="B741" s="8" t="s">
        <v>12369</v>
      </c>
      <c r="C741" s="8" t="s">
        <v>7672</v>
      </c>
      <c r="D741" s="8" t="s">
        <v>12370</v>
      </c>
      <c r="E741" s="8" t="s">
        <v>12371</v>
      </c>
      <c r="F741" s="16"/>
      <c r="G741" s="8" t="s">
        <v>12372</v>
      </c>
      <c r="H741" s="8" t="s">
        <v>12373</v>
      </c>
      <c r="I741" s="8" t="s">
        <v>12374</v>
      </c>
      <c r="J741" s="8" t="s">
        <v>12375</v>
      </c>
      <c r="K741" s="8" t="s">
        <v>12376</v>
      </c>
      <c r="L741" s="8" t="s">
        <v>12377</v>
      </c>
      <c r="M741" s="8" t="s">
        <v>5602</v>
      </c>
      <c r="N741" s="8" t="s">
        <v>12378</v>
      </c>
      <c r="O741" s="16"/>
      <c r="P741" s="8" t="s">
        <v>5336</v>
      </c>
      <c r="Q741" s="16"/>
      <c r="R741" s="8" t="s">
        <v>12379</v>
      </c>
      <c r="S741" s="16"/>
      <c r="T741" s="16"/>
      <c r="U741" s="16"/>
      <c r="V741" s="16"/>
      <c r="W741" s="16"/>
      <c r="X741" s="16"/>
      <c r="Y741" s="16"/>
    </row>
    <row r="742">
      <c r="A742" s="16"/>
      <c r="B742" s="8" t="s">
        <v>12380</v>
      </c>
      <c r="C742" s="8" t="s">
        <v>12381</v>
      </c>
      <c r="D742" s="8" t="s">
        <v>12382</v>
      </c>
      <c r="E742" s="8" t="s">
        <v>12383</v>
      </c>
      <c r="F742" s="16"/>
      <c r="G742" s="8" t="s">
        <v>8329</v>
      </c>
      <c r="H742" s="8" t="s">
        <v>12384</v>
      </c>
      <c r="I742" s="8" t="s">
        <v>12385</v>
      </c>
      <c r="J742" s="8" t="s">
        <v>12386</v>
      </c>
      <c r="K742" s="8" t="s">
        <v>12387</v>
      </c>
      <c r="L742" s="8" t="s">
        <v>12388</v>
      </c>
      <c r="M742" s="8" t="s">
        <v>12389</v>
      </c>
      <c r="N742" s="8" t="s">
        <v>12390</v>
      </c>
      <c r="O742" s="16"/>
      <c r="P742" s="8" t="s">
        <v>12391</v>
      </c>
      <c r="Q742" s="16"/>
      <c r="R742" s="8" t="s">
        <v>1050</v>
      </c>
      <c r="S742" s="16"/>
      <c r="T742" s="16"/>
      <c r="U742" s="16"/>
      <c r="V742" s="16"/>
      <c r="W742" s="16"/>
      <c r="X742" s="16"/>
      <c r="Y742" s="16"/>
    </row>
    <row r="743">
      <c r="A743" s="16"/>
      <c r="B743" s="8" t="s">
        <v>12392</v>
      </c>
      <c r="C743" s="8" t="s">
        <v>12393</v>
      </c>
      <c r="D743" s="8" t="s">
        <v>12394</v>
      </c>
      <c r="E743" s="8" t="s">
        <v>5721</v>
      </c>
      <c r="F743" s="16"/>
      <c r="G743" s="8" t="s">
        <v>12395</v>
      </c>
      <c r="H743" s="8" t="s">
        <v>12396</v>
      </c>
      <c r="I743" s="8" t="s">
        <v>12397</v>
      </c>
      <c r="J743" s="8" t="s">
        <v>12398</v>
      </c>
      <c r="K743" s="8" t="s">
        <v>4763</v>
      </c>
      <c r="L743" s="8" t="s">
        <v>12399</v>
      </c>
      <c r="M743" s="8" t="s">
        <v>12400</v>
      </c>
      <c r="N743" s="8" t="s">
        <v>12401</v>
      </c>
      <c r="O743" s="16"/>
      <c r="P743" s="8" t="s">
        <v>12402</v>
      </c>
      <c r="Q743" s="16"/>
      <c r="R743" s="8" t="s">
        <v>1848</v>
      </c>
      <c r="S743" s="16"/>
      <c r="T743" s="16"/>
      <c r="U743" s="16"/>
      <c r="V743" s="16"/>
      <c r="W743" s="16"/>
      <c r="X743" s="16"/>
      <c r="Y743" s="16"/>
    </row>
    <row r="744">
      <c r="A744" s="16"/>
      <c r="B744" s="8" t="s">
        <v>12403</v>
      </c>
      <c r="C744" s="8" t="s">
        <v>12404</v>
      </c>
      <c r="D744" s="8" t="s">
        <v>12405</v>
      </c>
      <c r="E744" s="8" t="s">
        <v>9548</v>
      </c>
      <c r="F744" s="16"/>
      <c r="G744" s="8" t="s">
        <v>11234</v>
      </c>
      <c r="H744" s="8" t="s">
        <v>12406</v>
      </c>
      <c r="I744" s="8" t="s">
        <v>12407</v>
      </c>
      <c r="J744" s="8" t="s">
        <v>12408</v>
      </c>
      <c r="K744" s="8" t="s">
        <v>12409</v>
      </c>
      <c r="L744" s="8" t="s">
        <v>12410</v>
      </c>
      <c r="M744" s="8" t="s">
        <v>12411</v>
      </c>
      <c r="N744" s="8" t="s">
        <v>12412</v>
      </c>
      <c r="O744" s="16"/>
      <c r="P744" s="8" t="s">
        <v>12413</v>
      </c>
      <c r="Q744" s="16"/>
      <c r="R744" s="8" t="s">
        <v>712</v>
      </c>
      <c r="S744" s="16"/>
      <c r="T744" s="16"/>
      <c r="U744" s="16"/>
      <c r="V744" s="16"/>
      <c r="W744" s="16"/>
      <c r="X744" s="16"/>
      <c r="Y744" s="16"/>
    </row>
    <row r="745">
      <c r="A745" s="16"/>
      <c r="B745" s="8" t="s">
        <v>12414</v>
      </c>
      <c r="C745" s="8" t="s">
        <v>12415</v>
      </c>
      <c r="D745" s="8" t="s">
        <v>10891</v>
      </c>
      <c r="E745" s="8" t="s">
        <v>12416</v>
      </c>
      <c r="F745" s="16"/>
      <c r="G745" s="8" t="s">
        <v>12417</v>
      </c>
      <c r="H745" s="8" t="s">
        <v>12418</v>
      </c>
      <c r="I745" s="8" t="s">
        <v>7727</v>
      </c>
      <c r="J745" s="8" t="s">
        <v>12419</v>
      </c>
      <c r="K745" s="8" t="s">
        <v>12420</v>
      </c>
      <c r="L745" s="8" t="s">
        <v>12421</v>
      </c>
      <c r="M745" s="8" t="s">
        <v>12422</v>
      </c>
      <c r="N745" s="8" t="s">
        <v>12423</v>
      </c>
      <c r="O745" s="16"/>
      <c r="P745" s="8" t="s">
        <v>12424</v>
      </c>
      <c r="Q745" s="16"/>
      <c r="R745" s="8" t="s">
        <v>296</v>
      </c>
      <c r="S745" s="16"/>
      <c r="T745" s="16"/>
      <c r="U745" s="16"/>
      <c r="V745" s="16"/>
      <c r="W745" s="16"/>
      <c r="X745" s="16"/>
      <c r="Y745" s="16"/>
    </row>
    <row r="746">
      <c r="A746" s="16"/>
      <c r="B746" s="8" t="s">
        <v>12425</v>
      </c>
      <c r="C746" s="8" t="s">
        <v>145</v>
      </c>
      <c r="D746" s="8" t="s">
        <v>12426</v>
      </c>
      <c r="E746" s="8" t="s">
        <v>12427</v>
      </c>
      <c r="F746" s="16"/>
      <c r="G746" s="8" t="s">
        <v>11507</v>
      </c>
      <c r="H746" s="8" t="s">
        <v>12428</v>
      </c>
      <c r="I746" s="8" t="s">
        <v>7467</v>
      </c>
      <c r="J746" s="8" t="s">
        <v>12429</v>
      </c>
      <c r="K746" s="8" t="s">
        <v>12430</v>
      </c>
      <c r="L746" s="8" t="s">
        <v>12431</v>
      </c>
      <c r="M746" s="8" t="s">
        <v>12432</v>
      </c>
      <c r="N746" s="8" t="s">
        <v>12433</v>
      </c>
      <c r="O746" s="16"/>
      <c r="P746" s="8" t="s">
        <v>12434</v>
      </c>
      <c r="Q746" s="16"/>
      <c r="R746" s="8" t="s">
        <v>12435</v>
      </c>
      <c r="S746" s="16"/>
      <c r="T746" s="16"/>
      <c r="U746" s="16"/>
      <c r="V746" s="16"/>
      <c r="W746" s="16"/>
      <c r="X746" s="16"/>
      <c r="Y746" s="16"/>
    </row>
    <row r="747">
      <c r="A747" s="16"/>
      <c r="B747" s="8" t="s">
        <v>12436</v>
      </c>
      <c r="C747" s="8" t="s">
        <v>3693</v>
      </c>
      <c r="D747" s="8" t="s">
        <v>12437</v>
      </c>
      <c r="E747" s="8" t="s">
        <v>12438</v>
      </c>
      <c r="F747" s="16"/>
      <c r="G747" s="8" t="s">
        <v>12439</v>
      </c>
      <c r="H747" s="8" t="s">
        <v>12440</v>
      </c>
      <c r="I747" s="8" t="s">
        <v>12441</v>
      </c>
      <c r="J747" s="8" t="s">
        <v>12442</v>
      </c>
      <c r="K747" s="8" t="s">
        <v>12443</v>
      </c>
      <c r="L747" s="8" t="s">
        <v>12444</v>
      </c>
      <c r="M747" s="8" t="s">
        <v>4726</v>
      </c>
      <c r="N747" s="8" t="s">
        <v>12445</v>
      </c>
      <c r="O747" s="16"/>
      <c r="P747" s="8" t="s">
        <v>12446</v>
      </c>
      <c r="Q747" s="16"/>
      <c r="R747" s="8" t="s">
        <v>12447</v>
      </c>
      <c r="S747" s="16"/>
      <c r="T747" s="16"/>
      <c r="U747" s="16"/>
      <c r="V747" s="16"/>
      <c r="W747" s="16"/>
      <c r="X747" s="16"/>
      <c r="Y747" s="16"/>
    </row>
    <row r="748">
      <c r="A748" s="16"/>
      <c r="B748" s="8" t="s">
        <v>12448</v>
      </c>
      <c r="C748" s="8" t="s">
        <v>12449</v>
      </c>
      <c r="D748" s="8" t="s">
        <v>12450</v>
      </c>
      <c r="E748" s="8" t="s">
        <v>12451</v>
      </c>
      <c r="F748" s="16"/>
      <c r="G748" s="8" t="s">
        <v>11533</v>
      </c>
      <c r="H748" s="8" t="s">
        <v>12452</v>
      </c>
      <c r="I748" s="8" t="s">
        <v>11428</v>
      </c>
      <c r="J748" s="8" t="s">
        <v>12453</v>
      </c>
      <c r="K748" s="8" t="s">
        <v>12454</v>
      </c>
      <c r="L748" s="8" t="s">
        <v>12455</v>
      </c>
      <c r="M748" s="8" t="s">
        <v>12456</v>
      </c>
      <c r="N748" s="8" t="s">
        <v>12457</v>
      </c>
      <c r="O748" s="16"/>
      <c r="P748" s="8" t="s">
        <v>12458</v>
      </c>
      <c r="Q748" s="16"/>
      <c r="R748" s="8" t="s">
        <v>12459</v>
      </c>
      <c r="S748" s="16"/>
      <c r="T748" s="16"/>
      <c r="U748" s="16"/>
      <c r="V748" s="16"/>
      <c r="W748" s="16"/>
      <c r="X748" s="16"/>
      <c r="Y748" s="16"/>
    </row>
    <row r="749">
      <c r="A749" s="16"/>
      <c r="B749" s="8" t="s">
        <v>12460</v>
      </c>
      <c r="C749" s="8" t="s">
        <v>12461</v>
      </c>
      <c r="D749" s="8" t="s">
        <v>12462</v>
      </c>
      <c r="E749" s="8" t="s">
        <v>12463</v>
      </c>
      <c r="F749" s="16"/>
      <c r="G749" s="8" t="s">
        <v>12464</v>
      </c>
      <c r="H749" s="8" t="s">
        <v>12465</v>
      </c>
      <c r="I749" s="8" t="s">
        <v>12466</v>
      </c>
      <c r="J749" s="8" t="s">
        <v>12467</v>
      </c>
      <c r="K749" s="8" t="s">
        <v>4884</v>
      </c>
      <c r="L749" s="8" t="s">
        <v>12468</v>
      </c>
      <c r="M749" s="8" t="s">
        <v>12469</v>
      </c>
      <c r="N749" s="8" t="s">
        <v>12470</v>
      </c>
      <c r="O749" s="16"/>
      <c r="P749" s="8" t="s">
        <v>12471</v>
      </c>
      <c r="Q749" s="16"/>
      <c r="R749" s="8" t="s">
        <v>12472</v>
      </c>
      <c r="S749" s="16"/>
      <c r="T749" s="16"/>
      <c r="U749" s="16"/>
      <c r="V749" s="16"/>
      <c r="W749" s="16"/>
      <c r="X749" s="16"/>
      <c r="Y749" s="16"/>
    </row>
    <row r="750">
      <c r="A750" s="16"/>
      <c r="B750" s="8" t="s">
        <v>12473</v>
      </c>
      <c r="C750" s="8" t="s">
        <v>12474</v>
      </c>
      <c r="D750" s="8" t="s">
        <v>12475</v>
      </c>
      <c r="E750" s="8" t="s">
        <v>8118</v>
      </c>
      <c r="F750" s="16"/>
      <c r="G750" s="8" t="s">
        <v>12476</v>
      </c>
      <c r="H750" s="8" t="s">
        <v>12477</v>
      </c>
      <c r="I750" s="8" t="s">
        <v>12478</v>
      </c>
      <c r="J750" s="8" t="s">
        <v>12479</v>
      </c>
      <c r="K750" s="8" t="s">
        <v>12480</v>
      </c>
      <c r="L750" s="8" t="s">
        <v>12481</v>
      </c>
      <c r="M750" s="8" t="s">
        <v>12482</v>
      </c>
      <c r="N750" s="8" t="s">
        <v>12483</v>
      </c>
      <c r="O750" s="16"/>
      <c r="P750" s="8" t="s">
        <v>12484</v>
      </c>
      <c r="Q750" s="16"/>
      <c r="R750" s="8" t="s">
        <v>12485</v>
      </c>
      <c r="S750" s="16"/>
      <c r="T750" s="16"/>
      <c r="U750" s="16"/>
      <c r="V750" s="16"/>
      <c r="W750" s="16"/>
      <c r="X750" s="16"/>
      <c r="Y750" s="16"/>
    </row>
    <row r="751">
      <c r="A751" s="16"/>
      <c r="B751" s="8" t="s">
        <v>12486</v>
      </c>
      <c r="C751" s="8" t="s">
        <v>12487</v>
      </c>
      <c r="D751" s="8" t="s">
        <v>12488</v>
      </c>
      <c r="E751" s="8" t="s">
        <v>12489</v>
      </c>
      <c r="F751" s="16"/>
      <c r="G751" s="8" t="s">
        <v>12490</v>
      </c>
      <c r="H751" s="8" t="s">
        <v>12491</v>
      </c>
      <c r="I751" s="8" t="s">
        <v>12492</v>
      </c>
      <c r="J751" s="8" t="s">
        <v>12493</v>
      </c>
      <c r="K751" s="8" t="s">
        <v>12494</v>
      </c>
      <c r="L751" s="8" t="s">
        <v>12495</v>
      </c>
      <c r="M751" s="8" t="s">
        <v>12496</v>
      </c>
      <c r="N751" s="8" t="s">
        <v>12497</v>
      </c>
      <c r="O751" s="16"/>
      <c r="P751" s="8" t="s">
        <v>12498</v>
      </c>
      <c r="Q751" s="16"/>
      <c r="R751" s="8" t="s">
        <v>12499</v>
      </c>
      <c r="S751" s="16"/>
      <c r="T751" s="16"/>
      <c r="U751" s="16"/>
      <c r="V751" s="16"/>
      <c r="W751" s="16"/>
      <c r="X751" s="16"/>
      <c r="Y751" s="16"/>
    </row>
    <row r="752">
      <c r="A752" s="16"/>
      <c r="B752" s="8" t="s">
        <v>12500</v>
      </c>
      <c r="C752" s="8" t="s">
        <v>12501</v>
      </c>
      <c r="D752" s="8" t="s">
        <v>12502</v>
      </c>
      <c r="E752" s="8" t="s">
        <v>2862</v>
      </c>
      <c r="F752" s="16"/>
      <c r="G752" s="8" t="s">
        <v>8420</v>
      </c>
      <c r="H752" s="8" t="s">
        <v>12503</v>
      </c>
      <c r="I752" s="8" t="s">
        <v>12504</v>
      </c>
      <c r="J752" s="8" t="s">
        <v>12505</v>
      </c>
      <c r="K752" s="8" t="s">
        <v>12506</v>
      </c>
      <c r="L752" s="8" t="s">
        <v>8099</v>
      </c>
      <c r="M752" s="8" t="s">
        <v>12507</v>
      </c>
      <c r="N752" s="8" t="s">
        <v>12508</v>
      </c>
      <c r="O752" s="16"/>
      <c r="P752" s="8" t="s">
        <v>12509</v>
      </c>
      <c r="Q752" s="16"/>
      <c r="R752" s="8" t="s">
        <v>1274</v>
      </c>
      <c r="S752" s="16"/>
      <c r="T752" s="16"/>
      <c r="U752" s="16"/>
      <c r="V752" s="16"/>
      <c r="W752" s="16"/>
      <c r="X752" s="16"/>
      <c r="Y752" s="16"/>
    </row>
    <row r="753">
      <c r="A753" s="16"/>
      <c r="B753" s="8" t="s">
        <v>10400</v>
      </c>
      <c r="C753" s="8" t="s">
        <v>12510</v>
      </c>
      <c r="D753" s="8" t="s">
        <v>12511</v>
      </c>
      <c r="E753" s="8" t="s">
        <v>12512</v>
      </c>
      <c r="F753" s="16"/>
      <c r="G753" s="8" t="s">
        <v>12513</v>
      </c>
      <c r="H753" s="8" t="s">
        <v>12514</v>
      </c>
      <c r="I753" s="8" t="s">
        <v>12515</v>
      </c>
      <c r="J753" s="8" t="s">
        <v>12516</v>
      </c>
      <c r="K753" s="8" t="s">
        <v>12517</v>
      </c>
      <c r="L753" s="8" t="s">
        <v>12518</v>
      </c>
      <c r="M753" s="8" t="s">
        <v>12519</v>
      </c>
      <c r="N753" s="8" t="s">
        <v>12520</v>
      </c>
      <c r="O753" s="16"/>
      <c r="P753" s="8" t="s">
        <v>12521</v>
      </c>
      <c r="Q753" s="16"/>
      <c r="R753" s="8" t="s">
        <v>12522</v>
      </c>
      <c r="S753" s="16"/>
      <c r="T753" s="16"/>
      <c r="U753" s="16"/>
      <c r="V753" s="16"/>
      <c r="W753" s="16"/>
      <c r="X753" s="16"/>
      <c r="Y753" s="16"/>
    </row>
    <row r="754">
      <c r="A754" s="16"/>
      <c r="B754" s="8" t="s">
        <v>12523</v>
      </c>
      <c r="C754" s="8" t="s">
        <v>12524</v>
      </c>
      <c r="D754" s="8" t="s">
        <v>12525</v>
      </c>
      <c r="E754" s="8" t="s">
        <v>12526</v>
      </c>
      <c r="F754" s="16"/>
      <c r="G754" s="8" t="s">
        <v>7062</v>
      </c>
      <c r="H754" s="8" t="s">
        <v>12527</v>
      </c>
      <c r="I754" s="8" t="s">
        <v>12528</v>
      </c>
      <c r="J754" s="8" t="s">
        <v>12529</v>
      </c>
      <c r="K754" s="8" t="s">
        <v>12530</v>
      </c>
      <c r="L754" s="8" t="s">
        <v>12531</v>
      </c>
      <c r="M754" s="8" t="s">
        <v>12532</v>
      </c>
      <c r="N754" s="8" t="s">
        <v>6524</v>
      </c>
      <c r="O754" s="16"/>
      <c r="P754" s="8" t="s">
        <v>12533</v>
      </c>
      <c r="Q754" s="16"/>
      <c r="R754" s="8" t="s">
        <v>12534</v>
      </c>
      <c r="S754" s="16"/>
      <c r="T754" s="16"/>
      <c r="U754" s="16"/>
      <c r="V754" s="16"/>
      <c r="W754" s="16"/>
      <c r="X754" s="16"/>
      <c r="Y754" s="16"/>
    </row>
    <row r="755">
      <c r="A755" s="16"/>
      <c r="B755" s="8" t="s">
        <v>12535</v>
      </c>
      <c r="C755" s="8" t="s">
        <v>12536</v>
      </c>
      <c r="D755" s="8" t="s">
        <v>12537</v>
      </c>
      <c r="E755" s="8" t="s">
        <v>12538</v>
      </c>
      <c r="F755" s="16"/>
      <c r="G755" s="8" t="s">
        <v>12539</v>
      </c>
      <c r="H755" s="8" t="s">
        <v>12540</v>
      </c>
      <c r="I755" s="8" t="s">
        <v>12541</v>
      </c>
      <c r="J755" s="8" t="s">
        <v>12542</v>
      </c>
      <c r="K755" s="8" t="s">
        <v>12543</v>
      </c>
      <c r="L755" s="8" t="s">
        <v>12544</v>
      </c>
      <c r="M755" s="8" t="s">
        <v>12545</v>
      </c>
      <c r="N755" s="8" t="s">
        <v>12546</v>
      </c>
      <c r="O755" s="16"/>
      <c r="P755" s="8" t="s">
        <v>12547</v>
      </c>
      <c r="Q755" s="16"/>
      <c r="R755" s="8" t="s">
        <v>12548</v>
      </c>
      <c r="S755" s="16"/>
      <c r="T755" s="16"/>
      <c r="U755" s="16"/>
      <c r="V755" s="16"/>
      <c r="W755" s="16"/>
      <c r="X755" s="16"/>
      <c r="Y755" s="16"/>
    </row>
    <row r="756">
      <c r="A756" s="16"/>
      <c r="B756" s="8" t="s">
        <v>12549</v>
      </c>
      <c r="C756" s="8" t="s">
        <v>7829</v>
      </c>
      <c r="D756" s="8" t="s">
        <v>12550</v>
      </c>
      <c r="E756" s="8" t="s">
        <v>5217</v>
      </c>
      <c r="F756" s="16"/>
      <c r="G756" s="8" t="s">
        <v>12551</v>
      </c>
      <c r="H756" s="8" t="s">
        <v>12552</v>
      </c>
      <c r="I756" s="8" t="s">
        <v>12553</v>
      </c>
      <c r="J756" s="8" t="s">
        <v>12554</v>
      </c>
      <c r="K756" s="8" t="s">
        <v>12555</v>
      </c>
      <c r="L756" s="8" t="s">
        <v>12556</v>
      </c>
      <c r="M756" s="8" t="s">
        <v>12557</v>
      </c>
      <c r="N756" s="8" t="s">
        <v>12558</v>
      </c>
      <c r="O756" s="16"/>
      <c r="P756" s="8" t="s">
        <v>12559</v>
      </c>
      <c r="Q756" s="16"/>
      <c r="R756" s="8" t="s">
        <v>12560</v>
      </c>
      <c r="S756" s="16"/>
      <c r="T756" s="16"/>
      <c r="U756" s="16"/>
      <c r="V756" s="16"/>
      <c r="W756" s="16"/>
      <c r="X756" s="16"/>
      <c r="Y756" s="16"/>
    </row>
    <row r="757">
      <c r="A757" s="16"/>
      <c r="B757" s="8" t="s">
        <v>12561</v>
      </c>
      <c r="C757" s="8" t="s">
        <v>12562</v>
      </c>
      <c r="D757" s="8" t="s">
        <v>12563</v>
      </c>
      <c r="E757" s="8" t="s">
        <v>12564</v>
      </c>
      <c r="F757" s="16"/>
      <c r="G757" s="8" t="s">
        <v>12565</v>
      </c>
      <c r="H757" s="8" t="s">
        <v>12566</v>
      </c>
      <c r="I757" s="8" t="s">
        <v>12567</v>
      </c>
      <c r="J757" s="8" t="s">
        <v>12568</v>
      </c>
      <c r="K757" s="8" t="s">
        <v>9360</v>
      </c>
      <c r="L757" s="8" t="s">
        <v>145</v>
      </c>
      <c r="M757" s="8" t="s">
        <v>12569</v>
      </c>
      <c r="N757" s="8" t="s">
        <v>12570</v>
      </c>
      <c r="O757" s="16"/>
      <c r="P757" s="8" t="s">
        <v>12571</v>
      </c>
      <c r="Q757" s="16"/>
      <c r="R757" s="8" t="s">
        <v>12572</v>
      </c>
      <c r="S757" s="16"/>
      <c r="T757" s="16"/>
      <c r="U757" s="16"/>
      <c r="V757" s="16"/>
      <c r="W757" s="16"/>
      <c r="X757" s="16"/>
      <c r="Y757" s="16"/>
    </row>
    <row r="758">
      <c r="A758" s="16"/>
      <c r="B758" s="8" t="s">
        <v>6090</v>
      </c>
      <c r="C758" s="8" t="s">
        <v>12573</v>
      </c>
      <c r="D758" s="8" t="s">
        <v>12574</v>
      </c>
      <c r="E758" s="8" t="s">
        <v>12575</v>
      </c>
      <c r="F758" s="16"/>
      <c r="G758" s="8" t="s">
        <v>12576</v>
      </c>
      <c r="H758" s="8" t="s">
        <v>12577</v>
      </c>
      <c r="I758" s="8" t="s">
        <v>12578</v>
      </c>
      <c r="J758" s="8" t="s">
        <v>12579</v>
      </c>
      <c r="K758" s="8" t="s">
        <v>12580</v>
      </c>
      <c r="L758" s="8" t="s">
        <v>12581</v>
      </c>
      <c r="M758" s="8" t="s">
        <v>12582</v>
      </c>
      <c r="N758" s="8" t="s">
        <v>12583</v>
      </c>
      <c r="O758" s="16"/>
      <c r="P758" s="8" t="s">
        <v>12584</v>
      </c>
      <c r="Q758" s="16"/>
      <c r="R758" s="8" t="s">
        <v>12585</v>
      </c>
      <c r="S758" s="16"/>
      <c r="T758" s="16"/>
      <c r="U758" s="16"/>
      <c r="V758" s="16"/>
      <c r="W758" s="16"/>
      <c r="X758" s="16"/>
      <c r="Y758" s="16"/>
    </row>
    <row r="759">
      <c r="A759" s="16"/>
      <c r="B759" s="8" t="s">
        <v>12586</v>
      </c>
      <c r="C759" s="8" t="s">
        <v>12587</v>
      </c>
      <c r="D759" s="8" t="s">
        <v>12588</v>
      </c>
      <c r="E759" s="8" t="s">
        <v>12589</v>
      </c>
      <c r="F759" s="16"/>
      <c r="G759" s="8" t="s">
        <v>12590</v>
      </c>
      <c r="H759" s="8" t="s">
        <v>12591</v>
      </c>
      <c r="I759" s="8" t="s">
        <v>12592</v>
      </c>
      <c r="J759" s="8" t="s">
        <v>12593</v>
      </c>
      <c r="K759" s="8" t="s">
        <v>12594</v>
      </c>
      <c r="L759" s="8" t="s">
        <v>12595</v>
      </c>
      <c r="M759" s="8" t="s">
        <v>12596</v>
      </c>
      <c r="N759" s="8" t="s">
        <v>12597</v>
      </c>
      <c r="O759" s="16"/>
      <c r="P759" s="8" t="s">
        <v>12598</v>
      </c>
      <c r="Q759" s="16"/>
      <c r="R759" s="8" t="s">
        <v>12599</v>
      </c>
      <c r="S759" s="16"/>
      <c r="T759" s="16"/>
      <c r="U759" s="16"/>
      <c r="V759" s="16"/>
      <c r="W759" s="16"/>
      <c r="X759" s="16"/>
      <c r="Y759" s="16"/>
    </row>
    <row r="760">
      <c r="A760" s="16"/>
      <c r="B760" s="8" t="s">
        <v>3444</v>
      </c>
      <c r="C760" s="8" t="s">
        <v>12600</v>
      </c>
      <c r="D760" s="8" t="s">
        <v>12601</v>
      </c>
      <c r="E760" s="8" t="s">
        <v>12602</v>
      </c>
      <c r="F760" s="16"/>
      <c r="G760" s="8" t="s">
        <v>11463</v>
      </c>
      <c r="H760" s="8" t="s">
        <v>12603</v>
      </c>
      <c r="I760" s="8" t="s">
        <v>12604</v>
      </c>
      <c r="J760" s="8" t="s">
        <v>12605</v>
      </c>
      <c r="K760" s="8" t="s">
        <v>12606</v>
      </c>
      <c r="L760" s="8" t="s">
        <v>8970</v>
      </c>
      <c r="M760" s="8" t="s">
        <v>9500</v>
      </c>
      <c r="N760" s="8" t="s">
        <v>12607</v>
      </c>
      <c r="O760" s="16"/>
      <c r="P760" s="8" t="s">
        <v>12608</v>
      </c>
      <c r="Q760" s="16"/>
      <c r="R760" s="8" t="s">
        <v>469</v>
      </c>
      <c r="S760" s="16"/>
      <c r="T760" s="16"/>
      <c r="U760" s="16"/>
      <c r="V760" s="16"/>
      <c r="W760" s="16"/>
      <c r="X760" s="16"/>
      <c r="Y760" s="16"/>
    </row>
    <row r="761">
      <c r="A761" s="16"/>
      <c r="B761" s="8" t="s">
        <v>10500</v>
      </c>
      <c r="C761" s="8" t="s">
        <v>12609</v>
      </c>
      <c r="D761" s="8" t="s">
        <v>12610</v>
      </c>
      <c r="E761" s="8" t="s">
        <v>12611</v>
      </c>
      <c r="F761" s="16"/>
      <c r="G761" s="8" t="s">
        <v>12612</v>
      </c>
      <c r="H761" s="8" t="s">
        <v>12613</v>
      </c>
      <c r="I761" s="8" t="s">
        <v>12614</v>
      </c>
      <c r="J761" s="8" t="s">
        <v>11155</v>
      </c>
      <c r="K761" s="8" t="s">
        <v>12615</v>
      </c>
      <c r="L761" s="8" t="s">
        <v>12616</v>
      </c>
      <c r="M761" s="8" t="s">
        <v>12617</v>
      </c>
      <c r="N761" s="8" t="s">
        <v>12618</v>
      </c>
      <c r="O761" s="16"/>
      <c r="P761" s="8" t="s">
        <v>12619</v>
      </c>
      <c r="Q761" s="16"/>
      <c r="R761" s="8" t="s">
        <v>12620</v>
      </c>
      <c r="S761" s="16"/>
      <c r="T761" s="16"/>
      <c r="U761" s="16"/>
      <c r="V761" s="16"/>
      <c r="W761" s="16"/>
      <c r="X761" s="16"/>
      <c r="Y761" s="16"/>
    </row>
    <row r="762">
      <c r="A762" s="16"/>
      <c r="B762" s="8" t="s">
        <v>12621</v>
      </c>
      <c r="C762" s="8" t="s">
        <v>12622</v>
      </c>
      <c r="D762" s="8" t="s">
        <v>12623</v>
      </c>
      <c r="E762" s="8" t="s">
        <v>12624</v>
      </c>
      <c r="F762" s="16"/>
      <c r="G762" s="8" t="s">
        <v>12625</v>
      </c>
      <c r="H762" s="8" t="s">
        <v>12626</v>
      </c>
      <c r="I762" s="8" t="s">
        <v>12627</v>
      </c>
      <c r="J762" s="8" t="s">
        <v>12628</v>
      </c>
      <c r="K762" s="8" t="s">
        <v>12629</v>
      </c>
      <c r="L762" s="8" t="s">
        <v>12630</v>
      </c>
      <c r="M762" s="8" t="s">
        <v>12631</v>
      </c>
      <c r="N762" s="8" t="s">
        <v>4863</v>
      </c>
      <c r="O762" s="16"/>
      <c r="P762" s="8" t="s">
        <v>12632</v>
      </c>
      <c r="Q762" s="16"/>
      <c r="R762" s="8" t="s">
        <v>1889</v>
      </c>
      <c r="S762" s="16"/>
      <c r="T762" s="16"/>
      <c r="U762" s="16"/>
      <c r="V762" s="16"/>
      <c r="W762" s="16"/>
      <c r="X762" s="16"/>
      <c r="Y762" s="16"/>
    </row>
    <row r="763">
      <c r="A763" s="16"/>
      <c r="B763" s="8" t="s">
        <v>12633</v>
      </c>
      <c r="C763" s="8" t="s">
        <v>12634</v>
      </c>
      <c r="D763" s="8" t="s">
        <v>12635</v>
      </c>
      <c r="E763" s="8" t="s">
        <v>12636</v>
      </c>
      <c r="F763" s="16"/>
      <c r="G763" s="8" t="s">
        <v>12637</v>
      </c>
      <c r="H763" s="8" t="s">
        <v>12638</v>
      </c>
      <c r="I763" s="8" t="s">
        <v>12639</v>
      </c>
      <c r="J763" s="8" t="s">
        <v>12640</v>
      </c>
      <c r="K763" s="8" t="s">
        <v>12641</v>
      </c>
      <c r="L763" s="8" t="s">
        <v>12642</v>
      </c>
      <c r="M763" s="8" t="s">
        <v>12643</v>
      </c>
      <c r="N763" s="8" t="s">
        <v>12644</v>
      </c>
      <c r="O763" s="16"/>
      <c r="P763" s="8" t="s">
        <v>12645</v>
      </c>
      <c r="Q763" s="16"/>
      <c r="R763" s="8" t="s">
        <v>12646</v>
      </c>
      <c r="S763" s="16"/>
      <c r="T763" s="16"/>
      <c r="U763" s="16"/>
      <c r="V763" s="16"/>
      <c r="W763" s="16"/>
      <c r="X763" s="16"/>
      <c r="Y763" s="16"/>
    </row>
    <row r="764">
      <c r="A764" s="16"/>
      <c r="B764" s="8" t="s">
        <v>12647</v>
      </c>
      <c r="C764" s="8" t="s">
        <v>6942</v>
      </c>
      <c r="D764" s="8" t="s">
        <v>12648</v>
      </c>
      <c r="E764" s="8" t="s">
        <v>12649</v>
      </c>
      <c r="F764" s="16"/>
      <c r="G764" s="8" t="s">
        <v>12650</v>
      </c>
      <c r="H764" s="8" t="s">
        <v>12651</v>
      </c>
      <c r="I764" s="8" t="s">
        <v>12652</v>
      </c>
      <c r="J764" s="8" t="s">
        <v>12653</v>
      </c>
      <c r="K764" s="8" t="s">
        <v>12654</v>
      </c>
      <c r="L764" s="8" t="s">
        <v>12655</v>
      </c>
      <c r="M764" s="8" t="s">
        <v>12656</v>
      </c>
      <c r="N764" s="8" t="s">
        <v>12657</v>
      </c>
      <c r="O764" s="16"/>
      <c r="P764" s="8" t="s">
        <v>12658</v>
      </c>
      <c r="Q764" s="16"/>
      <c r="R764" s="8" t="s">
        <v>12659</v>
      </c>
      <c r="S764" s="16"/>
      <c r="T764" s="16"/>
      <c r="U764" s="16"/>
      <c r="V764" s="16"/>
      <c r="W764" s="16"/>
      <c r="X764" s="16"/>
      <c r="Y764" s="16"/>
    </row>
    <row r="765">
      <c r="A765" s="16"/>
      <c r="B765" s="8" t="s">
        <v>12660</v>
      </c>
      <c r="C765" s="8" t="s">
        <v>2364</v>
      </c>
      <c r="D765" s="8" t="s">
        <v>8667</v>
      </c>
      <c r="E765" s="8" t="s">
        <v>2431</v>
      </c>
      <c r="F765" s="16"/>
      <c r="G765" s="8" t="s">
        <v>12661</v>
      </c>
      <c r="H765" s="8" t="s">
        <v>12662</v>
      </c>
      <c r="I765" s="8" t="s">
        <v>7910</v>
      </c>
      <c r="J765" s="8" t="s">
        <v>12663</v>
      </c>
      <c r="K765" s="8" t="s">
        <v>11996</v>
      </c>
      <c r="L765" s="8" t="s">
        <v>12664</v>
      </c>
      <c r="M765" s="8" t="s">
        <v>12665</v>
      </c>
      <c r="N765" s="8" t="s">
        <v>12666</v>
      </c>
      <c r="O765" s="16"/>
      <c r="P765" s="8" t="s">
        <v>12667</v>
      </c>
      <c r="Q765" s="16"/>
      <c r="R765" s="8" t="s">
        <v>12668</v>
      </c>
      <c r="S765" s="16"/>
      <c r="T765" s="16"/>
      <c r="U765" s="16"/>
      <c r="V765" s="16"/>
      <c r="W765" s="16"/>
      <c r="X765" s="16"/>
      <c r="Y765" s="16"/>
    </row>
    <row r="766">
      <c r="A766" s="16"/>
      <c r="B766" s="8" t="s">
        <v>12669</v>
      </c>
      <c r="C766" s="8" t="s">
        <v>2387</v>
      </c>
      <c r="D766" s="8" t="s">
        <v>5601</v>
      </c>
      <c r="E766" s="8" t="s">
        <v>12670</v>
      </c>
      <c r="F766" s="16"/>
      <c r="G766" s="8" t="s">
        <v>12671</v>
      </c>
      <c r="H766" s="8" t="s">
        <v>12672</v>
      </c>
      <c r="I766" s="8" t="s">
        <v>12673</v>
      </c>
      <c r="J766" s="8" t="s">
        <v>12674</v>
      </c>
      <c r="K766" s="8" t="s">
        <v>12675</v>
      </c>
      <c r="L766" s="8" t="s">
        <v>12676</v>
      </c>
      <c r="M766" s="8" t="s">
        <v>12677</v>
      </c>
      <c r="N766" s="8" t="s">
        <v>12678</v>
      </c>
      <c r="O766" s="16"/>
      <c r="P766" s="8" t="s">
        <v>12679</v>
      </c>
      <c r="Q766" s="16"/>
      <c r="R766" s="8" t="s">
        <v>12680</v>
      </c>
      <c r="S766" s="16"/>
      <c r="T766" s="16"/>
      <c r="U766" s="16"/>
      <c r="V766" s="16"/>
      <c r="W766" s="16"/>
      <c r="X766" s="16"/>
      <c r="Y766" s="16"/>
    </row>
    <row r="767">
      <c r="A767" s="16"/>
      <c r="B767" s="8" t="s">
        <v>12681</v>
      </c>
      <c r="C767" s="8" t="s">
        <v>2407</v>
      </c>
      <c r="D767" s="8" t="s">
        <v>12256</v>
      </c>
      <c r="E767" s="8" t="s">
        <v>12682</v>
      </c>
      <c r="F767" s="16"/>
      <c r="G767" s="8" t="s">
        <v>12683</v>
      </c>
      <c r="H767" s="8" t="s">
        <v>5943</v>
      </c>
      <c r="I767" s="8" t="s">
        <v>11154</v>
      </c>
      <c r="J767" s="8" t="s">
        <v>12684</v>
      </c>
      <c r="K767" s="8" t="s">
        <v>12685</v>
      </c>
      <c r="L767" s="8" t="s">
        <v>12686</v>
      </c>
      <c r="M767" s="8" t="s">
        <v>12687</v>
      </c>
      <c r="N767" s="8" t="s">
        <v>12688</v>
      </c>
      <c r="O767" s="16"/>
      <c r="P767" s="8" t="s">
        <v>12689</v>
      </c>
      <c r="Q767" s="16"/>
      <c r="R767" s="8" t="s">
        <v>12690</v>
      </c>
      <c r="S767" s="16"/>
      <c r="T767" s="16"/>
      <c r="U767" s="16"/>
      <c r="V767" s="16"/>
      <c r="W767" s="16"/>
      <c r="X767" s="16"/>
      <c r="Y767" s="16"/>
    </row>
    <row r="768">
      <c r="A768" s="16"/>
      <c r="B768" s="8" t="s">
        <v>12691</v>
      </c>
      <c r="C768" s="8" t="s">
        <v>12692</v>
      </c>
      <c r="D768" s="8" t="s">
        <v>9142</v>
      </c>
      <c r="E768" s="8" t="s">
        <v>12693</v>
      </c>
      <c r="F768" s="16"/>
      <c r="G768" s="8" t="s">
        <v>12694</v>
      </c>
      <c r="H768" s="8" t="s">
        <v>12695</v>
      </c>
      <c r="I768" s="8" t="s">
        <v>12696</v>
      </c>
      <c r="J768" s="8" t="s">
        <v>145</v>
      </c>
      <c r="K768" s="8" t="s">
        <v>12697</v>
      </c>
      <c r="L768" s="8" t="s">
        <v>12698</v>
      </c>
      <c r="M768" s="8" t="s">
        <v>12699</v>
      </c>
      <c r="N768" s="8" t="s">
        <v>12700</v>
      </c>
      <c r="O768" s="16"/>
      <c r="P768" s="8" t="s">
        <v>12701</v>
      </c>
      <c r="Q768" s="16"/>
      <c r="R768" s="8" t="s">
        <v>12702</v>
      </c>
      <c r="S768" s="16"/>
      <c r="T768" s="16"/>
      <c r="U768" s="16"/>
      <c r="V768" s="16"/>
      <c r="W768" s="16"/>
      <c r="X768" s="16"/>
      <c r="Y768" s="16"/>
    </row>
    <row r="769">
      <c r="A769" s="16"/>
      <c r="B769" s="8" t="s">
        <v>12703</v>
      </c>
      <c r="C769" s="8" t="s">
        <v>12704</v>
      </c>
      <c r="D769" s="8" t="s">
        <v>5243</v>
      </c>
      <c r="E769" s="8" t="s">
        <v>12705</v>
      </c>
      <c r="F769" s="16"/>
      <c r="G769" s="8" t="s">
        <v>12706</v>
      </c>
      <c r="H769" s="8" t="s">
        <v>12707</v>
      </c>
      <c r="I769" s="8" t="s">
        <v>12708</v>
      </c>
      <c r="J769" s="8" t="s">
        <v>12709</v>
      </c>
      <c r="K769" s="8" t="s">
        <v>12710</v>
      </c>
      <c r="L769" s="8" t="s">
        <v>12711</v>
      </c>
      <c r="M769" s="8" t="s">
        <v>12712</v>
      </c>
      <c r="N769" s="8" t="s">
        <v>12713</v>
      </c>
      <c r="O769" s="16"/>
      <c r="P769" s="8" t="s">
        <v>12714</v>
      </c>
      <c r="Q769" s="16"/>
      <c r="R769" s="8" t="s">
        <v>1156</v>
      </c>
      <c r="S769" s="16"/>
      <c r="T769" s="16"/>
      <c r="U769" s="16"/>
      <c r="V769" s="16"/>
      <c r="W769" s="16"/>
      <c r="X769" s="16"/>
      <c r="Y769" s="16"/>
    </row>
    <row r="770">
      <c r="A770" s="16"/>
      <c r="B770" s="8" t="s">
        <v>10606</v>
      </c>
      <c r="C770" s="8" t="s">
        <v>12715</v>
      </c>
      <c r="D770" s="8" t="s">
        <v>8395</v>
      </c>
      <c r="E770" s="8" t="s">
        <v>12716</v>
      </c>
      <c r="F770" s="16"/>
      <c r="G770" s="8" t="s">
        <v>12717</v>
      </c>
      <c r="H770" s="8" t="s">
        <v>12718</v>
      </c>
      <c r="I770" s="8" t="s">
        <v>12719</v>
      </c>
      <c r="J770" s="8" t="s">
        <v>10757</v>
      </c>
      <c r="K770" s="8" t="s">
        <v>12720</v>
      </c>
      <c r="L770" s="8" t="s">
        <v>12721</v>
      </c>
      <c r="M770" s="8" t="s">
        <v>12722</v>
      </c>
      <c r="N770" s="8" t="s">
        <v>12723</v>
      </c>
      <c r="O770" s="16"/>
      <c r="P770" s="8" t="s">
        <v>12724</v>
      </c>
      <c r="Q770" s="16"/>
      <c r="R770" s="8" t="s">
        <v>12725</v>
      </c>
      <c r="S770" s="16"/>
      <c r="T770" s="16"/>
      <c r="U770" s="16"/>
      <c r="V770" s="16"/>
      <c r="W770" s="16"/>
      <c r="X770" s="16"/>
      <c r="Y770" s="16"/>
    </row>
    <row r="771">
      <c r="A771" s="16"/>
      <c r="B771" s="8" t="s">
        <v>12726</v>
      </c>
      <c r="C771" s="8" t="s">
        <v>3983</v>
      </c>
      <c r="D771" s="8" t="s">
        <v>12727</v>
      </c>
      <c r="E771" s="8" t="s">
        <v>12728</v>
      </c>
      <c r="F771" s="16"/>
      <c r="G771" s="8" t="s">
        <v>12729</v>
      </c>
      <c r="H771" s="8" t="s">
        <v>12730</v>
      </c>
      <c r="I771" s="8" t="s">
        <v>10649</v>
      </c>
      <c r="J771" s="8" t="s">
        <v>12731</v>
      </c>
      <c r="K771" s="8" t="s">
        <v>12732</v>
      </c>
      <c r="L771" s="8" t="s">
        <v>4443</v>
      </c>
      <c r="M771" s="8" t="s">
        <v>12733</v>
      </c>
      <c r="N771" s="8" t="s">
        <v>12734</v>
      </c>
      <c r="O771" s="16"/>
      <c r="P771" s="8" t="s">
        <v>12735</v>
      </c>
      <c r="Q771" s="16"/>
      <c r="R771" s="8" t="s">
        <v>12736</v>
      </c>
      <c r="S771" s="16"/>
      <c r="T771" s="16"/>
      <c r="U771" s="16"/>
      <c r="V771" s="16"/>
      <c r="W771" s="16"/>
      <c r="X771" s="16"/>
      <c r="Y771" s="16"/>
    </row>
    <row r="772">
      <c r="A772" s="16"/>
      <c r="B772" s="8" t="s">
        <v>12737</v>
      </c>
      <c r="C772" s="8" t="s">
        <v>12738</v>
      </c>
      <c r="D772" s="8" t="s">
        <v>12739</v>
      </c>
      <c r="E772" s="8" t="s">
        <v>12740</v>
      </c>
      <c r="F772" s="16"/>
      <c r="G772" s="8" t="s">
        <v>12741</v>
      </c>
      <c r="H772" s="8" t="s">
        <v>12742</v>
      </c>
      <c r="I772" s="8" t="s">
        <v>12743</v>
      </c>
      <c r="J772" s="8" t="s">
        <v>12744</v>
      </c>
      <c r="K772" s="8" t="s">
        <v>12745</v>
      </c>
      <c r="L772" s="8" t="s">
        <v>12746</v>
      </c>
      <c r="M772" s="8" t="s">
        <v>12747</v>
      </c>
      <c r="N772" s="8" t="s">
        <v>12748</v>
      </c>
      <c r="O772" s="16"/>
      <c r="P772" s="8" t="s">
        <v>12749</v>
      </c>
      <c r="Q772" s="16"/>
      <c r="R772" s="8" t="s">
        <v>12750</v>
      </c>
      <c r="S772" s="16"/>
      <c r="T772" s="16"/>
      <c r="U772" s="16"/>
      <c r="V772" s="16"/>
      <c r="W772" s="16"/>
      <c r="X772" s="16"/>
      <c r="Y772" s="16"/>
    </row>
    <row r="773">
      <c r="A773" s="16"/>
      <c r="B773" s="8" t="s">
        <v>12751</v>
      </c>
      <c r="C773" s="8" t="s">
        <v>12752</v>
      </c>
      <c r="D773" s="8" t="s">
        <v>12753</v>
      </c>
      <c r="E773" s="8" t="s">
        <v>12754</v>
      </c>
      <c r="F773" s="16"/>
      <c r="G773" s="8" t="s">
        <v>12755</v>
      </c>
      <c r="H773" s="8" t="s">
        <v>12756</v>
      </c>
      <c r="I773" s="8" t="s">
        <v>12757</v>
      </c>
      <c r="J773" s="8" t="s">
        <v>12758</v>
      </c>
      <c r="K773" s="8" t="s">
        <v>12759</v>
      </c>
      <c r="L773" s="8" t="s">
        <v>5522</v>
      </c>
      <c r="M773" s="8" t="s">
        <v>12760</v>
      </c>
      <c r="N773" s="8" t="s">
        <v>12761</v>
      </c>
      <c r="O773" s="16"/>
      <c r="P773" s="8" t="s">
        <v>12762</v>
      </c>
      <c r="Q773" s="16"/>
      <c r="R773" s="8" t="s">
        <v>12763</v>
      </c>
      <c r="S773" s="16"/>
      <c r="T773" s="16"/>
      <c r="U773" s="16"/>
      <c r="V773" s="16"/>
      <c r="W773" s="16"/>
      <c r="X773" s="16"/>
      <c r="Y773" s="16"/>
    </row>
    <row r="774">
      <c r="A774" s="16"/>
      <c r="B774" s="8" t="s">
        <v>12764</v>
      </c>
      <c r="C774" s="8" t="s">
        <v>12765</v>
      </c>
      <c r="D774" s="8" t="s">
        <v>12766</v>
      </c>
      <c r="E774" s="8" t="s">
        <v>12767</v>
      </c>
      <c r="F774" s="16"/>
      <c r="G774" s="8" t="s">
        <v>12768</v>
      </c>
      <c r="H774" s="8" t="s">
        <v>12769</v>
      </c>
      <c r="I774" s="8" t="s">
        <v>12770</v>
      </c>
      <c r="J774" s="8" t="s">
        <v>12771</v>
      </c>
      <c r="K774" s="8" t="s">
        <v>12772</v>
      </c>
      <c r="L774" s="8" t="s">
        <v>12773</v>
      </c>
      <c r="M774" s="8" t="s">
        <v>12774</v>
      </c>
      <c r="N774" s="8" t="s">
        <v>12775</v>
      </c>
      <c r="O774" s="16"/>
      <c r="P774" s="8" t="s">
        <v>12776</v>
      </c>
      <c r="Q774" s="16"/>
      <c r="R774" s="8" t="s">
        <v>12777</v>
      </c>
      <c r="S774" s="16"/>
      <c r="T774" s="16"/>
      <c r="U774" s="16"/>
      <c r="V774" s="16"/>
      <c r="W774" s="16"/>
      <c r="X774" s="16"/>
      <c r="Y774" s="16"/>
    </row>
    <row r="775">
      <c r="A775" s="16"/>
      <c r="B775" s="8" t="s">
        <v>12778</v>
      </c>
      <c r="C775" s="8" t="s">
        <v>12779</v>
      </c>
      <c r="D775" s="8" t="s">
        <v>12780</v>
      </c>
      <c r="E775" s="8" t="s">
        <v>12781</v>
      </c>
      <c r="F775" s="16"/>
      <c r="G775" s="8" t="s">
        <v>12782</v>
      </c>
      <c r="H775" s="8" t="s">
        <v>12783</v>
      </c>
      <c r="I775" s="8" t="s">
        <v>12784</v>
      </c>
      <c r="J775" s="8" t="s">
        <v>12785</v>
      </c>
      <c r="K775" s="8" t="s">
        <v>12786</v>
      </c>
      <c r="L775" s="8" t="s">
        <v>9577</v>
      </c>
      <c r="M775" s="8" t="s">
        <v>12787</v>
      </c>
      <c r="N775" s="8" t="s">
        <v>12788</v>
      </c>
      <c r="O775" s="16"/>
      <c r="P775" s="8" t="s">
        <v>12789</v>
      </c>
      <c r="Q775" s="16"/>
      <c r="R775" s="8" t="s">
        <v>12790</v>
      </c>
      <c r="S775" s="16"/>
      <c r="T775" s="16"/>
      <c r="U775" s="16"/>
      <c r="V775" s="16"/>
      <c r="W775" s="16"/>
      <c r="X775" s="16"/>
      <c r="Y775" s="16"/>
    </row>
    <row r="776">
      <c r="A776" s="16"/>
      <c r="B776" s="8" t="s">
        <v>12791</v>
      </c>
      <c r="C776" s="8" t="s">
        <v>12792</v>
      </c>
      <c r="D776" s="8" t="s">
        <v>12793</v>
      </c>
      <c r="E776" s="8" t="s">
        <v>11014</v>
      </c>
      <c r="F776" s="16"/>
      <c r="G776" s="8" t="s">
        <v>12794</v>
      </c>
      <c r="H776" s="8" t="s">
        <v>12795</v>
      </c>
      <c r="I776" s="8" t="s">
        <v>12796</v>
      </c>
      <c r="J776" s="8" t="s">
        <v>12797</v>
      </c>
      <c r="K776" s="8" t="s">
        <v>12798</v>
      </c>
      <c r="L776" s="8" t="s">
        <v>12799</v>
      </c>
      <c r="M776" s="8" t="s">
        <v>5811</v>
      </c>
      <c r="N776" s="8" t="s">
        <v>12800</v>
      </c>
      <c r="O776" s="16"/>
      <c r="P776" s="8" t="s">
        <v>12801</v>
      </c>
      <c r="Q776" s="16"/>
      <c r="R776" s="8" t="s">
        <v>12802</v>
      </c>
      <c r="S776" s="16"/>
      <c r="T776" s="16"/>
      <c r="U776" s="16"/>
      <c r="V776" s="16"/>
      <c r="W776" s="16"/>
      <c r="X776" s="16"/>
      <c r="Y776" s="16"/>
    </row>
    <row r="777">
      <c r="A777" s="16"/>
      <c r="B777" s="8" t="s">
        <v>12803</v>
      </c>
      <c r="C777" s="8" t="s">
        <v>12804</v>
      </c>
      <c r="D777" s="8" t="s">
        <v>5378</v>
      </c>
      <c r="E777" s="8" t="s">
        <v>12805</v>
      </c>
      <c r="F777" s="16"/>
      <c r="G777" s="8" t="s">
        <v>11569</v>
      </c>
      <c r="H777" s="8" t="s">
        <v>12806</v>
      </c>
      <c r="I777" s="8" t="s">
        <v>12807</v>
      </c>
      <c r="J777" s="8" t="s">
        <v>12808</v>
      </c>
      <c r="K777" s="8" t="s">
        <v>12809</v>
      </c>
      <c r="L777" s="8" t="s">
        <v>12810</v>
      </c>
      <c r="M777" s="8" t="s">
        <v>192</v>
      </c>
      <c r="N777" s="8" t="s">
        <v>4080</v>
      </c>
      <c r="O777" s="16"/>
      <c r="P777" s="16"/>
      <c r="Q777" s="16"/>
      <c r="R777" s="8" t="s">
        <v>12811</v>
      </c>
      <c r="S777" s="16"/>
      <c r="T777" s="16"/>
      <c r="U777" s="16"/>
      <c r="V777" s="16"/>
      <c r="W777" s="16"/>
      <c r="X777" s="16"/>
      <c r="Y777" s="16"/>
    </row>
    <row r="778">
      <c r="A778" s="16"/>
      <c r="B778" s="8" t="s">
        <v>12812</v>
      </c>
      <c r="C778" s="8" t="s">
        <v>12813</v>
      </c>
      <c r="D778" s="8" t="s">
        <v>12814</v>
      </c>
      <c r="E778" s="8" t="s">
        <v>12815</v>
      </c>
      <c r="F778" s="16"/>
      <c r="G778" s="8" t="s">
        <v>4382</v>
      </c>
      <c r="H778" s="8" t="s">
        <v>12816</v>
      </c>
      <c r="I778" s="8" t="s">
        <v>12817</v>
      </c>
      <c r="J778" s="8" t="s">
        <v>12818</v>
      </c>
      <c r="K778" s="8" t="s">
        <v>5141</v>
      </c>
      <c r="L778" s="8" t="s">
        <v>12819</v>
      </c>
      <c r="M778" s="8" t="s">
        <v>12820</v>
      </c>
      <c r="N778" s="8" t="s">
        <v>12821</v>
      </c>
      <c r="O778" s="16"/>
      <c r="P778" s="16"/>
      <c r="Q778" s="16"/>
      <c r="R778" s="8" t="s">
        <v>2034</v>
      </c>
      <c r="S778" s="16"/>
      <c r="T778" s="16"/>
      <c r="U778" s="16"/>
      <c r="V778" s="16"/>
      <c r="W778" s="16"/>
      <c r="X778" s="16"/>
      <c r="Y778" s="16"/>
    </row>
    <row r="779">
      <c r="A779" s="16"/>
      <c r="B779" s="8" t="s">
        <v>12822</v>
      </c>
      <c r="C779" s="8" t="s">
        <v>12823</v>
      </c>
      <c r="D779" s="8" t="s">
        <v>12824</v>
      </c>
      <c r="E779" s="8" t="s">
        <v>12825</v>
      </c>
      <c r="F779" s="16"/>
      <c r="G779" s="8" t="s">
        <v>12826</v>
      </c>
      <c r="H779" s="8" t="s">
        <v>12827</v>
      </c>
      <c r="I779" s="8" t="s">
        <v>12828</v>
      </c>
      <c r="J779" s="8" t="s">
        <v>12829</v>
      </c>
      <c r="K779" s="8" t="s">
        <v>11426</v>
      </c>
      <c r="L779" s="8" t="s">
        <v>7298</v>
      </c>
      <c r="M779" s="8" t="s">
        <v>12830</v>
      </c>
      <c r="N779" s="8" t="s">
        <v>12831</v>
      </c>
      <c r="O779" s="16"/>
      <c r="P779" s="16"/>
      <c r="Q779" s="16"/>
      <c r="R779" s="8" t="s">
        <v>12832</v>
      </c>
      <c r="S779" s="16"/>
      <c r="T779" s="16"/>
      <c r="U779" s="16"/>
      <c r="V779" s="16"/>
      <c r="W779" s="16"/>
      <c r="X779" s="16"/>
      <c r="Y779" s="16"/>
    </row>
    <row r="780">
      <c r="A780" s="16"/>
      <c r="B780" s="8" t="s">
        <v>12833</v>
      </c>
      <c r="C780" s="8" t="s">
        <v>12834</v>
      </c>
      <c r="D780" s="8" t="s">
        <v>12835</v>
      </c>
      <c r="E780" s="8" t="s">
        <v>12836</v>
      </c>
      <c r="F780" s="16"/>
      <c r="G780" s="8" t="s">
        <v>12837</v>
      </c>
      <c r="H780" s="8" t="s">
        <v>12838</v>
      </c>
      <c r="I780" s="8" t="s">
        <v>12839</v>
      </c>
      <c r="J780" s="8" t="s">
        <v>12840</v>
      </c>
      <c r="K780" s="8" t="s">
        <v>12215</v>
      </c>
      <c r="L780" s="8" t="s">
        <v>12841</v>
      </c>
      <c r="M780" s="8" t="s">
        <v>12842</v>
      </c>
      <c r="N780" s="8" t="s">
        <v>12843</v>
      </c>
      <c r="O780" s="16"/>
      <c r="P780" s="16"/>
      <c r="Q780" s="16"/>
      <c r="R780" s="8" t="s">
        <v>12844</v>
      </c>
      <c r="S780" s="16"/>
      <c r="T780" s="16"/>
      <c r="U780" s="16"/>
      <c r="V780" s="16"/>
      <c r="W780" s="16"/>
      <c r="X780" s="16"/>
      <c r="Y780" s="16"/>
    </row>
    <row r="781">
      <c r="A781" s="16"/>
      <c r="B781" s="8" t="s">
        <v>12845</v>
      </c>
      <c r="C781" s="8" t="s">
        <v>12846</v>
      </c>
      <c r="D781" s="8" t="s">
        <v>12847</v>
      </c>
      <c r="E781" s="8" t="s">
        <v>12848</v>
      </c>
      <c r="F781" s="16"/>
      <c r="G781" s="8" t="s">
        <v>12849</v>
      </c>
      <c r="H781" s="8" t="s">
        <v>12850</v>
      </c>
      <c r="I781" s="8" t="s">
        <v>12851</v>
      </c>
      <c r="J781" s="8" t="s">
        <v>12852</v>
      </c>
      <c r="K781" s="8" t="s">
        <v>7288</v>
      </c>
      <c r="L781" s="8" t="s">
        <v>9219</v>
      </c>
      <c r="M781" s="8" t="s">
        <v>12853</v>
      </c>
      <c r="N781" s="8" t="s">
        <v>12854</v>
      </c>
      <c r="O781" s="16"/>
      <c r="P781" s="16"/>
      <c r="Q781" s="16"/>
      <c r="R781" s="8" t="s">
        <v>12855</v>
      </c>
      <c r="S781" s="16"/>
      <c r="T781" s="16"/>
      <c r="U781" s="16"/>
      <c r="V781" s="16"/>
      <c r="W781" s="16"/>
      <c r="X781" s="16"/>
      <c r="Y781" s="16"/>
    </row>
    <row r="782">
      <c r="A782" s="16"/>
      <c r="B782" s="8" t="s">
        <v>11130</v>
      </c>
      <c r="C782" s="8" t="s">
        <v>12856</v>
      </c>
      <c r="D782" s="8" t="s">
        <v>12857</v>
      </c>
      <c r="E782" s="8" t="s">
        <v>12858</v>
      </c>
      <c r="F782" s="16"/>
      <c r="G782" s="8" t="s">
        <v>12859</v>
      </c>
      <c r="H782" s="8" t="s">
        <v>12860</v>
      </c>
      <c r="I782" s="8" t="s">
        <v>12861</v>
      </c>
      <c r="J782" s="8" t="s">
        <v>12862</v>
      </c>
      <c r="K782" s="8" t="s">
        <v>12863</v>
      </c>
      <c r="L782" s="8" t="s">
        <v>12864</v>
      </c>
      <c r="M782" s="8" t="s">
        <v>12865</v>
      </c>
      <c r="N782" s="8" t="s">
        <v>12866</v>
      </c>
      <c r="O782" s="16"/>
      <c r="P782" s="16"/>
      <c r="Q782" s="16"/>
      <c r="R782" s="8" t="s">
        <v>12867</v>
      </c>
      <c r="S782" s="16"/>
      <c r="T782" s="16"/>
      <c r="U782" s="16"/>
      <c r="V782" s="16"/>
      <c r="W782" s="16"/>
      <c r="X782" s="16"/>
      <c r="Y782" s="16"/>
    </row>
    <row r="783">
      <c r="A783" s="16"/>
      <c r="B783" s="8" t="s">
        <v>12868</v>
      </c>
      <c r="C783" s="8" t="s">
        <v>12869</v>
      </c>
      <c r="D783" s="8" t="s">
        <v>12870</v>
      </c>
      <c r="E783" s="8" t="s">
        <v>6694</v>
      </c>
      <c r="F783" s="16"/>
      <c r="G783" s="8" t="s">
        <v>12871</v>
      </c>
      <c r="H783" s="8" t="s">
        <v>12872</v>
      </c>
      <c r="I783" s="8" t="s">
        <v>12873</v>
      </c>
      <c r="J783" s="8" t="s">
        <v>12874</v>
      </c>
      <c r="K783" s="8" t="s">
        <v>12875</v>
      </c>
      <c r="L783" s="8" t="s">
        <v>12876</v>
      </c>
      <c r="M783" s="8" t="s">
        <v>12877</v>
      </c>
      <c r="N783" s="8" t="s">
        <v>12878</v>
      </c>
      <c r="O783" s="16"/>
      <c r="P783" s="16"/>
      <c r="Q783" s="16"/>
      <c r="R783" s="8" t="s">
        <v>12879</v>
      </c>
      <c r="S783" s="16"/>
      <c r="T783" s="16"/>
      <c r="U783" s="16"/>
      <c r="V783" s="16"/>
      <c r="W783" s="16"/>
      <c r="X783" s="16"/>
      <c r="Y783" s="16"/>
    </row>
    <row r="784">
      <c r="A784" s="16"/>
      <c r="B784" s="8" t="s">
        <v>2985</v>
      </c>
      <c r="C784" s="8" t="s">
        <v>12880</v>
      </c>
      <c r="D784" s="8" t="s">
        <v>12590</v>
      </c>
      <c r="E784" s="8" t="s">
        <v>12881</v>
      </c>
      <c r="F784" s="16"/>
      <c r="G784" s="8" t="s">
        <v>12882</v>
      </c>
      <c r="H784" s="8" t="s">
        <v>12883</v>
      </c>
      <c r="I784" s="8" t="s">
        <v>11806</v>
      </c>
      <c r="J784" s="8" t="s">
        <v>12884</v>
      </c>
      <c r="K784" s="8" t="s">
        <v>12885</v>
      </c>
      <c r="L784" s="8" t="s">
        <v>12886</v>
      </c>
      <c r="M784" s="8" t="s">
        <v>12887</v>
      </c>
      <c r="N784" s="8" t="s">
        <v>12888</v>
      </c>
      <c r="O784" s="16"/>
      <c r="P784" s="16"/>
      <c r="Q784" s="16"/>
      <c r="R784" s="8" t="s">
        <v>12889</v>
      </c>
      <c r="S784" s="16"/>
      <c r="T784" s="16"/>
      <c r="U784" s="16"/>
      <c r="V784" s="16"/>
      <c r="W784" s="16"/>
      <c r="X784" s="16"/>
      <c r="Y784" s="16"/>
    </row>
    <row r="785">
      <c r="A785" s="16"/>
      <c r="B785" s="8" t="s">
        <v>12890</v>
      </c>
      <c r="C785" s="8" t="s">
        <v>12891</v>
      </c>
      <c r="D785" s="8" t="s">
        <v>12892</v>
      </c>
      <c r="E785" s="8" t="s">
        <v>12893</v>
      </c>
      <c r="F785" s="16"/>
      <c r="G785" s="8" t="s">
        <v>12894</v>
      </c>
      <c r="H785" s="8" t="s">
        <v>12895</v>
      </c>
      <c r="I785" s="8" t="s">
        <v>12896</v>
      </c>
      <c r="J785" s="8" t="s">
        <v>10972</v>
      </c>
      <c r="K785" s="8" t="s">
        <v>12897</v>
      </c>
      <c r="L785" s="8" t="s">
        <v>12898</v>
      </c>
      <c r="M785" s="8" t="s">
        <v>12899</v>
      </c>
      <c r="N785" s="8" t="s">
        <v>6188</v>
      </c>
      <c r="O785" s="16"/>
      <c r="P785" s="16"/>
      <c r="Q785" s="16"/>
      <c r="R785" s="8" t="s">
        <v>12900</v>
      </c>
      <c r="S785" s="16"/>
      <c r="T785" s="16"/>
      <c r="U785" s="16"/>
      <c r="V785" s="16"/>
      <c r="W785" s="16"/>
      <c r="X785" s="16"/>
      <c r="Y785" s="16"/>
    </row>
    <row r="786">
      <c r="A786" s="16"/>
      <c r="B786" s="8" t="s">
        <v>12901</v>
      </c>
      <c r="C786" s="8" t="s">
        <v>12902</v>
      </c>
      <c r="D786" s="8" t="s">
        <v>11463</v>
      </c>
      <c r="E786" s="8" t="s">
        <v>12903</v>
      </c>
      <c r="F786" s="16"/>
      <c r="G786" s="8" t="s">
        <v>12904</v>
      </c>
      <c r="H786" s="8" t="s">
        <v>12905</v>
      </c>
      <c r="I786" s="8" t="s">
        <v>12906</v>
      </c>
      <c r="J786" s="8" t="s">
        <v>12907</v>
      </c>
      <c r="K786" s="8" t="s">
        <v>12908</v>
      </c>
      <c r="L786" s="8" t="s">
        <v>12909</v>
      </c>
      <c r="M786" s="8" t="s">
        <v>12910</v>
      </c>
      <c r="N786" s="8" t="s">
        <v>12911</v>
      </c>
      <c r="O786" s="16"/>
      <c r="P786" s="16"/>
      <c r="Q786" s="16"/>
      <c r="R786" s="8" t="s">
        <v>12912</v>
      </c>
      <c r="S786" s="16"/>
      <c r="T786" s="16"/>
      <c r="U786" s="16"/>
      <c r="V786" s="16"/>
      <c r="W786" s="16"/>
      <c r="X786" s="16"/>
      <c r="Y786" s="16"/>
    </row>
    <row r="787">
      <c r="A787" s="16"/>
      <c r="B787" s="8" t="s">
        <v>12913</v>
      </c>
      <c r="C787" s="8" t="s">
        <v>12914</v>
      </c>
      <c r="D787" s="8" t="s">
        <v>12915</v>
      </c>
      <c r="E787" s="8" t="s">
        <v>12916</v>
      </c>
      <c r="F787" s="16"/>
      <c r="G787" s="8" t="s">
        <v>12917</v>
      </c>
      <c r="H787" s="8" t="s">
        <v>12918</v>
      </c>
      <c r="I787" s="8" t="s">
        <v>12919</v>
      </c>
      <c r="J787" s="8" t="s">
        <v>12920</v>
      </c>
      <c r="K787" s="8" t="s">
        <v>12921</v>
      </c>
      <c r="L787" s="8" t="s">
        <v>12922</v>
      </c>
      <c r="M787" s="8" t="s">
        <v>12923</v>
      </c>
      <c r="N787" s="8" t="s">
        <v>12924</v>
      </c>
      <c r="O787" s="16"/>
      <c r="P787" s="16"/>
      <c r="Q787" s="16"/>
      <c r="R787" s="8" t="s">
        <v>1041</v>
      </c>
      <c r="S787" s="16"/>
      <c r="T787" s="16"/>
      <c r="U787" s="16"/>
      <c r="V787" s="16"/>
      <c r="W787" s="16"/>
      <c r="X787" s="16"/>
      <c r="Y787" s="16"/>
    </row>
    <row r="788">
      <c r="A788" s="16"/>
      <c r="B788" s="8" t="s">
        <v>12925</v>
      </c>
      <c r="C788" s="8" t="s">
        <v>12926</v>
      </c>
      <c r="D788" s="8" t="s">
        <v>12927</v>
      </c>
      <c r="E788" s="8" t="s">
        <v>12928</v>
      </c>
      <c r="F788" s="16"/>
      <c r="G788" s="8" t="s">
        <v>12929</v>
      </c>
      <c r="H788" s="8" t="s">
        <v>12930</v>
      </c>
      <c r="I788" s="8" t="s">
        <v>12931</v>
      </c>
      <c r="J788" s="8" t="s">
        <v>12932</v>
      </c>
      <c r="K788" s="8" t="s">
        <v>12933</v>
      </c>
      <c r="L788" s="8" t="s">
        <v>12934</v>
      </c>
      <c r="M788" s="8" t="s">
        <v>12935</v>
      </c>
      <c r="N788" s="8" t="s">
        <v>12936</v>
      </c>
      <c r="O788" s="16"/>
      <c r="P788" s="16"/>
      <c r="Q788" s="16"/>
      <c r="R788" s="8" t="s">
        <v>3780</v>
      </c>
      <c r="S788" s="16"/>
      <c r="T788" s="16"/>
      <c r="U788" s="16"/>
      <c r="V788" s="16"/>
      <c r="W788" s="16"/>
      <c r="X788" s="16"/>
      <c r="Y788" s="16"/>
    </row>
    <row r="789">
      <c r="A789" s="16"/>
      <c r="B789" s="8" t="s">
        <v>12937</v>
      </c>
      <c r="C789" s="8" t="s">
        <v>12938</v>
      </c>
      <c r="D789" s="8" t="s">
        <v>12939</v>
      </c>
      <c r="E789" s="8" t="s">
        <v>9916</v>
      </c>
      <c r="F789" s="16"/>
      <c r="G789" s="8" t="s">
        <v>12940</v>
      </c>
      <c r="H789" s="8" t="s">
        <v>12941</v>
      </c>
      <c r="I789" s="8" t="s">
        <v>12942</v>
      </c>
      <c r="J789" s="8" t="s">
        <v>12943</v>
      </c>
      <c r="K789" s="8" t="s">
        <v>12944</v>
      </c>
      <c r="L789" s="8" t="s">
        <v>12945</v>
      </c>
      <c r="M789" s="8" t="s">
        <v>12946</v>
      </c>
      <c r="N789" s="8" t="s">
        <v>12947</v>
      </c>
      <c r="O789" s="16"/>
      <c r="P789" s="16"/>
      <c r="Q789" s="16"/>
      <c r="R789" s="8" t="s">
        <v>12948</v>
      </c>
      <c r="S789" s="16"/>
      <c r="T789" s="16"/>
      <c r="U789" s="16"/>
      <c r="V789" s="16"/>
      <c r="W789" s="16"/>
      <c r="X789" s="16"/>
      <c r="Y789" s="16"/>
    </row>
    <row r="790">
      <c r="A790" s="16"/>
      <c r="B790" s="8" t="s">
        <v>12949</v>
      </c>
      <c r="C790" s="8" t="s">
        <v>3072</v>
      </c>
      <c r="D790" s="8" t="s">
        <v>12950</v>
      </c>
      <c r="E790" s="8" t="s">
        <v>12951</v>
      </c>
      <c r="F790" s="16"/>
      <c r="G790" s="8" t="s">
        <v>4481</v>
      </c>
      <c r="H790" s="8" t="s">
        <v>12952</v>
      </c>
      <c r="I790" s="8" t="s">
        <v>4824</v>
      </c>
      <c r="J790" s="8" t="s">
        <v>12953</v>
      </c>
      <c r="K790" s="8" t="s">
        <v>12954</v>
      </c>
      <c r="L790" s="8" t="s">
        <v>12955</v>
      </c>
      <c r="M790" s="8" t="s">
        <v>12956</v>
      </c>
      <c r="N790" s="8" t="s">
        <v>12957</v>
      </c>
      <c r="O790" s="16"/>
      <c r="P790" s="16"/>
      <c r="Q790" s="16"/>
      <c r="R790" s="8" t="s">
        <v>12958</v>
      </c>
      <c r="S790" s="16"/>
      <c r="T790" s="16"/>
      <c r="U790" s="16"/>
      <c r="V790" s="16"/>
      <c r="W790" s="16"/>
      <c r="X790" s="16"/>
      <c r="Y790" s="16"/>
    </row>
    <row r="791">
      <c r="A791" s="16"/>
      <c r="B791" s="8" t="s">
        <v>12959</v>
      </c>
      <c r="C791" s="8" t="s">
        <v>12960</v>
      </c>
      <c r="D791" s="8" t="s">
        <v>12961</v>
      </c>
      <c r="E791" s="8" t="s">
        <v>12962</v>
      </c>
      <c r="F791" s="16"/>
      <c r="G791" s="8" t="s">
        <v>12963</v>
      </c>
      <c r="H791" s="8" t="s">
        <v>12964</v>
      </c>
      <c r="I791" s="8" t="s">
        <v>12965</v>
      </c>
      <c r="J791" s="8" t="s">
        <v>12966</v>
      </c>
      <c r="K791" s="8" t="s">
        <v>12967</v>
      </c>
      <c r="L791" s="8" t="s">
        <v>12968</v>
      </c>
      <c r="M791" s="8" t="s">
        <v>12969</v>
      </c>
      <c r="N791" s="8" t="s">
        <v>12970</v>
      </c>
      <c r="O791" s="16"/>
      <c r="P791" s="16"/>
      <c r="Q791" s="16"/>
      <c r="R791" s="8" t="s">
        <v>12971</v>
      </c>
      <c r="S791" s="16"/>
      <c r="T791" s="16"/>
      <c r="U791" s="16"/>
      <c r="V791" s="16"/>
      <c r="W791" s="16"/>
      <c r="X791" s="16"/>
      <c r="Y791" s="16"/>
    </row>
    <row r="792">
      <c r="A792" s="16"/>
      <c r="B792" s="8" t="s">
        <v>12972</v>
      </c>
      <c r="C792" s="8" t="s">
        <v>8244</v>
      </c>
      <c r="D792" s="8" t="s">
        <v>12973</v>
      </c>
      <c r="E792" s="8" t="s">
        <v>12974</v>
      </c>
      <c r="F792" s="16"/>
      <c r="G792" s="8" t="s">
        <v>12975</v>
      </c>
      <c r="H792" s="8" t="s">
        <v>12976</v>
      </c>
      <c r="I792" s="8" t="s">
        <v>12977</v>
      </c>
      <c r="J792" s="8" t="s">
        <v>12978</v>
      </c>
      <c r="K792" s="8" t="s">
        <v>12979</v>
      </c>
      <c r="L792" s="8" t="s">
        <v>12980</v>
      </c>
      <c r="M792" s="8" t="s">
        <v>12981</v>
      </c>
      <c r="N792" s="8" t="s">
        <v>10552</v>
      </c>
      <c r="O792" s="16"/>
      <c r="P792" s="16"/>
      <c r="Q792" s="16"/>
      <c r="R792" s="8" t="s">
        <v>12982</v>
      </c>
      <c r="S792" s="16"/>
      <c r="T792" s="16"/>
      <c r="U792" s="16"/>
      <c r="V792" s="16"/>
      <c r="W792" s="16"/>
      <c r="X792" s="16"/>
      <c r="Y792" s="16"/>
    </row>
    <row r="793">
      <c r="A793" s="16"/>
      <c r="B793" s="8" t="s">
        <v>12983</v>
      </c>
      <c r="C793" s="8" t="s">
        <v>12984</v>
      </c>
      <c r="D793" s="8" t="s">
        <v>12985</v>
      </c>
      <c r="E793" s="8" t="s">
        <v>12986</v>
      </c>
      <c r="F793" s="16"/>
      <c r="G793" s="8" t="s">
        <v>12987</v>
      </c>
      <c r="H793" s="8" t="s">
        <v>12988</v>
      </c>
      <c r="I793" s="8" t="s">
        <v>12989</v>
      </c>
      <c r="J793" s="8" t="s">
        <v>7033</v>
      </c>
      <c r="K793" s="8" t="s">
        <v>12990</v>
      </c>
      <c r="L793" s="8" t="s">
        <v>12991</v>
      </c>
      <c r="M793" s="8" t="s">
        <v>12992</v>
      </c>
      <c r="N793" s="8" t="s">
        <v>12993</v>
      </c>
      <c r="O793" s="16"/>
      <c r="P793" s="16"/>
      <c r="Q793" s="16"/>
      <c r="R793" s="8" t="s">
        <v>12994</v>
      </c>
      <c r="S793" s="16"/>
      <c r="T793" s="16"/>
      <c r="U793" s="16"/>
      <c r="V793" s="16"/>
      <c r="W793" s="16"/>
      <c r="X793" s="16"/>
      <c r="Y793" s="16"/>
    </row>
    <row r="794">
      <c r="A794" s="16"/>
      <c r="B794" s="8" t="s">
        <v>12995</v>
      </c>
      <c r="C794" s="8" t="s">
        <v>12996</v>
      </c>
      <c r="D794" s="8" t="s">
        <v>11685</v>
      </c>
      <c r="E794" s="8" t="s">
        <v>12997</v>
      </c>
      <c r="F794" s="16"/>
      <c r="G794" s="8" t="s">
        <v>12998</v>
      </c>
      <c r="H794" s="8" t="s">
        <v>12999</v>
      </c>
      <c r="I794" s="8" t="s">
        <v>13000</v>
      </c>
      <c r="J794" s="8" t="s">
        <v>13001</v>
      </c>
      <c r="K794" s="8" t="s">
        <v>13002</v>
      </c>
      <c r="L794" s="8" t="s">
        <v>13003</v>
      </c>
      <c r="M794" s="8" t="s">
        <v>13004</v>
      </c>
      <c r="N794" s="8" t="s">
        <v>13005</v>
      </c>
      <c r="O794" s="16"/>
      <c r="P794" s="16"/>
      <c r="Q794" s="16"/>
      <c r="R794" s="8" t="s">
        <v>13006</v>
      </c>
      <c r="S794" s="16"/>
      <c r="T794" s="16"/>
      <c r="U794" s="16"/>
      <c r="V794" s="16"/>
      <c r="W794" s="16"/>
      <c r="X794" s="16"/>
      <c r="Y794" s="16"/>
    </row>
    <row r="795">
      <c r="A795" s="16"/>
      <c r="B795" s="8" t="s">
        <v>13007</v>
      </c>
      <c r="C795" s="8" t="s">
        <v>13008</v>
      </c>
      <c r="D795" s="8" t="s">
        <v>13009</v>
      </c>
      <c r="E795" s="8" t="s">
        <v>13010</v>
      </c>
      <c r="F795" s="16"/>
      <c r="G795" s="8" t="s">
        <v>9860</v>
      </c>
      <c r="H795" s="8" t="s">
        <v>13011</v>
      </c>
      <c r="I795" s="8" t="s">
        <v>13012</v>
      </c>
      <c r="J795" s="8" t="s">
        <v>7033</v>
      </c>
      <c r="K795" s="8" t="s">
        <v>13013</v>
      </c>
      <c r="L795" s="8" t="s">
        <v>13014</v>
      </c>
      <c r="M795" s="8" t="s">
        <v>13015</v>
      </c>
      <c r="N795" s="8" t="s">
        <v>13016</v>
      </c>
      <c r="O795" s="16"/>
      <c r="P795" s="16"/>
      <c r="Q795" s="16"/>
      <c r="R795" s="8" t="s">
        <v>13017</v>
      </c>
      <c r="S795" s="16"/>
      <c r="T795" s="16"/>
      <c r="U795" s="16"/>
      <c r="V795" s="16"/>
      <c r="W795" s="16"/>
      <c r="X795" s="16"/>
      <c r="Y795" s="16"/>
    </row>
    <row r="796">
      <c r="A796" s="16"/>
      <c r="B796" s="8" t="s">
        <v>13018</v>
      </c>
      <c r="C796" s="8" t="s">
        <v>13019</v>
      </c>
      <c r="D796" s="8" t="s">
        <v>11164</v>
      </c>
      <c r="E796" s="8" t="s">
        <v>13020</v>
      </c>
      <c r="F796" s="16"/>
      <c r="G796" s="8" t="s">
        <v>13021</v>
      </c>
      <c r="H796" s="8" t="s">
        <v>13022</v>
      </c>
      <c r="I796" s="8" t="s">
        <v>13023</v>
      </c>
      <c r="J796" s="8" t="s">
        <v>13024</v>
      </c>
      <c r="K796" s="8" t="s">
        <v>13025</v>
      </c>
      <c r="L796" s="8" t="s">
        <v>13026</v>
      </c>
      <c r="M796" s="8" t="s">
        <v>7983</v>
      </c>
      <c r="N796" s="8" t="s">
        <v>13027</v>
      </c>
      <c r="O796" s="16"/>
      <c r="P796" s="16"/>
      <c r="Q796" s="16"/>
      <c r="R796" s="8" t="s">
        <v>13028</v>
      </c>
      <c r="S796" s="16"/>
      <c r="T796" s="16"/>
      <c r="U796" s="16"/>
      <c r="V796" s="16"/>
      <c r="W796" s="16"/>
      <c r="X796" s="16"/>
      <c r="Y796" s="16"/>
    </row>
    <row r="797">
      <c r="A797" s="16"/>
      <c r="B797" s="8" t="s">
        <v>13029</v>
      </c>
      <c r="C797" s="8" t="s">
        <v>13030</v>
      </c>
      <c r="D797" s="8" t="s">
        <v>13031</v>
      </c>
      <c r="E797" s="8" t="s">
        <v>13032</v>
      </c>
      <c r="F797" s="16"/>
      <c r="G797" s="8" t="s">
        <v>13033</v>
      </c>
      <c r="H797" s="8" t="s">
        <v>13034</v>
      </c>
      <c r="I797" s="8" t="s">
        <v>8493</v>
      </c>
      <c r="J797" s="8" t="s">
        <v>13035</v>
      </c>
      <c r="K797" s="8" t="s">
        <v>9669</v>
      </c>
      <c r="L797" s="8" t="s">
        <v>13036</v>
      </c>
      <c r="M797" s="8" t="s">
        <v>13037</v>
      </c>
      <c r="N797" s="8" t="s">
        <v>13038</v>
      </c>
      <c r="O797" s="16"/>
      <c r="P797" s="16"/>
      <c r="Q797" s="16"/>
      <c r="R797" s="8" t="s">
        <v>13039</v>
      </c>
      <c r="S797" s="16"/>
      <c r="T797" s="16"/>
      <c r="U797" s="16"/>
      <c r="V797" s="16"/>
      <c r="W797" s="16"/>
      <c r="X797" s="16"/>
      <c r="Y797" s="16"/>
    </row>
    <row r="798">
      <c r="A798" s="16"/>
      <c r="B798" s="8" t="s">
        <v>13040</v>
      </c>
      <c r="C798" s="8" t="s">
        <v>13041</v>
      </c>
      <c r="D798" s="8" t="s">
        <v>13042</v>
      </c>
      <c r="E798" s="8" t="s">
        <v>13043</v>
      </c>
      <c r="F798" s="16"/>
      <c r="G798" s="8" t="s">
        <v>13044</v>
      </c>
      <c r="H798" s="8" t="s">
        <v>13045</v>
      </c>
      <c r="I798" s="8" t="s">
        <v>13046</v>
      </c>
      <c r="J798" s="8" t="s">
        <v>13047</v>
      </c>
      <c r="K798" s="8" t="s">
        <v>13048</v>
      </c>
      <c r="L798" s="8" t="s">
        <v>13049</v>
      </c>
      <c r="M798" s="8" t="s">
        <v>13050</v>
      </c>
      <c r="N798" s="8" t="s">
        <v>13051</v>
      </c>
      <c r="O798" s="16"/>
      <c r="P798" s="16"/>
      <c r="Q798" s="16"/>
      <c r="R798" s="8" t="s">
        <v>13052</v>
      </c>
      <c r="S798" s="16"/>
      <c r="T798" s="16"/>
      <c r="U798" s="16"/>
      <c r="V798" s="16"/>
      <c r="W798" s="16"/>
      <c r="X798" s="16"/>
      <c r="Y798" s="16"/>
    </row>
    <row r="799">
      <c r="A799" s="16"/>
      <c r="B799" s="8" t="s">
        <v>13053</v>
      </c>
      <c r="C799" s="8" t="s">
        <v>13054</v>
      </c>
      <c r="D799" s="8" t="s">
        <v>13055</v>
      </c>
      <c r="E799" s="8" t="s">
        <v>13056</v>
      </c>
      <c r="F799" s="16"/>
      <c r="G799" s="8" t="s">
        <v>13057</v>
      </c>
      <c r="H799" s="8" t="s">
        <v>13058</v>
      </c>
      <c r="I799" s="8" t="s">
        <v>13059</v>
      </c>
      <c r="J799" s="8" t="s">
        <v>13060</v>
      </c>
      <c r="K799" s="8" t="s">
        <v>13061</v>
      </c>
      <c r="L799" s="8" t="s">
        <v>8595</v>
      </c>
      <c r="M799" s="8" t="s">
        <v>13062</v>
      </c>
      <c r="N799" s="8" t="s">
        <v>13063</v>
      </c>
      <c r="O799" s="16"/>
      <c r="P799" s="16"/>
      <c r="Q799" s="16"/>
      <c r="R799" s="8" t="s">
        <v>1037</v>
      </c>
      <c r="S799" s="16"/>
      <c r="T799" s="16"/>
      <c r="U799" s="16"/>
      <c r="V799" s="16"/>
      <c r="W799" s="16"/>
      <c r="X799" s="16"/>
      <c r="Y799" s="16"/>
    </row>
    <row r="800">
      <c r="A800" s="16"/>
      <c r="B800" s="8" t="s">
        <v>13064</v>
      </c>
      <c r="C800" s="8" t="s">
        <v>13065</v>
      </c>
      <c r="D800" s="8" t="s">
        <v>13066</v>
      </c>
      <c r="E800" s="8" t="s">
        <v>13067</v>
      </c>
      <c r="F800" s="16"/>
      <c r="G800" s="8" t="s">
        <v>13068</v>
      </c>
      <c r="H800" s="8" t="s">
        <v>13069</v>
      </c>
      <c r="I800" s="8" t="s">
        <v>13070</v>
      </c>
      <c r="J800" s="8" t="s">
        <v>13071</v>
      </c>
      <c r="K800" s="8" t="s">
        <v>13072</v>
      </c>
      <c r="L800" s="8" t="s">
        <v>13073</v>
      </c>
      <c r="M800" s="8" t="s">
        <v>13074</v>
      </c>
      <c r="N800" s="8" t="s">
        <v>13075</v>
      </c>
      <c r="O800" s="16"/>
      <c r="P800" s="16"/>
      <c r="Q800" s="16"/>
      <c r="R800" s="8" t="s">
        <v>13076</v>
      </c>
      <c r="S800" s="16"/>
      <c r="T800" s="16"/>
      <c r="U800" s="16"/>
      <c r="V800" s="16"/>
      <c r="W800" s="16"/>
      <c r="X800" s="16"/>
      <c r="Y800" s="16"/>
    </row>
    <row r="801">
      <c r="A801" s="16"/>
      <c r="B801" s="8" t="s">
        <v>13077</v>
      </c>
      <c r="C801" s="8" t="s">
        <v>13078</v>
      </c>
      <c r="D801" s="8" t="s">
        <v>13079</v>
      </c>
      <c r="E801" s="8" t="s">
        <v>2451</v>
      </c>
      <c r="F801" s="16"/>
      <c r="G801" s="8" t="s">
        <v>8873</v>
      </c>
      <c r="H801" s="8" t="s">
        <v>13080</v>
      </c>
      <c r="I801" s="8" t="s">
        <v>13081</v>
      </c>
      <c r="J801" s="8" t="s">
        <v>13082</v>
      </c>
      <c r="K801" s="8" t="s">
        <v>13083</v>
      </c>
      <c r="L801" s="8" t="s">
        <v>13084</v>
      </c>
      <c r="M801" s="8" t="s">
        <v>13085</v>
      </c>
      <c r="N801" s="8" t="s">
        <v>13086</v>
      </c>
      <c r="O801" s="16"/>
      <c r="P801" s="16"/>
      <c r="Q801" s="16"/>
      <c r="R801" s="8" t="s">
        <v>13087</v>
      </c>
      <c r="S801" s="16"/>
      <c r="T801" s="16"/>
      <c r="U801" s="16"/>
      <c r="V801" s="16"/>
      <c r="W801" s="16"/>
      <c r="X801" s="16"/>
      <c r="Y801" s="16"/>
    </row>
    <row r="802">
      <c r="A802" s="16"/>
      <c r="B802" s="8" t="s">
        <v>13088</v>
      </c>
      <c r="C802" s="8" t="s">
        <v>13089</v>
      </c>
      <c r="D802" s="8" t="s">
        <v>13090</v>
      </c>
      <c r="E802" s="8" t="s">
        <v>13091</v>
      </c>
      <c r="F802" s="16"/>
      <c r="G802" s="8" t="s">
        <v>8499</v>
      </c>
      <c r="H802" s="8" t="s">
        <v>13092</v>
      </c>
      <c r="I802" s="8" t="s">
        <v>4968</v>
      </c>
      <c r="J802" s="8" t="s">
        <v>13093</v>
      </c>
      <c r="K802" s="8" t="s">
        <v>13094</v>
      </c>
      <c r="L802" s="8" t="s">
        <v>13095</v>
      </c>
      <c r="M802" s="8" t="s">
        <v>10138</v>
      </c>
      <c r="N802" s="8" t="s">
        <v>13096</v>
      </c>
      <c r="O802" s="16"/>
      <c r="P802" s="16"/>
      <c r="Q802" s="16"/>
      <c r="R802" s="8" t="s">
        <v>13097</v>
      </c>
      <c r="S802" s="16"/>
      <c r="T802" s="16"/>
      <c r="U802" s="16"/>
      <c r="V802" s="16"/>
      <c r="W802" s="16"/>
      <c r="X802" s="16"/>
      <c r="Y802" s="16"/>
    </row>
    <row r="803">
      <c r="A803" s="16"/>
      <c r="B803" s="8" t="s">
        <v>13098</v>
      </c>
      <c r="C803" s="8" t="s">
        <v>13099</v>
      </c>
      <c r="D803" s="8" t="s">
        <v>13100</v>
      </c>
      <c r="E803" s="8" t="s">
        <v>9962</v>
      </c>
      <c r="F803" s="16"/>
      <c r="G803" s="8" t="s">
        <v>13101</v>
      </c>
      <c r="H803" s="8" t="s">
        <v>13102</v>
      </c>
      <c r="I803" s="8" t="s">
        <v>13103</v>
      </c>
      <c r="J803" s="8" t="s">
        <v>13104</v>
      </c>
      <c r="K803" s="8" t="s">
        <v>13105</v>
      </c>
      <c r="L803" s="8" t="s">
        <v>13106</v>
      </c>
      <c r="M803" s="8" t="s">
        <v>5964</v>
      </c>
      <c r="N803" s="8" t="s">
        <v>13107</v>
      </c>
      <c r="O803" s="16"/>
      <c r="P803" s="16"/>
      <c r="Q803" s="16"/>
      <c r="R803" s="8" t="s">
        <v>13108</v>
      </c>
      <c r="S803" s="16"/>
      <c r="T803" s="16"/>
      <c r="U803" s="16"/>
      <c r="V803" s="16"/>
      <c r="W803" s="16"/>
      <c r="X803" s="16"/>
      <c r="Y803" s="16"/>
    </row>
    <row r="804">
      <c r="A804" s="16"/>
      <c r="B804" s="8" t="s">
        <v>13109</v>
      </c>
      <c r="C804" s="8" t="s">
        <v>13110</v>
      </c>
      <c r="D804" s="8" t="s">
        <v>13111</v>
      </c>
      <c r="E804" s="8" t="s">
        <v>13112</v>
      </c>
      <c r="F804" s="16"/>
      <c r="G804" s="8" t="s">
        <v>13113</v>
      </c>
      <c r="H804" s="8" t="s">
        <v>13114</v>
      </c>
      <c r="I804" s="8" t="s">
        <v>13115</v>
      </c>
      <c r="J804" s="8" t="s">
        <v>13116</v>
      </c>
      <c r="K804" s="8" t="s">
        <v>13117</v>
      </c>
      <c r="L804" s="8" t="s">
        <v>13118</v>
      </c>
      <c r="M804" s="8" t="s">
        <v>8027</v>
      </c>
      <c r="N804" s="8" t="s">
        <v>13119</v>
      </c>
      <c r="O804" s="16"/>
      <c r="P804" s="16"/>
      <c r="Q804" s="16"/>
      <c r="R804" s="8" t="s">
        <v>13120</v>
      </c>
      <c r="S804" s="16"/>
      <c r="T804" s="16"/>
      <c r="U804" s="16"/>
      <c r="V804" s="16"/>
      <c r="W804" s="16"/>
      <c r="X804" s="16"/>
      <c r="Y804" s="16"/>
    </row>
    <row r="805">
      <c r="A805" s="16"/>
      <c r="B805" s="8" t="s">
        <v>13121</v>
      </c>
      <c r="C805" s="8" t="s">
        <v>13122</v>
      </c>
      <c r="D805" s="8" t="s">
        <v>13123</v>
      </c>
      <c r="E805" s="8" t="s">
        <v>7637</v>
      </c>
      <c r="F805" s="16"/>
      <c r="G805" s="8" t="s">
        <v>13124</v>
      </c>
      <c r="H805" s="8" t="s">
        <v>13125</v>
      </c>
      <c r="I805" s="8" t="s">
        <v>12059</v>
      </c>
      <c r="J805" s="8" t="s">
        <v>8801</v>
      </c>
      <c r="K805" s="8" t="s">
        <v>13126</v>
      </c>
      <c r="L805" s="8" t="s">
        <v>13127</v>
      </c>
      <c r="M805" s="8" t="s">
        <v>5982</v>
      </c>
      <c r="N805" s="8" t="s">
        <v>4267</v>
      </c>
      <c r="O805" s="16"/>
      <c r="P805" s="16"/>
      <c r="Q805" s="16"/>
      <c r="R805" s="8" t="s">
        <v>13128</v>
      </c>
      <c r="S805" s="16"/>
      <c r="T805" s="16"/>
      <c r="U805" s="16"/>
      <c r="V805" s="16"/>
      <c r="W805" s="16"/>
      <c r="X805" s="16"/>
      <c r="Y805" s="16"/>
    </row>
    <row r="806">
      <c r="A806" s="16"/>
      <c r="B806" s="8" t="s">
        <v>13129</v>
      </c>
      <c r="C806" s="8" t="s">
        <v>13130</v>
      </c>
      <c r="D806" s="8" t="s">
        <v>13131</v>
      </c>
      <c r="E806" s="8" t="s">
        <v>13132</v>
      </c>
      <c r="F806" s="16"/>
      <c r="G806" s="8" t="s">
        <v>13133</v>
      </c>
      <c r="H806" s="8" t="s">
        <v>13134</v>
      </c>
      <c r="I806" s="8" t="s">
        <v>13135</v>
      </c>
      <c r="J806" s="8" t="s">
        <v>8816</v>
      </c>
      <c r="K806" s="8" t="s">
        <v>13136</v>
      </c>
      <c r="L806" s="8" t="s">
        <v>13137</v>
      </c>
      <c r="M806" s="8" t="s">
        <v>10620</v>
      </c>
      <c r="N806" s="8" t="s">
        <v>13138</v>
      </c>
      <c r="O806" s="16"/>
      <c r="P806" s="16"/>
      <c r="Q806" s="16"/>
      <c r="R806" s="8" t="s">
        <v>13139</v>
      </c>
      <c r="S806" s="16"/>
      <c r="T806" s="16"/>
      <c r="U806" s="16"/>
      <c r="V806" s="16"/>
      <c r="W806" s="16"/>
      <c r="X806" s="16"/>
      <c r="Y806" s="16"/>
    </row>
    <row r="807">
      <c r="A807" s="16"/>
      <c r="B807" s="8" t="s">
        <v>13140</v>
      </c>
      <c r="C807" s="8" t="s">
        <v>13141</v>
      </c>
      <c r="D807" s="8" t="s">
        <v>13142</v>
      </c>
      <c r="E807" s="8" t="s">
        <v>13143</v>
      </c>
      <c r="F807" s="16"/>
      <c r="G807" s="8" t="s">
        <v>11732</v>
      </c>
      <c r="H807" s="8" t="s">
        <v>13144</v>
      </c>
      <c r="I807" s="8" t="s">
        <v>13145</v>
      </c>
      <c r="J807" s="8" t="s">
        <v>13146</v>
      </c>
      <c r="K807" s="8" t="s">
        <v>13147</v>
      </c>
      <c r="L807" s="8" t="s">
        <v>13148</v>
      </c>
      <c r="M807" s="8" t="s">
        <v>13149</v>
      </c>
      <c r="N807" s="8" t="s">
        <v>13150</v>
      </c>
      <c r="O807" s="16"/>
      <c r="P807" s="16"/>
      <c r="Q807" s="16"/>
      <c r="R807" s="8" t="s">
        <v>13151</v>
      </c>
      <c r="S807" s="16"/>
      <c r="T807" s="16"/>
      <c r="U807" s="16"/>
      <c r="V807" s="16"/>
      <c r="W807" s="16"/>
      <c r="X807" s="16"/>
      <c r="Y807" s="16"/>
    </row>
    <row r="808">
      <c r="A808" s="16"/>
      <c r="B808" s="8" t="s">
        <v>13152</v>
      </c>
      <c r="C808" s="8" t="s">
        <v>13153</v>
      </c>
      <c r="D808" s="8" t="s">
        <v>13154</v>
      </c>
      <c r="E808" s="8" t="s">
        <v>13155</v>
      </c>
      <c r="F808" s="16"/>
      <c r="G808" s="8" t="s">
        <v>13156</v>
      </c>
      <c r="H808" s="8" t="s">
        <v>13157</v>
      </c>
      <c r="I808" s="8" t="s">
        <v>13158</v>
      </c>
      <c r="J808" s="8" t="s">
        <v>13159</v>
      </c>
      <c r="K808" s="8" t="s">
        <v>13160</v>
      </c>
      <c r="L808" s="8" t="s">
        <v>13161</v>
      </c>
      <c r="M808" s="8" t="s">
        <v>4927</v>
      </c>
      <c r="N808" s="8" t="s">
        <v>13162</v>
      </c>
      <c r="O808" s="16"/>
      <c r="P808" s="16"/>
      <c r="Q808" s="16"/>
      <c r="R808" s="8" t="s">
        <v>1079</v>
      </c>
      <c r="S808" s="16"/>
      <c r="T808" s="16"/>
      <c r="U808" s="16"/>
      <c r="V808" s="16"/>
      <c r="W808" s="16"/>
      <c r="X808" s="16"/>
      <c r="Y808" s="16"/>
    </row>
    <row r="809">
      <c r="A809" s="16"/>
      <c r="B809" s="8" t="s">
        <v>13163</v>
      </c>
      <c r="C809" s="8" t="s">
        <v>6661</v>
      </c>
      <c r="D809" s="8" t="s">
        <v>13164</v>
      </c>
      <c r="E809" s="8" t="s">
        <v>13165</v>
      </c>
      <c r="F809" s="16"/>
      <c r="G809" s="8" t="s">
        <v>13166</v>
      </c>
      <c r="H809" s="16"/>
      <c r="I809" s="8" t="s">
        <v>13167</v>
      </c>
      <c r="J809" s="8" t="s">
        <v>13168</v>
      </c>
      <c r="K809" s="8" t="s">
        <v>13169</v>
      </c>
      <c r="L809" s="8" t="s">
        <v>13170</v>
      </c>
      <c r="M809" s="8" t="s">
        <v>13171</v>
      </c>
      <c r="N809" s="8" t="s">
        <v>491</v>
      </c>
      <c r="O809" s="16"/>
      <c r="P809" s="16"/>
      <c r="Q809" s="16"/>
      <c r="R809" s="8" t="s">
        <v>13172</v>
      </c>
      <c r="S809" s="16"/>
      <c r="T809" s="16"/>
      <c r="U809" s="16"/>
      <c r="V809" s="16"/>
      <c r="W809" s="16"/>
      <c r="X809" s="16"/>
      <c r="Y809" s="16"/>
    </row>
    <row r="810">
      <c r="A810" s="16"/>
      <c r="B810" s="8" t="s">
        <v>13173</v>
      </c>
      <c r="C810" s="8" t="s">
        <v>13174</v>
      </c>
      <c r="D810" s="8" t="s">
        <v>13175</v>
      </c>
      <c r="E810" s="8" t="s">
        <v>5653</v>
      </c>
      <c r="F810" s="16"/>
      <c r="G810" s="8" t="s">
        <v>13176</v>
      </c>
      <c r="H810" s="16"/>
      <c r="I810" s="8" t="s">
        <v>13177</v>
      </c>
      <c r="J810" s="8" t="s">
        <v>13178</v>
      </c>
      <c r="K810" s="8" t="s">
        <v>13179</v>
      </c>
      <c r="L810" s="8" t="s">
        <v>13180</v>
      </c>
      <c r="M810" s="8" t="s">
        <v>13181</v>
      </c>
      <c r="N810" s="8" t="s">
        <v>13182</v>
      </c>
      <c r="O810" s="16"/>
      <c r="P810" s="16"/>
      <c r="Q810" s="16"/>
      <c r="R810" s="8" t="s">
        <v>13183</v>
      </c>
      <c r="S810" s="16"/>
      <c r="T810" s="16"/>
      <c r="U810" s="16"/>
      <c r="V810" s="16"/>
      <c r="W810" s="16"/>
      <c r="X810" s="16"/>
      <c r="Y810" s="16"/>
    </row>
    <row r="811">
      <c r="A811" s="16"/>
      <c r="B811" s="8" t="s">
        <v>13184</v>
      </c>
      <c r="C811" s="8" t="s">
        <v>3134</v>
      </c>
      <c r="D811" s="8" t="s">
        <v>13185</v>
      </c>
      <c r="E811" s="8" t="s">
        <v>13186</v>
      </c>
      <c r="F811" s="16"/>
      <c r="G811" s="8" t="s">
        <v>13187</v>
      </c>
      <c r="H811" s="16"/>
      <c r="I811" s="8" t="s">
        <v>13188</v>
      </c>
      <c r="J811" s="8" t="s">
        <v>11174</v>
      </c>
      <c r="K811" s="8" t="s">
        <v>13189</v>
      </c>
      <c r="L811" s="8" t="s">
        <v>13190</v>
      </c>
      <c r="M811" s="8" t="s">
        <v>13191</v>
      </c>
      <c r="N811" s="8" t="s">
        <v>13192</v>
      </c>
      <c r="O811" s="16"/>
      <c r="P811" s="16"/>
      <c r="Q811" s="16"/>
      <c r="R811" s="8" t="s">
        <v>13193</v>
      </c>
      <c r="S811" s="16"/>
      <c r="T811" s="16"/>
      <c r="U811" s="16"/>
      <c r="V811" s="16"/>
      <c r="W811" s="16"/>
      <c r="X811" s="16"/>
      <c r="Y811" s="16"/>
    </row>
    <row r="812">
      <c r="A812" s="16"/>
      <c r="B812" s="8" t="s">
        <v>13194</v>
      </c>
      <c r="C812" s="8" t="s">
        <v>8430</v>
      </c>
      <c r="D812" s="8" t="s">
        <v>13195</v>
      </c>
      <c r="E812" s="8" t="s">
        <v>13196</v>
      </c>
      <c r="F812" s="16"/>
      <c r="G812" s="8" t="s">
        <v>13197</v>
      </c>
      <c r="H812" s="16"/>
      <c r="I812" s="8" t="s">
        <v>13198</v>
      </c>
      <c r="J812" s="8" t="s">
        <v>13199</v>
      </c>
      <c r="K812" s="8" t="s">
        <v>13200</v>
      </c>
      <c r="L812" s="8" t="s">
        <v>5697</v>
      </c>
      <c r="M812" s="8" t="s">
        <v>13201</v>
      </c>
      <c r="N812" s="8" t="s">
        <v>13202</v>
      </c>
      <c r="O812" s="16"/>
      <c r="P812" s="16"/>
      <c r="Q812" s="16"/>
      <c r="R812" s="8" t="s">
        <v>8279</v>
      </c>
      <c r="S812" s="16"/>
      <c r="T812" s="16"/>
      <c r="U812" s="16"/>
      <c r="V812" s="16"/>
      <c r="W812" s="16"/>
      <c r="X812" s="16"/>
      <c r="Y812" s="16"/>
    </row>
    <row r="813">
      <c r="A813" s="16"/>
      <c r="B813" s="8" t="s">
        <v>13203</v>
      </c>
      <c r="C813" s="8" t="s">
        <v>2594</v>
      </c>
      <c r="D813" s="8" t="s">
        <v>13204</v>
      </c>
      <c r="E813" s="8" t="s">
        <v>13205</v>
      </c>
      <c r="F813" s="16"/>
      <c r="G813" s="8" t="s">
        <v>13206</v>
      </c>
      <c r="H813" s="16"/>
      <c r="I813" s="8" t="s">
        <v>13207</v>
      </c>
      <c r="J813" s="8" t="s">
        <v>13208</v>
      </c>
      <c r="K813" s="8" t="s">
        <v>13209</v>
      </c>
      <c r="L813" s="8" t="s">
        <v>13210</v>
      </c>
      <c r="M813" s="8" t="s">
        <v>13211</v>
      </c>
      <c r="N813" s="8" t="s">
        <v>13212</v>
      </c>
      <c r="O813" s="16"/>
      <c r="P813" s="16"/>
      <c r="Q813" s="16"/>
      <c r="R813" s="8" t="s">
        <v>2551</v>
      </c>
      <c r="S813" s="16"/>
      <c r="T813" s="16"/>
      <c r="U813" s="16"/>
      <c r="V813" s="16"/>
      <c r="W813" s="16"/>
      <c r="X813" s="16"/>
      <c r="Y813" s="16"/>
    </row>
    <row r="814">
      <c r="A814" s="16"/>
      <c r="B814" s="8" t="s">
        <v>13213</v>
      </c>
      <c r="C814" s="8" t="s">
        <v>13214</v>
      </c>
      <c r="D814" s="8" t="s">
        <v>13215</v>
      </c>
      <c r="E814" s="8" t="s">
        <v>13216</v>
      </c>
      <c r="F814" s="16"/>
      <c r="G814" s="8" t="s">
        <v>13217</v>
      </c>
      <c r="H814" s="16"/>
      <c r="I814" s="8" t="s">
        <v>13218</v>
      </c>
      <c r="J814" s="8" t="s">
        <v>13219</v>
      </c>
      <c r="K814" s="8" t="s">
        <v>5353</v>
      </c>
      <c r="L814" s="8" t="s">
        <v>13220</v>
      </c>
      <c r="M814" s="8" t="s">
        <v>13221</v>
      </c>
      <c r="N814" s="8" t="s">
        <v>13222</v>
      </c>
      <c r="O814" s="16"/>
      <c r="P814" s="16"/>
      <c r="Q814" s="16"/>
      <c r="R814" s="8" t="s">
        <v>13223</v>
      </c>
      <c r="S814" s="16"/>
      <c r="T814" s="16"/>
      <c r="U814" s="16"/>
      <c r="V814" s="16"/>
      <c r="W814" s="16"/>
      <c r="X814" s="16"/>
      <c r="Y814" s="16"/>
    </row>
    <row r="815">
      <c r="A815" s="16"/>
      <c r="B815" s="8" t="s">
        <v>13224</v>
      </c>
      <c r="C815" s="8" t="s">
        <v>13225</v>
      </c>
      <c r="D815" s="8" t="s">
        <v>13226</v>
      </c>
      <c r="E815" s="8" t="s">
        <v>13227</v>
      </c>
      <c r="F815" s="16"/>
      <c r="G815" s="8" t="s">
        <v>13228</v>
      </c>
      <c r="H815" s="16"/>
      <c r="I815" s="8" t="s">
        <v>13229</v>
      </c>
      <c r="J815" s="8" t="s">
        <v>13230</v>
      </c>
      <c r="K815" s="8" t="s">
        <v>13231</v>
      </c>
      <c r="L815" s="8" t="s">
        <v>13232</v>
      </c>
      <c r="M815" s="8" t="s">
        <v>13233</v>
      </c>
      <c r="N815" s="8" t="s">
        <v>13234</v>
      </c>
      <c r="O815" s="16"/>
      <c r="P815" s="16"/>
      <c r="Q815" s="16"/>
      <c r="R815" s="8" t="s">
        <v>13235</v>
      </c>
      <c r="S815" s="16"/>
      <c r="T815" s="16"/>
      <c r="U815" s="16"/>
      <c r="V815" s="16"/>
      <c r="W815" s="16"/>
      <c r="X815" s="16"/>
      <c r="Y815" s="16"/>
    </row>
    <row r="816">
      <c r="A816" s="16"/>
      <c r="B816" s="8" t="s">
        <v>13236</v>
      </c>
      <c r="C816" s="8" t="s">
        <v>13237</v>
      </c>
      <c r="D816" s="8" t="s">
        <v>13238</v>
      </c>
      <c r="E816" s="8" t="s">
        <v>13239</v>
      </c>
      <c r="F816" s="16"/>
      <c r="G816" s="8" t="s">
        <v>12007</v>
      </c>
      <c r="H816" s="16"/>
      <c r="I816" s="8" t="s">
        <v>13240</v>
      </c>
      <c r="J816" s="8" t="s">
        <v>13241</v>
      </c>
      <c r="K816" s="8" t="s">
        <v>13242</v>
      </c>
      <c r="L816" s="8" t="s">
        <v>13243</v>
      </c>
      <c r="M816" s="8" t="s">
        <v>13244</v>
      </c>
      <c r="N816" s="8" t="s">
        <v>13245</v>
      </c>
      <c r="O816" s="16"/>
      <c r="P816" s="16"/>
      <c r="Q816" s="16"/>
      <c r="R816" s="8" t="s">
        <v>8791</v>
      </c>
      <c r="S816" s="16"/>
      <c r="T816" s="16"/>
      <c r="U816" s="16"/>
      <c r="V816" s="16"/>
      <c r="W816" s="16"/>
      <c r="X816" s="16"/>
      <c r="Y816" s="16"/>
    </row>
    <row r="817">
      <c r="A817" s="16"/>
      <c r="B817" s="8" t="s">
        <v>13246</v>
      </c>
      <c r="C817" s="8" t="s">
        <v>13247</v>
      </c>
      <c r="D817" s="8" t="s">
        <v>13248</v>
      </c>
      <c r="E817" s="8" t="s">
        <v>13249</v>
      </c>
      <c r="F817" s="16"/>
      <c r="G817" s="8" t="s">
        <v>12019</v>
      </c>
      <c r="H817" s="16"/>
      <c r="I817" s="8" t="s">
        <v>13250</v>
      </c>
      <c r="J817" s="8" t="s">
        <v>13251</v>
      </c>
      <c r="K817" s="8" t="s">
        <v>13252</v>
      </c>
      <c r="L817" s="8" t="s">
        <v>13253</v>
      </c>
      <c r="M817" s="8" t="s">
        <v>13254</v>
      </c>
      <c r="N817" s="8" t="s">
        <v>13255</v>
      </c>
      <c r="O817" s="16"/>
      <c r="P817" s="16"/>
      <c r="Q817" s="16"/>
      <c r="R817" s="8" t="s">
        <v>6320</v>
      </c>
      <c r="S817" s="16"/>
      <c r="T817" s="16"/>
      <c r="U817" s="16"/>
      <c r="V817" s="16"/>
      <c r="W817" s="16"/>
      <c r="X817" s="16"/>
      <c r="Y817" s="16"/>
    </row>
    <row r="818">
      <c r="A818" s="16"/>
      <c r="B818" s="8" t="s">
        <v>13256</v>
      </c>
      <c r="C818" s="8" t="s">
        <v>13257</v>
      </c>
      <c r="D818" s="8" t="s">
        <v>13258</v>
      </c>
      <c r="E818" s="8" t="s">
        <v>13259</v>
      </c>
      <c r="F818" s="16"/>
      <c r="G818" s="8" t="s">
        <v>13260</v>
      </c>
      <c r="H818" s="16"/>
      <c r="I818" s="8" t="s">
        <v>8220</v>
      </c>
      <c r="J818" s="8" t="s">
        <v>13261</v>
      </c>
      <c r="K818" s="8" t="s">
        <v>13262</v>
      </c>
      <c r="L818" s="8" t="s">
        <v>9125</v>
      </c>
      <c r="M818" s="8" t="s">
        <v>13263</v>
      </c>
      <c r="N818" s="8" t="s">
        <v>13264</v>
      </c>
      <c r="O818" s="16"/>
      <c r="P818" s="16"/>
      <c r="Q818" s="16"/>
      <c r="R818" s="8" t="s">
        <v>13265</v>
      </c>
      <c r="S818" s="16"/>
      <c r="T818" s="16"/>
      <c r="U818" s="16"/>
      <c r="V818" s="16"/>
      <c r="W818" s="16"/>
      <c r="X818" s="16"/>
      <c r="Y818" s="16"/>
    </row>
    <row r="819">
      <c r="A819" s="16"/>
      <c r="B819" s="8" t="s">
        <v>5601</v>
      </c>
      <c r="C819" s="8" t="s">
        <v>13266</v>
      </c>
      <c r="D819" s="8" t="s">
        <v>13267</v>
      </c>
      <c r="E819" s="8" t="s">
        <v>13268</v>
      </c>
      <c r="F819" s="16"/>
      <c r="G819" s="8" t="s">
        <v>13269</v>
      </c>
      <c r="H819" s="16"/>
      <c r="I819" s="8" t="s">
        <v>13270</v>
      </c>
      <c r="J819" s="8" t="s">
        <v>13271</v>
      </c>
      <c r="K819" s="8" t="s">
        <v>13272</v>
      </c>
      <c r="L819" s="8" t="s">
        <v>13273</v>
      </c>
      <c r="M819" s="8" t="s">
        <v>13274</v>
      </c>
      <c r="N819" s="8" t="s">
        <v>13275</v>
      </c>
      <c r="O819" s="16"/>
      <c r="P819" s="16"/>
      <c r="Q819" s="16"/>
      <c r="R819" s="8" t="s">
        <v>13276</v>
      </c>
      <c r="S819" s="16"/>
      <c r="T819" s="16"/>
      <c r="U819" s="16"/>
      <c r="V819" s="16"/>
      <c r="W819" s="16"/>
      <c r="X819" s="16"/>
      <c r="Y819" s="16"/>
    </row>
    <row r="820">
      <c r="A820" s="16"/>
      <c r="B820" s="8" t="s">
        <v>13277</v>
      </c>
      <c r="C820" s="8" t="s">
        <v>13278</v>
      </c>
      <c r="D820" s="8" t="s">
        <v>13279</v>
      </c>
      <c r="E820" s="8" t="s">
        <v>13280</v>
      </c>
      <c r="F820" s="16"/>
      <c r="G820" s="8" t="s">
        <v>13281</v>
      </c>
      <c r="H820" s="16"/>
      <c r="I820" s="8" t="s">
        <v>13282</v>
      </c>
      <c r="J820" s="8" t="s">
        <v>13283</v>
      </c>
      <c r="K820" s="8" t="s">
        <v>13284</v>
      </c>
      <c r="L820" s="8" t="s">
        <v>13285</v>
      </c>
      <c r="M820" s="8" t="s">
        <v>13286</v>
      </c>
      <c r="N820" s="8" t="s">
        <v>13287</v>
      </c>
      <c r="O820" s="16"/>
      <c r="P820" s="16"/>
      <c r="Q820" s="16"/>
      <c r="R820" s="8" t="s">
        <v>13288</v>
      </c>
      <c r="S820" s="16"/>
      <c r="T820" s="16"/>
      <c r="U820" s="16"/>
      <c r="V820" s="16"/>
      <c r="W820" s="16"/>
      <c r="X820" s="16"/>
      <c r="Y820" s="16"/>
    </row>
    <row r="821">
      <c r="A821" s="16"/>
      <c r="B821" s="8" t="s">
        <v>13289</v>
      </c>
      <c r="C821" s="8" t="s">
        <v>13290</v>
      </c>
      <c r="D821" s="8" t="s">
        <v>13291</v>
      </c>
      <c r="E821" s="8" t="s">
        <v>6708</v>
      </c>
      <c r="F821" s="16"/>
      <c r="G821" s="8" t="s">
        <v>4404</v>
      </c>
      <c r="H821" s="16"/>
      <c r="I821" s="8" t="s">
        <v>13292</v>
      </c>
      <c r="J821" s="8" t="s">
        <v>13293</v>
      </c>
      <c r="K821" s="8" t="s">
        <v>13294</v>
      </c>
      <c r="L821" s="8" t="s">
        <v>5602</v>
      </c>
      <c r="M821" s="8" t="s">
        <v>13295</v>
      </c>
      <c r="N821" s="8" t="s">
        <v>13296</v>
      </c>
      <c r="O821" s="16"/>
      <c r="P821" s="16"/>
      <c r="Q821" s="16"/>
      <c r="R821" s="8" t="s">
        <v>13297</v>
      </c>
      <c r="S821" s="16"/>
      <c r="T821" s="16"/>
      <c r="U821" s="16"/>
      <c r="V821" s="16"/>
      <c r="W821" s="16"/>
      <c r="X821" s="16"/>
      <c r="Y821" s="16"/>
    </row>
    <row r="822">
      <c r="A822" s="16"/>
      <c r="B822" s="8" t="s">
        <v>13298</v>
      </c>
      <c r="C822" s="8" t="s">
        <v>13299</v>
      </c>
      <c r="D822" s="8" t="s">
        <v>13300</v>
      </c>
      <c r="E822" s="8" t="s">
        <v>4741</v>
      </c>
      <c r="F822" s="16"/>
      <c r="G822" s="8" t="s">
        <v>13301</v>
      </c>
      <c r="H822" s="16"/>
      <c r="I822" s="8" t="s">
        <v>13302</v>
      </c>
      <c r="J822" s="8" t="s">
        <v>13303</v>
      </c>
      <c r="K822" s="8" t="s">
        <v>13304</v>
      </c>
      <c r="L822" s="8" t="s">
        <v>13305</v>
      </c>
      <c r="M822" s="8" t="s">
        <v>13306</v>
      </c>
      <c r="N822" s="8" t="s">
        <v>13307</v>
      </c>
      <c r="O822" s="16"/>
      <c r="P822" s="16"/>
      <c r="Q822" s="16"/>
      <c r="R822" s="8" t="s">
        <v>13308</v>
      </c>
      <c r="S822" s="16"/>
      <c r="T822" s="16"/>
      <c r="U822" s="16"/>
      <c r="V822" s="16"/>
      <c r="W822" s="16"/>
      <c r="X822" s="16"/>
      <c r="Y822" s="16"/>
    </row>
    <row r="823">
      <c r="A823" s="16"/>
      <c r="B823" s="8" t="s">
        <v>10024</v>
      </c>
      <c r="C823" s="8" t="s">
        <v>13309</v>
      </c>
      <c r="D823" s="8" t="s">
        <v>8513</v>
      </c>
      <c r="E823" s="8" t="s">
        <v>13310</v>
      </c>
      <c r="F823" s="16"/>
      <c r="G823" s="8" t="s">
        <v>13311</v>
      </c>
      <c r="H823" s="16"/>
      <c r="I823" s="8" t="s">
        <v>13312</v>
      </c>
      <c r="J823" s="8" t="s">
        <v>13313</v>
      </c>
      <c r="K823" s="8" t="s">
        <v>13314</v>
      </c>
      <c r="L823" s="8" t="s">
        <v>13315</v>
      </c>
      <c r="M823" s="8" t="s">
        <v>13316</v>
      </c>
      <c r="N823" s="8" t="s">
        <v>13317</v>
      </c>
      <c r="O823" s="16"/>
      <c r="P823" s="16"/>
      <c r="Q823" s="16"/>
      <c r="R823" s="8" t="s">
        <v>13318</v>
      </c>
      <c r="S823" s="16"/>
      <c r="T823" s="16"/>
      <c r="U823" s="16"/>
      <c r="V823" s="16"/>
      <c r="W823" s="16"/>
      <c r="X823" s="16"/>
      <c r="Y823" s="16"/>
    </row>
    <row r="824">
      <c r="A824" s="16"/>
      <c r="B824" s="8" t="s">
        <v>11123</v>
      </c>
      <c r="C824" s="8" t="s">
        <v>13319</v>
      </c>
      <c r="D824" s="8" t="s">
        <v>13320</v>
      </c>
      <c r="E824" s="8" t="s">
        <v>8536</v>
      </c>
      <c r="F824" s="16"/>
      <c r="G824" s="8" t="s">
        <v>13321</v>
      </c>
      <c r="H824" s="16"/>
      <c r="I824" s="8" t="s">
        <v>13322</v>
      </c>
      <c r="J824" s="8" t="s">
        <v>13323</v>
      </c>
      <c r="K824" s="8" t="s">
        <v>13324</v>
      </c>
      <c r="L824" s="8" t="s">
        <v>13325</v>
      </c>
      <c r="M824" s="8" t="s">
        <v>4080</v>
      </c>
      <c r="N824" s="8" t="s">
        <v>13326</v>
      </c>
      <c r="O824" s="16"/>
      <c r="P824" s="16"/>
      <c r="Q824" s="16"/>
      <c r="R824" s="8" t="s">
        <v>13327</v>
      </c>
      <c r="S824" s="16"/>
      <c r="T824" s="16"/>
      <c r="U824" s="16"/>
      <c r="V824" s="16"/>
      <c r="W824" s="16"/>
      <c r="X824" s="16"/>
      <c r="Y824" s="16"/>
    </row>
    <row r="825">
      <c r="A825" s="16"/>
      <c r="B825" s="8" t="s">
        <v>13328</v>
      </c>
      <c r="C825" s="8" t="s">
        <v>13329</v>
      </c>
      <c r="D825" s="8" t="s">
        <v>13330</v>
      </c>
      <c r="E825" s="8" t="s">
        <v>11550</v>
      </c>
      <c r="F825" s="16"/>
      <c r="G825" s="8" t="s">
        <v>13331</v>
      </c>
      <c r="H825" s="16"/>
      <c r="I825" s="8" t="s">
        <v>13332</v>
      </c>
      <c r="J825" s="8" t="s">
        <v>13333</v>
      </c>
      <c r="K825" s="8" t="s">
        <v>13334</v>
      </c>
      <c r="L825" s="8" t="s">
        <v>13335</v>
      </c>
      <c r="M825" s="8" t="s">
        <v>13336</v>
      </c>
      <c r="N825" s="8" t="s">
        <v>13337</v>
      </c>
      <c r="O825" s="16"/>
      <c r="P825" s="16"/>
      <c r="Q825" s="16"/>
      <c r="R825" s="8" t="s">
        <v>5511</v>
      </c>
      <c r="S825" s="16"/>
      <c r="T825" s="16"/>
      <c r="U825" s="16"/>
      <c r="V825" s="16"/>
      <c r="W825" s="16"/>
      <c r="X825" s="16"/>
      <c r="Y825" s="16"/>
    </row>
    <row r="826">
      <c r="A826" s="16"/>
      <c r="B826" s="8" t="s">
        <v>13338</v>
      </c>
      <c r="C826" s="8" t="s">
        <v>13339</v>
      </c>
      <c r="D826" s="8" t="s">
        <v>13340</v>
      </c>
      <c r="E826" s="8" t="s">
        <v>13341</v>
      </c>
      <c r="F826" s="16"/>
      <c r="G826" s="8" t="s">
        <v>13342</v>
      </c>
      <c r="H826" s="16"/>
      <c r="I826" s="8" t="s">
        <v>13343</v>
      </c>
      <c r="J826" s="8" t="s">
        <v>13344</v>
      </c>
      <c r="K826" s="8" t="s">
        <v>13345</v>
      </c>
      <c r="L826" s="8" t="s">
        <v>13346</v>
      </c>
      <c r="M826" s="8" t="s">
        <v>13347</v>
      </c>
      <c r="N826" s="8" t="s">
        <v>13348</v>
      </c>
      <c r="O826" s="16"/>
      <c r="P826" s="16"/>
      <c r="Q826" s="16"/>
      <c r="R826" s="8" t="s">
        <v>13349</v>
      </c>
      <c r="S826" s="16"/>
      <c r="T826" s="16"/>
      <c r="U826" s="16"/>
      <c r="V826" s="16"/>
      <c r="W826" s="16"/>
      <c r="X826" s="16"/>
      <c r="Y826" s="16"/>
    </row>
    <row r="827">
      <c r="A827" s="16"/>
      <c r="B827" s="8" t="s">
        <v>13350</v>
      </c>
      <c r="C827" s="8" t="s">
        <v>13351</v>
      </c>
      <c r="D827" s="8" t="s">
        <v>13352</v>
      </c>
      <c r="E827" s="8" t="s">
        <v>13353</v>
      </c>
      <c r="F827" s="16"/>
      <c r="G827" s="8" t="s">
        <v>13354</v>
      </c>
      <c r="H827" s="16"/>
      <c r="I827" s="8" t="s">
        <v>13355</v>
      </c>
      <c r="J827" s="8" t="s">
        <v>13356</v>
      </c>
      <c r="K827" s="8" t="s">
        <v>13357</v>
      </c>
      <c r="L827" s="8" t="s">
        <v>13358</v>
      </c>
      <c r="M827" s="8" t="s">
        <v>13359</v>
      </c>
      <c r="N827" s="8" t="s">
        <v>13360</v>
      </c>
      <c r="O827" s="16"/>
      <c r="P827" s="16"/>
      <c r="Q827" s="16"/>
      <c r="R827" s="8" t="s">
        <v>13361</v>
      </c>
      <c r="S827" s="16"/>
      <c r="T827" s="16"/>
      <c r="U827" s="16"/>
      <c r="V827" s="16"/>
      <c r="W827" s="16"/>
      <c r="X827" s="16"/>
      <c r="Y827" s="16"/>
    </row>
    <row r="828">
      <c r="A828" s="16"/>
      <c r="B828" s="8" t="s">
        <v>13362</v>
      </c>
      <c r="C828" s="8" t="s">
        <v>13363</v>
      </c>
      <c r="D828" s="8" t="s">
        <v>4621</v>
      </c>
      <c r="E828" s="8" t="s">
        <v>13364</v>
      </c>
      <c r="F828" s="16"/>
      <c r="G828" s="8" t="s">
        <v>13365</v>
      </c>
      <c r="H828" s="16"/>
      <c r="I828" s="8" t="s">
        <v>13366</v>
      </c>
      <c r="J828" s="8" t="s">
        <v>145</v>
      </c>
      <c r="K828" s="8" t="s">
        <v>13367</v>
      </c>
      <c r="L828" s="8" t="s">
        <v>13368</v>
      </c>
      <c r="M828" s="8" t="s">
        <v>6169</v>
      </c>
      <c r="N828" s="8" t="s">
        <v>10852</v>
      </c>
      <c r="O828" s="16"/>
      <c r="P828" s="16"/>
      <c r="Q828" s="16"/>
      <c r="R828" s="8" t="s">
        <v>13369</v>
      </c>
      <c r="S828" s="16"/>
      <c r="T828" s="16"/>
      <c r="U828" s="16"/>
      <c r="V828" s="16"/>
      <c r="W828" s="16"/>
      <c r="X828" s="16"/>
      <c r="Y828" s="16"/>
    </row>
    <row r="829">
      <c r="A829" s="16"/>
      <c r="B829" s="8" t="s">
        <v>11203</v>
      </c>
      <c r="C829" s="8" t="s">
        <v>8581</v>
      </c>
      <c r="D829" s="8" t="s">
        <v>13370</v>
      </c>
      <c r="E829" s="8" t="s">
        <v>13371</v>
      </c>
      <c r="F829" s="16"/>
      <c r="G829" s="8" t="s">
        <v>13372</v>
      </c>
      <c r="H829" s="16"/>
      <c r="I829" s="8" t="s">
        <v>13373</v>
      </c>
      <c r="J829" s="8" t="s">
        <v>12014</v>
      </c>
      <c r="K829" s="8" t="s">
        <v>13374</v>
      </c>
      <c r="L829" s="8" t="s">
        <v>13375</v>
      </c>
      <c r="M829" s="8" t="s">
        <v>6188</v>
      </c>
      <c r="N829" s="8" t="s">
        <v>13376</v>
      </c>
      <c r="O829" s="16"/>
      <c r="P829" s="16"/>
      <c r="Q829" s="16"/>
      <c r="R829" s="8" t="s">
        <v>13377</v>
      </c>
      <c r="S829" s="16"/>
      <c r="T829" s="16"/>
      <c r="U829" s="16"/>
      <c r="V829" s="16"/>
      <c r="W829" s="16"/>
      <c r="X829" s="16"/>
      <c r="Y829" s="16"/>
    </row>
    <row r="830">
      <c r="A830" s="16"/>
      <c r="B830" s="8" t="s">
        <v>13378</v>
      </c>
      <c r="C830" s="8" t="s">
        <v>13379</v>
      </c>
      <c r="D830" s="8" t="s">
        <v>13380</v>
      </c>
      <c r="E830" s="8" t="s">
        <v>13381</v>
      </c>
      <c r="F830" s="16"/>
      <c r="G830" s="8" t="s">
        <v>13372</v>
      </c>
      <c r="H830" s="16"/>
      <c r="I830" s="8" t="s">
        <v>13382</v>
      </c>
      <c r="J830" s="8" t="s">
        <v>13383</v>
      </c>
      <c r="K830" s="8" t="s">
        <v>13384</v>
      </c>
      <c r="L830" s="8" t="s">
        <v>13385</v>
      </c>
      <c r="M830" s="8" t="s">
        <v>13386</v>
      </c>
      <c r="N830" s="8" t="s">
        <v>13387</v>
      </c>
      <c r="O830" s="16"/>
      <c r="P830" s="16"/>
      <c r="Q830" s="16"/>
      <c r="R830" s="8" t="s">
        <v>13388</v>
      </c>
      <c r="S830" s="16"/>
      <c r="T830" s="16"/>
      <c r="U830" s="16"/>
      <c r="V830" s="16"/>
      <c r="W830" s="16"/>
      <c r="X830" s="16"/>
      <c r="Y830" s="16"/>
    </row>
    <row r="831">
      <c r="A831" s="16"/>
      <c r="B831" s="8" t="s">
        <v>8349</v>
      </c>
      <c r="C831" s="8" t="s">
        <v>13389</v>
      </c>
      <c r="D831" s="8" t="s">
        <v>13390</v>
      </c>
      <c r="E831" s="8" t="s">
        <v>13391</v>
      </c>
      <c r="F831" s="16"/>
      <c r="G831" s="8" t="s">
        <v>13392</v>
      </c>
      <c r="H831" s="16"/>
      <c r="I831" s="8" t="s">
        <v>13393</v>
      </c>
      <c r="J831" s="8" t="s">
        <v>13394</v>
      </c>
      <c r="K831" s="8" t="s">
        <v>13395</v>
      </c>
      <c r="L831" s="8" t="s">
        <v>13396</v>
      </c>
      <c r="M831" s="8" t="s">
        <v>13397</v>
      </c>
      <c r="N831" s="8" t="s">
        <v>5375</v>
      </c>
      <c r="O831" s="16"/>
      <c r="P831" s="16"/>
      <c r="Q831" s="16"/>
      <c r="R831" s="8" t="s">
        <v>13398</v>
      </c>
      <c r="S831" s="16"/>
      <c r="T831" s="16"/>
      <c r="U831" s="16"/>
      <c r="V831" s="16"/>
      <c r="W831" s="16"/>
      <c r="X831" s="16"/>
      <c r="Y831" s="16"/>
    </row>
    <row r="832">
      <c r="A832" s="16"/>
      <c r="B832" s="8" t="s">
        <v>13399</v>
      </c>
      <c r="C832" s="8" t="s">
        <v>13400</v>
      </c>
      <c r="D832" s="8" t="s">
        <v>13401</v>
      </c>
      <c r="E832" s="8" t="s">
        <v>13402</v>
      </c>
      <c r="F832" s="16"/>
      <c r="G832" s="8" t="s">
        <v>13403</v>
      </c>
      <c r="H832" s="16"/>
      <c r="I832" s="8" t="s">
        <v>13404</v>
      </c>
      <c r="J832" s="8" t="s">
        <v>13405</v>
      </c>
      <c r="K832" s="8" t="s">
        <v>13406</v>
      </c>
      <c r="L832" s="8" t="s">
        <v>13407</v>
      </c>
      <c r="M832" s="8" t="s">
        <v>13408</v>
      </c>
      <c r="N832" s="8" t="s">
        <v>13409</v>
      </c>
      <c r="O832" s="16"/>
      <c r="P832" s="16"/>
      <c r="Q832" s="16"/>
      <c r="R832" s="8" t="s">
        <v>13410</v>
      </c>
      <c r="S832" s="16"/>
      <c r="T832" s="16"/>
      <c r="U832" s="16"/>
      <c r="V832" s="16"/>
      <c r="W832" s="16"/>
      <c r="X832" s="16"/>
      <c r="Y832" s="16"/>
    </row>
    <row r="833">
      <c r="A833" s="16"/>
      <c r="B833" s="8" t="s">
        <v>13411</v>
      </c>
      <c r="C833" s="8" t="s">
        <v>13412</v>
      </c>
      <c r="D833" s="8" t="s">
        <v>13413</v>
      </c>
      <c r="E833" s="8" t="s">
        <v>13414</v>
      </c>
      <c r="F833" s="16"/>
      <c r="G833" s="8" t="s">
        <v>13415</v>
      </c>
      <c r="H833" s="16"/>
      <c r="I833" s="8" t="s">
        <v>3400</v>
      </c>
      <c r="J833" s="8" t="s">
        <v>13416</v>
      </c>
      <c r="K833" s="8" t="s">
        <v>13417</v>
      </c>
      <c r="L833" s="8" t="s">
        <v>13418</v>
      </c>
      <c r="M833" s="8" t="s">
        <v>13419</v>
      </c>
      <c r="N833" s="8" t="s">
        <v>13420</v>
      </c>
      <c r="O833" s="16"/>
      <c r="P833" s="16"/>
      <c r="Q833" s="16"/>
      <c r="R833" s="8" t="s">
        <v>4318</v>
      </c>
      <c r="S833" s="16"/>
      <c r="T833" s="16"/>
      <c r="U833" s="16"/>
      <c r="V833" s="16"/>
      <c r="W833" s="16"/>
      <c r="X833" s="16"/>
      <c r="Y833" s="16"/>
    </row>
    <row r="834">
      <c r="A834" s="16"/>
      <c r="B834" s="8" t="s">
        <v>3177</v>
      </c>
      <c r="C834" s="8" t="s">
        <v>13421</v>
      </c>
      <c r="D834" s="8" t="s">
        <v>13422</v>
      </c>
      <c r="E834" s="8" t="s">
        <v>11667</v>
      </c>
      <c r="F834" s="16"/>
      <c r="G834" s="8" t="s">
        <v>13423</v>
      </c>
      <c r="H834" s="16"/>
      <c r="I834" s="8" t="s">
        <v>13424</v>
      </c>
      <c r="J834" s="8" t="s">
        <v>13425</v>
      </c>
      <c r="K834" s="8" t="s">
        <v>13426</v>
      </c>
      <c r="L834" s="8" t="s">
        <v>9457</v>
      </c>
      <c r="M834" s="8" t="s">
        <v>13427</v>
      </c>
      <c r="N834" s="8" t="s">
        <v>13428</v>
      </c>
      <c r="O834" s="16"/>
      <c r="P834" s="16"/>
      <c r="Q834" s="16"/>
      <c r="R834" s="8" t="s">
        <v>13429</v>
      </c>
      <c r="S834" s="16"/>
      <c r="T834" s="16"/>
      <c r="U834" s="16"/>
      <c r="V834" s="16"/>
      <c r="W834" s="16"/>
      <c r="X834" s="16"/>
      <c r="Y834" s="16"/>
    </row>
    <row r="835">
      <c r="A835" s="16"/>
      <c r="B835" s="8" t="s">
        <v>13430</v>
      </c>
      <c r="C835" s="8" t="s">
        <v>13431</v>
      </c>
      <c r="D835" s="8" t="s">
        <v>13432</v>
      </c>
      <c r="E835" s="8" t="s">
        <v>13433</v>
      </c>
      <c r="F835" s="16"/>
      <c r="G835" s="8" t="s">
        <v>13434</v>
      </c>
      <c r="H835" s="16"/>
      <c r="I835" s="8" t="s">
        <v>11835</v>
      </c>
      <c r="J835" s="8" t="s">
        <v>13435</v>
      </c>
      <c r="K835" s="8" t="s">
        <v>13436</v>
      </c>
      <c r="L835" s="8" t="s">
        <v>13437</v>
      </c>
      <c r="M835" s="8" t="s">
        <v>13438</v>
      </c>
      <c r="N835" s="8" t="s">
        <v>13439</v>
      </c>
      <c r="O835" s="16"/>
      <c r="P835" s="16"/>
      <c r="Q835" s="16"/>
      <c r="R835" s="8" t="s">
        <v>13440</v>
      </c>
      <c r="S835" s="16"/>
      <c r="T835" s="16"/>
      <c r="U835" s="16"/>
      <c r="V835" s="16"/>
      <c r="W835" s="16"/>
      <c r="X835" s="16"/>
      <c r="Y835" s="16"/>
    </row>
    <row r="836">
      <c r="A836" s="16"/>
      <c r="B836" s="8" t="s">
        <v>13441</v>
      </c>
      <c r="C836" s="8" t="s">
        <v>13442</v>
      </c>
      <c r="D836" s="8" t="s">
        <v>13443</v>
      </c>
      <c r="E836" s="8" t="s">
        <v>13444</v>
      </c>
      <c r="F836" s="16"/>
      <c r="G836" s="8" t="s">
        <v>13445</v>
      </c>
      <c r="H836" s="16"/>
      <c r="I836" s="8" t="s">
        <v>13446</v>
      </c>
      <c r="J836" s="8" t="s">
        <v>11509</v>
      </c>
      <c r="K836" s="8" t="s">
        <v>13447</v>
      </c>
      <c r="L836" s="8" t="s">
        <v>8886</v>
      </c>
      <c r="M836" s="8" t="s">
        <v>6226</v>
      </c>
      <c r="N836" s="8" t="s">
        <v>11013</v>
      </c>
      <c r="O836" s="16"/>
      <c r="P836" s="16"/>
      <c r="Q836" s="16"/>
      <c r="R836" s="8" t="s">
        <v>13448</v>
      </c>
      <c r="S836" s="16"/>
      <c r="T836" s="16"/>
      <c r="U836" s="16"/>
      <c r="V836" s="16"/>
      <c r="W836" s="16"/>
      <c r="X836" s="16"/>
      <c r="Y836" s="16"/>
    </row>
    <row r="837">
      <c r="A837" s="16"/>
      <c r="B837" s="8" t="s">
        <v>13449</v>
      </c>
      <c r="C837" s="8" t="s">
        <v>13450</v>
      </c>
      <c r="D837" s="8" t="s">
        <v>13451</v>
      </c>
      <c r="E837" s="8" t="s">
        <v>13452</v>
      </c>
      <c r="F837" s="16"/>
      <c r="G837" s="8" t="s">
        <v>13453</v>
      </c>
      <c r="H837" s="16"/>
      <c r="I837" s="8" t="s">
        <v>13454</v>
      </c>
      <c r="J837" s="8" t="s">
        <v>13455</v>
      </c>
      <c r="K837" s="8" t="s">
        <v>13456</v>
      </c>
      <c r="L837" s="8" t="s">
        <v>10289</v>
      </c>
      <c r="M837" s="8" t="s">
        <v>13457</v>
      </c>
      <c r="N837" s="8" t="s">
        <v>10495</v>
      </c>
      <c r="O837" s="16"/>
      <c r="P837" s="16"/>
      <c r="Q837" s="16"/>
      <c r="R837" s="8" t="s">
        <v>13458</v>
      </c>
      <c r="S837" s="16"/>
      <c r="T837" s="16"/>
      <c r="U837" s="16"/>
      <c r="V837" s="16"/>
      <c r="W837" s="16"/>
      <c r="X837" s="16"/>
      <c r="Y837" s="16"/>
    </row>
    <row r="838">
      <c r="A838" s="16"/>
      <c r="B838" s="8" t="s">
        <v>13459</v>
      </c>
      <c r="C838" s="8" t="s">
        <v>13460</v>
      </c>
      <c r="D838" s="8" t="s">
        <v>13461</v>
      </c>
      <c r="E838" s="8" t="s">
        <v>13462</v>
      </c>
      <c r="F838" s="16"/>
      <c r="G838" s="8" t="s">
        <v>13463</v>
      </c>
      <c r="H838" s="16"/>
      <c r="I838" s="8" t="s">
        <v>13464</v>
      </c>
      <c r="J838" s="8" t="s">
        <v>13465</v>
      </c>
      <c r="K838" s="8" t="s">
        <v>13466</v>
      </c>
      <c r="L838" s="8" t="s">
        <v>10302</v>
      </c>
      <c r="M838" s="8" t="s">
        <v>10522</v>
      </c>
      <c r="N838" s="8" t="s">
        <v>13467</v>
      </c>
      <c r="O838" s="16"/>
      <c r="P838" s="16"/>
      <c r="Q838" s="16"/>
      <c r="R838" s="8" t="s">
        <v>13468</v>
      </c>
      <c r="S838" s="16"/>
      <c r="T838" s="16"/>
      <c r="U838" s="16"/>
      <c r="V838" s="16"/>
      <c r="W838" s="16"/>
      <c r="X838" s="16"/>
      <c r="Y838" s="16"/>
    </row>
    <row r="839">
      <c r="A839" s="16"/>
      <c r="B839" s="8" t="s">
        <v>13469</v>
      </c>
      <c r="C839" s="8" t="s">
        <v>13470</v>
      </c>
      <c r="D839" s="8" t="s">
        <v>13471</v>
      </c>
      <c r="E839" s="8" t="s">
        <v>5749</v>
      </c>
      <c r="F839" s="16"/>
      <c r="G839" s="8" t="s">
        <v>13472</v>
      </c>
      <c r="H839" s="16"/>
      <c r="I839" s="8" t="s">
        <v>11198</v>
      </c>
      <c r="J839" s="8" t="s">
        <v>13473</v>
      </c>
      <c r="K839" s="8" t="s">
        <v>13474</v>
      </c>
      <c r="L839" s="8" t="s">
        <v>13475</v>
      </c>
      <c r="M839" s="8" t="s">
        <v>13476</v>
      </c>
      <c r="N839" s="8" t="s">
        <v>13477</v>
      </c>
      <c r="O839" s="16"/>
      <c r="P839" s="16"/>
      <c r="Q839" s="16"/>
      <c r="R839" s="8" t="s">
        <v>13478</v>
      </c>
      <c r="S839" s="16"/>
      <c r="T839" s="16"/>
      <c r="U839" s="16"/>
      <c r="V839" s="16"/>
      <c r="W839" s="16"/>
      <c r="X839" s="16"/>
      <c r="Y839" s="16"/>
    </row>
    <row r="840">
      <c r="A840" s="16"/>
      <c r="B840" s="8" t="s">
        <v>13479</v>
      </c>
      <c r="C840" s="8" t="s">
        <v>13480</v>
      </c>
      <c r="D840" s="8" t="s">
        <v>13481</v>
      </c>
      <c r="E840" s="8" t="s">
        <v>13482</v>
      </c>
      <c r="F840" s="16"/>
      <c r="G840" s="8" t="s">
        <v>13483</v>
      </c>
      <c r="H840" s="16"/>
      <c r="I840" s="8" t="s">
        <v>8500</v>
      </c>
      <c r="J840" s="8" t="s">
        <v>13484</v>
      </c>
      <c r="K840" s="8" t="s">
        <v>13485</v>
      </c>
      <c r="L840" s="8" t="s">
        <v>13486</v>
      </c>
      <c r="M840" s="8" t="s">
        <v>13487</v>
      </c>
      <c r="N840" s="8" t="s">
        <v>13488</v>
      </c>
      <c r="O840" s="16"/>
      <c r="P840" s="16"/>
      <c r="Q840" s="16"/>
      <c r="R840" s="8" t="s">
        <v>13489</v>
      </c>
      <c r="S840" s="16"/>
      <c r="T840" s="16"/>
      <c r="U840" s="16"/>
      <c r="V840" s="16"/>
      <c r="W840" s="16"/>
      <c r="X840" s="16"/>
      <c r="Y840" s="16"/>
    </row>
    <row r="841">
      <c r="A841" s="16"/>
      <c r="B841" s="8" t="s">
        <v>13490</v>
      </c>
      <c r="C841" s="8" t="s">
        <v>13491</v>
      </c>
      <c r="D841" s="8" t="s">
        <v>7466</v>
      </c>
      <c r="E841" s="8" t="s">
        <v>10265</v>
      </c>
      <c r="F841" s="16"/>
      <c r="G841" s="8" t="s">
        <v>13492</v>
      </c>
      <c r="H841" s="16"/>
      <c r="I841" s="8" t="s">
        <v>13493</v>
      </c>
      <c r="J841" s="8" t="s">
        <v>13494</v>
      </c>
      <c r="K841" s="8" t="s">
        <v>13495</v>
      </c>
      <c r="L841" s="8" t="s">
        <v>13496</v>
      </c>
      <c r="M841" s="8" t="s">
        <v>13497</v>
      </c>
      <c r="N841" s="8" t="s">
        <v>13498</v>
      </c>
      <c r="O841" s="16"/>
      <c r="P841" s="16"/>
      <c r="Q841" s="16"/>
      <c r="R841" s="8" t="s">
        <v>1716</v>
      </c>
      <c r="S841" s="16"/>
      <c r="T841" s="16"/>
      <c r="U841" s="16"/>
      <c r="V841" s="16"/>
      <c r="W841" s="16"/>
      <c r="X841" s="16"/>
      <c r="Y841" s="16"/>
    </row>
    <row r="842">
      <c r="A842" s="16"/>
      <c r="B842" s="8" t="s">
        <v>13499</v>
      </c>
      <c r="C842" s="8" t="s">
        <v>6069</v>
      </c>
      <c r="D842" s="8" t="s">
        <v>13500</v>
      </c>
      <c r="E842" s="8" t="s">
        <v>13501</v>
      </c>
      <c r="F842" s="16"/>
      <c r="G842" s="8" t="s">
        <v>11459</v>
      </c>
      <c r="H842" s="16"/>
      <c r="I842" s="8" t="s">
        <v>13502</v>
      </c>
      <c r="J842" s="8" t="s">
        <v>13503</v>
      </c>
      <c r="K842" s="8" t="s">
        <v>13504</v>
      </c>
      <c r="L842" s="8" t="s">
        <v>13505</v>
      </c>
      <c r="M842" s="8" t="s">
        <v>6302</v>
      </c>
      <c r="N842" s="8" t="s">
        <v>13506</v>
      </c>
      <c r="O842" s="16"/>
      <c r="P842" s="16"/>
      <c r="Q842" s="16"/>
      <c r="R842" s="8" t="s">
        <v>13507</v>
      </c>
      <c r="S842" s="16"/>
      <c r="T842" s="16"/>
      <c r="U842" s="16"/>
      <c r="V842" s="16"/>
      <c r="W842" s="16"/>
      <c r="X842" s="16"/>
      <c r="Y842" s="16"/>
    </row>
    <row r="843">
      <c r="A843" s="16"/>
      <c r="B843" s="8" t="s">
        <v>13508</v>
      </c>
      <c r="C843" s="8" t="s">
        <v>13509</v>
      </c>
      <c r="D843" s="8" t="s">
        <v>13510</v>
      </c>
      <c r="E843" s="8" t="s">
        <v>13511</v>
      </c>
      <c r="F843" s="16"/>
      <c r="G843" s="8" t="s">
        <v>13512</v>
      </c>
      <c r="H843" s="16"/>
      <c r="I843" s="8" t="s">
        <v>9450</v>
      </c>
      <c r="J843" s="8" t="s">
        <v>7128</v>
      </c>
      <c r="K843" s="8" t="s">
        <v>13513</v>
      </c>
      <c r="L843" s="8" t="s">
        <v>13514</v>
      </c>
      <c r="M843" s="8" t="s">
        <v>6208</v>
      </c>
      <c r="N843" s="8" t="s">
        <v>13515</v>
      </c>
      <c r="O843" s="16"/>
      <c r="P843" s="16"/>
      <c r="Q843" s="16"/>
      <c r="R843" s="8" t="s">
        <v>13516</v>
      </c>
      <c r="S843" s="16"/>
      <c r="T843" s="16"/>
      <c r="U843" s="16"/>
      <c r="V843" s="16"/>
      <c r="W843" s="16"/>
      <c r="X843" s="16"/>
      <c r="Y843" s="16"/>
    </row>
    <row r="844">
      <c r="A844" s="16"/>
      <c r="B844" s="8" t="s">
        <v>13517</v>
      </c>
      <c r="C844" s="8" t="s">
        <v>13518</v>
      </c>
      <c r="D844" s="8" t="s">
        <v>13519</v>
      </c>
      <c r="E844" s="8" t="s">
        <v>13520</v>
      </c>
      <c r="F844" s="16"/>
      <c r="G844" s="8" t="s">
        <v>13521</v>
      </c>
      <c r="H844" s="16"/>
      <c r="I844" s="8" t="s">
        <v>13522</v>
      </c>
      <c r="J844" s="8" t="s">
        <v>13523</v>
      </c>
      <c r="K844" s="8" t="s">
        <v>13524</v>
      </c>
      <c r="L844" s="8" t="s">
        <v>13525</v>
      </c>
      <c r="M844" s="8" t="s">
        <v>8394</v>
      </c>
      <c r="N844" s="8" t="s">
        <v>13526</v>
      </c>
      <c r="O844" s="16"/>
      <c r="P844" s="16"/>
      <c r="Q844" s="16"/>
      <c r="R844" s="8" t="s">
        <v>13527</v>
      </c>
      <c r="S844" s="16"/>
      <c r="T844" s="16"/>
      <c r="U844" s="16"/>
      <c r="V844" s="16"/>
      <c r="W844" s="16"/>
      <c r="X844" s="16"/>
      <c r="Y844" s="16"/>
    </row>
    <row r="845">
      <c r="A845" s="16"/>
      <c r="B845" s="8" t="s">
        <v>13528</v>
      </c>
      <c r="C845" s="8" t="s">
        <v>4348</v>
      </c>
      <c r="D845" s="8" t="s">
        <v>13529</v>
      </c>
      <c r="E845" s="8" t="s">
        <v>13530</v>
      </c>
      <c r="F845" s="16"/>
      <c r="G845" s="8" t="s">
        <v>13531</v>
      </c>
      <c r="H845" s="16"/>
      <c r="I845" s="8" t="s">
        <v>13532</v>
      </c>
      <c r="J845" s="8" t="s">
        <v>13533</v>
      </c>
      <c r="K845" s="8" t="s">
        <v>13534</v>
      </c>
      <c r="L845" s="8" t="s">
        <v>13535</v>
      </c>
      <c r="M845" s="8" t="s">
        <v>13536</v>
      </c>
      <c r="N845" s="8" t="s">
        <v>13537</v>
      </c>
      <c r="O845" s="16"/>
      <c r="P845" s="16"/>
      <c r="Q845" s="16"/>
      <c r="R845" s="8" t="s">
        <v>6046</v>
      </c>
      <c r="S845" s="16"/>
      <c r="T845" s="16"/>
      <c r="U845" s="16"/>
      <c r="V845" s="16"/>
      <c r="W845" s="16"/>
      <c r="X845" s="16"/>
      <c r="Y845" s="16"/>
    </row>
    <row r="846">
      <c r="A846" s="16"/>
      <c r="B846" s="8" t="s">
        <v>13538</v>
      </c>
      <c r="C846" s="8" t="s">
        <v>13539</v>
      </c>
      <c r="D846" s="8" t="s">
        <v>5697</v>
      </c>
      <c r="E846" s="8" t="s">
        <v>3403</v>
      </c>
      <c r="F846" s="16"/>
      <c r="G846" s="8" t="s">
        <v>13540</v>
      </c>
      <c r="H846" s="16"/>
      <c r="I846" s="8" t="s">
        <v>8949</v>
      </c>
      <c r="J846" s="8" t="s">
        <v>13541</v>
      </c>
      <c r="K846" s="8" t="s">
        <v>13542</v>
      </c>
      <c r="L846" s="8" t="s">
        <v>13543</v>
      </c>
      <c r="M846" s="8" t="s">
        <v>13544</v>
      </c>
      <c r="N846" s="8" t="s">
        <v>13545</v>
      </c>
      <c r="O846" s="16"/>
      <c r="P846" s="16"/>
      <c r="Q846" s="16"/>
      <c r="R846" s="8" t="s">
        <v>13546</v>
      </c>
      <c r="S846" s="16"/>
      <c r="T846" s="16"/>
      <c r="U846" s="16"/>
      <c r="V846" s="16"/>
      <c r="W846" s="16"/>
      <c r="X846" s="16"/>
      <c r="Y846" s="16"/>
    </row>
    <row r="847">
      <c r="A847" s="16"/>
      <c r="B847" s="8" t="s">
        <v>7798</v>
      </c>
      <c r="C847" s="8" t="s">
        <v>13547</v>
      </c>
      <c r="D847" s="8" t="s">
        <v>13548</v>
      </c>
      <c r="E847" s="8" t="s">
        <v>13549</v>
      </c>
      <c r="F847" s="16"/>
      <c r="G847" s="8" t="s">
        <v>13550</v>
      </c>
      <c r="H847" s="16"/>
      <c r="I847" s="8" t="s">
        <v>13551</v>
      </c>
      <c r="J847" s="8" t="s">
        <v>9190</v>
      </c>
      <c r="K847" s="8" t="s">
        <v>13552</v>
      </c>
      <c r="L847" s="8" t="s">
        <v>13553</v>
      </c>
      <c r="M847" s="8" t="s">
        <v>13554</v>
      </c>
      <c r="N847" s="8" t="s">
        <v>11174</v>
      </c>
      <c r="O847" s="16"/>
      <c r="P847" s="16"/>
      <c r="Q847" s="16"/>
      <c r="R847" s="8" t="s">
        <v>13555</v>
      </c>
      <c r="S847" s="16"/>
      <c r="T847" s="16"/>
      <c r="U847" s="16"/>
      <c r="V847" s="16"/>
      <c r="W847" s="16"/>
      <c r="X847" s="16"/>
      <c r="Y847" s="16"/>
    </row>
    <row r="848">
      <c r="A848" s="16"/>
      <c r="B848" s="8" t="s">
        <v>13556</v>
      </c>
      <c r="C848" s="8" t="s">
        <v>13557</v>
      </c>
      <c r="D848" s="8" t="s">
        <v>13558</v>
      </c>
      <c r="E848" s="8" t="s">
        <v>13559</v>
      </c>
      <c r="F848" s="16"/>
      <c r="G848" s="8" t="s">
        <v>9668</v>
      </c>
      <c r="H848" s="16"/>
      <c r="I848" s="8" t="s">
        <v>13560</v>
      </c>
      <c r="J848" s="8" t="s">
        <v>13561</v>
      </c>
      <c r="K848" s="16"/>
      <c r="L848" s="8" t="s">
        <v>13562</v>
      </c>
      <c r="M848" s="8" t="s">
        <v>13563</v>
      </c>
      <c r="N848" s="8" t="s">
        <v>13564</v>
      </c>
      <c r="O848" s="16"/>
      <c r="P848" s="16"/>
      <c r="Q848" s="16"/>
      <c r="R848" s="8" t="s">
        <v>13565</v>
      </c>
      <c r="S848" s="16"/>
      <c r="T848" s="16"/>
      <c r="U848" s="16"/>
      <c r="V848" s="16"/>
      <c r="W848" s="16"/>
      <c r="X848" s="16"/>
      <c r="Y848" s="16"/>
    </row>
    <row r="849">
      <c r="A849" s="16"/>
      <c r="B849" s="8" t="s">
        <v>13566</v>
      </c>
      <c r="C849" s="8" t="s">
        <v>13567</v>
      </c>
      <c r="D849" s="8" t="s">
        <v>13568</v>
      </c>
      <c r="E849" s="8" t="s">
        <v>13569</v>
      </c>
      <c r="F849" s="16"/>
      <c r="G849" s="8" t="s">
        <v>13570</v>
      </c>
      <c r="H849" s="16"/>
      <c r="I849" s="8" t="s">
        <v>13571</v>
      </c>
      <c r="J849" s="8" t="s">
        <v>13572</v>
      </c>
      <c r="K849" s="16"/>
      <c r="L849" s="8" t="s">
        <v>13573</v>
      </c>
      <c r="M849" s="8" t="s">
        <v>13574</v>
      </c>
      <c r="N849" s="8" t="s">
        <v>13575</v>
      </c>
      <c r="O849" s="16"/>
      <c r="P849" s="16"/>
      <c r="Q849" s="16"/>
      <c r="R849" s="8" t="s">
        <v>6693</v>
      </c>
      <c r="S849" s="16"/>
      <c r="T849" s="16"/>
      <c r="U849" s="16"/>
      <c r="V849" s="16"/>
      <c r="W849" s="16"/>
      <c r="X849" s="16"/>
      <c r="Y849" s="16"/>
    </row>
    <row r="850">
      <c r="A850" s="16"/>
      <c r="B850" s="8" t="s">
        <v>13576</v>
      </c>
      <c r="C850" s="8" t="s">
        <v>13577</v>
      </c>
      <c r="D850" s="8" t="s">
        <v>13578</v>
      </c>
      <c r="E850" s="8" t="s">
        <v>13579</v>
      </c>
      <c r="F850" s="16"/>
      <c r="G850" s="8" t="s">
        <v>13580</v>
      </c>
      <c r="H850" s="16"/>
      <c r="I850" s="8" t="s">
        <v>13581</v>
      </c>
      <c r="J850" s="8" t="s">
        <v>7146</v>
      </c>
      <c r="K850" s="16"/>
      <c r="L850" s="8" t="s">
        <v>13582</v>
      </c>
      <c r="M850" s="8" t="s">
        <v>13583</v>
      </c>
      <c r="N850" s="8" t="s">
        <v>13584</v>
      </c>
      <c r="O850" s="16"/>
      <c r="P850" s="16"/>
      <c r="Q850" s="16"/>
      <c r="R850" s="8" t="s">
        <v>13585</v>
      </c>
      <c r="S850" s="16"/>
      <c r="T850" s="16"/>
      <c r="U850" s="16"/>
      <c r="V850" s="16"/>
      <c r="W850" s="16"/>
      <c r="X850" s="16"/>
      <c r="Y850" s="16"/>
    </row>
    <row r="851">
      <c r="A851" s="16"/>
      <c r="B851" s="8" t="s">
        <v>13586</v>
      </c>
      <c r="C851" s="8" t="s">
        <v>13587</v>
      </c>
      <c r="D851" s="8" t="s">
        <v>9359</v>
      </c>
      <c r="E851" s="8" t="s">
        <v>13588</v>
      </c>
      <c r="F851" s="16"/>
      <c r="G851" s="8" t="s">
        <v>13589</v>
      </c>
      <c r="H851" s="16"/>
      <c r="I851" s="8" t="s">
        <v>3980</v>
      </c>
      <c r="J851" s="8" t="s">
        <v>13590</v>
      </c>
      <c r="K851" s="16"/>
      <c r="L851" s="8" t="s">
        <v>13591</v>
      </c>
      <c r="M851" s="8" t="s">
        <v>13592</v>
      </c>
      <c r="N851" s="8" t="s">
        <v>13593</v>
      </c>
      <c r="O851" s="16"/>
      <c r="P851" s="16"/>
      <c r="Q851" s="16"/>
      <c r="R851" s="8" t="s">
        <v>13594</v>
      </c>
      <c r="S851" s="16"/>
      <c r="T851" s="16"/>
      <c r="U851" s="16"/>
      <c r="V851" s="16"/>
      <c r="W851" s="16"/>
      <c r="X851" s="16"/>
      <c r="Y851" s="16"/>
    </row>
    <row r="852">
      <c r="A852" s="16"/>
      <c r="B852" s="8" t="s">
        <v>10740</v>
      </c>
      <c r="C852" s="8" t="s">
        <v>2677</v>
      </c>
      <c r="D852" s="8" t="s">
        <v>13595</v>
      </c>
      <c r="E852" s="8" t="s">
        <v>6807</v>
      </c>
      <c r="F852" s="16"/>
      <c r="G852" s="8" t="s">
        <v>13596</v>
      </c>
      <c r="H852" s="16"/>
      <c r="I852" s="8" t="s">
        <v>13597</v>
      </c>
      <c r="J852" s="8" t="s">
        <v>13598</v>
      </c>
      <c r="K852" s="16"/>
      <c r="L852" s="8" t="s">
        <v>13599</v>
      </c>
      <c r="M852" s="8" t="s">
        <v>13600</v>
      </c>
      <c r="N852" s="8" t="s">
        <v>13601</v>
      </c>
      <c r="O852" s="16"/>
      <c r="P852" s="16"/>
      <c r="Q852" s="16"/>
      <c r="R852" s="8" t="s">
        <v>4957</v>
      </c>
      <c r="S852" s="16"/>
      <c r="T852" s="16"/>
      <c r="U852" s="16"/>
      <c r="V852" s="16"/>
      <c r="W852" s="16"/>
      <c r="X852" s="16"/>
      <c r="Y852" s="16"/>
    </row>
    <row r="853">
      <c r="A853" s="16"/>
      <c r="B853" s="8" t="s">
        <v>13602</v>
      </c>
      <c r="C853" s="8" t="s">
        <v>13603</v>
      </c>
      <c r="D853" s="8" t="s">
        <v>13604</v>
      </c>
      <c r="E853" s="8" t="s">
        <v>13605</v>
      </c>
      <c r="F853" s="16"/>
      <c r="G853" s="8" t="s">
        <v>13606</v>
      </c>
      <c r="H853" s="16"/>
      <c r="I853" s="8" t="s">
        <v>13607</v>
      </c>
      <c r="J853" s="8" t="s">
        <v>13608</v>
      </c>
      <c r="K853" s="16"/>
      <c r="L853" s="8" t="s">
        <v>9864</v>
      </c>
      <c r="M853" s="8" t="s">
        <v>13609</v>
      </c>
      <c r="N853" s="8" t="s">
        <v>13610</v>
      </c>
      <c r="O853" s="16"/>
      <c r="P853" s="16"/>
      <c r="Q853" s="16"/>
      <c r="R853" s="8" t="s">
        <v>13611</v>
      </c>
      <c r="S853" s="16"/>
      <c r="T853" s="16"/>
      <c r="U853" s="16"/>
      <c r="V853" s="16"/>
      <c r="W853" s="16"/>
      <c r="X853" s="16"/>
      <c r="Y853" s="16"/>
    </row>
    <row r="854">
      <c r="A854" s="16"/>
      <c r="B854" s="8" t="s">
        <v>13612</v>
      </c>
      <c r="C854" s="8" t="s">
        <v>13613</v>
      </c>
      <c r="D854" s="8" t="s">
        <v>13614</v>
      </c>
      <c r="E854" s="8" t="s">
        <v>13615</v>
      </c>
      <c r="F854" s="16"/>
      <c r="G854" s="8" t="s">
        <v>13616</v>
      </c>
      <c r="H854" s="16"/>
      <c r="I854" s="8" t="s">
        <v>13617</v>
      </c>
      <c r="J854" s="8" t="s">
        <v>13618</v>
      </c>
      <c r="K854" s="16"/>
      <c r="L854" s="8" t="s">
        <v>13619</v>
      </c>
      <c r="M854" s="8" t="s">
        <v>13620</v>
      </c>
      <c r="N854" s="8" t="s">
        <v>13621</v>
      </c>
      <c r="O854" s="16"/>
      <c r="P854" s="16"/>
      <c r="Q854" s="16"/>
      <c r="R854" s="8" t="s">
        <v>13622</v>
      </c>
      <c r="S854" s="16"/>
      <c r="T854" s="16"/>
      <c r="U854" s="16"/>
      <c r="V854" s="16"/>
      <c r="W854" s="16"/>
      <c r="X854" s="16"/>
      <c r="Y854" s="16"/>
    </row>
    <row r="855">
      <c r="A855" s="16"/>
      <c r="B855" s="8" t="s">
        <v>13623</v>
      </c>
      <c r="C855" s="8" t="s">
        <v>13624</v>
      </c>
      <c r="D855" s="8" t="s">
        <v>13625</v>
      </c>
      <c r="E855" s="8" t="s">
        <v>13626</v>
      </c>
      <c r="F855" s="16"/>
      <c r="G855" s="8" t="s">
        <v>13627</v>
      </c>
      <c r="H855" s="16"/>
      <c r="I855" s="8" t="s">
        <v>13628</v>
      </c>
      <c r="J855" s="8" t="s">
        <v>13629</v>
      </c>
      <c r="K855" s="16"/>
      <c r="L855" s="8" t="s">
        <v>13630</v>
      </c>
      <c r="M855" s="8" t="s">
        <v>13631</v>
      </c>
      <c r="N855" s="8" t="s">
        <v>13632</v>
      </c>
      <c r="O855" s="16"/>
      <c r="P855" s="16"/>
      <c r="Q855" s="16"/>
      <c r="R855" s="8" t="s">
        <v>13633</v>
      </c>
      <c r="S855" s="16"/>
      <c r="T855" s="16"/>
      <c r="U855" s="16"/>
      <c r="V855" s="16"/>
      <c r="W855" s="16"/>
      <c r="X855" s="16"/>
      <c r="Y855" s="16"/>
    </row>
    <row r="856">
      <c r="A856" s="16"/>
      <c r="B856" s="8" t="s">
        <v>13634</v>
      </c>
      <c r="C856" s="8" t="s">
        <v>811</v>
      </c>
      <c r="D856" s="8" t="s">
        <v>13635</v>
      </c>
      <c r="E856" s="8" t="s">
        <v>13636</v>
      </c>
      <c r="F856" s="16"/>
      <c r="G856" s="8" t="s">
        <v>8870</v>
      </c>
      <c r="H856" s="16"/>
      <c r="I856" s="8" t="s">
        <v>13637</v>
      </c>
      <c r="J856" s="8" t="s">
        <v>13638</v>
      </c>
      <c r="K856" s="16"/>
      <c r="L856" s="8" t="s">
        <v>13639</v>
      </c>
      <c r="M856" s="8" t="s">
        <v>13640</v>
      </c>
      <c r="N856" s="8" t="s">
        <v>13641</v>
      </c>
      <c r="O856" s="16"/>
      <c r="P856" s="16"/>
      <c r="Q856" s="16"/>
      <c r="R856" s="8" t="s">
        <v>13642</v>
      </c>
      <c r="S856" s="16"/>
      <c r="T856" s="16"/>
      <c r="U856" s="16"/>
      <c r="V856" s="16"/>
      <c r="W856" s="16"/>
      <c r="X856" s="16"/>
      <c r="Y856" s="16"/>
    </row>
    <row r="857">
      <c r="A857" s="16"/>
      <c r="B857" s="8" t="s">
        <v>5601</v>
      </c>
      <c r="C857" s="8" t="s">
        <v>4465</v>
      </c>
      <c r="D857" s="8" t="s">
        <v>13643</v>
      </c>
      <c r="E857" s="8" t="s">
        <v>13644</v>
      </c>
      <c r="F857" s="16"/>
      <c r="G857" s="8" t="s">
        <v>13645</v>
      </c>
      <c r="H857" s="16"/>
      <c r="I857" s="8" t="s">
        <v>12601</v>
      </c>
      <c r="J857" s="8" t="s">
        <v>13646</v>
      </c>
      <c r="K857" s="16"/>
      <c r="L857" s="8" t="s">
        <v>13647</v>
      </c>
      <c r="M857" s="8" t="s">
        <v>13648</v>
      </c>
      <c r="N857" s="8" t="s">
        <v>13649</v>
      </c>
      <c r="O857" s="16"/>
      <c r="P857" s="16"/>
      <c r="Q857" s="16"/>
      <c r="R857" s="8" t="s">
        <v>13650</v>
      </c>
      <c r="S857" s="16"/>
      <c r="T857" s="16"/>
      <c r="U857" s="16"/>
      <c r="V857" s="16"/>
      <c r="W857" s="16"/>
      <c r="X857" s="16"/>
      <c r="Y857" s="16"/>
    </row>
    <row r="858">
      <c r="A858" s="16"/>
      <c r="B858" s="8" t="s">
        <v>13651</v>
      </c>
      <c r="C858" s="8" t="s">
        <v>13652</v>
      </c>
      <c r="D858" s="8" t="s">
        <v>13653</v>
      </c>
      <c r="E858" s="8" t="s">
        <v>13654</v>
      </c>
      <c r="F858" s="16"/>
      <c r="G858" s="8" t="s">
        <v>13655</v>
      </c>
      <c r="H858" s="16"/>
      <c r="I858" s="8" t="s">
        <v>13656</v>
      </c>
      <c r="J858" s="8" t="s">
        <v>13657</v>
      </c>
      <c r="K858" s="16"/>
      <c r="L858" s="8" t="s">
        <v>13658</v>
      </c>
      <c r="M858" s="8" t="s">
        <v>13659</v>
      </c>
      <c r="N858" s="8" t="s">
        <v>13660</v>
      </c>
      <c r="O858" s="16"/>
      <c r="P858" s="16"/>
      <c r="Q858" s="16"/>
      <c r="R858" s="8" t="s">
        <v>13661</v>
      </c>
      <c r="S858" s="16"/>
      <c r="T858" s="16"/>
      <c r="U858" s="16"/>
      <c r="V858" s="16"/>
      <c r="W858" s="16"/>
      <c r="X858" s="16"/>
      <c r="Y858" s="16"/>
    </row>
    <row r="859">
      <c r="A859" s="16"/>
      <c r="B859" s="8" t="s">
        <v>13662</v>
      </c>
      <c r="C859" s="8" t="s">
        <v>13663</v>
      </c>
      <c r="D859" s="8" t="s">
        <v>13664</v>
      </c>
      <c r="E859" s="8" t="s">
        <v>13665</v>
      </c>
      <c r="F859" s="16"/>
      <c r="G859" s="8" t="s">
        <v>13666</v>
      </c>
      <c r="H859" s="16"/>
      <c r="I859" s="8" t="s">
        <v>13667</v>
      </c>
      <c r="J859" s="8" t="s">
        <v>13668</v>
      </c>
      <c r="K859" s="16"/>
      <c r="L859" s="8" t="s">
        <v>13669</v>
      </c>
      <c r="M859" s="8" t="s">
        <v>13670</v>
      </c>
      <c r="N859" s="8" t="s">
        <v>13671</v>
      </c>
      <c r="O859" s="16"/>
      <c r="P859" s="16"/>
      <c r="Q859" s="16"/>
      <c r="R859" s="8" t="s">
        <v>9193</v>
      </c>
      <c r="S859" s="16"/>
      <c r="T859" s="16"/>
      <c r="U859" s="16"/>
      <c r="V859" s="16"/>
      <c r="W859" s="16"/>
      <c r="X859" s="16"/>
      <c r="Y859" s="16"/>
    </row>
    <row r="860">
      <c r="A860" s="16"/>
      <c r="B860" s="8" t="s">
        <v>13672</v>
      </c>
      <c r="C860" s="8" t="s">
        <v>7011</v>
      </c>
      <c r="D860" s="8" t="s">
        <v>13673</v>
      </c>
      <c r="E860" s="8" t="s">
        <v>13674</v>
      </c>
      <c r="F860" s="16"/>
      <c r="G860" s="8" t="s">
        <v>13675</v>
      </c>
      <c r="H860" s="16"/>
      <c r="I860" s="8" t="s">
        <v>13676</v>
      </c>
      <c r="J860" s="8" t="s">
        <v>13677</v>
      </c>
      <c r="K860" s="16"/>
      <c r="L860" s="8" t="s">
        <v>13678</v>
      </c>
      <c r="M860" s="8" t="s">
        <v>13679</v>
      </c>
      <c r="N860" s="8" t="s">
        <v>13680</v>
      </c>
      <c r="O860" s="16"/>
      <c r="P860" s="16"/>
      <c r="Q860" s="16"/>
      <c r="R860" s="8" t="s">
        <v>13681</v>
      </c>
      <c r="S860" s="16"/>
      <c r="T860" s="16"/>
      <c r="U860" s="16"/>
      <c r="V860" s="16"/>
      <c r="W860" s="16"/>
      <c r="X860" s="16"/>
      <c r="Y860" s="16"/>
    </row>
    <row r="861">
      <c r="A861" s="16"/>
      <c r="B861" s="8" t="s">
        <v>11461</v>
      </c>
      <c r="C861" s="8" t="s">
        <v>3256</v>
      </c>
      <c r="D861" s="8" t="s">
        <v>13682</v>
      </c>
      <c r="E861" s="8" t="s">
        <v>13683</v>
      </c>
      <c r="F861" s="16"/>
      <c r="G861" s="8" t="s">
        <v>13684</v>
      </c>
      <c r="H861" s="16"/>
      <c r="I861" s="8" t="s">
        <v>13685</v>
      </c>
      <c r="J861" s="8" t="s">
        <v>13686</v>
      </c>
      <c r="K861" s="16"/>
      <c r="L861" s="8" t="s">
        <v>13687</v>
      </c>
      <c r="M861" s="8" t="s">
        <v>6522</v>
      </c>
      <c r="N861" s="8" t="s">
        <v>13313</v>
      </c>
      <c r="O861" s="16"/>
      <c r="P861" s="16"/>
      <c r="Q861" s="16"/>
      <c r="R861" s="8" t="s">
        <v>13688</v>
      </c>
      <c r="S861" s="16"/>
      <c r="T861" s="16"/>
      <c r="U861" s="16"/>
      <c r="V861" s="16"/>
      <c r="W861" s="16"/>
      <c r="X861" s="16"/>
      <c r="Y861" s="16"/>
    </row>
    <row r="862">
      <c r="A862" s="16"/>
      <c r="B862" s="8" t="s">
        <v>11484</v>
      </c>
      <c r="C862" s="8" t="s">
        <v>13689</v>
      </c>
      <c r="D862" s="8" t="s">
        <v>13690</v>
      </c>
      <c r="E862" s="8" t="s">
        <v>13691</v>
      </c>
      <c r="F862" s="16"/>
      <c r="G862" s="8" t="s">
        <v>13692</v>
      </c>
      <c r="H862" s="16"/>
      <c r="I862" s="8" t="s">
        <v>13693</v>
      </c>
      <c r="J862" s="8" t="s">
        <v>4821</v>
      </c>
      <c r="K862" s="16"/>
      <c r="L862" s="8" t="s">
        <v>13694</v>
      </c>
      <c r="M862" s="8" t="s">
        <v>13695</v>
      </c>
      <c r="N862" s="8" t="s">
        <v>6915</v>
      </c>
      <c r="O862" s="16"/>
      <c r="P862" s="16"/>
      <c r="Q862" s="16"/>
      <c r="R862" s="8" t="s">
        <v>13696</v>
      </c>
      <c r="S862" s="16"/>
      <c r="T862" s="16"/>
      <c r="U862" s="16"/>
      <c r="V862" s="16"/>
      <c r="W862" s="16"/>
      <c r="X862" s="16"/>
      <c r="Y862" s="16"/>
    </row>
    <row r="863">
      <c r="A863" s="16"/>
      <c r="B863" s="8" t="s">
        <v>13697</v>
      </c>
      <c r="C863" s="8" t="s">
        <v>13698</v>
      </c>
      <c r="D863" s="8" t="s">
        <v>3667</v>
      </c>
      <c r="E863" s="8" t="s">
        <v>13699</v>
      </c>
      <c r="F863" s="16"/>
      <c r="G863" s="8" t="s">
        <v>13700</v>
      </c>
      <c r="H863" s="16"/>
      <c r="I863" s="8" t="s">
        <v>13701</v>
      </c>
      <c r="J863" s="8" t="s">
        <v>11696</v>
      </c>
      <c r="K863" s="16"/>
      <c r="L863" s="8" t="s">
        <v>13702</v>
      </c>
      <c r="M863" s="8" t="s">
        <v>13703</v>
      </c>
      <c r="N863" s="8" t="s">
        <v>13704</v>
      </c>
      <c r="O863" s="16"/>
      <c r="P863" s="16"/>
      <c r="Q863" s="16"/>
      <c r="R863" s="8" t="s">
        <v>13705</v>
      </c>
      <c r="S863" s="16"/>
      <c r="T863" s="16"/>
      <c r="U863" s="16"/>
      <c r="V863" s="16"/>
      <c r="W863" s="16"/>
      <c r="X863" s="16"/>
      <c r="Y863" s="16"/>
    </row>
    <row r="864">
      <c r="A864" s="16"/>
      <c r="B864" s="8" t="s">
        <v>13706</v>
      </c>
      <c r="C864" s="8" t="s">
        <v>2720</v>
      </c>
      <c r="D864" s="8" t="s">
        <v>13707</v>
      </c>
      <c r="E864" s="8" t="s">
        <v>13708</v>
      </c>
      <c r="F864" s="16"/>
      <c r="G864" s="8" t="s">
        <v>13709</v>
      </c>
      <c r="H864" s="16"/>
      <c r="I864" s="8" t="s">
        <v>12361</v>
      </c>
      <c r="J864" s="8" t="s">
        <v>2228</v>
      </c>
      <c r="K864" s="16"/>
      <c r="L864" s="8" t="s">
        <v>13710</v>
      </c>
      <c r="M864" s="8" t="s">
        <v>13711</v>
      </c>
      <c r="N864" s="8" t="s">
        <v>13712</v>
      </c>
      <c r="O864" s="16"/>
      <c r="P864" s="16"/>
      <c r="Q864" s="16"/>
      <c r="R864" s="8" t="s">
        <v>3645</v>
      </c>
      <c r="S864" s="16"/>
      <c r="T864" s="16"/>
      <c r="U864" s="16"/>
      <c r="V864" s="16"/>
      <c r="W864" s="16"/>
      <c r="X864" s="16"/>
      <c r="Y864" s="16"/>
    </row>
    <row r="865">
      <c r="A865" s="16"/>
      <c r="B865" s="8" t="s">
        <v>13713</v>
      </c>
      <c r="C865" s="8" t="s">
        <v>13714</v>
      </c>
      <c r="D865" s="8" t="s">
        <v>13715</v>
      </c>
      <c r="E865" s="8" t="s">
        <v>13716</v>
      </c>
      <c r="F865" s="16"/>
      <c r="G865" s="8" t="s">
        <v>13717</v>
      </c>
      <c r="H865" s="16"/>
      <c r="I865" s="8" t="s">
        <v>13718</v>
      </c>
      <c r="J865" s="8" t="s">
        <v>13719</v>
      </c>
      <c r="K865" s="16"/>
      <c r="L865" s="8" t="s">
        <v>13720</v>
      </c>
      <c r="M865" s="8" t="s">
        <v>13721</v>
      </c>
      <c r="N865" s="8" t="s">
        <v>13722</v>
      </c>
      <c r="O865" s="16"/>
      <c r="P865" s="16"/>
      <c r="Q865" s="16"/>
      <c r="R865" s="8" t="s">
        <v>7524</v>
      </c>
      <c r="S865" s="16"/>
      <c r="T865" s="16"/>
      <c r="U865" s="16"/>
      <c r="V865" s="16"/>
      <c r="W865" s="16"/>
      <c r="X865" s="16"/>
      <c r="Y865" s="16"/>
    </row>
    <row r="866">
      <c r="A866" s="16"/>
      <c r="B866" s="8" t="s">
        <v>13723</v>
      </c>
      <c r="C866" s="8" t="s">
        <v>4505</v>
      </c>
      <c r="D866" s="8" t="s">
        <v>9376</v>
      </c>
      <c r="E866" s="8" t="s">
        <v>13724</v>
      </c>
      <c r="F866" s="16"/>
      <c r="G866" s="8" t="s">
        <v>13725</v>
      </c>
      <c r="H866" s="16"/>
      <c r="I866" s="8" t="s">
        <v>8329</v>
      </c>
      <c r="J866" s="8" t="s">
        <v>7234</v>
      </c>
      <c r="K866" s="16"/>
      <c r="L866" s="8" t="s">
        <v>10038</v>
      </c>
      <c r="M866" s="8" t="s">
        <v>13726</v>
      </c>
      <c r="N866" s="8" t="s">
        <v>13727</v>
      </c>
      <c r="O866" s="16"/>
      <c r="P866" s="16"/>
      <c r="Q866" s="16"/>
      <c r="R866" s="8" t="s">
        <v>13728</v>
      </c>
      <c r="S866" s="16"/>
      <c r="T866" s="16"/>
      <c r="U866" s="16"/>
      <c r="V866" s="16"/>
      <c r="W866" s="16"/>
      <c r="X866" s="16"/>
      <c r="Y866" s="16"/>
    </row>
    <row r="867">
      <c r="A867" s="16"/>
      <c r="B867" s="8" t="s">
        <v>13729</v>
      </c>
      <c r="C867" s="8" t="s">
        <v>13730</v>
      </c>
      <c r="D867" s="8" t="s">
        <v>13731</v>
      </c>
      <c r="E867" s="8" t="s">
        <v>13732</v>
      </c>
      <c r="F867" s="16"/>
      <c r="G867" s="8" t="s">
        <v>13733</v>
      </c>
      <c r="H867" s="16"/>
      <c r="I867" s="8" t="s">
        <v>13734</v>
      </c>
      <c r="J867" s="8" t="s">
        <v>13735</v>
      </c>
      <c r="K867" s="16"/>
      <c r="L867" s="8" t="s">
        <v>13736</v>
      </c>
      <c r="M867" s="8" t="s">
        <v>13737</v>
      </c>
      <c r="N867" s="8" t="s">
        <v>13738</v>
      </c>
      <c r="O867" s="16"/>
      <c r="P867" s="16"/>
      <c r="Q867" s="16"/>
      <c r="R867" s="8" t="s">
        <v>13739</v>
      </c>
      <c r="S867" s="16"/>
      <c r="T867" s="16"/>
      <c r="U867" s="16"/>
      <c r="V867" s="16"/>
      <c r="W867" s="16"/>
      <c r="X867" s="16"/>
      <c r="Y867" s="16"/>
    </row>
    <row r="868">
      <c r="A868" s="16"/>
      <c r="B868" s="8" t="s">
        <v>13740</v>
      </c>
      <c r="C868" s="8" t="s">
        <v>13741</v>
      </c>
      <c r="D868" s="8" t="s">
        <v>10481</v>
      </c>
      <c r="E868" s="8" t="s">
        <v>8310</v>
      </c>
      <c r="F868" s="16"/>
      <c r="G868" s="8" t="s">
        <v>13742</v>
      </c>
      <c r="H868" s="16"/>
      <c r="I868" s="8" t="s">
        <v>13743</v>
      </c>
      <c r="J868" s="8" t="s">
        <v>13744</v>
      </c>
      <c r="K868" s="16"/>
      <c r="L868" s="8" t="s">
        <v>13745</v>
      </c>
      <c r="M868" s="8" t="s">
        <v>13746</v>
      </c>
      <c r="N868" s="8" t="s">
        <v>13747</v>
      </c>
      <c r="O868" s="16"/>
      <c r="P868" s="16"/>
      <c r="Q868" s="16"/>
      <c r="R868" s="8" t="s">
        <v>13748</v>
      </c>
      <c r="S868" s="16"/>
      <c r="T868" s="16"/>
      <c r="U868" s="16"/>
      <c r="V868" s="16"/>
      <c r="W868" s="16"/>
      <c r="X868" s="16"/>
      <c r="Y868" s="16"/>
    </row>
    <row r="869">
      <c r="A869" s="16"/>
      <c r="B869" s="8" t="s">
        <v>13749</v>
      </c>
      <c r="C869" s="8" t="s">
        <v>13750</v>
      </c>
      <c r="D869" s="8" t="s">
        <v>13751</v>
      </c>
      <c r="E869" s="8" t="s">
        <v>13752</v>
      </c>
      <c r="F869" s="16"/>
      <c r="G869" s="8" t="s">
        <v>13753</v>
      </c>
      <c r="H869" s="16"/>
      <c r="I869" s="8" t="s">
        <v>13754</v>
      </c>
      <c r="J869" s="8" t="s">
        <v>13755</v>
      </c>
      <c r="K869" s="16"/>
      <c r="L869" s="8" t="s">
        <v>13756</v>
      </c>
      <c r="M869" s="8" t="s">
        <v>10757</v>
      </c>
      <c r="N869" s="8" t="s">
        <v>11299</v>
      </c>
      <c r="O869" s="16"/>
      <c r="P869" s="16"/>
      <c r="Q869" s="16"/>
      <c r="R869" s="8" t="s">
        <v>13757</v>
      </c>
      <c r="S869" s="16"/>
      <c r="T869" s="16"/>
      <c r="U869" s="16"/>
      <c r="V869" s="16"/>
      <c r="W869" s="16"/>
      <c r="X869" s="16"/>
      <c r="Y869" s="16"/>
    </row>
    <row r="870">
      <c r="A870" s="16"/>
      <c r="B870" s="8" t="s">
        <v>13758</v>
      </c>
      <c r="C870" s="8" t="s">
        <v>13759</v>
      </c>
      <c r="D870" s="8" t="s">
        <v>13760</v>
      </c>
      <c r="E870" s="8" t="s">
        <v>13761</v>
      </c>
      <c r="F870" s="16"/>
      <c r="G870" s="8" t="s">
        <v>13762</v>
      </c>
      <c r="H870" s="16"/>
      <c r="I870" s="8" t="s">
        <v>13763</v>
      </c>
      <c r="J870" s="8" t="s">
        <v>13764</v>
      </c>
      <c r="K870" s="16"/>
      <c r="L870" s="8" t="s">
        <v>13765</v>
      </c>
      <c r="M870" s="8" t="s">
        <v>13766</v>
      </c>
      <c r="N870" s="8" t="s">
        <v>13767</v>
      </c>
      <c r="O870" s="16"/>
      <c r="P870" s="16"/>
      <c r="Q870" s="16"/>
      <c r="R870" s="8" t="s">
        <v>13768</v>
      </c>
      <c r="S870" s="16"/>
      <c r="T870" s="16"/>
      <c r="U870" s="16"/>
      <c r="V870" s="16"/>
      <c r="W870" s="16"/>
      <c r="X870" s="16"/>
      <c r="Y870" s="16"/>
    </row>
    <row r="871">
      <c r="A871" s="16"/>
      <c r="B871" s="8" t="s">
        <v>13769</v>
      </c>
      <c r="C871" s="8" t="s">
        <v>13770</v>
      </c>
      <c r="D871" s="8" t="s">
        <v>13771</v>
      </c>
      <c r="E871" s="8" t="s">
        <v>13772</v>
      </c>
      <c r="F871" s="16"/>
      <c r="G871" s="8" t="s">
        <v>13773</v>
      </c>
      <c r="H871" s="16"/>
      <c r="I871" s="8" t="s">
        <v>13774</v>
      </c>
      <c r="J871" s="8" t="s">
        <v>13775</v>
      </c>
      <c r="K871" s="16"/>
      <c r="L871" s="8" t="s">
        <v>13776</v>
      </c>
      <c r="M871" s="8" t="s">
        <v>13777</v>
      </c>
      <c r="N871" s="8" t="s">
        <v>7317</v>
      </c>
      <c r="O871" s="16"/>
      <c r="P871" s="16"/>
      <c r="Q871" s="16"/>
      <c r="R871" s="8" t="s">
        <v>12025</v>
      </c>
      <c r="S871" s="16"/>
      <c r="T871" s="16"/>
      <c r="U871" s="16"/>
      <c r="V871" s="16"/>
      <c r="W871" s="16"/>
      <c r="X871" s="16"/>
      <c r="Y871" s="16"/>
    </row>
    <row r="872">
      <c r="A872" s="16"/>
      <c r="B872" s="8" t="s">
        <v>13778</v>
      </c>
      <c r="C872" s="8" t="s">
        <v>13779</v>
      </c>
      <c r="D872" s="8" t="s">
        <v>13589</v>
      </c>
      <c r="E872" s="8" t="s">
        <v>13780</v>
      </c>
      <c r="F872" s="16"/>
      <c r="G872" s="8" t="s">
        <v>13781</v>
      </c>
      <c r="H872" s="16"/>
      <c r="I872" s="8" t="s">
        <v>13782</v>
      </c>
      <c r="J872" s="8" t="s">
        <v>13783</v>
      </c>
      <c r="K872" s="16"/>
      <c r="L872" s="8" t="s">
        <v>13784</v>
      </c>
      <c r="M872" s="8" t="s">
        <v>13785</v>
      </c>
      <c r="N872" s="8" t="s">
        <v>13786</v>
      </c>
      <c r="O872" s="16"/>
      <c r="P872" s="16"/>
      <c r="Q872" s="16"/>
      <c r="R872" s="8" t="s">
        <v>13787</v>
      </c>
      <c r="S872" s="16"/>
      <c r="T872" s="16"/>
      <c r="U872" s="16"/>
      <c r="V872" s="16"/>
      <c r="W872" s="16"/>
      <c r="X872" s="16"/>
      <c r="Y872" s="16"/>
    </row>
    <row r="873">
      <c r="A873" s="16"/>
      <c r="B873" s="8" t="s">
        <v>13788</v>
      </c>
      <c r="C873" s="8" t="s">
        <v>13789</v>
      </c>
      <c r="D873" s="8" t="s">
        <v>9457</v>
      </c>
      <c r="E873" s="8" t="s">
        <v>13790</v>
      </c>
      <c r="F873" s="16"/>
      <c r="G873" s="8" t="s">
        <v>819</v>
      </c>
      <c r="H873" s="16"/>
      <c r="I873" s="8" t="s">
        <v>13791</v>
      </c>
      <c r="J873" s="8" t="s">
        <v>11862</v>
      </c>
      <c r="K873" s="16"/>
      <c r="L873" s="8" t="s">
        <v>5965</v>
      </c>
      <c r="M873" s="8" t="s">
        <v>13792</v>
      </c>
      <c r="N873" s="8" t="s">
        <v>13793</v>
      </c>
      <c r="O873" s="16"/>
      <c r="P873" s="16"/>
      <c r="Q873" s="16"/>
      <c r="R873" s="8" t="s">
        <v>13794</v>
      </c>
      <c r="S873" s="16"/>
      <c r="T873" s="16"/>
      <c r="U873" s="16"/>
      <c r="V873" s="16"/>
      <c r="W873" s="16"/>
      <c r="X873" s="16"/>
      <c r="Y873" s="16"/>
    </row>
    <row r="874">
      <c r="A874" s="16"/>
      <c r="B874" s="8" t="s">
        <v>13795</v>
      </c>
      <c r="C874" s="8" t="s">
        <v>13796</v>
      </c>
      <c r="D874" s="8" t="s">
        <v>13797</v>
      </c>
      <c r="E874" s="8" t="s">
        <v>13798</v>
      </c>
      <c r="F874" s="16"/>
      <c r="G874" s="8" t="s">
        <v>13799</v>
      </c>
      <c r="H874" s="16"/>
      <c r="I874" s="8" t="s">
        <v>8420</v>
      </c>
      <c r="J874" s="8" t="s">
        <v>13800</v>
      </c>
      <c r="K874" s="16"/>
      <c r="L874" s="8" t="s">
        <v>13801</v>
      </c>
      <c r="M874" s="8" t="s">
        <v>13802</v>
      </c>
      <c r="N874" s="8" t="s">
        <v>13803</v>
      </c>
      <c r="O874" s="16"/>
      <c r="P874" s="16"/>
      <c r="Q874" s="16"/>
      <c r="R874" s="8" t="s">
        <v>13804</v>
      </c>
      <c r="S874" s="16"/>
      <c r="T874" s="16"/>
      <c r="U874" s="16"/>
      <c r="V874" s="16"/>
      <c r="W874" s="16"/>
      <c r="X874" s="16"/>
      <c r="Y874" s="16"/>
    </row>
    <row r="875">
      <c r="A875" s="16"/>
      <c r="B875" s="8" t="s">
        <v>13805</v>
      </c>
      <c r="C875" s="8" t="s">
        <v>13806</v>
      </c>
      <c r="D875" s="8" t="s">
        <v>13807</v>
      </c>
      <c r="E875" s="8" t="s">
        <v>13808</v>
      </c>
      <c r="F875" s="16"/>
      <c r="G875" s="8" t="s">
        <v>13809</v>
      </c>
      <c r="H875" s="16"/>
      <c r="I875" s="8" t="s">
        <v>13810</v>
      </c>
      <c r="J875" s="8" t="s">
        <v>13811</v>
      </c>
      <c r="K875" s="16"/>
      <c r="L875" s="8" t="s">
        <v>5983</v>
      </c>
      <c r="M875" s="8" t="s">
        <v>13812</v>
      </c>
      <c r="N875" s="8" t="s">
        <v>13813</v>
      </c>
      <c r="O875" s="16"/>
      <c r="P875" s="16"/>
      <c r="Q875" s="16"/>
      <c r="R875" s="8" t="s">
        <v>5973</v>
      </c>
      <c r="S875" s="16"/>
      <c r="T875" s="16"/>
      <c r="U875" s="16"/>
      <c r="V875" s="16"/>
      <c r="W875" s="16"/>
      <c r="X875" s="16"/>
      <c r="Y875" s="16"/>
    </row>
    <row r="876">
      <c r="A876" s="16"/>
      <c r="B876" s="8" t="s">
        <v>13814</v>
      </c>
      <c r="C876" s="8" t="s">
        <v>13815</v>
      </c>
      <c r="D876" s="8" t="s">
        <v>8870</v>
      </c>
      <c r="E876" s="8" t="s">
        <v>13816</v>
      </c>
      <c r="F876" s="16"/>
      <c r="G876" s="8" t="s">
        <v>13817</v>
      </c>
      <c r="H876" s="16"/>
      <c r="I876" s="8" t="s">
        <v>13818</v>
      </c>
      <c r="J876" s="8" t="s">
        <v>13819</v>
      </c>
      <c r="K876" s="16"/>
      <c r="L876" s="8" t="s">
        <v>13820</v>
      </c>
      <c r="M876" s="8" t="s">
        <v>13821</v>
      </c>
      <c r="N876" s="8" t="s">
        <v>7418</v>
      </c>
      <c r="O876" s="16"/>
      <c r="P876" s="16"/>
      <c r="Q876" s="16"/>
      <c r="R876" s="8" t="s">
        <v>13822</v>
      </c>
      <c r="S876" s="16"/>
      <c r="T876" s="16"/>
      <c r="U876" s="16"/>
      <c r="V876" s="16"/>
      <c r="W876" s="16"/>
      <c r="X876" s="16"/>
      <c r="Y876" s="16"/>
    </row>
    <row r="877">
      <c r="A877" s="16"/>
      <c r="B877" s="8" t="s">
        <v>13823</v>
      </c>
      <c r="C877" s="8" t="s">
        <v>13824</v>
      </c>
      <c r="D877" s="8" t="s">
        <v>8886</v>
      </c>
      <c r="E877" s="8" t="s">
        <v>5101</v>
      </c>
      <c r="F877" s="16"/>
      <c r="G877" s="8" t="s">
        <v>13825</v>
      </c>
      <c r="H877" s="16"/>
      <c r="I877" s="8" t="s">
        <v>13826</v>
      </c>
      <c r="J877" s="8" t="s">
        <v>13827</v>
      </c>
      <c r="K877" s="16"/>
      <c r="L877" s="8" t="s">
        <v>13828</v>
      </c>
      <c r="M877" s="8" t="s">
        <v>10324</v>
      </c>
      <c r="N877" s="8" t="s">
        <v>13829</v>
      </c>
      <c r="O877" s="16"/>
      <c r="P877" s="16"/>
      <c r="Q877" s="16"/>
      <c r="R877" s="8" t="s">
        <v>13830</v>
      </c>
      <c r="S877" s="16"/>
      <c r="T877" s="16"/>
      <c r="U877" s="16"/>
      <c r="V877" s="16"/>
      <c r="W877" s="16"/>
      <c r="X877" s="16"/>
      <c r="Y877" s="16"/>
    </row>
    <row r="878">
      <c r="A878" s="16"/>
      <c r="B878" s="8" t="s">
        <v>13831</v>
      </c>
      <c r="C878" s="8" t="s">
        <v>13832</v>
      </c>
      <c r="D878" s="8" t="s">
        <v>13833</v>
      </c>
      <c r="E878" s="8" t="s">
        <v>13834</v>
      </c>
      <c r="F878" s="16"/>
      <c r="G878" s="8" t="s">
        <v>13835</v>
      </c>
      <c r="H878" s="16"/>
      <c r="I878" s="8" t="s">
        <v>9197</v>
      </c>
      <c r="J878" s="8" t="s">
        <v>13836</v>
      </c>
      <c r="K878" s="16"/>
      <c r="L878" s="8" t="s">
        <v>13837</v>
      </c>
      <c r="M878" s="8" t="s">
        <v>13838</v>
      </c>
      <c r="N878" s="8" t="s">
        <v>13839</v>
      </c>
      <c r="O878" s="16"/>
      <c r="P878" s="16"/>
      <c r="Q878" s="16"/>
      <c r="R878" s="8" t="s">
        <v>13840</v>
      </c>
      <c r="S878" s="16"/>
      <c r="T878" s="16"/>
      <c r="U878" s="16"/>
      <c r="V878" s="16"/>
      <c r="W878" s="16"/>
      <c r="X878" s="16"/>
      <c r="Y878" s="16"/>
    </row>
    <row r="879">
      <c r="A879" s="16"/>
      <c r="B879" s="8" t="s">
        <v>13841</v>
      </c>
      <c r="C879" s="8" t="s">
        <v>8066</v>
      </c>
      <c r="D879" s="8" t="s">
        <v>13842</v>
      </c>
      <c r="E879" s="8" t="s">
        <v>3490</v>
      </c>
      <c r="F879" s="16"/>
      <c r="G879" s="8" t="s">
        <v>13843</v>
      </c>
      <c r="H879" s="16"/>
      <c r="I879" s="8" t="s">
        <v>13844</v>
      </c>
      <c r="J879" s="8" t="s">
        <v>13845</v>
      </c>
      <c r="K879" s="16"/>
      <c r="L879" s="8" t="s">
        <v>13846</v>
      </c>
      <c r="M879" s="8" t="s">
        <v>13847</v>
      </c>
      <c r="N879" s="8" t="s">
        <v>11385</v>
      </c>
      <c r="O879" s="16"/>
      <c r="P879" s="16"/>
      <c r="Q879" s="16"/>
      <c r="R879" s="8" t="s">
        <v>10654</v>
      </c>
      <c r="S879" s="16"/>
      <c r="T879" s="16"/>
      <c r="U879" s="16"/>
      <c r="V879" s="16"/>
      <c r="W879" s="16"/>
      <c r="X879" s="16"/>
      <c r="Y879" s="16"/>
    </row>
    <row r="880">
      <c r="A880" s="16"/>
      <c r="B880" s="8" t="s">
        <v>11752</v>
      </c>
      <c r="C880" s="8" t="s">
        <v>13848</v>
      </c>
      <c r="D880" s="8" t="s">
        <v>145</v>
      </c>
      <c r="E880" s="8" t="s">
        <v>13849</v>
      </c>
      <c r="F880" s="16"/>
      <c r="G880" s="8" t="s">
        <v>13850</v>
      </c>
      <c r="H880" s="16"/>
      <c r="I880" s="8" t="s">
        <v>7062</v>
      </c>
      <c r="J880" s="8" t="s">
        <v>13851</v>
      </c>
      <c r="K880" s="16"/>
      <c r="L880" s="8" t="s">
        <v>13852</v>
      </c>
      <c r="M880" s="8" t="s">
        <v>13853</v>
      </c>
      <c r="N880" s="8" t="s">
        <v>13854</v>
      </c>
      <c r="O880" s="16"/>
      <c r="P880" s="16"/>
      <c r="Q880" s="16"/>
      <c r="R880" s="8" t="s">
        <v>13855</v>
      </c>
      <c r="S880" s="16"/>
      <c r="T880" s="16"/>
      <c r="U880" s="16"/>
      <c r="V880" s="16"/>
      <c r="W880" s="16"/>
      <c r="X880" s="16"/>
      <c r="Y880" s="16"/>
    </row>
    <row r="881">
      <c r="A881" s="16"/>
      <c r="B881" s="8" t="s">
        <v>13856</v>
      </c>
      <c r="C881" s="8" t="s">
        <v>13857</v>
      </c>
      <c r="D881" s="8" t="s">
        <v>13858</v>
      </c>
      <c r="E881" s="8" t="s">
        <v>13859</v>
      </c>
      <c r="F881" s="16"/>
      <c r="G881" s="8" t="s">
        <v>13860</v>
      </c>
      <c r="H881" s="16"/>
      <c r="I881" s="8" t="s">
        <v>13861</v>
      </c>
      <c r="J881" s="8" t="s">
        <v>13862</v>
      </c>
      <c r="K881" s="16"/>
      <c r="L881" s="8" t="s">
        <v>13863</v>
      </c>
      <c r="M881" s="8" t="s">
        <v>13864</v>
      </c>
      <c r="N881" s="8" t="s">
        <v>13865</v>
      </c>
      <c r="O881" s="16"/>
      <c r="P881" s="16"/>
      <c r="Q881" s="16"/>
      <c r="R881" s="8" t="s">
        <v>13866</v>
      </c>
      <c r="S881" s="16"/>
      <c r="T881" s="16"/>
      <c r="U881" s="16"/>
      <c r="V881" s="16"/>
      <c r="W881" s="16"/>
      <c r="X881" s="16"/>
      <c r="Y881" s="16"/>
    </row>
    <row r="882">
      <c r="A882" s="16"/>
      <c r="B882" s="8" t="s">
        <v>13867</v>
      </c>
      <c r="C882" s="8" t="s">
        <v>13868</v>
      </c>
      <c r="D882" s="8" t="s">
        <v>13869</v>
      </c>
      <c r="E882" s="8" t="s">
        <v>13870</v>
      </c>
      <c r="F882" s="16"/>
      <c r="G882" s="8" t="s">
        <v>13871</v>
      </c>
      <c r="H882" s="16"/>
      <c r="I882" s="8" t="s">
        <v>13872</v>
      </c>
      <c r="J882" s="8" t="s">
        <v>13873</v>
      </c>
      <c r="K882" s="16"/>
      <c r="L882" s="8" t="s">
        <v>10138</v>
      </c>
      <c r="M882" s="8" t="s">
        <v>13874</v>
      </c>
      <c r="N882" s="8" t="s">
        <v>13875</v>
      </c>
      <c r="O882" s="16"/>
      <c r="P882" s="16"/>
      <c r="Q882" s="16"/>
      <c r="R882" s="8" t="s">
        <v>13876</v>
      </c>
      <c r="S882" s="16"/>
      <c r="T882" s="16"/>
      <c r="U882" s="16"/>
      <c r="V882" s="16"/>
      <c r="W882" s="16"/>
      <c r="X882" s="16"/>
      <c r="Y882" s="16"/>
    </row>
    <row r="883">
      <c r="A883" s="16"/>
      <c r="B883" s="8" t="s">
        <v>13877</v>
      </c>
      <c r="C883" s="8" t="s">
        <v>13878</v>
      </c>
      <c r="D883" s="8" t="s">
        <v>13879</v>
      </c>
      <c r="E883" s="8" t="s">
        <v>13880</v>
      </c>
      <c r="F883" s="16"/>
      <c r="G883" s="8" t="s">
        <v>13881</v>
      </c>
      <c r="H883" s="16"/>
      <c r="I883" s="8" t="s">
        <v>13882</v>
      </c>
      <c r="J883" s="8" t="s">
        <v>7800</v>
      </c>
      <c r="K883" s="16"/>
      <c r="L883" s="8" t="s">
        <v>13883</v>
      </c>
      <c r="M883" s="8" t="s">
        <v>13884</v>
      </c>
      <c r="N883" s="8" t="s">
        <v>13885</v>
      </c>
      <c r="O883" s="16"/>
      <c r="P883" s="16"/>
      <c r="Q883" s="16"/>
      <c r="R883" s="8" t="s">
        <v>13886</v>
      </c>
      <c r="S883" s="16"/>
      <c r="T883" s="16"/>
      <c r="U883" s="16"/>
      <c r="V883" s="16"/>
      <c r="W883" s="16"/>
      <c r="X883" s="16"/>
      <c r="Y883" s="16"/>
    </row>
    <row r="884">
      <c r="A884" s="16"/>
      <c r="B884" s="8" t="s">
        <v>13887</v>
      </c>
      <c r="C884" s="8" t="s">
        <v>13888</v>
      </c>
      <c r="D884" s="8" t="s">
        <v>13889</v>
      </c>
      <c r="E884" s="8" t="s">
        <v>13890</v>
      </c>
      <c r="F884" s="16"/>
      <c r="G884" s="8" t="s">
        <v>13687</v>
      </c>
      <c r="H884" s="16"/>
      <c r="I884" s="8" t="s">
        <v>13891</v>
      </c>
      <c r="J884" s="8" t="s">
        <v>13892</v>
      </c>
      <c r="K884" s="16"/>
      <c r="L884" s="8" t="s">
        <v>12583</v>
      </c>
      <c r="M884" s="8" t="s">
        <v>13893</v>
      </c>
      <c r="N884" s="8" t="s">
        <v>5790</v>
      </c>
      <c r="O884" s="16"/>
      <c r="P884" s="16"/>
      <c r="Q884" s="16"/>
      <c r="R884" s="8" t="s">
        <v>13894</v>
      </c>
      <c r="S884" s="16"/>
      <c r="T884" s="16"/>
      <c r="U884" s="16"/>
      <c r="V884" s="16"/>
      <c r="W884" s="16"/>
      <c r="X884" s="16"/>
      <c r="Y884" s="16"/>
    </row>
    <row r="885">
      <c r="A885" s="16"/>
      <c r="B885" s="8" t="s">
        <v>13895</v>
      </c>
      <c r="C885" s="8" t="s">
        <v>13896</v>
      </c>
      <c r="D885" s="8" t="s">
        <v>13897</v>
      </c>
      <c r="E885" s="8" t="s">
        <v>13898</v>
      </c>
      <c r="F885" s="16"/>
      <c r="G885" s="8" t="s">
        <v>13899</v>
      </c>
      <c r="H885" s="16"/>
      <c r="I885" s="8" t="s">
        <v>13900</v>
      </c>
      <c r="J885" s="8" t="s">
        <v>13901</v>
      </c>
      <c r="K885" s="16"/>
      <c r="L885" s="8" t="s">
        <v>13902</v>
      </c>
      <c r="M885" s="8" t="s">
        <v>13903</v>
      </c>
      <c r="N885" s="8" t="s">
        <v>13904</v>
      </c>
      <c r="O885" s="16"/>
      <c r="P885" s="16"/>
      <c r="Q885" s="16"/>
      <c r="R885" s="8" t="s">
        <v>5257</v>
      </c>
      <c r="S885" s="16"/>
      <c r="T885" s="16"/>
      <c r="U885" s="16"/>
      <c r="V885" s="16"/>
      <c r="W885" s="16"/>
      <c r="X885" s="16"/>
      <c r="Y885" s="16"/>
    </row>
    <row r="886">
      <c r="A886" s="16"/>
      <c r="B886" s="8" t="s">
        <v>13905</v>
      </c>
      <c r="C886" s="8" t="s">
        <v>13906</v>
      </c>
      <c r="D886" s="8" t="s">
        <v>13907</v>
      </c>
      <c r="E886" s="8" t="s">
        <v>13908</v>
      </c>
      <c r="F886" s="16"/>
      <c r="G886" s="8" t="s">
        <v>13909</v>
      </c>
      <c r="H886" s="16"/>
      <c r="I886" s="8" t="s">
        <v>13910</v>
      </c>
      <c r="J886" s="8" t="s">
        <v>13911</v>
      </c>
      <c r="K886" s="16"/>
      <c r="L886" s="8" t="s">
        <v>13912</v>
      </c>
      <c r="M886" s="8" t="s">
        <v>13913</v>
      </c>
      <c r="N886" s="8" t="s">
        <v>13914</v>
      </c>
      <c r="O886" s="16"/>
      <c r="P886" s="16"/>
      <c r="Q886" s="16"/>
      <c r="R886" s="8" t="s">
        <v>13915</v>
      </c>
      <c r="S886" s="16"/>
      <c r="T886" s="16"/>
      <c r="U886" s="16"/>
      <c r="V886" s="16"/>
      <c r="W886" s="16"/>
      <c r="X886" s="16"/>
      <c r="Y886" s="16"/>
    </row>
    <row r="887">
      <c r="A887" s="16"/>
      <c r="B887" s="8" t="s">
        <v>13366</v>
      </c>
      <c r="C887" s="8" t="s">
        <v>13916</v>
      </c>
      <c r="D887" s="8" t="s">
        <v>9879</v>
      </c>
      <c r="E887" s="8" t="s">
        <v>13917</v>
      </c>
      <c r="F887" s="16"/>
      <c r="G887" s="8" t="s">
        <v>13918</v>
      </c>
      <c r="H887" s="16"/>
      <c r="I887" s="8" t="s">
        <v>13919</v>
      </c>
      <c r="J887" s="8" t="s">
        <v>13920</v>
      </c>
      <c r="K887" s="16"/>
      <c r="L887" s="8" t="s">
        <v>6095</v>
      </c>
      <c r="M887" s="8" t="s">
        <v>6665</v>
      </c>
      <c r="N887" s="8" t="s">
        <v>13921</v>
      </c>
      <c r="O887" s="16"/>
      <c r="P887" s="16"/>
      <c r="Q887" s="16"/>
      <c r="R887" s="8" t="s">
        <v>12682</v>
      </c>
      <c r="S887" s="16"/>
      <c r="T887" s="16"/>
      <c r="U887" s="16"/>
      <c r="V887" s="16"/>
      <c r="W887" s="16"/>
      <c r="X887" s="16"/>
      <c r="Y887" s="16"/>
    </row>
    <row r="888">
      <c r="A888" s="16"/>
      <c r="B888" s="8" t="s">
        <v>10589</v>
      </c>
      <c r="C888" s="8" t="s">
        <v>13922</v>
      </c>
      <c r="D888" s="8" t="s">
        <v>13923</v>
      </c>
      <c r="E888" s="8" t="s">
        <v>13924</v>
      </c>
      <c r="F888" s="16"/>
      <c r="G888" s="8" t="s">
        <v>13925</v>
      </c>
      <c r="H888" s="16"/>
      <c r="I888" s="8" t="s">
        <v>13926</v>
      </c>
      <c r="J888" s="8" t="s">
        <v>13927</v>
      </c>
      <c r="K888" s="16"/>
      <c r="L888" s="8" t="s">
        <v>13928</v>
      </c>
      <c r="M888" s="8" t="s">
        <v>6682</v>
      </c>
      <c r="N888" s="8" t="s">
        <v>13929</v>
      </c>
      <c r="O888" s="16"/>
      <c r="P888" s="16"/>
      <c r="Q888" s="16"/>
      <c r="R888" s="8" t="s">
        <v>13930</v>
      </c>
      <c r="S888" s="16"/>
      <c r="T888" s="16"/>
      <c r="U888" s="16"/>
      <c r="V888" s="16"/>
      <c r="W888" s="16"/>
      <c r="X888" s="16"/>
      <c r="Y888" s="16"/>
    </row>
    <row r="889">
      <c r="A889" s="16"/>
      <c r="B889" s="8" t="s">
        <v>13931</v>
      </c>
      <c r="C889" s="8" t="s">
        <v>13932</v>
      </c>
      <c r="D889" s="8" t="s">
        <v>13933</v>
      </c>
      <c r="E889" s="8" t="s">
        <v>13934</v>
      </c>
      <c r="F889" s="16"/>
      <c r="G889" s="8" t="s">
        <v>13935</v>
      </c>
      <c r="H889" s="16"/>
      <c r="I889" s="8" t="s">
        <v>13936</v>
      </c>
      <c r="J889" s="8" t="s">
        <v>13937</v>
      </c>
      <c r="K889" s="16"/>
      <c r="L889" s="8" t="s">
        <v>13938</v>
      </c>
      <c r="M889" s="8" t="s">
        <v>13939</v>
      </c>
      <c r="N889" s="8" t="s">
        <v>13940</v>
      </c>
      <c r="O889" s="16"/>
      <c r="P889" s="16"/>
      <c r="Q889" s="16"/>
      <c r="R889" s="8" t="s">
        <v>13941</v>
      </c>
      <c r="S889" s="16"/>
      <c r="T889" s="16"/>
      <c r="U889" s="16"/>
      <c r="V889" s="16"/>
      <c r="W889" s="16"/>
      <c r="X889" s="16"/>
      <c r="Y889" s="16"/>
    </row>
    <row r="890">
      <c r="A890" s="16"/>
      <c r="B890" s="8" t="s">
        <v>13942</v>
      </c>
      <c r="C890" s="8" t="s">
        <v>13943</v>
      </c>
      <c r="D890" s="8" t="s">
        <v>13944</v>
      </c>
      <c r="E890" s="8" t="s">
        <v>13945</v>
      </c>
      <c r="F890" s="16"/>
      <c r="G890" s="8" t="s">
        <v>13946</v>
      </c>
      <c r="H890" s="16"/>
      <c r="I890" s="8" t="s">
        <v>13947</v>
      </c>
      <c r="J890" s="8" t="s">
        <v>13948</v>
      </c>
      <c r="K890" s="16"/>
      <c r="L890" s="8" t="s">
        <v>13949</v>
      </c>
      <c r="M890" s="8" t="s">
        <v>13950</v>
      </c>
      <c r="N890" s="8" t="s">
        <v>13951</v>
      </c>
      <c r="O890" s="16"/>
      <c r="P890" s="16"/>
      <c r="Q890" s="16"/>
      <c r="R890" s="8" t="s">
        <v>5319</v>
      </c>
      <c r="S890" s="16"/>
      <c r="T890" s="16"/>
      <c r="U890" s="16"/>
      <c r="V890" s="16"/>
      <c r="W890" s="16"/>
      <c r="X890" s="16"/>
      <c r="Y890" s="16"/>
    </row>
    <row r="891">
      <c r="A891" s="16"/>
      <c r="B891" s="8" t="s">
        <v>13952</v>
      </c>
      <c r="C891" s="8" t="s">
        <v>13953</v>
      </c>
      <c r="D891" s="8" t="s">
        <v>13954</v>
      </c>
      <c r="E891" s="8" t="s">
        <v>6791</v>
      </c>
      <c r="F891" s="16"/>
      <c r="G891" s="8" t="s">
        <v>13955</v>
      </c>
      <c r="H891" s="16"/>
      <c r="I891" s="8" t="s">
        <v>13956</v>
      </c>
      <c r="J891" s="8" t="s">
        <v>13957</v>
      </c>
      <c r="K891" s="16"/>
      <c r="L891" s="8" t="s">
        <v>13958</v>
      </c>
      <c r="M891" s="8" t="s">
        <v>13959</v>
      </c>
      <c r="N891" s="8" t="s">
        <v>13960</v>
      </c>
      <c r="O891" s="16"/>
      <c r="P891" s="16"/>
      <c r="Q891" s="16"/>
      <c r="R891" s="8" t="s">
        <v>9744</v>
      </c>
      <c r="S891" s="16"/>
      <c r="T891" s="16"/>
      <c r="U891" s="16"/>
      <c r="V891" s="16"/>
      <c r="W891" s="16"/>
      <c r="X891" s="16"/>
      <c r="Y891" s="16"/>
    </row>
    <row r="892">
      <c r="A892" s="16"/>
      <c r="B892" s="8" t="s">
        <v>13961</v>
      </c>
      <c r="C892" s="8" t="s">
        <v>13962</v>
      </c>
      <c r="D892" s="8" t="s">
        <v>13963</v>
      </c>
      <c r="E892" s="8" t="s">
        <v>13964</v>
      </c>
      <c r="F892" s="16"/>
      <c r="G892" s="8" t="s">
        <v>13965</v>
      </c>
      <c r="H892" s="16"/>
      <c r="I892" s="8" t="s">
        <v>13966</v>
      </c>
      <c r="J892" s="8" t="s">
        <v>13967</v>
      </c>
      <c r="K892" s="16"/>
      <c r="L892" s="8" t="s">
        <v>12713</v>
      </c>
      <c r="M892" s="8" t="s">
        <v>13968</v>
      </c>
      <c r="N892" s="8" t="s">
        <v>13969</v>
      </c>
      <c r="O892" s="16"/>
      <c r="P892" s="16"/>
      <c r="Q892" s="16"/>
      <c r="R892" s="8" t="s">
        <v>13970</v>
      </c>
      <c r="S892" s="16"/>
      <c r="T892" s="16"/>
      <c r="U892" s="16"/>
      <c r="V892" s="16"/>
      <c r="W892" s="16"/>
      <c r="X892" s="16"/>
      <c r="Y892" s="16"/>
    </row>
    <row r="893">
      <c r="A893" s="16"/>
      <c r="B893" s="8" t="s">
        <v>13971</v>
      </c>
      <c r="C893" s="8" t="s">
        <v>13972</v>
      </c>
      <c r="D893" s="8" t="s">
        <v>9938</v>
      </c>
      <c r="E893" s="8" t="s">
        <v>7621</v>
      </c>
      <c r="F893" s="16"/>
      <c r="G893" s="8" t="s">
        <v>13973</v>
      </c>
      <c r="H893" s="16"/>
      <c r="I893" s="8" t="s">
        <v>13974</v>
      </c>
      <c r="J893" s="8" t="s">
        <v>13975</v>
      </c>
      <c r="K893" s="16"/>
      <c r="L893" s="8" t="s">
        <v>13976</v>
      </c>
      <c r="M893" s="8" t="s">
        <v>13977</v>
      </c>
      <c r="N893" s="8" t="s">
        <v>13978</v>
      </c>
      <c r="O893" s="16"/>
      <c r="P893" s="16"/>
      <c r="Q893" s="16"/>
      <c r="R893" s="8" t="s">
        <v>9916</v>
      </c>
      <c r="S893" s="16"/>
      <c r="T893" s="16"/>
      <c r="U893" s="16"/>
      <c r="V893" s="16"/>
      <c r="W893" s="16"/>
      <c r="X893" s="16"/>
      <c r="Y893" s="16"/>
    </row>
    <row r="894">
      <c r="A894" s="16"/>
      <c r="B894" s="8" t="s">
        <v>13979</v>
      </c>
      <c r="C894" s="8" t="s">
        <v>13980</v>
      </c>
      <c r="D894" s="8" t="s">
        <v>13981</v>
      </c>
      <c r="E894" s="8" t="s">
        <v>13982</v>
      </c>
      <c r="F894" s="16"/>
      <c r="G894" s="8" t="s">
        <v>13983</v>
      </c>
      <c r="H894" s="16"/>
      <c r="I894" s="8" t="s">
        <v>13984</v>
      </c>
      <c r="J894" s="8" t="s">
        <v>13985</v>
      </c>
      <c r="K894" s="16"/>
      <c r="L894" s="8" t="s">
        <v>13986</v>
      </c>
      <c r="M894" s="8" t="s">
        <v>13987</v>
      </c>
      <c r="N894" s="8" t="s">
        <v>13988</v>
      </c>
      <c r="O894" s="16"/>
      <c r="P894" s="16"/>
      <c r="Q894" s="16"/>
      <c r="R894" s="8" t="s">
        <v>13989</v>
      </c>
      <c r="S894" s="16"/>
      <c r="T894" s="16"/>
      <c r="U894" s="16"/>
      <c r="V894" s="16"/>
      <c r="W894" s="16"/>
      <c r="X894" s="16"/>
      <c r="Y894" s="16"/>
    </row>
    <row r="895">
      <c r="A895" s="16"/>
      <c r="B895" s="8" t="s">
        <v>13990</v>
      </c>
      <c r="C895" s="8" t="s">
        <v>13991</v>
      </c>
      <c r="D895" s="8" t="s">
        <v>12877</v>
      </c>
      <c r="E895" s="8" t="s">
        <v>13992</v>
      </c>
      <c r="F895" s="16"/>
      <c r="G895" s="8" t="s">
        <v>13993</v>
      </c>
      <c r="H895" s="16"/>
      <c r="I895" s="8" t="s">
        <v>13994</v>
      </c>
      <c r="J895" s="8" t="s">
        <v>13995</v>
      </c>
      <c r="K895" s="16"/>
      <c r="L895" s="8" t="s">
        <v>13996</v>
      </c>
      <c r="M895" s="8" t="s">
        <v>13997</v>
      </c>
      <c r="N895" s="8" t="s">
        <v>13998</v>
      </c>
      <c r="O895" s="16"/>
      <c r="P895" s="16"/>
      <c r="Q895" s="16"/>
      <c r="R895" s="8" t="s">
        <v>13999</v>
      </c>
      <c r="S895" s="16"/>
      <c r="T895" s="16"/>
      <c r="U895" s="16"/>
      <c r="V895" s="16"/>
      <c r="W895" s="16"/>
      <c r="X895" s="16"/>
      <c r="Y895" s="16"/>
    </row>
    <row r="896">
      <c r="A896" s="16"/>
      <c r="B896" s="8" t="s">
        <v>12300</v>
      </c>
      <c r="C896" s="8" t="s">
        <v>14000</v>
      </c>
      <c r="D896" s="8" t="s">
        <v>14001</v>
      </c>
      <c r="E896" s="8" t="s">
        <v>14002</v>
      </c>
      <c r="F896" s="16"/>
      <c r="G896" s="8" t="s">
        <v>14003</v>
      </c>
      <c r="H896" s="16"/>
      <c r="I896" s="8" t="s">
        <v>14004</v>
      </c>
      <c r="J896" s="8" t="s">
        <v>14005</v>
      </c>
      <c r="K896" s="16"/>
      <c r="L896" s="8" t="s">
        <v>14006</v>
      </c>
      <c r="M896" s="8" t="s">
        <v>14007</v>
      </c>
      <c r="N896" s="8" t="s">
        <v>7551</v>
      </c>
      <c r="O896" s="16"/>
      <c r="P896" s="16"/>
      <c r="Q896" s="16"/>
      <c r="R896" s="8" t="s">
        <v>14008</v>
      </c>
      <c r="S896" s="16"/>
      <c r="T896" s="16"/>
      <c r="U896" s="16"/>
      <c r="V896" s="16"/>
      <c r="W896" s="16"/>
      <c r="X896" s="16"/>
      <c r="Y896" s="16"/>
    </row>
    <row r="897">
      <c r="A897" s="16"/>
      <c r="B897" s="8" t="s">
        <v>14009</v>
      </c>
      <c r="C897" s="8" t="s">
        <v>14010</v>
      </c>
      <c r="D897" s="8" t="s">
        <v>14011</v>
      </c>
      <c r="E897" s="8" t="s">
        <v>3672</v>
      </c>
      <c r="F897" s="16"/>
      <c r="G897" s="8" t="s">
        <v>14012</v>
      </c>
      <c r="H897" s="16"/>
      <c r="I897" s="8" t="s">
        <v>14013</v>
      </c>
      <c r="J897" s="8" t="s">
        <v>14014</v>
      </c>
      <c r="K897" s="16"/>
      <c r="L897" s="8" t="s">
        <v>14015</v>
      </c>
      <c r="M897" s="8" t="s">
        <v>14016</v>
      </c>
      <c r="N897" s="8" t="s">
        <v>14017</v>
      </c>
      <c r="O897" s="16"/>
      <c r="P897" s="16"/>
      <c r="Q897" s="16"/>
      <c r="R897" s="8" t="s">
        <v>14018</v>
      </c>
      <c r="S897" s="16"/>
      <c r="T897" s="16"/>
      <c r="U897" s="16"/>
      <c r="V897" s="16"/>
      <c r="W897" s="16"/>
      <c r="X897" s="16"/>
      <c r="Y897" s="16"/>
    </row>
    <row r="898">
      <c r="A898" s="16"/>
      <c r="B898" s="8" t="s">
        <v>14019</v>
      </c>
      <c r="C898" s="8" t="s">
        <v>14020</v>
      </c>
      <c r="D898" s="8" t="s">
        <v>14021</v>
      </c>
      <c r="E898" s="8" t="s">
        <v>7672</v>
      </c>
      <c r="F898" s="16"/>
      <c r="G898" s="8" t="s">
        <v>11955</v>
      </c>
      <c r="H898" s="16"/>
      <c r="I898" s="8" t="s">
        <v>14022</v>
      </c>
      <c r="J898" s="8" t="s">
        <v>14023</v>
      </c>
      <c r="K898" s="16"/>
      <c r="L898" s="8" t="s">
        <v>14024</v>
      </c>
      <c r="M898" s="8" t="s">
        <v>14025</v>
      </c>
      <c r="N898" s="8" t="s">
        <v>14026</v>
      </c>
      <c r="O898" s="16"/>
      <c r="P898" s="16"/>
      <c r="Q898" s="16"/>
      <c r="R898" s="8" t="s">
        <v>14027</v>
      </c>
      <c r="S898" s="16"/>
      <c r="T898" s="16"/>
      <c r="U898" s="16"/>
      <c r="V898" s="16"/>
      <c r="W898" s="16"/>
      <c r="X898" s="16"/>
      <c r="Y898" s="16"/>
    </row>
    <row r="899">
      <c r="A899" s="16"/>
      <c r="B899" s="8" t="s">
        <v>11835</v>
      </c>
      <c r="C899" s="8" t="s">
        <v>14028</v>
      </c>
      <c r="D899" s="8" t="s">
        <v>14029</v>
      </c>
      <c r="E899" s="8" t="s">
        <v>14030</v>
      </c>
      <c r="F899" s="16"/>
      <c r="G899" s="8" t="s">
        <v>14031</v>
      </c>
      <c r="H899" s="16"/>
      <c r="I899" s="8" t="s">
        <v>819</v>
      </c>
      <c r="J899" s="8" t="s">
        <v>14032</v>
      </c>
      <c r="K899" s="16"/>
      <c r="L899" s="8" t="s">
        <v>14033</v>
      </c>
      <c r="M899" s="8" t="s">
        <v>14034</v>
      </c>
      <c r="N899" s="8" t="s">
        <v>14035</v>
      </c>
      <c r="O899" s="16"/>
      <c r="P899" s="16"/>
      <c r="Q899" s="16"/>
      <c r="R899" s="8" t="s">
        <v>14036</v>
      </c>
      <c r="S899" s="16"/>
      <c r="T899" s="16"/>
      <c r="U899" s="16"/>
      <c r="V899" s="16"/>
      <c r="W899" s="16"/>
      <c r="X899" s="16"/>
      <c r="Y899" s="16"/>
    </row>
    <row r="900">
      <c r="A900" s="16"/>
      <c r="B900" s="8" t="s">
        <v>14037</v>
      </c>
      <c r="C900" s="8" t="s">
        <v>8779</v>
      </c>
      <c r="D900" s="8" t="s">
        <v>14038</v>
      </c>
      <c r="E900" s="8" t="s">
        <v>14039</v>
      </c>
      <c r="F900" s="16"/>
      <c r="G900" s="8" t="s">
        <v>14040</v>
      </c>
      <c r="H900" s="16"/>
      <c r="I900" s="8" t="s">
        <v>14041</v>
      </c>
      <c r="J900" s="8" t="s">
        <v>14042</v>
      </c>
      <c r="K900" s="16"/>
      <c r="L900" s="8" t="s">
        <v>14043</v>
      </c>
      <c r="M900" s="8" t="s">
        <v>14044</v>
      </c>
      <c r="N900" s="8" t="s">
        <v>14045</v>
      </c>
      <c r="O900" s="16"/>
      <c r="P900" s="16"/>
      <c r="Q900" s="16"/>
      <c r="R900" s="8" t="s">
        <v>13353</v>
      </c>
      <c r="S900" s="16"/>
      <c r="T900" s="16"/>
      <c r="U900" s="16"/>
      <c r="V900" s="16"/>
      <c r="W900" s="16"/>
      <c r="X900" s="16"/>
      <c r="Y900" s="16"/>
    </row>
    <row r="901">
      <c r="A901" s="16"/>
      <c r="B901" s="8" t="s">
        <v>13446</v>
      </c>
      <c r="C901" s="8" t="s">
        <v>14046</v>
      </c>
      <c r="D901" s="8" t="s">
        <v>14047</v>
      </c>
      <c r="E901" s="8" t="s">
        <v>14048</v>
      </c>
      <c r="F901" s="16"/>
      <c r="G901" s="8" t="s">
        <v>14049</v>
      </c>
      <c r="H901" s="16"/>
      <c r="I901" s="8" t="s">
        <v>14050</v>
      </c>
      <c r="J901" s="8" t="s">
        <v>14051</v>
      </c>
      <c r="K901" s="16"/>
      <c r="L901" s="8" t="s">
        <v>14052</v>
      </c>
      <c r="M901" s="8" t="s">
        <v>11000</v>
      </c>
      <c r="N901" s="8" t="s">
        <v>14053</v>
      </c>
      <c r="O901" s="16"/>
      <c r="P901" s="16"/>
      <c r="Q901" s="16"/>
      <c r="R901" s="8" t="s">
        <v>14054</v>
      </c>
      <c r="S901" s="16"/>
      <c r="T901" s="16"/>
      <c r="U901" s="16"/>
      <c r="V901" s="16"/>
      <c r="W901" s="16"/>
      <c r="X901" s="16"/>
      <c r="Y901" s="16"/>
    </row>
    <row r="902">
      <c r="A902" s="16"/>
      <c r="B902" s="8" t="s">
        <v>14055</v>
      </c>
      <c r="C902" s="8" t="s">
        <v>14056</v>
      </c>
      <c r="D902" s="8" t="s">
        <v>14057</v>
      </c>
      <c r="E902" s="8" t="s">
        <v>14058</v>
      </c>
      <c r="F902" s="16"/>
      <c r="G902" s="8" t="s">
        <v>14059</v>
      </c>
      <c r="H902" s="16"/>
      <c r="I902" s="8" t="s">
        <v>14060</v>
      </c>
      <c r="J902" s="8" t="s">
        <v>14061</v>
      </c>
      <c r="K902" s="16"/>
      <c r="L902" s="8" t="s">
        <v>14062</v>
      </c>
      <c r="M902" s="8" t="s">
        <v>7033</v>
      </c>
      <c r="N902" s="8" t="s">
        <v>14063</v>
      </c>
      <c r="O902" s="16"/>
      <c r="P902" s="16"/>
      <c r="Q902" s="16"/>
      <c r="R902" s="8" t="s">
        <v>14064</v>
      </c>
      <c r="S902" s="16"/>
      <c r="T902" s="16"/>
      <c r="U902" s="16"/>
      <c r="V902" s="16"/>
      <c r="W902" s="16"/>
      <c r="X902" s="16"/>
      <c r="Y902" s="16"/>
    </row>
    <row r="903">
      <c r="A903" s="16"/>
      <c r="B903" s="8" t="s">
        <v>14065</v>
      </c>
      <c r="C903" s="8" t="s">
        <v>14066</v>
      </c>
      <c r="D903" s="8" t="s">
        <v>14067</v>
      </c>
      <c r="E903" s="8" t="s">
        <v>14068</v>
      </c>
      <c r="F903" s="16"/>
      <c r="G903" s="8" t="s">
        <v>14069</v>
      </c>
      <c r="H903" s="16"/>
      <c r="I903" s="8" t="s">
        <v>14070</v>
      </c>
      <c r="J903" s="8" t="s">
        <v>14071</v>
      </c>
      <c r="K903" s="16"/>
      <c r="L903" s="8" t="s">
        <v>14072</v>
      </c>
      <c r="M903" s="8" t="s">
        <v>14073</v>
      </c>
      <c r="N903" s="8" t="s">
        <v>14074</v>
      </c>
      <c r="O903" s="16"/>
      <c r="P903" s="16"/>
      <c r="Q903" s="16"/>
      <c r="R903" s="8" t="s">
        <v>2701</v>
      </c>
      <c r="S903" s="16"/>
      <c r="T903" s="16"/>
      <c r="U903" s="16"/>
      <c r="V903" s="16"/>
      <c r="W903" s="16"/>
      <c r="X903" s="16"/>
      <c r="Y903" s="16"/>
    </row>
    <row r="904">
      <c r="A904" s="16"/>
      <c r="B904" s="8" t="s">
        <v>14075</v>
      </c>
      <c r="C904" s="8" t="s">
        <v>3443</v>
      </c>
      <c r="D904" s="8" t="s">
        <v>14076</v>
      </c>
      <c r="E904" s="8" t="s">
        <v>14077</v>
      </c>
      <c r="F904" s="16"/>
      <c r="G904" s="8" t="s">
        <v>2479</v>
      </c>
      <c r="H904" s="16"/>
      <c r="I904" s="8" t="s">
        <v>14078</v>
      </c>
      <c r="J904" s="8" t="s">
        <v>14079</v>
      </c>
      <c r="K904" s="16"/>
      <c r="L904" s="8" t="s">
        <v>14080</v>
      </c>
      <c r="M904" s="8" t="s">
        <v>14081</v>
      </c>
      <c r="N904" s="8" t="s">
        <v>11723</v>
      </c>
      <c r="O904" s="16"/>
      <c r="P904" s="16"/>
      <c r="Q904" s="16"/>
      <c r="R904" s="8" t="s">
        <v>14082</v>
      </c>
      <c r="S904" s="16"/>
      <c r="T904" s="16"/>
      <c r="U904" s="16"/>
      <c r="V904" s="16"/>
      <c r="W904" s="16"/>
      <c r="X904" s="16"/>
      <c r="Y904" s="16"/>
    </row>
    <row r="905">
      <c r="A905" s="16"/>
      <c r="B905" s="8" t="s">
        <v>14083</v>
      </c>
      <c r="C905" s="8" t="s">
        <v>2878</v>
      </c>
      <c r="D905" s="8" t="s">
        <v>14084</v>
      </c>
      <c r="E905" s="8" t="s">
        <v>14085</v>
      </c>
      <c r="F905" s="16"/>
      <c r="G905" s="8" t="s">
        <v>14086</v>
      </c>
      <c r="H905" s="16"/>
      <c r="I905" s="8" t="s">
        <v>14087</v>
      </c>
      <c r="J905" s="8" t="s">
        <v>9470</v>
      </c>
      <c r="K905" s="16"/>
      <c r="L905" s="8" t="s">
        <v>14088</v>
      </c>
      <c r="M905" s="8" t="s">
        <v>6699</v>
      </c>
      <c r="N905" s="8" t="s">
        <v>14089</v>
      </c>
      <c r="O905" s="16"/>
      <c r="P905" s="16"/>
      <c r="Q905" s="16"/>
      <c r="R905" s="8" t="s">
        <v>6474</v>
      </c>
      <c r="S905" s="16"/>
      <c r="T905" s="16"/>
      <c r="U905" s="16"/>
      <c r="V905" s="16"/>
      <c r="W905" s="16"/>
      <c r="X905" s="16"/>
      <c r="Y905" s="16"/>
    </row>
    <row r="906">
      <c r="A906" s="16"/>
      <c r="B906" s="8" t="s">
        <v>14090</v>
      </c>
      <c r="C906" s="8" t="s">
        <v>14091</v>
      </c>
      <c r="D906" s="8" t="s">
        <v>14092</v>
      </c>
      <c r="E906" s="8" t="s">
        <v>14093</v>
      </c>
      <c r="F906" s="16"/>
      <c r="G906" s="8" t="s">
        <v>14094</v>
      </c>
      <c r="H906" s="16"/>
      <c r="I906" s="8" t="s">
        <v>12973</v>
      </c>
      <c r="J906" s="8" t="s">
        <v>14095</v>
      </c>
      <c r="K906" s="16"/>
      <c r="L906" s="8" t="s">
        <v>14096</v>
      </c>
      <c r="M906" s="8" t="s">
        <v>14097</v>
      </c>
      <c r="N906" s="8" t="s">
        <v>14098</v>
      </c>
      <c r="O906" s="16"/>
      <c r="P906" s="16"/>
      <c r="Q906" s="16"/>
      <c r="R906" s="8" t="s">
        <v>14099</v>
      </c>
      <c r="S906" s="16"/>
      <c r="T906" s="16"/>
      <c r="U906" s="16"/>
      <c r="V906" s="16"/>
      <c r="W906" s="16"/>
      <c r="X906" s="16"/>
      <c r="Y906" s="16"/>
    </row>
    <row r="907">
      <c r="A907" s="16"/>
      <c r="B907" s="8" t="s">
        <v>14100</v>
      </c>
      <c r="C907" s="8" t="s">
        <v>14101</v>
      </c>
      <c r="D907" s="8" t="s">
        <v>14102</v>
      </c>
      <c r="E907" s="8" t="s">
        <v>14103</v>
      </c>
      <c r="F907" s="16"/>
      <c r="G907" s="8" t="s">
        <v>14104</v>
      </c>
      <c r="H907" s="16"/>
      <c r="I907" s="8" t="s">
        <v>14105</v>
      </c>
      <c r="J907" s="8" t="s">
        <v>14106</v>
      </c>
      <c r="K907" s="16"/>
      <c r="L907" s="8" t="s">
        <v>14107</v>
      </c>
      <c r="M907" s="8" t="s">
        <v>14108</v>
      </c>
      <c r="N907" s="8" t="s">
        <v>14109</v>
      </c>
      <c r="O907" s="16"/>
      <c r="P907" s="16"/>
      <c r="Q907" s="16"/>
      <c r="R907" s="8" t="s">
        <v>8310</v>
      </c>
      <c r="S907" s="16"/>
      <c r="T907" s="16"/>
      <c r="U907" s="16"/>
      <c r="V907" s="16"/>
      <c r="W907" s="16"/>
      <c r="X907" s="16"/>
      <c r="Y907" s="16"/>
    </row>
    <row r="908">
      <c r="A908" s="16"/>
      <c r="B908" s="8" t="s">
        <v>14110</v>
      </c>
      <c r="C908" s="8" t="s">
        <v>14111</v>
      </c>
      <c r="D908" s="8" t="s">
        <v>14112</v>
      </c>
      <c r="E908" s="8" t="s">
        <v>14113</v>
      </c>
      <c r="F908" s="16"/>
      <c r="G908" s="8" t="s">
        <v>14114</v>
      </c>
      <c r="H908" s="16"/>
      <c r="I908" s="8" t="s">
        <v>14115</v>
      </c>
      <c r="J908" s="8" t="s">
        <v>14116</v>
      </c>
      <c r="K908" s="16"/>
      <c r="L908" s="8" t="s">
        <v>4928</v>
      </c>
      <c r="M908" s="8" t="s">
        <v>14117</v>
      </c>
      <c r="N908" s="8" t="s">
        <v>14118</v>
      </c>
      <c r="O908" s="16"/>
      <c r="P908" s="16"/>
      <c r="Q908" s="16"/>
      <c r="R908" s="8" t="s">
        <v>14119</v>
      </c>
      <c r="S908" s="16"/>
      <c r="T908" s="16"/>
      <c r="U908" s="16"/>
      <c r="V908" s="16"/>
      <c r="W908" s="16"/>
      <c r="X908" s="16"/>
      <c r="Y908" s="16"/>
    </row>
    <row r="909">
      <c r="A909" s="16"/>
      <c r="B909" s="8" t="s">
        <v>14120</v>
      </c>
      <c r="C909" s="8" t="s">
        <v>14121</v>
      </c>
      <c r="D909" s="8" t="s">
        <v>14122</v>
      </c>
      <c r="E909" s="8" t="s">
        <v>7862</v>
      </c>
      <c r="F909" s="16"/>
      <c r="G909" s="8" t="s">
        <v>14123</v>
      </c>
      <c r="H909" s="16"/>
      <c r="I909" s="8" t="s">
        <v>7053</v>
      </c>
      <c r="J909" s="8" t="s">
        <v>14124</v>
      </c>
      <c r="K909" s="16"/>
      <c r="L909" s="8" t="s">
        <v>14125</v>
      </c>
      <c r="M909" s="8" t="s">
        <v>11929</v>
      </c>
      <c r="N909" s="8" t="s">
        <v>14126</v>
      </c>
      <c r="O909" s="16"/>
      <c r="P909" s="16"/>
      <c r="Q909" s="16"/>
      <c r="R909" s="8" t="s">
        <v>14127</v>
      </c>
      <c r="S909" s="16"/>
      <c r="T909" s="16"/>
      <c r="U909" s="16"/>
      <c r="V909" s="16"/>
      <c r="W909" s="16"/>
      <c r="X909" s="16"/>
      <c r="Y909" s="16"/>
    </row>
    <row r="910">
      <c r="A910" s="16"/>
      <c r="B910" s="8" t="s">
        <v>14128</v>
      </c>
      <c r="C910" s="8" t="s">
        <v>14129</v>
      </c>
      <c r="D910" s="8" t="s">
        <v>10067</v>
      </c>
      <c r="E910" s="8" t="s">
        <v>3586</v>
      </c>
      <c r="F910" s="16"/>
      <c r="G910" s="8" t="s">
        <v>14130</v>
      </c>
      <c r="H910" s="16"/>
      <c r="I910" s="8" t="s">
        <v>14131</v>
      </c>
      <c r="J910" s="8" t="s">
        <v>14132</v>
      </c>
      <c r="K910" s="16"/>
      <c r="L910" s="8" t="s">
        <v>14133</v>
      </c>
      <c r="M910" s="8" t="s">
        <v>14134</v>
      </c>
      <c r="N910" s="8" t="s">
        <v>14135</v>
      </c>
      <c r="O910" s="16"/>
      <c r="P910" s="16"/>
      <c r="Q910" s="16"/>
      <c r="R910" s="8" t="s">
        <v>14136</v>
      </c>
      <c r="S910" s="16"/>
      <c r="T910" s="16"/>
      <c r="U910" s="16"/>
      <c r="V910" s="16"/>
      <c r="W910" s="16"/>
      <c r="X910" s="16"/>
      <c r="Y910" s="16"/>
    </row>
    <row r="911">
      <c r="A911" s="16"/>
      <c r="B911" s="8" t="s">
        <v>14137</v>
      </c>
      <c r="C911" s="8" t="s">
        <v>14138</v>
      </c>
      <c r="D911" s="8" t="s">
        <v>14139</v>
      </c>
      <c r="E911" s="8" t="s">
        <v>14140</v>
      </c>
      <c r="F911" s="16"/>
      <c r="G911" s="8" t="s">
        <v>14141</v>
      </c>
      <c r="H911" s="16"/>
      <c r="I911" s="8" t="s">
        <v>14142</v>
      </c>
      <c r="J911" s="8" t="s">
        <v>2228</v>
      </c>
      <c r="K911" s="16"/>
      <c r="L911" s="8" t="s">
        <v>14143</v>
      </c>
      <c r="M911" s="8" t="s">
        <v>14144</v>
      </c>
      <c r="N911" s="8" t="s">
        <v>14145</v>
      </c>
      <c r="O911" s="16"/>
      <c r="P911" s="16"/>
      <c r="Q911" s="16"/>
      <c r="R911" s="8" t="s">
        <v>14146</v>
      </c>
      <c r="S911" s="16"/>
      <c r="T911" s="16"/>
      <c r="U911" s="16"/>
      <c r="V911" s="16"/>
      <c r="W911" s="16"/>
      <c r="X911" s="16"/>
      <c r="Y911" s="16"/>
    </row>
    <row r="912">
      <c r="A912" s="16"/>
      <c r="B912" s="8" t="s">
        <v>14147</v>
      </c>
      <c r="C912" s="8" t="s">
        <v>14148</v>
      </c>
      <c r="D912" s="8" t="s">
        <v>14149</v>
      </c>
      <c r="E912" s="8" t="s">
        <v>14150</v>
      </c>
      <c r="F912" s="16"/>
      <c r="G912" s="8" t="s">
        <v>14151</v>
      </c>
      <c r="H912" s="16"/>
      <c r="I912" s="8" t="s">
        <v>14152</v>
      </c>
      <c r="J912" s="8" t="s">
        <v>5198</v>
      </c>
      <c r="K912" s="16"/>
      <c r="L912" s="8" t="s">
        <v>14153</v>
      </c>
      <c r="M912" s="8" t="s">
        <v>14154</v>
      </c>
      <c r="N912" s="8" t="s">
        <v>14155</v>
      </c>
      <c r="O912" s="16"/>
      <c r="P912" s="16"/>
      <c r="Q912" s="16"/>
      <c r="R912" s="8" t="s">
        <v>8575</v>
      </c>
      <c r="S912" s="16"/>
      <c r="T912" s="16"/>
      <c r="U912" s="16"/>
      <c r="V912" s="16"/>
      <c r="W912" s="16"/>
      <c r="X912" s="16"/>
      <c r="Y912" s="16"/>
    </row>
    <row r="913">
      <c r="A913" s="16"/>
      <c r="B913" s="8" t="s">
        <v>14156</v>
      </c>
      <c r="C913" s="8" t="s">
        <v>14157</v>
      </c>
      <c r="D913" s="8" t="s">
        <v>14158</v>
      </c>
      <c r="E913" s="8" t="s">
        <v>14159</v>
      </c>
      <c r="F913" s="16"/>
      <c r="G913" s="8" t="s">
        <v>14160</v>
      </c>
      <c r="H913" s="16"/>
      <c r="I913" s="8" t="s">
        <v>12683</v>
      </c>
      <c r="J913" s="8" t="s">
        <v>14161</v>
      </c>
      <c r="K913" s="16"/>
      <c r="L913" s="8" t="s">
        <v>14162</v>
      </c>
      <c r="M913" s="8" t="s">
        <v>14163</v>
      </c>
      <c r="N913" s="8" t="s">
        <v>14164</v>
      </c>
      <c r="O913" s="16"/>
      <c r="P913" s="16"/>
      <c r="Q913" s="16"/>
      <c r="R913" s="8" t="s">
        <v>2942</v>
      </c>
      <c r="S913" s="16"/>
      <c r="T913" s="16"/>
      <c r="U913" s="16"/>
      <c r="V913" s="16"/>
      <c r="W913" s="16"/>
      <c r="X913" s="16"/>
      <c r="Y913" s="16"/>
    </row>
    <row r="914">
      <c r="A914" s="16"/>
      <c r="B914" s="8" t="s">
        <v>14165</v>
      </c>
      <c r="C914" s="8" t="s">
        <v>14166</v>
      </c>
      <c r="D914" s="8" t="s">
        <v>14167</v>
      </c>
      <c r="E914" s="8" t="s">
        <v>14168</v>
      </c>
      <c r="F914" s="16"/>
      <c r="G914" s="8" t="s">
        <v>14169</v>
      </c>
      <c r="H914" s="16"/>
      <c r="I914" s="8" t="s">
        <v>14170</v>
      </c>
      <c r="J914" s="8" t="s">
        <v>14171</v>
      </c>
      <c r="K914" s="16"/>
      <c r="L914" s="8" t="s">
        <v>14172</v>
      </c>
      <c r="M914" s="8" t="s">
        <v>14173</v>
      </c>
      <c r="N914" s="8" t="s">
        <v>14174</v>
      </c>
      <c r="O914" s="16"/>
      <c r="P914" s="16"/>
      <c r="Q914" s="16"/>
      <c r="R914" s="8" t="s">
        <v>14175</v>
      </c>
      <c r="S914" s="16"/>
      <c r="T914" s="16"/>
      <c r="U914" s="16"/>
      <c r="V914" s="16"/>
      <c r="W914" s="16"/>
      <c r="X914" s="16"/>
      <c r="Y914" s="16"/>
    </row>
    <row r="915">
      <c r="A915" s="16"/>
      <c r="B915" s="8" t="s">
        <v>5010</v>
      </c>
      <c r="C915" s="8" t="s">
        <v>14176</v>
      </c>
      <c r="D915" s="8" t="s">
        <v>14177</v>
      </c>
      <c r="E915" s="8" t="s">
        <v>14178</v>
      </c>
      <c r="F915" s="16"/>
      <c r="G915" s="8" t="s">
        <v>14179</v>
      </c>
      <c r="H915" s="16"/>
      <c r="I915" s="8" t="s">
        <v>14180</v>
      </c>
      <c r="J915" s="8" t="s">
        <v>14181</v>
      </c>
      <c r="K915" s="16"/>
      <c r="L915" s="8" t="s">
        <v>14182</v>
      </c>
      <c r="M915" s="8" t="s">
        <v>14183</v>
      </c>
      <c r="N915" s="8" t="s">
        <v>14184</v>
      </c>
      <c r="O915" s="16"/>
      <c r="P915" s="16"/>
      <c r="Q915" s="16"/>
      <c r="R915" s="8" t="s">
        <v>14185</v>
      </c>
      <c r="S915" s="16"/>
      <c r="T915" s="16"/>
      <c r="U915" s="16"/>
      <c r="V915" s="16"/>
      <c r="W915" s="16"/>
      <c r="X915" s="16"/>
      <c r="Y915" s="16"/>
    </row>
    <row r="916">
      <c r="A916" s="16"/>
      <c r="B916" s="8" t="s">
        <v>14186</v>
      </c>
      <c r="C916" s="8" t="s">
        <v>14187</v>
      </c>
      <c r="D916" s="8" t="s">
        <v>14188</v>
      </c>
      <c r="E916" s="8" t="s">
        <v>10750</v>
      </c>
      <c r="F916" s="16"/>
      <c r="G916" s="8" t="s">
        <v>14189</v>
      </c>
      <c r="H916" s="16"/>
      <c r="I916" s="8" t="s">
        <v>13009</v>
      </c>
      <c r="J916" s="8" t="s">
        <v>14190</v>
      </c>
      <c r="K916" s="16"/>
      <c r="L916" s="8" t="s">
        <v>14191</v>
      </c>
      <c r="M916" s="8" t="s">
        <v>14192</v>
      </c>
      <c r="N916" s="8" t="s">
        <v>14193</v>
      </c>
      <c r="O916" s="16"/>
      <c r="P916" s="16"/>
      <c r="Q916" s="16"/>
      <c r="R916" s="8" t="s">
        <v>14194</v>
      </c>
      <c r="S916" s="16"/>
      <c r="T916" s="16"/>
      <c r="U916" s="16"/>
      <c r="V916" s="16"/>
      <c r="W916" s="16"/>
      <c r="X916" s="16"/>
      <c r="Y916" s="16"/>
    </row>
    <row r="917">
      <c r="A917" s="16"/>
      <c r="B917" s="8" t="s">
        <v>14195</v>
      </c>
      <c r="C917" s="8" t="s">
        <v>14196</v>
      </c>
      <c r="D917" s="8" t="s">
        <v>14197</v>
      </c>
      <c r="E917" s="8" t="s">
        <v>14198</v>
      </c>
      <c r="F917" s="16"/>
      <c r="G917" s="8" t="s">
        <v>14199</v>
      </c>
      <c r="H917" s="16"/>
      <c r="I917" s="8" t="s">
        <v>9381</v>
      </c>
      <c r="J917" s="8" t="s">
        <v>14200</v>
      </c>
      <c r="K917" s="16"/>
      <c r="L917" s="8" t="s">
        <v>14201</v>
      </c>
      <c r="M917" s="8" t="s">
        <v>11174</v>
      </c>
      <c r="N917" s="8" t="s">
        <v>14202</v>
      </c>
      <c r="O917" s="16"/>
      <c r="P917" s="16"/>
      <c r="Q917" s="16"/>
      <c r="R917" s="8" t="s">
        <v>14203</v>
      </c>
      <c r="S917" s="16"/>
      <c r="T917" s="16"/>
      <c r="U917" s="16"/>
      <c r="V917" s="16"/>
      <c r="W917" s="16"/>
      <c r="X917" s="16"/>
      <c r="Y917" s="16"/>
    </row>
    <row r="918">
      <c r="A918" s="16"/>
      <c r="B918" s="8" t="s">
        <v>14204</v>
      </c>
      <c r="C918" s="8" t="s">
        <v>14205</v>
      </c>
      <c r="D918" s="8" t="s">
        <v>14206</v>
      </c>
      <c r="E918" s="8" t="s">
        <v>14207</v>
      </c>
      <c r="F918" s="16"/>
      <c r="G918" s="8" t="s">
        <v>14208</v>
      </c>
      <c r="H918" s="16"/>
      <c r="I918" s="8" t="s">
        <v>14209</v>
      </c>
      <c r="J918" s="8" t="s">
        <v>14210</v>
      </c>
      <c r="K918" s="16"/>
      <c r="L918" s="8" t="s">
        <v>14211</v>
      </c>
      <c r="M918" s="8" t="s">
        <v>14212</v>
      </c>
      <c r="N918" s="8" t="s">
        <v>14213</v>
      </c>
      <c r="O918" s="16"/>
      <c r="P918" s="16"/>
      <c r="Q918" s="16"/>
      <c r="R918" s="8" t="s">
        <v>14214</v>
      </c>
      <c r="S918" s="16"/>
      <c r="T918" s="16"/>
      <c r="U918" s="16"/>
      <c r="V918" s="16"/>
      <c r="W918" s="16"/>
      <c r="X918" s="16"/>
      <c r="Y918" s="16"/>
    </row>
    <row r="919">
      <c r="A919" s="16"/>
      <c r="B919" s="8" t="s">
        <v>14215</v>
      </c>
      <c r="C919" s="8" t="s">
        <v>14216</v>
      </c>
      <c r="D919" s="8" t="s">
        <v>14217</v>
      </c>
      <c r="E919" s="8" t="s">
        <v>14218</v>
      </c>
      <c r="F919" s="16"/>
      <c r="G919" s="8" t="s">
        <v>14219</v>
      </c>
      <c r="H919" s="16"/>
      <c r="I919" s="8" t="s">
        <v>14220</v>
      </c>
      <c r="J919" s="8" t="s">
        <v>14221</v>
      </c>
      <c r="K919" s="16"/>
      <c r="L919" s="8" t="s">
        <v>14222</v>
      </c>
      <c r="M919" s="8" t="s">
        <v>14223</v>
      </c>
      <c r="N919" s="8" t="s">
        <v>14224</v>
      </c>
      <c r="O919" s="16"/>
      <c r="P919" s="16"/>
      <c r="Q919" s="16"/>
      <c r="R919" s="8" t="s">
        <v>7390</v>
      </c>
      <c r="S919" s="16"/>
      <c r="T919" s="16"/>
      <c r="U919" s="16"/>
      <c r="V919" s="16"/>
      <c r="W919" s="16"/>
      <c r="X919" s="16"/>
      <c r="Y919" s="16"/>
    </row>
    <row r="920">
      <c r="A920" s="16"/>
      <c r="B920" s="8" t="s">
        <v>14225</v>
      </c>
      <c r="C920" s="8" t="s">
        <v>14226</v>
      </c>
      <c r="D920" s="8" t="s">
        <v>12583</v>
      </c>
      <c r="E920" s="8" t="s">
        <v>8024</v>
      </c>
      <c r="F920" s="16"/>
      <c r="G920" s="8" t="s">
        <v>14227</v>
      </c>
      <c r="H920" s="16"/>
      <c r="I920" s="8" t="s">
        <v>14228</v>
      </c>
      <c r="J920" s="8" t="s">
        <v>14229</v>
      </c>
      <c r="K920" s="16"/>
      <c r="L920" s="8" t="s">
        <v>14230</v>
      </c>
      <c r="M920" s="8" t="s">
        <v>14231</v>
      </c>
      <c r="N920" s="8" t="s">
        <v>14232</v>
      </c>
      <c r="O920" s="16"/>
      <c r="P920" s="16"/>
      <c r="Q920" s="16"/>
      <c r="R920" s="8" t="s">
        <v>6351</v>
      </c>
      <c r="S920" s="16"/>
      <c r="T920" s="16"/>
      <c r="U920" s="16"/>
      <c r="V920" s="16"/>
      <c r="W920" s="16"/>
      <c r="X920" s="16"/>
      <c r="Y920" s="16"/>
    </row>
    <row r="921">
      <c r="A921" s="16"/>
      <c r="B921" s="8" t="s">
        <v>14233</v>
      </c>
      <c r="C921" s="8" t="s">
        <v>14234</v>
      </c>
      <c r="D921" s="8" t="s">
        <v>14235</v>
      </c>
      <c r="E921" s="8" t="s">
        <v>14236</v>
      </c>
      <c r="F921" s="16"/>
      <c r="G921" s="8" t="s">
        <v>14237</v>
      </c>
      <c r="H921" s="16"/>
      <c r="I921" s="8" t="s">
        <v>14238</v>
      </c>
      <c r="J921" s="8" t="s">
        <v>14239</v>
      </c>
      <c r="K921" s="16"/>
      <c r="L921" s="8" t="s">
        <v>14240</v>
      </c>
      <c r="M921" s="8" t="s">
        <v>14241</v>
      </c>
      <c r="N921" s="8" t="s">
        <v>7349</v>
      </c>
      <c r="O921" s="16"/>
      <c r="P921" s="16"/>
      <c r="Q921" s="16"/>
      <c r="R921" s="8" t="s">
        <v>7722</v>
      </c>
      <c r="S921" s="16"/>
      <c r="T921" s="16"/>
      <c r="U921" s="16"/>
      <c r="V921" s="16"/>
      <c r="W921" s="16"/>
      <c r="X921" s="16"/>
      <c r="Y921" s="16"/>
    </row>
    <row r="922">
      <c r="A922" s="16"/>
      <c r="B922" s="8" t="s">
        <v>14242</v>
      </c>
      <c r="C922" s="8" t="s">
        <v>14243</v>
      </c>
      <c r="D922" s="8" t="s">
        <v>6113</v>
      </c>
      <c r="E922" s="8" t="s">
        <v>14244</v>
      </c>
      <c r="F922" s="16"/>
      <c r="G922" s="8" t="s">
        <v>6169</v>
      </c>
      <c r="H922" s="16"/>
      <c r="I922" s="8" t="s">
        <v>14245</v>
      </c>
      <c r="J922" s="8" t="s">
        <v>14246</v>
      </c>
      <c r="K922" s="16"/>
      <c r="L922" s="8" t="s">
        <v>9925</v>
      </c>
      <c r="M922" s="8" t="s">
        <v>14247</v>
      </c>
      <c r="N922" s="8" t="s">
        <v>14248</v>
      </c>
      <c r="O922" s="16"/>
      <c r="P922" s="16"/>
      <c r="Q922" s="16"/>
      <c r="R922" s="8" t="s">
        <v>14249</v>
      </c>
      <c r="S922" s="16"/>
      <c r="T922" s="16"/>
      <c r="U922" s="16"/>
      <c r="V922" s="16"/>
      <c r="W922" s="16"/>
      <c r="X922" s="16"/>
      <c r="Y922" s="16"/>
    </row>
    <row r="923">
      <c r="A923" s="16"/>
      <c r="B923" s="8" t="s">
        <v>14250</v>
      </c>
      <c r="C923" s="8" t="s">
        <v>9217</v>
      </c>
      <c r="D923" s="8" t="s">
        <v>14251</v>
      </c>
      <c r="E923" s="8" t="s">
        <v>11091</v>
      </c>
      <c r="F923" s="16"/>
      <c r="G923" s="8" t="s">
        <v>14252</v>
      </c>
      <c r="H923" s="16"/>
      <c r="I923" s="8" t="s">
        <v>14253</v>
      </c>
      <c r="J923" s="8" t="s">
        <v>14254</v>
      </c>
      <c r="K923" s="16"/>
      <c r="L923" s="8" t="s">
        <v>14255</v>
      </c>
      <c r="M923" s="8" t="s">
        <v>14256</v>
      </c>
      <c r="N923" s="8" t="s">
        <v>14257</v>
      </c>
      <c r="O923" s="16"/>
      <c r="P923" s="16"/>
      <c r="Q923" s="16"/>
      <c r="R923" s="8" t="s">
        <v>14258</v>
      </c>
      <c r="S923" s="16"/>
      <c r="T923" s="16"/>
      <c r="U923" s="16"/>
      <c r="V923" s="16"/>
      <c r="W923" s="16"/>
      <c r="X923" s="16"/>
      <c r="Y923" s="16"/>
    </row>
    <row r="924">
      <c r="A924" s="16"/>
      <c r="B924" s="8" t="s">
        <v>14259</v>
      </c>
      <c r="C924" s="8" t="s">
        <v>14260</v>
      </c>
      <c r="D924" s="8" t="s">
        <v>14261</v>
      </c>
      <c r="E924" s="8" t="s">
        <v>14262</v>
      </c>
      <c r="F924" s="16"/>
      <c r="G924" s="8" t="s">
        <v>14263</v>
      </c>
      <c r="H924" s="16"/>
      <c r="I924" s="8" t="s">
        <v>4326</v>
      </c>
      <c r="J924" s="8" t="s">
        <v>14264</v>
      </c>
      <c r="K924" s="16"/>
      <c r="L924" s="8" t="s">
        <v>14265</v>
      </c>
      <c r="M924" s="8" t="s">
        <v>14266</v>
      </c>
      <c r="N924" s="8" t="s">
        <v>11996</v>
      </c>
      <c r="O924" s="16"/>
      <c r="P924" s="16"/>
      <c r="Q924" s="16"/>
      <c r="R924" s="8" t="s">
        <v>14267</v>
      </c>
      <c r="S924" s="16"/>
      <c r="T924" s="16"/>
      <c r="U924" s="16"/>
      <c r="V924" s="16"/>
      <c r="W924" s="16"/>
      <c r="X924" s="16"/>
      <c r="Y924" s="16"/>
    </row>
    <row r="925">
      <c r="A925" s="16"/>
      <c r="B925" s="8" t="s">
        <v>14268</v>
      </c>
      <c r="C925" s="8" t="s">
        <v>14269</v>
      </c>
      <c r="D925" s="8" t="s">
        <v>9188</v>
      </c>
      <c r="E925" s="8" t="s">
        <v>14270</v>
      </c>
      <c r="F925" s="16"/>
      <c r="G925" s="8" t="s">
        <v>14271</v>
      </c>
      <c r="H925" s="16"/>
      <c r="I925" s="8" t="s">
        <v>14272</v>
      </c>
      <c r="J925" s="8" t="s">
        <v>14273</v>
      </c>
      <c r="K925" s="16"/>
      <c r="L925" s="8" t="s">
        <v>14274</v>
      </c>
      <c r="M925" s="8" t="s">
        <v>14275</v>
      </c>
      <c r="N925" s="8" t="s">
        <v>14276</v>
      </c>
      <c r="O925" s="16"/>
      <c r="P925" s="16"/>
      <c r="Q925" s="16"/>
      <c r="R925" s="8" t="s">
        <v>14277</v>
      </c>
      <c r="S925" s="16"/>
      <c r="T925" s="16"/>
      <c r="U925" s="16"/>
      <c r="V925" s="16"/>
      <c r="W925" s="16"/>
      <c r="X925" s="16"/>
      <c r="Y925" s="16"/>
    </row>
    <row r="926">
      <c r="A926" s="16"/>
      <c r="B926" s="8" t="s">
        <v>14278</v>
      </c>
      <c r="C926" s="8" t="s">
        <v>14279</v>
      </c>
      <c r="D926" s="8" t="s">
        <v>8919</v>
      </c>
      <c r="E926" s="8" t="s">
        <v>14280</v>
      </c>
      <c r="F926" s="16"/>
      <c r="G926" s="8" t="s">
        <v>14281</v>
      </c>
      <c r="H926" s="16"/>
      <c r="I926" s="8" t="s">
        <v>14282</v>
      </c>
      <c r="J926" s="8" t="s">
        <v>14283</v>
      </c>
      <c r="K926" s="16"/>
      <c r="L926" s="8" t="s">
        <v>14284</v>
      </c>
      <c r="M926" s="8" t="s">
        <v>14285</v>
      </c>
      <c r="N926" s="8" t="s">
        <v>7851</v>
      </c>
      <c r="O926" s="16"/>
      <c r="P926" s="16"/>
      <c r="Q926" s="16"/>
      <c r="R926" s="8" t="s">
        <v>14286</v>
      </c>
      <c r="S926" s="16"/>
      <c r="T926" s="16"/>
      <c r="U926" s="16"/>
      <c r="V926" s="16"/>
      <c r="W926" s="16"/>
      <c r="X926" s="16"/>
      <c r="Y926" s="16"/>
    </row>
    <row r="927">
      <c r="A927" s="16"/>
      <c r="B927" s="8" t="s">
        <v>14287</v>
      </c>
      <c r="C927" s="8" t="s">
        <v>14288</v>
      </c>
      <c r="D927" s="8" t="s">
        <v>14289</v>
      </c>
      <c r="E927" s="8" t="s">
        <v>14290</v>
      </c>
      <c r="F927" s="16"/>
      <c r="G927" s="8" t="s">
        <v>14291</v>
      </c>
      <c r="H927" s="16"/>
      <c r="I927" s="8" t="s">
        <v>14292</v>
      </c>
      <c r="J927" s="8" t="s">
        <v>14293</v>
      </c>
      <c r="K927" s="16"/>
      <c r="L927" s="8" t="s">
        <v>14294</v>
      </c>
      <c r="M927" s="8" t="s">
        <v>11262</v>
      </c>
      <c r="N927" s="8" t="s">
        <v>14295</v>
      </c>
      <c r="O927" s="16"/>
      <c r="P927" s="16"/>
      <c r="Q927" s="16"/>
      <c r="R927" s="8" t="s">
        <v>14296</v>
      </c>
      <c r="S927" s="16"/>
      <c r="T927" s="16"/>
      <c r="U927" s="16"/>
      <c r="V927" s="16"/>
      <c r="W927" s="16"/>
      <c r="X927" s="16"/>
      <c r="Y927" s="16"/>
    </row>
    <row r="928">
      <c r="A928" s="16"/>
      <c r="B928" s="8" t="s">
        <v>14297</v>
      </c>
      <c r="C928" s="8" t="s">
        <v>14298</v>
      </c>
      <c r="D928" s="8" t="s">
        <v>2879</v>
      </c>
      <c r="E928" s="8" t="s">
        <v>14299</v>
      </c>
      <c r="F928" s="16"/>
      <c r="G928" s="8" t="s">
        <v>14300</v>
      </c>
      <c r="H928" s="16"/>
      <c r="I928" s="8" t="s">
        <v>14301</v>
      </c>
      <c r="J928" s="8" t="s">
        <v>14302</v>
      </c>
      <c r="K928" s="16"/>
      <c r="L928" s="8" t="s">
        <v>14303</v>
      </c>
      <c r="M928" s="8" t="s">
        <v>14304</v>
      </c>
      <c r="N928" s="8" t="s">
        <v>14305</v>
      </c>
      <c r="O928" s="16"/>
      <c r="P928" s="16"/>
      <c r="Q928" s="16"/>
      <c r="R928" s="8" t="s">
        <v>3134</v>
      </c>
      <c r="S928" s="16"/>
      <c r="T928" s="16"/>
      <c r="U928" s="16"/>
      <c r="V928" s="16"/>
      <c r="W928" s="16"/>
      <c r="X928" s="16"/>
      <c r="Y928" s="16"/>
    </row>
    <row r="929">
      <c r="A929" s="16"/>
      <c r="B929" s="8" t="s">
        <v>14306</v>
      </c>
      <c r="C929" s="8" t="s">
        <v>14307</v>
      </c>
      <c r="D929" s="8" t="s">
        <v>13221</v>
      </c>
      <c r="E929" s="8" t="s">
        <v>14308</v>
      </c>
      <c r="F929" s="16"/>
      <c r="G929" s="8" t="s">
        <v>14309</v>
      </c>
      <c r="H929" s="16"/>
      <c r="I929" s="8" t="s">
        <v>14310</v>
      </c>
      <c r="J929" s="8" t="s">
        <v>14311</v>
      </c>
      <c r="K929" s="16"/>
      <c r="L929" s="8" t="s">
        <v>14312</v>
      </c>
      <c r="M929" s="8" t="s">
        <v>14313</v>
      </c>
      <c r="N929" s="8" t="s">
        <v>14314</v>
      </c>
      <c r="O929" s="16"/>
      <c r="P929" s="16"/>
      <c r="Q929" s="16"/>
      <c r="R929" s="8" t="s">
        <v>14315</v>
      </c>
      <c r="S929" s="16"/>
      <c r="T929" s="16"/>
      <c r="U929" s="16"/>
      <c r="V929" s="16"/>
      <c r="W929" s="16"/>
      <c r="X929" s="16"/>
      <c r="Y929" s="16"/>
    </row>
    <row r="930">
      <c r="A930" s="16"/>
      <c r="B930" s="8" t="s">
        <v>14316</v>
      </c>
      <c r="C930" s="8" t="s">
        <v>14317</v>
      </c>
      <c r="D930" s="8" t="s">
        <v>14318</v>
      </c>
      <c r="E930" s="8" t="s">
        <v>14319</v>
      </c>
      <c r="F930" s="16"/>
      <c r="G930" s="8" t="s">
        <v>14320</v>
      </c>
      <c r="H930" s="16"/>
      <c r="I930" s="8" t="s">
        <v>14321</v>
      </c>
      <c r="J930" s="8" t="s">
        <v>14322</v>
      </c>
      <c r="K930" s="16"/>
      <c r="L930" s="8" t="s">
        <v>14323</v>
      </c>
      <c r="M930" s="8" t="s">
        <v>6878</v>
      </c>
      <c r="N930" s="8" t="s">
        <v>14324</v>
      </c>
      <c r="O930" s="16"/>
      <c r="P930" s="16"/>
      <c r="Q930" s="16"/>
      <c r="R930" s="8" t="s">
        <v>14325</v>
      </c>
      <c r="S930" s="16"/>
      <c r="T930" s="16"/>
      <c r="U930" s="16"/>
      <c r="V930" s="16"/>
      <c r="W930" s="16"/>
      <c r="X930" s="16"/>
      <c r="Y930" s="16"/>
    </row>
    <row r="931">
      <c r="A931" s="16"/>
      <c r="B931" s="8" t="s">
        <v>14326</v>
      </c>
      <c r="C931" s="8" t="s">
        <v>14327</v>
      </c>
      <c r="D931" s="8" t="s">
        <v>14328</v>
      </c>
      <c r="E931" s="8" t="s">
        <v>14329</v>
      </c>
      <c r="F931" s="16"/>
      <c r="G931" s="8" t="s">
        <v>14330</v>
      </c>
      <c r="H931" s="16"/>
      <c r="I931" s="8" t="s">
        <v>12794</v>
      </c>
      <c r="J931" s="8" t="s">
        <v>5280</v>
      </c>
      <c r="K931" s="16"/>
      <c r="L931" s="8" t="s">
        <v>14331</v>
      </c>
      <c r="M931" s="8" t="s">
        <v>14332</v>
      </c>
      <c r="N931" s="8" t="s">
        <v>14333</v>
      </c>
      <c r="O931" s="16"/>
      <c r="P931" s="16"/>
      <c r="Q931" s="16"/>
      <c r="R931" s="8" t="s">
        <v>14334</v>
      </c>
      <c r="S931" s="16"/>
      <c r="T931" s="16"/>
      <c r="U931" s="16"/>
      <c r="V931" s="16"/>
      <c r="W931" s="16"/>
      <c r="X931" s="16"/>
      <c r="Y931" s="16"/>
    </row>
    <row r="932">
      <c r="A932" s="16"/>
      <c r="B932" s="8" t="s">
        <v>14335</v>
      </c>
      <c r="C932" s="8" t="s">
        <v>14336</v>
      </c>
      <c r="D932" s="8" t="s">
        <v>14337</v>
      </c>
      <c r="E932" s="8" t="s">
        <v>14338</v>
      </c>
      <c r="F932" s="16"/>
      <c r="G932" s="8" t="s">
        <v>14339</v>
      </c>
      <c r="H932" s="16"/>
      <c r="I932" s="8" t="s">
        <v>14340</v>
      </c>
      <c r="J932" s="8" t="s">
        <v>5336</v>
      </c>
      <c r="K932" s="16"/>
      <c r="L932" s="8" t="s">
        <v>14341</v>
      </c>
      <c r="M932" s="8" t="s">
        <v>6915</v>
      </c>
      <c r="N932" s="8" t="s">
        <v>14342</v>
      </c>
      <c r="O932" s="16"/>
      <c r="P932" s="16"/>
      <c r="Q932" s="16"/>
      <c r="R932" s="8" t="s">
        <v>9531</v>
      </c>
      <c r="S932" s="16"/>
      <c r="T932" s="16"/>
      <c r="U932" s="16"/>
      <c r="V932" s="16"/>
      <c r="W932" s="16"/>
      <c r="X932" s="16"/>
      <c r="Y932" s="16"/>
    </row>
    <row r="933">
      <c r="A933" s="16"/>
      <c r="B933" s="8" t="s">
        <v>14343</v>
      </c>
      <c r="C933" s="8" t="s">
        <v>14344</v>
      </c>
      <c r="D933" s="8" t="s">
        <v>14345</v>
      </c>
      <c r="E933" s="8" t="s">
        <v>10887</v>
      </c>
      <c r="F933" s="16"/>
      <c r="G933" s="8" t="s">
        <v>14346</v>
      </c>
      <c r="H933" s="16"/>
      <c r="I933" s="8" t="s">
        <v>14347</v>
      </c>
      <c r="J933" s="8" t="s">
        <v>14348</v>
      </c>
      <c r="K933" s="16"/>
      <c r="L933" s="8" t="s">
        <v>14349</v>
      </c>
      <c r="M933" s="8" t="s">
        <v>14350</v>
      </c>
      <c r="N933" s="8" t="s">
        <v>14351</v>
      </c>
      <c r="O933" s="16"/>
      <c r="P933" s="16"/>
      <c r="Q933" s="16"/>
      <c r="R933" s="8" t="s">
        <v>14352</v>
      </c>
      <c r="S933" s="16"/>
      <c r="T933" s="16"/>
      <c r="U933" s="16"/>
      <c r="V933" s="16"/>
      <c r="W933" s="16"/>
      <c r="X933" s="16"/>
      <c r="Y933" s="16"/>
    </row>
    <row r="934">
      <c r="A934" s="16"/>
      <c r="B934" s="8" t="s">
        <v>14353</v>
      </c>
      <c r="C934" s="8" t="s">
        <v>14354</v>
      </c>
      <c r="D934" s="8" t="s">
        <v>145</v>
      </c>
      <c r="E934" s="8" t="s">
        <v>14355</v>
      </c>
      <c r="F934" s="16"/>
      <c r="G934" s="8" t="s">
        <v>14356</v>
      </c>
      <c r="H934" s="16"/>
      <c r="I934" s="8" t="s">
        <v>14357</v>
      </c>
      <c r="J934" s="8" t="s">
        <v>14358</v>
      </c>
      <c r="K934" s="16"/>
      <c r="L934" s="8" t="s">
        <v>14359</v>
      </c>
      <c r="M934" s="8" t="s">
        <v>14360</v>
      </c>
      <c r="N934" s="8" t="s">
        <v>14361</v>
      </c>
      <c r="O934" s="16"/>
      <c r="P934" s="16"/>
      <c r="Q934" s="16"/>
      <c r="R934" s="8" t="s">
        <v>8650</v>
      </c>
      <c r="S934" s="16"/>
      <c r="T934" s="16"/>
      <c r="U934" s="16"/>
      <c r="V934" s="16"/>
      <c r="W934" s="16"/>
      <c r="X934" s="16"/>
      <c r="Y934" s="16"/>
    </row>
    <row r="935">
      <c r="A935" s="16"/>
      <c r="B935" s="8" t="s">
        <v>14362</v>
      </c>
      <c r="C935" s="8" t="s">
        <v>14363</v>
      </c>
      <c r="D935" s="8" t="s">
        <v>14364</v>
      </c>
      <c r="E935" s="8" t="s">
        <v>14365</v>
      </c>
      <c r="F935" s="16"/>
      <c r="G935" s="8" t="s">
        <v>9539</v>
      </c>
      <c r="H935" s="16"/>
      <c r="I935" s="8" t="s">
        <v>14366</v>
      </c>
      <c r="J935" s="8" t="s">
        <v>11188</v>
      </c>
      <c r="K935" s="16"/>
      <c r="L935" s="8" t="s">
        <v>14367</v>
      </c>
      <c r="M935" s="8" t="s">
        <v>14368</v>
      </c>
      <c r="N935" s="8" t="s">
        <v>14369</v>
      </c>
      <c r="O935" s="16"/>
      <c r="P935" s="16"/>
      <c r="Q935" s="16"/>
      <c r="R935" s="8" t="s">
        <v>14370</v>
      </c>
      <c r="S935" s="16"/>
      <c r="T935" s="16"/>
      <c r="U935" s="16"/>
      <c r="V935" s="16"/>
      <c r="W935" s="16"/>
      <c r="X935" s="16"/>
      <c r="Y935" s="16"/>
    </row>
    <row r="936">
      <c r="A936" s="16"/>
      <c r="B936" s="8" t="s">
        <v>13734</v>
      </c>
      <c r="C936" s="8" t="s">
        <v>14371</v>
      </c>
      <c r="D936" s="8" t="s">
        <v>14372</v>
      </c>
      <c r="E936" s="8" t="s">
        <v>14373</v>
      </c>
      <c r="F936" s="16"/>
      <c r="G936" s="8" t="s">
        <v>14374</v>
      </c>
      <c r="H936" s="16"/>
      <c r="I936" s="8" t="s">
        <v>14375</v>
      </c>
      <c r="J936" s="8" t="s">
        <v>14376</v>
      </c>
      <c r="K936" s="16"/>
      <c r="L936" s="8" t="s">
        <v>14377</v>
      </c>
      <c r="M936" s="8" t="s">
        <v>14378</v>
      </c>
      <c r="N936" s="8" t="s">
        <v>14379</v>
      </c>
      <c r="O936" s="16"/>
      <c r="P936" s="16"/>
      <c r="Q936" s="16"/>
      <c r="R936" s="8" t="s">
        <v>9660</v>
      </c>
      <c r="S936" s="16"/>
      <c r="T936" s="16"/>
      <c r="U936" s="16"/>
      <c r="V936" s="16"/>
      <c r="W936" s="16"/>
      <c r="X936" s="16"/>
      <c r="Y936" s="16"/>
    </row>
    <row r="937">
      <c r="A937" s="16"/>
      <c r="B937" s="8" t="s">
        <v>14380</v>
      </c>
      <c r="C937" s="8" t="s">
        <v>14381</v>
      </c>
      <c r="D937" s="8" t="s">
        <v>11170</v>
      </c>
      <c r="E937" s="8" t="s">
        <v>14382</v>
      </c>
      <c r="F937" s="16"/>
      <c r="G937" s="8" t="s">
        <v>14383</v>
      </c>
      <c r="H937" s="16"/>
      <c r="I937" s="8" t="s">
        <v>4443</v>
      </c>
      <c r="J937" s="8" t="s">
        <v>14384</v>
      </c>
      <c r="K937" s="16"/>
      <c r="L937" s="8" t="s">
        <v>14385</v>
      </c>
      <c r="M937" s="8" t="s">
        <v>14386</v>
      </c>
      <c r="N937" s="8" t="s">
        <v>14387</v>
      </c>
      <c r="O937" s="16"/>
      <c r="P937" s="16"/>
      <c r="Q937" s="16"/>
      <c r="R937" s="8" t="s">
        <v>14388</v>
      </c>
      <c r="S937" s="16"/>
      <c r="T937" s="16"/>
      <c r="U937" s="16"/>
      <c r="V937" s="16"/>
      <c r="W937" s="16"/>
      <c r="X937" s="16"/>
      <c r="Y937" s="16"/>
    </row>
    <row r="938">
      <c r="A938" s="16"/>
      <c r="B938" s="8" t="s">
        <v>14389</v>
      </c>
      <c r="C938" s="8" t="s">
        <v>14390</v>
      </c>
      <c r="D938" s="8" t="s">
        <v>14391</v>
      </c>
      <c r="E938" s="8" t="s">
        <v>14392</v>
      </c>
      <c r="F938" s="16"/>
      <c r="G938" s="8" t="s">
        <v>14393</v>
      </c>
      <c r="H938" s="16"/>
      <c r="I938" s="8" t="s">
        <v>14394</v>
      </c>
      <c r="J938" s="8" t="s">
        <v>14395</v>
      </c>
      <c r="K938" s="16"/>
      <c r="L938" s="8" t="s">
        <v>14396</v>
      </c>
      <c r="M938" s="8" t="s">
        <v>14397</v>
      </c>
      <c r="N938" s="8" t="s">
        <v>14398</v>
      </c>
      <c r="O938" s="16"/>
      <c r="P938" s="16"/>
      <c r="Q938" s="16"/>
      <c r="R938" s="8" t="s">
        <v>14399</v>
      </c>
      <c r="S938" s="16"/>
      <c r="T938" s="16"/>
      <c r="U938" s="16"/>
      <c r="V938" s="16"/>
      <c r="W938" s="16"/>
      <c r="X938" s="16"/>
      <c r="Y938" s="16"/>
    </row>
    <row r="939">
      <c r="A939" s="16"/>
      <c r="B939" s="8" t="s">
        <v>13754</v>
      </c>
      <c r="C939" s="8" t="s">
        <v>14400</v>
      </c>
      <c r="D939" s="8" t="s">
        <v>14401</v>
      </c>
      <c r="E939" s="8" t="s">
        <v>14402</v>
      </c>
      <c r="F939" s="16"/>
      <c r="G939" s="8" t="s">
        <v>14403</v>
      </c>
      <c r="H939" s="16"/>
      <c r="I939" s="8" t="s">
        <v>14404</v>
      </c>
      <c r="J939" s="8" t="s">
        <v>14405</v>
      </c>
      <c r="K939" s="16"/>
      <c r="L939" s="8" t="s">
        <v>14406</v>
      </c>
      <c r="M939" s="8" t="s">
        <v>12122</v>
      </c>
      <c r="N939" s="8" t="s">
        <v>14407</v>
      </c>
      <c r="O939" s="16"/>
      <c r="P939" s="16"/>
      <c r="Q939" s="16"/>
      <c r="R939" s="8" t="s">
        <v>14408</v>
      </c>
      <c r="S939" s="16"/>
      <c r="T939" s="16"/>
      <c r="U939" s="16"/>
      <c r="V939" s="16"/>
      <c r="W939" s="16"/>
      <c r="X939" s="16"/>
      <c r="Y939" s="16"/>
    </row>
    <row r="940">
      <c r="A940" s="16"/>
      <c r="B940" s="8" t="s">
        <v>8667</v>
      </c>
      <c r="C940" s="8" t="s">
        <v>14409</v>
      </c>
      <c r="D940" s="8" t="s">
        <v>14410</v>
      </c>
      <c r="E940" s="8" t="s">
        <v>14411</v>
      </c>
      <c r="F940" s="16"/>
      <c r="G940" s="8" t="s">
        <v>11017</v>
      </c>
      <c r="H940" s="16"/>
      <c r="I940" s="8" t="s">
        <v>14412</v>
      </c>
      <c r="J940" s="8" t="s">
        <v>14413</v>
      </c>
      <c r="K940" s="16"/>
      <c r="L940" s="8" t="s">
        <v>14414</v>
      </c>
      <c r="M940" s="8" t="s">
        <v>14415</v>
      </c>
      <c r="N940" s="8" t="s">
        <v>10864</v>
      </c>
      <c r="O940" s="16"/>
      <c r="P940" s="16"/>
      <c r="Q940" s="16"/>
      <c r="R940" s="8" t="s">
        <v>6963</v>
      </c>
      <c r="S940" s="16"/>
      <c r="T940" s="16"/>
      <c r="U940" s="16"/>
      <c r="V940" s="16"/>
      <c r="W940" s="16"/>
      <c r="X940" s="16"/>
      <c r="Y940" s="16"/>
    </row>
    <row r="941">
      <c r="A941" s="16"/>
      <c r="B941" s="8" t="s">
        <v>14416</v>
      </c>
      <c r="C941" s="8" t="s">
        <v>14417</v>
      </c>
      <c r="D941" s="8" t="s">
        <v>14418</v>
      </c>
      <c r="E941" s="8" t="s">
        <v>6518</v>
      </c>
      <c r="F941" s="16"/>
      <c r="G941" s="8" t="s">
        <v>14419</v>
      </c>
      <c r="H941" s="16"/>
      <c r="I941" s="8" t="s">
        <v>14420</v>
      </c>
      <c r="J941" s="8" t="s">
        <v>14421</v>
      </c>
      <c r="K941" s="16"/>
      <c r="L941" s="8" t="s">
        <v>14422</v>
      </c>
      <c r="M941" s="8" t="s">
        <v>14423</v>
      </c>
      <c r="N941" s="8" t="s">
        <v>14424</v>
      </c>
      <c r="O941" s="16"/>
      <c r="P941" s="16"/>
      <c r="Q941" s="16"/>
      <c r="R941" s="8" t="s">
        <v>14425</v>
      </c>
      <c r="S941" s="16"/>
      <c r="T941" s="16"/>
      <c r="U941" s="16"/>
      <c r="V941" s="16"/>
      <c r="W941" s="16"/>
      <c r="X941" s="16"/>
      <c r="Y941" s="16"/>
    </row>
    <row r="942">
      <c r="A942" s="16"/>
      <c r="B942" s="8" t="s">
        <v>11260</v>
      </c>
      <c r="C942" s="8" t="s">
        <v>8229</v>
      </c>
      <c r="D942" s="8" t="s">
        <v>14133</v>
      </c>
      <c r="E942" s="8" t="s">
        <v>14426</v>
      </c>
      <c r="F942" s="16"/>
      <c r="G942" s="8" t="s">
        <v>11119</v>
      </c>
      <c r="H942" s="16"/>
      <c r="I942" s="8" t="s">
        <v>14427</v>
      </c>
      <c r="J942" s="8" t="s">
        <v>7627</v>
      </c>
      <c r="K942" s="16"/>
      <c r="L942" s="8" t="s">
        <v>6247</v>
      </c>
      <c r="M942" s="8" t="s">
        <v>14428</v>
      </c>
      <c r="N942" s="8" t="s">
        <v>14429</v>
      </c>
      <c r="O942" s="16"/>
      <c r="P942" s="16"/>
      <c r="Q942" s="16"/>
      <c r="R942" s="8" t="s">
        <v>14430</v>
      </c>
      <c r="S942" s="16"/>
      <c r="T942" s="16"/>
      <c r="U942" s="16"/>
      <c r="V942" s="16"/>
      <c r="W942" s="16"/>
      <c r="X942" s="16"/>
      <c r="Y942" s="16"/>
    </row>
    <row r="943">
      <c r="A943" s="16"/>
      <c r="B943" s="8" t="s">
        <v>14431</v>
      </c>
      <c r="C943" s="8" t="s">
        <v>145</v>
      </c>
      <c r="D943" s="8" t="s">
        <v>14432</v>
      </c>
      <c r="E943" s="8" t="s">
        <v>14433</v>
      </c>
      <c r="F943" s="16"/>
      <c r="G943" s="8" t="s">
        <v>14434</v>
      </c>
      <c r="H943" s="16"/>
      <c r="I943" s="8" t="s">
        <v>14435</v>
      </c>
      <c r="J943" s="8" t="s">
        <v>14436</v>
      </c>
      <c r="K943" s="16"/>
      <c r="L943" s="8" t="s">
        <v>14374</v>
      </c>
      <c r="M943" s="8" t="s">
        <v>14437</v>
      </c>
      <c r="N943" s="8" t="s">
        <v>14438</v>
      </c>
      <c r="O943" s="16"/>
      <c r="P943" s="16"/>
      <c r="Q943" s="16"/>
      <c r="R943" s="8" t="s">
        <v>4106</v>
      </c>
      <c r="S943" s="16"/>
      <c r="T943" s="16"/>
      <c r="U943" s="16"/>
      <c r="V943" s="16"/>
      <c r="W943" s="16"/>
      <c r="X943" s="16"/>
      <c r="Y943" s="16"/>
    </row>
    <row r="944">
      <c r="A944" s="16"/>
      <c r="B944" s="8" t="s">
        <v>14439</v>
      </c>
      <c r="C944" s="8" t="s">
        <v>14440</v>
      </c>
      <c r="D944" s="8" t="s">
        <v>14441</v>
      </c>
      <c r="E944" s="8" t="s">
        <v>6314</v>
      </c>
      <c r="F944" s="16"/>
      <c r="G944" s="8" t="s">
        <v>14442</v>
      </c>
      <c r="H944" s="16"/>
      <c r="I944" s="8" t="s">
        <v>7213</v>
      </c>
      <c r="J944" s="8" t="s">
        <v>14443</v>
      </c>
      <c r="K944" s="16"/>
      <c r="L944" s="8" t="s">
        <v>14444</v>
      </c>
      <c r="M944" s="8" t="s">
        <v>5750</v>
      </c>
      <c r="N944" s="8" t="s">
        <v>14445</v>
      </c>
      <c r="O944" s="16"/>
      <c r="P944" s="16"/>
      <c r="Q944" s="16"/>
      <c r="R944" s="8" t="s">
        <v>14446</v>
      </c>
      <c r="S944" s="16"/>
      <c r="T944" s="16"/>
      <c r="U944" s="16"/>
      <c r="V944" s="16"/>
      <c r="W944" s="16"/>
      <c r="X944" s="16"/>
      <c r="Y944" s="16"/>
    </row>
    <row r="945">
      <c r="A945" s="16"/>
      <c r="B945" s="8" t="s">
        <v>11274</v>
      </c>
      <c r="C945" s="8" t="s">
        <v>14447</v>
      </c>
      <c r="D945" s="8" t="s">
        <v>14448</v>
      </c>
      <c r="E945" s="8" t="s">
        <v>14449</v>
      </c>
      <c r="F945" s="16"/>
      <c r="G945" s="8" t="s">
        <v>14450</v>
      </c>
      <c r="H945" s="16"/>
      <c r="I945" s="8" t="s">
        <v>14451</v>
      </c>
      <c r="J945" s="8" t="s">
        <v>14452</v>
      </c>
      <c r="K945" s="16"/>
      <c r="L945" s="8" t="s">
        <v>14453</v>
      </c>
      <c r="M945" s="8" t="s">
        <v>14454</v>
      </c>
      <c r="N945" s="8" t="s">
        <v>14455</v>
      </c>
      <c r="O945" s="16"/>
      <c r="P945" s="16"/>
      <c r="Q945" s="16"/>
      <c r="R945" s="8" t="s">
        <v>14456</v>
      </c>
      <c r="S945" s="16"/>
      <c r="T945" s="16"/>
      <c r="U945" s="16"/>
      <c r="V945" s="16"/>
      <c r="W945" s="16"/>
      <c r="X945" s="16"/>
      <c r="Y945" s="16"/>
    </row>
    <row r="946">
      <c r="A946" s="16"/>
      <c r="B946" s="8" t="s">
        <v>14457</v>
      </c>
      <c r="C946" s="8" t="s">
        <v>10180</v>
      </c>
      <c r="D946" s="8" t="s">
        <v>14458</v>
      </c>
      <c r="E946" s="8" t="s">
        <v>14459</v>
      </c>
      <c r="F946" s="16"/>
      <c r="G946" s="8" t="s">
        <v>14460</v>
      </c>
      <c r="H946" s="16"/>
      <c r="I946" s="8" t="s">
        <v>14461</v>
      </c>
      <c r="J946" s="8" t="s">
        <v>14462</v>
      </c>
      <c r="K946" s="16"/>
      <c r="L946" s="8" t="s">
        <v>14463</v>
      </c>
      <c r="M946" s="8" t="s">
        <v>14464</v>
      </c>
      <c r="N946" s="8" t="s">
        <v>14465</v>
      </c>
      <c r="O946" s="16"/>
      <c r="P946" s="16"/>
      <c r="Q946" s="16"/>
      <c r="R946" s="8" t="s">
        <v>14466</v>
      </c>
      <c r="S946" s="16"/>
      <c r="T946" s="16"/>
      <c r="U946" s="16"/>
      <c r="V946" s="16"/>
      <c r="W946" s="16"/>
      <c r="X946" s="16"/>
      <c r="Y946" s="16"/>
    </row>
    <row r="947">
      <c r="A947" s="16"/>
      <c r="B947" s="8" t="s">
        <v>14467</v>
      </c>
      <c r="C947" s="8" t="s">
        <v>10195</v>
      </c>
      <c r="D947" s="8" t="s">
        <v>14468</v>
      </c>
      <c r="E947" s="8" t="s">
        <v>14469</v>
      </c>
      <c r="F947" s="16"/>
      <c r="G947" s="8" t="s">
        <v>14470</v>
      </c>
      <c r="H947" s="16"/>
      <c r="I947" s="8" t="s">
        <v>14471</v>
      </c>
      <c r="J947" s="8" t="s">
        <v>14472</v>
      </c>
      <c r="K947" s="16"/>
      <c r="L947" s="8" t="s">
        <v>14473</v>
      </c>
      <c r="M947" s="8" t="s">
        <v>14474</v>
      </c>
      <c r="N947" s="8" t="s">
        <v>14475</v>
      </c>
      <c r="O947" s="16"/>
      <c r="P947" s="16"/>
      <c r="Q947" s="16"/>
      <c r="R947" s="8" t="s">
        <v>14476</v>
      </c>
      <c r="S947" s="16"/>
      <c r="T947" s="16"/>
      <c r="U947" s="16"/>
      <c r="V947" s="16"/>
      <c r="W947" s="16"/>
      <c r="X947" s="16"/>
      <c r="Y947" s="16"/>
    </row>
    <row r="948">
      <c r="A948" s="16"/>
      <c r="B948" s="8" t="s">
        <v>14477</v>
      </c>
      <c r="C948" s="8" t="s">
        <v>14478</v>
      </c>
      <c r="D948" s="8" t="s">
        <v>14479</v>
      </c>
      <c r="E948" s="8" t="s">
        <v>14480</v>
      </c>
      <c r="F948" s="16"/>
      <c r="G948" s="8" t="s">
        <v>14481</v>
      </c>
      <c r="H948" s="16"/>
      <c r="I948" s="8" t="s">
        <v>9561</v>
      </c>
      <c r="J948" s="8" t="s">
        <v>14482</v>
      </c>
      <c r="K948" s="16"/>
      <c r="L948" s="8" t="s">
        <v>14483</v>
      </c>
      <c r="M948" s="8" t="s">
        <v>14484</v>
      </c>
      <c r="N948" s="8" t="s">
        <v>14485</v>
      </c>
      <c r="O948" s="16"/>
      <c r="P948" s="16"/>
      <c r="Q948" s="16"/>
      <c r="R948" s="8" t="s">
        <v>14486</v>
      </c>
      <c r="S948" s="16"/>
      <c r="T948" s="16"/>
      <c r="U948" s="16"/>
      <c r="V948" s="16"/>
      <c r="W948" s="16"/>
      <c r="X948" s="16"/>
      <c r="Y948" s="16"/>
    </row>
    <row r="949">
      <c r="A949" s="16"/>
      <c r="B949" s="8" t="s">
        <v>12293</v>
      </c>
      <c r="C949" s="8" t="s">
        <v>14487</v>
      </c>
      <c r="D949" s="8" t="s">
        <v>14488</v>
      </c>
      <c r="E949" s="8" t="s">
        <v>14489</v>
      </c>
      <c r="F949" s="16"/>
      <c r="G949" s="8" t="s">
        <v>14490</v>
      </c>
      <c r="H949" s="16"/>
      <c r="I949" s="8" t="s">
        <v>14491</v>
      </c>
      <c r="J949" s="8" t="s">
        <v>14492</v>
      </c>
      <c r="K949" s="16"/>
      <c r="L949" s="8" t="s">
        <v>14493</v>
      </c>
      <c r="M949" s="8" t="s">
        <v>7454</v>
      </c>
      <c r="N949" s="8" t="s">
        <v>14494</v>
      </c>
      <c r="O949" s="16"/>
      <c r="P949" s="16"/>
      <c r="Q949" s="16"/>
      <c r="R949" s="8" t="s">
        <v>7283</v>
      </c>
      <c r="S949" s="16"/>
      <c r="T949" s="16"/>
      <c r="U949" s="16"/>
      <c r="V949" s="16"/>
      <c r="W949" s="16"/>
      <c r="X949" s="16"/>
      <c r="Y949" s="16"/>
    </row>
    <row r="950">
      <c r="A950" s="16"/>
      <c r="B950" s="8" t="s">
        <v>14495</v>
      </c>
      <c r="C950" s="8" t="s">
        <v>14496</v>
      </c>
      <c r="D950" s="8" t="s">
        <v>14497</v>
      </c>
      <c r="E950" s="8" t="s">
        <v>5334</v>
      </c>
      <c r="F950" s="16"/>
      <c r="G950" s="8" t="s">
        <v>14498</v>
      </c>
      <c r="H950" s="16"/>
      <c r="I950" s="8" t="s">
        <v>14499</v>
      </c>
      <c r="J950" s="8" t="s">
        <v>14500</v>
      </c>
      <c r="K950" s="16"/>
      <c r="L950" s="8" t="s">
        <v>14501</v>
      </c>
      <c r="M950" s="8" t="s">
        <v>14502</v>
      </c>
      <c r="N950" s="8" t="s">
        <v>12206</v>
      </c>
      <c r="O950" s="16"/>
      <c r="P950" s="16"/>
      <c r="Q950" s="16"/>
      <c r="R950" s="8" t="s">
        <v>14503</v>
      </c>
      <c r="S950" s="16"/>
      <c r="T950" s="16"/>
      <c r="U950" s="16"/>
      <c r="V950" s="16"/>
      <c r="W950" s="16"/>
      <c r="X950" s="16"/>
      <c r="Y950" s="16"/>
    </row>
    <row r="951">
      <c r="A951" s="16"/>
      <c r="B951" s="8" t="s">
        <v>14504</v>
      </c>
      <c r="C951" s="8" t="s">
        <v>14505</v>
      </c>
      <c r="D951" s="8" t="s">
        <v>14506</v>
      </c>
      <c r="E951" s="8" t="s">
        <v>14507</v>
      </c>
      <c r="F951" s="16"/>
      <c r="G951" s="8" t="s">
        <v>14508</v>
      </c>
      <c r="H951" s="16"/>
      <c r="I951" s="8" t="s">
        <v>14509</v>
      </c>
      <c r="J951" s="8" t="s">
        <v>14510</v>
      </c>
      <c r="K951" s="16"/>
      <c r="L951" s="8" t="s">
        <v>14511</v>
      </c>
      <c r="M951" s="8" t="s">
        <v>14512</v>
      </c>
      <c r="N951" s="8" t="s">
        <v>12215</v>
      </c>
      <c r="O951" s="16"/>
      <c r="P951" s="16"/>
      <c r="Q951" s="16"/>
      <c r="R951" s="8" t="s">
        <v>14513</v>
      </c>
      <c r="S951" s="16"/>
      <c r="T951" s="16"/>
      <c r="U951" s="16"/>
      <c r="V951" s="16"/>
      <c r="W951" s="16"/>
      <c r="X951" s="16"/>
      <c r="Y951" s="16"/>
    </row>
    <row r="952">
      <c r="A952" s="16"/>
      <c r="B952" s="8" t="s">
        <v>14514</v>
      </c>
      <c r="C952" s="8" t="s">
        <v>14515</v>
      </c>
      <c r="D952" s="8" t="s">
        <v>14516</v>
      </c>
      <c r="E952" s="8" t="s">
        <v>14517</v>
      </c>
      <c r="F952" s="16"/>
      <c r="G952" s="8" t="s">
        <v>14518</v>
      </c>
      <c r="H952" s="16"/>
      <c r="I952" s="8" t="s">
        <v>14519</v>
      </c>
      <c r="J952" s="8" t="s">
        <v>14520</v>
      </c>
      <c r="K952" s="16"/>
      <c r="L952" s="8" t="s">
        <v>14521</v>
      </c>
      <c r="M952" s="8" t="s">
        <v>14522</v>
      </c>
      <c r="N952" s="8" t="s">
        <v>14523</v>
      </c>
      <c r="O952" s="16"/>
      <c r="P952" s="16"/>
      <c r="Q952" s="16"/>
      <c r="R952" s="8" t="s">
        <v>14524</v>
      </c>
      <c r="S952" s="16"/>
      <c r="T952" s="16"/>
      <c r="U952" s="16"/>
      <c r="V952" s="16"/>
      <c r="W952" s="16"/>
      <c r="X952" s="16"/>
      <c r="Y952" s="16"/>
    </row>
    <row r="953">
      <c r="A953" s="16"/>
      <c r="B953" s="8" t="s">
        <v>14525</v>
      </c>
      <c r="C953" s="8" t="s">
        <v>14526</v>
      </c>
      <c r="D953" s="8" t="s">
        <v>14527</v>
      </c>
      <c r="E953" s="8" t="s">
        <v>14528</v>
      </c>
      <c r="F953" s="16"/>
      <c r="G953" s="8" t="s">
        <v>10730</v>
      </c>
      <c r="H953" s="16"/>
      <c r="I953" s="8" t="s">
        <v>14529</v>
      </c>
      <c r="J953" s="8" t="s">
        <v>7714</v>
      </c>
      <c r="K953" s="16"/>
      <c r="L953" s="8" t="s">
        <v>14530</v>
      </c>
      <c r="M953" s="8" t="s">
        <v>14531</v>
      </c>
      <c r="N953" s="8" t="s">
        <v>14532</v>
      </c>
      <c r="O953" s="16"/>
      <c r="P953" s="16"/>
      <c r="Q953" s="16"/>
      <c r="R953" s="8" t="s">
        <v>14533</v>
      </c>
      <c r="S953" s="16"/>
      <c r="T953" s="16"/>
      <c r="U953" s="16"/>
      <c r="V953" s="16"/>
      <c r="W953" s="16"/>
      <c r="X953" s="16"/>
      <c r="Y953" s="16"/>
    </row>
    <row r="954">
      <c r="A954" s="16"/>
      <c r="B954" s="8" t="s">
        <v>14534</v>
      </c>
      <c r="C954" s="8" t="s">
        <v>14535</v>
      </c>
      <c r="D954" s="8" t="s">
        <v>14536</v>
      </c>
      <c r="E954" s="8" t="s">
        <v>14537</v>
      </c>
      <c r="F954" s="16"/>
      <c r="G954" s="8" t="s">
        <v>14538</v>
      </c>
      <c r="H954" s="16"/>
      <c r="I954" s="8" t="s">
        <v>14539</v>
      </c>
      <c r="J954" s="8" t="s">
        <v>14540</v>
      </c>
      <c r="K954" s="16"/>
      <c r="L954" s="8" t="s">
        <v>14541</v>
      </c>
      <c r="M954" s="8" t="s">
        <v>14542</v>
      </c>
      <c r="N954" s="8" t="s">
        <v>14543</v>
      </c>
      <c r="O954" s="16"/>
      <c r="P954" s="16"/>
      <c r="Q954" s="16"/>
      <c r="R954" s="8" t="s">
        <v>14544</v>
      </c>
      <c r="S954" s="16"/>
      <c r="T954" s="16"/>
      <c r="U954" s="16"/>
      <c r="V954" s="16"/>
      <c r="W954" s="16"/>
      <c r="X954" s="16"/>
      <c r="Y954" s="16"/>
    </row>
    <row r="955">
      <c r="A955" s="16"/>
      <c r="B955" s="8" t="s">
        <v>14545</v>
      </c>
      <c r="C955" s="8" t="s">
        <v>14546</v>
      </c>
      <c r="D955" s="8" t="s">
        <v>14547</v>
      </c>
      <c r="E955" s="8" t="s">
        <v>9588</v>
      </c>
      <c r="F955" s="16"/>
      <c r="G955" s="8" t="s">
        <v>14548</v>
      </c>
      <c r="H955" s="16"/>
      <c r="I955" s="8" t="s">
        <v>14549</v>
      </c>
      <c r="J955" s="8" t="s">
        <v>14550</v>
      </c>
      <c r="K955" s="16"/>
      <c r="L955" s="8" t="s">
        <v>14551</v>
      </c>
      <c r="M955" s="8" t="s">
        <v>14552</v>
      </c>
      <c r="N955" s="8" t="s">
        <v>14553</v>
      </c>
      <c r="O955" s="16"/>
      <c r="P955" s="16"/>
      <c r="Q955" s="16"/>
      <c r="R955" s="8" t="s">
        <v>6605</v>
      </c>
      <c r="S955" s="16"/>
      <c r="T955" s="16"/>
      <c r="U955" s="16"/>
      <c r="V955" s="16"/>
      <c r="W955" s="16"/>
      <c r="X955" s="16"/>
      <c r="Y955" s="16"/>
    </row>
    <row r="956">
      <c r="A956" s="16"/>
      <c r="B956" s="8" t="s">
        <v>12455</v>
      </c>
      <c r="C956" s="8" t="s">
        <v>14554</v>
      </c>
      <c r="D956" s="8" t="s">
        <v>14555</v>
      </c>
      <c r="E956" s="8" t="s">
        <v>14556</v>
      </c>
      <c r="F956" s="16"/>
      <c r="G956" s="8" t="s">
        <v>14557</v>
      </c>
      <c r="H956" s="16"/>
      <c r="I956" s="8" t="s">
        <v>14558</v>
      </c>
      <c r="J956" s="8" t="s">
        <v>14559</v>
      </c>
      <c r="K956" s="16"/>
      <c r="L956" s="8" t="s">
        <v>14560</v>
      </c>
      <c r="M956" s="8" t="s">
        <v>14561</v>
      </c>
      <c r="N956" s="8" t="s">
        <v>6205</v>
      </c>
      <c r="O956" s="16"/>
      <c r="P956" s="16"/>
      <c r="Q956" s="16"/>
      <c r="R956" s="8" t="s">
        <v>6090</v>
      </c>
      <c r="S956" s="16"/>
      <c r="T956" s="16"/>
      <c r="U956" s="16"/>
      <c r="V956" s="16"/>
      <c r="W956" s="16"/>
      <c r="X956" s="16"/>
      <c r="Y956" s="16"/>
    </row>
    <row r="957">
      <c r="A957" s="16"/>
      <c r="B957" s="8" t="s">
        <v>14562</v>
      </c>
      <c r="C957" s="8" t="s">
        <v>14563</v>
      </c>
      <c r="D957" s="8" t="s">
        <v>14564</v>
      </c>
      <c r="E957" s="8" t="s">
        <v>14565</v>
      </c>
      <c r="F957" s="16"/>
      <c r="G957" s="8" t="s">
        <v>14566</v>
      </c>
      <c r="H957" s="16"/>
      <c r="I957" s="8" t="s">
        <v>7265</v>
      </c>
      <c r="J957" s="8" t="s">
        <v>14567</v>
      </c>
      <c r="K957" s="16"/>
      <c r="L957" s="8" t="s">
        <v>14568</v>
      </c>
      <c r="M957" s="8" t="s">
        <v>14569</v>
      </c>
      <c r="N957" s="8" t="s">
        <v>14570</v>
      </c>
      <c r="O957" s="16"/>
      <c r="P957" s="16"/>
      <c r="Q957" s="16"/>
      <c r="R957" s="8" t="s">
        <v>14571</v>
      </c>
      <c r="S957" s="16"/>
      <c r="T957" s="16"/>
      <c r="U957" s="16"/>
      <c r="V957" s="16"/>
      <c r="W957" s="16"/>
      <c r="X957" s="16"/>
      <c r="Y957" s="16"/>
    </row>
    <row r="958">
      <c r="A958" s="16"/>
      <c r="B958" s="8" t="s">
        <v>14572</v>
      </c>
      <c r="C958" s="8" t="s">
        <v>14573</v>
      </c>
      <c r="D958" s="8" t="s">
        <v>14574</v>
      </c>
      <c r="E958" s="8" t="s">
        <v>14575</v>
      </c>
      <c r="F958" s="16"/>
      <c r="G958" s="8" t="s">
        <v>14576</v>
      </c>
      <c r="H958" s="16"/>
      <c r="I958" s="8" t="s">
        <v>14577</v>
      </c>
      <c r="J958" s="8" t="s">
        <v>14578</v>
      </c>
      <c r="K958" s="16"/>
      <c r="L958" s="8" t="s">
        <v>14579</v>
      </c>
      <c r="M958" s="8" t="s">
        <v>14580</v>
      </c>
      <c r="N958" s="8" t="s">
        <v>14581</v>
      </c>
      <c r="O958" s="16"/>
      <c r="P958" s="16"/>
      <c r="Q958" s="16"/>
      <c r="R958" s="8" t="s">
        <v>14582</v>
      </c>
      <c r="S958" s="16"/>
      <c r="T958" s="16"/>
      <c r="U958" s="16"/>
      <c r="V958" s="16"/>
      <c r="W958" s="16"/>
      <c r="X958" s="16"/>
      <c r="Y958" s="16"/>
    </row>
    <row r="959">
      <c r="A959" s="16"/>
      <c r="B959" s="8" t="s">
        <v>12576</v>
      </c>
      <c r="C959" s="8" t="s">
        <v>14583</v>
      </c>
      <c r="D959" s="8" t="s">
        <v>10040</v>
      </c>
      <c r="E959" s="8" t="s">
        <v>14584</v>
      </c>
      <c r="F959" s="16"/>
      <c r="G959" s="8" t="s">
        <v>14585</v>
      </c>
      <c r="H959" s="16"/>
      <c r="I959" s="8" t="s">
        <v>14586</v>
      </c>
      <c r="J959" s="8" t="s">
        <v>14587</v>
      </c>
      <c r="K959" s="16"/>
      <c r="L959" s="8" t="s">
        <v>14588</v>
      </c>
      <c r="M959" s="8" t="s">
        <v>14589</v>
      </c>
      <c r="N959" s="8" t="s">
        <v>14590</v>
      </c>
      <c r="O959" s="16"/>
      <c r="P959" s="16"/>
      <c r="Q959" s="16"/>
      <c r="R959" s="8" t="s">
        <v>14591</v>
      </c>
      <c r="S959" s="16"/>
      <c r="T959" s="16"/>
      <c r="U959" s="16"/>
      <c r="V959" s="16"/>
      <c r="W959" s="16"/>
      <c r="X959" s="16"/>
      <c r="Y959" s="16"/>
    </row>
    <row r="960">
      <c r="A960" s="16"/>
      <c r="B960" s="8" t="s">
        <v>14592</v>
      </c>
      <c r="C960" s="8" t="s">
        <v>2985</v>
      </c>
      <c r="D960" s="8" t="s">
        <v>14593</v>
      </c>
      <c r="E960" s="8" t="s">
        <v>7722</v>
      </c>
      <c r="F960" s="16"/>
      <c r="G960" s="8" t="s">
        <v>14594</v>
      </c>
      <c r="H960" s="16"/>
      <c r="I960" s="8" t="s">
        <v>14595</v>
      </c>
      <c r="J960" s="8" t="s">
        <v>14596</v>
      </c>
      <c r="K960" s="16"/>
      <c r="L960" s="8" t="s">
        <v>14597</v>
      </c>
      <c r="M960" s="8" t="s">
        <v>14598</v>
      </c>
      <c r="N960" s="8" t="s">
        <v>14599</v>
      </c>
      <c r="O960" s="16"/>
      <c r="P960" s="16"/>
      <c r="Q960" s="16"/>
      <c r="R960" s="8" t="s">
        <v>14600</v>
      </c>
      <c r="S960" s="16"/>
      <c r="T960" s="16"/>
      <c r="U960" s="16"/>
      <c r="V960" s="16"/>
      <c r="W960" s="16"/>
      <c r="X960" s="16"/>
      <c r="Y960" s="16"/>
    </row>
    <row r="961">
      <c r="A961" s="16"/>
      <c r="B961" s="8" t="s">
        <v>14601</v>
      </c>
      <c r="C961" s="8" t="s">
        <v>14602</v>
      </c>
      <c r="D961" s="8" t="s">
        <v>14603</v>
      </c>
      <c r="E961" s="8" t="s">
        <v>14604</v>
      </c>
      <c r="F961" s="16"/>
      <c r="G961" s="8" t="s">
        <v>14605</v>
      </c>
      <c r="H961" s="16"/>
      <c r="I961" s="8" t="s">
        <v>14606</v>
      </c>
      <c r="J961" s="8" t="s">
        <v>14607</v>
      </c>
      <c r="K961" s="16"/>
      <c r="L961" s="8" t="s">
        <v>14608</v>
      </c>
      <c r="M961" s="8" t="s">
        <v>14609</v>
      </c>
      <c r="N961" s="8" t="s">
        <v>14610</v>
      </c>
      <c r="O961" s="16"/>
      <c r="P961" s="16"/>
      <c r="Q961" s="16"/>
      <c r="R961" s="8" t="s">
        <v>14611</v>
      </c>
      <c r="S961" s="16"/>
      <c r="T961" s="16"/>
      <c r="U961" s="16"/>
      <c r="V961" s="16"/>
      <c r="W961" s="16"/>
      <c r="X961" s="16"/>
      <c r="Y961" s="16"/>
    </row>
    <row r="962">
      <c r="A962" s="16"/>
      <c r="B962" s="8" t="s">
        <v>14612</v>
      </c>
      <c r="C962" s="8" t="s">
        <v>14613</v>
      </c>
      <c r="D962" s="8" t="s">
        <v>14614</v>
      </c>
      <c r="E962" s="8" t="s">
        <v>14615</v>
      </c>
      <c r="F962" s="16"/>
      <c r="G962" s="8" t="s">
        <v>14616</v>
      </c>
      <c r="H962" s="16"/>
      <c r="I962" s="8" t="s">
        <v>14617</v>
      </c>
      <c r="J962" s="8" t="s">
        <v>14618</v>
      </c>
      <c r="K962" s="16"/>
      <c r="L962" s="8" t="s">
        <v>14619</v>
      </c>
      <c r="M962" s="8" t="s">
        <v>14620</v>
      </c>
      <c r="N962" s="8" t="s">
        <v>14621</v>
      </c>
      <c r="O962" s="16"/>
      <c r="P962" s="16"/>
      <c r="Q962" s="16"/>
      <c r="R962" s="8" t="s">
        <v>14622</v>
      </c>
      <c r="S962" s="16"/>
      <c r="T962" s="16"/>
      <c r="U962" s="16"/>
      <c r="V962" s="16"/>
      <c r="W962" s="16"/>
      <c r="X962" s="16"/>
      <c r="Y962" s="16"/>
    </row>
    <row r="963">
      <c r="A963" s="16"/>
      <c r="B963" s="8" t="s">
        <v>14623</v>
      </c>
      <c r="C963" s="8" t="s">
        <v>14624</v>
      </c>
      <c r="D963" s="8" t="s">
        <v>14625</v>
      </c>
      <c r="E963" s="8" t="s">
        <v>14626</v>
      </c>
      <c r="F963" s="16"/>
      <c r="G963" s="8" t="s">
        <v>9849</v>
      </c>
      <c r="H963" s="16"/>
      <c r="I963" s="8" t="s">
        <v>14627</v>
      </c>
      <c r="J963" s="8" t="s">
        <v>14628</v>
      </c>
      <c r="K963" s="16"/>
      <c r="L963" s="8" t="s">
        <v>10169</v>
      </c>
      <c r="M963" s="8" t="s">
        <v>14629</v>
      </c>
      <c r="N963" s="8" t="s">
        <v>14630</v>
      </c>
      <c r="O963" s="16"/>
      <c r="P963" s="16"/>
      <c r="Q963" s="16"/>
      <c r="R963" s="8" t="s">
        <v>14631</v>
      </c>
      <c r="S963" s="16"/>
      <c r="T963" s="16"/>
      <c r="U963" s="16"/>
      <c r="V963" s="16"/>
      <c r="W963" s="16"/>
      <c r="X963" s="16"/>
      <c r="Y963" s="16"/>
    </row>
    <row r="964">
      <c r="A964" s="16"/>
      <c r="B964" s="8" t="s">
        <v>14495</v>
      </c>
      <c r="C964" s="8" t="s">
        <v>14632</v>
      </c>
      <c r="D964" s="8" t="s">
        <v>14633</v>
      </c>
      <c r="E964" s="8" t="s">
        <v>14634</v>
      </c>
      <c r="F964" s="16"/>
      <c r="G964" s="8" t="s">
        <v>14635</v>
      </c>
      <c r="H964" s="16"/>
      <c r="I964" s="8" t="s">
        <v>14636</v>
      </c>
      <c r="J964" s="8" t="s">
        <v>14637</v>
      </c>
      <c r="K964" s="16"/>
      <c r="L964" s="8" t="s">
        <v>14638</v>
      </c>
      <c r="M964" s="8" t="s">
        <v>14639</v>
      </c>
      <c r="N964" s="8" t="s">
        <v>11138</v>
      </c>
      <c r="O964" s="16"/>
      <c r="P964" s="16"/>
      <c r="Q964" s="16"/>
      <c r="R964" s="8" t="s">
        <v>14640</v>
      </c>
      <c r="S964" s="16"/>
      <c r="T964" s="16"/>
      <c r="U964" s="16"/>
      <c r="V964" s="16"/>
      <c r="W964" s="16"/>
      <c r="X964" s="16"/>
      <c r="Y964" s="16"/>
    </row>
    <row r="965">
      <c r="A965" s="16"/>
      <c r="B965" s="8" t="s">
        <v>8942</v>
      </c>
      <c r="C965" s="8" t="s">
        <v>14641</v>
      </c>
      <c r="D965" s="8" t="s">
        <v>10084</v>
      </c>
      <c r="E965" s="8" t="s">
        <v>14642</v>
      </c>
      <c r="F965" s="16"/>
      <c r="G965" s="8" t="s">
        <v>14643</v>
      </c>
      <c r="H965" s="16"/>
      <c r="I965" s="8" t="s">
        <v>14644</v>
      </c>
      <c r="J965" s="8" t="s">
        <v>14645</v>
      </c>
      <c r="K965" s="16"/>
      <c r="L965" s="8" t="s">
        <v>14646</v>
      </c>
      <c r="M965" s="8" t="s">
        <v>14647</v>
      </c>
      <c r="N965" s="8" t="s">
        <v>14648</v>
      </c>
      <c r="O965" s="16"/>
      <c r="P965" s="16"/>
      <c r="Q965" s="16"/>
      <c r="R965" s="8" t="s">
        <v>14649</v>
      </c>
      <c r="S965" s="16"/>
      <c r="T965" s="16"/>
      <c r="U965" s="16"/>
      <c r="V965" s="16"/>
      <c r="W965" s="16"/>
      <c r="X965" s="16"/>
      <c r="Y965" s="16"/>
    </row>
    <row r="966">
      <c r="A966" s="16"/>
      <c r="B966" s="8" t="s">
        <v>14650</v>
      </c>
      <c r="C966" s="8" t="s">
        <v>14651</v>
      </c>
      <c r="D966" s="8" t="s">
        <v>14652</v>
      </c>
      <c r="E966" s="8" t="s">
        <v>14653</v>
      </c>
      <c r="F966" s="16"/>
      <c r="G966" s="8" t="s">
        <v>6595</v>
      </c>
      <c r="H966" s="16"/>
      <c r="I966" s="8" t="s">
        <v>14654</v>
      </c>
      <c r="J966" s="8" t="s">
        <v>14655</v>
      </c>
      <c r="K966" s="16"/>
      <c r="L966" s="8" t="s">
        <v>6467</v>
      </c>
      <c r="M966" s="8" t="s">
        <v>14656</v>
      </c>
      <c r="N966" s="8" t="s">
        <v>14657</v>
      </c>
      <c r="O966" s="16"/>
      <c r="P966" s="16"/>
      <c r="Q966" s="16"/>
      <c r="R966" s="8" t="s">
        <v>11388</v>
      </c>
      <c r="S966" s="16"/>
      <c r="T966" s="16"/>
      <c r="U966" s="16"/>
      <c r="V966" s="16"/>
      <c r="W966" s="16"/>
      <c r="X966" s="16"/>
      <c r="Y966" s="16"/>
    </row>
    <row r="967">
      <c r="A967" s="16"/>
      <c r="B967" s="8" t="s">
        <v>14658</v>
      </c>
      <c r="C967" s="8" t="s">
        <v>14659</v>
      </c>
      <c r="D967" s="8" t="s">
        <v>10614</v>
      </c>
      <c r="E967" s="8" t="s">
        <v>3051</v>
      </c>
      <c r="F967" s="16"/>
      <c r="G967" s="8" t="s">
        <v>14660</v>
      </c>
      <c r="H967" s="16"/>
      <c r="I967" s="8" t="s">
        <v>14661</v>
      </c>
      <c r="J967" s="8" t="s">
        <v>14662</v>
      </c>
      <c r="K967" s="16"/>
      <c r="L967" s="8" t="s">
        <v>10717</v>
      </c>
      <c r="M967" s="8" t="s">
        <v>14663</v>
      </c>
      <c r="N967" s="8" t="s">
        <v>14664</v>
      </c>
      <c r="O967" s="16"/>
      <c r="P967" s="16"/>
      <c r="Q967" s="16"/>
      <c r="R967" s="8" t="s">
        <v>14665</v>
      </c>
      <c r="S967" s="16"/>
      <c r="T967" s="16"/>
      <c r="U967" s="16"/>
      <c r="V967" s="16"/>
      <c r="W967" s="16"/>
      <c r="X967" s="16"/>
      <c r="Y967" s="16"/>
    </row>
    <row r="968">
      <c r="A968" s="16"/>
      <c r="B968" s="8" t="s">
        <v>14666</v>
      </c>
      <c r="C968" s="8" t="s">
        <v>14667</v>
      </c>
      <c r="D968" s="8" t="s">
        <v>14668</v>
      </c>
      <c r="E968" s="8" t="s">
        <v>14669</v>
      </c>
      <c r="F968" s="16"/>
      <c r="G968" s="8" t="s">
        <v>13903</v>
      </c>
      <c r="H968" s="16"/>
      <c r="I968" s="8" t="s">
        <v>14670</v>
      </c>
      <c r="J968" s="8" t="s">
        <v>14671</v>
      </c>
      <c r="K968" s="16"/>
      <c r="L968" s="8" t="s">
        <v>14672</v>
      </c>
      <c r="M968" s="8" t="s">
        <v>14673</v>
      </c>
      <c r="N968" s="8" t="s">
        <v>14674</v>
      </c>
      <c r="O968" s="16"/>
      <c r="P968" s="16"/>
      <c r="Q968" s="16"/>
      <c r="R968" s="8" t="s">
        <v>14675</v>
      </c>
      <c r="S968" s="16"/>
      <c r="T968" s="16"/>
      <c r="U968" s="16"/>
      <c r="V968" s="16"/>
      <c r="W968" s="16"/>
      <c r="X968" s="16"/>
      <c r="Y968" s="16"/>
    </row>
    <row r="969">
      <c r="A969" s="16"/>
      <c r="B969" s="8" t="s">
        <v>14676</v>
      </c>
      <c r="C969" s="8" t="s">
        <v>14677</v>
      </c>
      <c r="D969" s="8" t="s">
        <v>14678</v>
      </c>
      <c r="E969" s="8" t="s">
        <v>14679</v>
      </c>
      <c r="F969" s="16"/>
      <c r="G969" s="8" t="s">
        <v>10353</v>
      </c>
      <c r="H969" s="16"/>
      <c r="I969" s="8" t="s">
        <v>14680</v>
      </c>
      <c r="J969" s="8" t="s">
        <v>14681</v>
      </c>
      <c r="K969" s="16"/>
      <c r="L969" s="8" t="s">
        <v>14682</v>
      </c>
      <c r="M969" s="8" t="s">
        <v>14683</v>
      </c>
      <c r="N969" s="8" t="s">
        <v>14684</v>
      </c>
      <c r="O969" s="16"/>
      <c r="P969" s="16"/>
      <c r="Q969" s="16"/>
      <c r="R969" s="8" t="s">
        <v>14685</v>
      </c>
      <c r="S969" s="16"/>
      <c r="T969" s="16"/>
      <c r="U969" s="16"/>
      <c r="V969" s="16"/>
      <c r="W969" s="16"/>
      <c r="X969" s="16"/>
      <c r="Y969" s="16"/>
    </row>
    <row r="970">
      <c r="A970" s="16"/>
      <c r="B970" s="8" t="s">
        <v>14686</v>
      </c>
      <c r="C970" s="8" t="s">
        <v>14687</v>
      </c>
      <c r="D970" s="8" t="s">
        <v>14688</v>
      </c>
      <c r="E970" s="8" t="s">
        <v>14689</v>
      </c>
      <c r="F970" s="16"/>
      <c r="G970" s="8" t="s">
        <v>14690</v>
      </c>
      <c r="H970" s="16"/>
      <c r="I970" s="8" t="s">
        <v>9189</v>
      </c>
      <c r="J970" s="8" t="s">
        <v>14691</v>
      </c>
      <c r="K970" s="16"/>
      <c r="L970" s="8" t="s">
        <v>14692</v>
      </c>
      <c r="M970" s="8" t="s">
        <v>14693</v>
      </c>
      <c r="N970" s="8" t="s">
        <v>5280</v>
      </c>
      <c r="O970" s="16"/>
      <c r="P970" s="16"/>
      <c r="Q970" s="16"/>
      <c r="R970" s="8" t="s">
        <v>14694</v>
      </c>
      <c r="S970" s="16"/>
      <c r="T970" s="16"/>
      <c r="U970" s="16"/>
      <c r="V970" s="16"/>
      <c r="W970" s="16"/>
      <c r="X970" s="16"/>
      <c r="Y970" s="16"/>
    </row>
    <row r="971">
      <c r="A971" s="16"/>
      <c r="B971" s="8" t="s">
        <v>14695</v>
      </c>
      <c r="C971" s="8" t="s">
        <v>14696</v>
      </c>
      <c r="D971" s="8" t="s">
        <v>14697</v>
      </c>
      <c r="E971" s="8" t="s">
        <v>14698</v>
      </c>
      <c r="F971" s="16"/>
      <c r="G971" s="8" t="s">
        <v>13939</v>
      </c>
      <c r="H971" s="16"/>
      <c r="I971" s="8" t="s">
        <v>14699</v>
      </c>
      <c r="J971" s="8" t="s">
        <v>14700</v>
      </c>
      <c r="K971" s="16"/>
      <c r="L971" s="8" t="s">
        <v>14701</v>
      </c>
      <c r="M971" s="8" t="s">
        <v>14702</v>
      </c>
      <c r="N971" s="8" t="s">
        <v>14703</v>
      </c>
      <c r="O971" s="16"/>
      <c r="P971" s="16"/>
      <c r="Q971" s="16"/>
      <c r="R971" s="8" t="s">
        <v>14704</v>
      </c>
      <c r="S971" s="16"/>
      <c r="T971" s="16"/>
      <c r="U971" s="16"/>
      <c r="V971" s="16"/>
      <c r="W971" s="16"/>
      <c r="X971" s="16"/>
      <c r="Y971" s="16"/>
    </row>
    <row r="972">
      <c r="A972" s="16"/>
      <c r="B972" s="8" t="s">
        <v>14705</v>
      </c>
      <c r="C972" s="8" t="s">
        <v>14706</v>
      </c>
      <c r="D972" s="8" t="s">
        <v>14707</v>
      </c>
      <c r="E972" s="8" t="s">
        <v>14708</v>
      </c>
      <c r="F972" s="16"/>
      <c r="G972" s="8" t="s">
        <v>14709</v>
      </c>
      <c r="H972" s="16"/>
      <c r="I972" s="8" t="s">
        <v>14710</v>
      </c>
      <c r="J972" s="8" t="s">
        <v>14711</v>
      </c>
      <c r="K972" s="16"/>
      <c r="L972" s="8" t="s">
        <v>14712</v>
      </c>
      <c r="M972" s="8" t="s">
        <v>14713</v>
      </c>
      <c r="N972" s="8" t="s">
        <v>14714</v>
      </c>
      <c r="O972" s="16"/>
      <c r="P972" s="16"/>
      <c r="Q972" s="16"/>
      <c r="R972" s="8" t="s">
        <v>14715</v>
      </c>
      <c r="S972" s="16"/>
      <c r="T972" s="16"/>
      <c r="U972" s="16"/>
      <c r="V972" s="16"/>
      <c r="W972" s="16"/>
      <c r="X972" s="16"/>
      <c r="Y972" s="16"/>
    </row>
    <row r="973">
      <c r="A973" s="16"/>
      <c r="B973" s="8" t="s">
        <v>14716</v>
      </c>
      <c r="C973" s="8" t="s">
        <v>14717</v>
      </c>
      <c r="D973" s="8" t="s">
        <v>11164</v>
      </c>
      <c r="E973" s="8" t="s">
        <v>14718</v>
      </c>
      <c r="F973" s="16"/>
      <c r="G973" s="8" t="s">
        <v>14719</v>
      </c>
      <c r="H973" s="16"/>
      <c r="I973" s="8" t="s">
        <v>14720</v>
      </c>
      <c r="J973" s="8" t="s">
        <v>14721</v>
      </c>
      <c r="K973" s="16"/>
      <c r="L973" s="8" t="s">
        <v>14722</v>
      </c>
      <c r="M973" s="8" t="s">
        <v>11723</v>
      </c>
      <c r="N973" s="8" t="s">
        <v>14723</v>
      </c>
      <c r="O973" s="16"/>
      <c r="P973" s="16"/>
      <c r="Q973" s="16"/>
      <c r="R973" s="8" t="s">
        <v>14724</v>
      </c>
      <c r="S973" s="16"/>
      <c r="T973" s="16"/>
      <c r="U973" s="16"/>
      <c r="V973" s="16"/>
      <c r="W973" s="16"/>
      <c r="X973" s="16"/>
      <c r="Y973" s="16"/>
    </row>
    <row r="974">
      <c r="A974" s="16"/>
      <c r="B974" s="8" t="s">
        <v>14725</v>
      </c>
      <c r="C974" s="8" t="s">
        <v>14726</v>
      </c>
      <c r="D974" s="8" t="s">
        <v>14727</v>
      </c>
      <c r="E974" s="8" t="s">
        <v>14728</v>
      </c>
      <c r="F974" s="16"/>
      <c r="G974" s="8" t="s">
        <v>14729</v>
      </c>
      <c r="H974" s="16"/>
      <c r="I974" s="8" t="s">
        <v>14730</v>
      </c>
      <c r="J974" s="8" t="s">
        <v>14731</v>
      </c>
      <c r="K974" s="16"/>
      <c r="L974" s="8" t="s">
        <v>14732</v>
      </c>
      <c r="M974" s="8" t="s">
        <v>14733</v>
      </c>
      <c r="N974" s="8" t="s">
        <v>14734</v>
      </c>
      <c r="O974" s="16"/>
      <c r="P974" s="16"/>
      <c r="Q974" s="16"/>
      <c r="R974" s="8" t="s">
        <v>7044</v>
      </c>
      <c r="S974" s="16"/>
      <c r="T974" s="16"/>
      <c r="U974" s="16"/>
      <c r="V974" s="16"/>
      <c r="W974" s="16"/>
      <c r="X974" s="16"/>
      <c r="Y974" s="16"/>
    </row>
    <row r="975">
      <c r="A975" s="16"/>
      <c r="B975" s="8" t="s">
        <v>14735</v>
      </c>
      <c r="C975" s="8" t="s">
        <v>14736</v>
      </c>
      <c r="D975" s="8" t="s">
        <v>13212</v>
      </c>
      <c r="E975" s="8" t="s">
        <v>14737</v>
      </c>
      <c r="F975" s="16"/>
      <c r="G975" s="8" t="s">
        <v>14738</v>
      </c>
      <c r="H975" s="16"/>
      <c r="I975" s="8" t="s">
        <v>14739</v>
      </c>
      <c r="J975" s="8" t="s">
        <v>14740</v>
      </c>
      <c r="K975" s="16"/>
      <c r="L975" s="8" t="s">
        <v>14741</v>
      </c>
      <c r="M975" s="8" t="s">
        <v>14742</v>
      </c>
      <c r="N975" s="8" t="s">
        <v>12413</v>
      </c>
      <c r="O975" s="16"/>
      <c r="P975" s="16"/>
      <c r="Q975" s="16"/>
      <c r="R975" s="8" t="s">
        <v>14743</v>
      </c>
      <c r="S975" s="16"/>
      <c r="T975" s="16"/>
      <c r="U975" s="16"/>
      <c r="V975" s="16"/>
      <c r="W975" s="16"/>
      <c r="X975" s="16"/>
      <c r="Y975" s="16"/>
    </row>
    <row r="976">
      <c r="A976" s="16"/>
      <c r="B976" s="8" t="s">
        <v>12975</v>
      </c>
      <c r="C976" s="8" t="s">
        <v>14744</v>
      </c>
      <c r="D976" s="8" t="s">
        <v>10693</v>
      </c>
      <c r="E976" s="8" t="s">
        <v>14745</v>
      </c>
      <c r="F976" s="16"/>
      <c r="G976" s="8" t="s">
        <v>14746</v>
      </c>
      <c r="H976" s="16"/>
      <c r="I976" s="8" t="s">
        <v>4269</v>
      </c>
      <c r="J976" s="8" t="s">
        <v>14747</v>
      </c>
      <c r="K976" s="16"/>
      <c r="L976" s="8" t="s">
        <v>10324</v>
      </c>
      <c r="M976" s="8" t="s">
        <v>14748</v>
      </c>
      <c r="N976" s="8" t="s">
        <v>14749</v>
      </c>
      <c r="O976" s="16"/>
      <c r="P976" s="16"/>
      <c r="Q976" s="16"/>
      <c r="R976" s="8" t="s">
        <v>14750</v>
      </c>
      <c r="S976" s="16"/>
      <c r="T976" s="16"/>
      <c r="U976" s="16"/>
      <c r="V976" s="16"/>
      <c r="W976" s="16"/>
      <c r="X976" s="16"/>
      <c r="Y976" s="16"/>
    </row>
    <row r="977">
      <c r="A977" s="16"/>
      <c r="B977" s="8" t="s">
        <v>14751</v>
      </c>
      <c r="C977" s="8" t="s">
        <v>14752</v>
      </c>
      <c r="D977" s="8" t="s">
        <v>14753</v>
      </c>
      <c r="E977" s="8" t="s">
        <v>14754</v>
      </c>
      <c r="F977" s="16"/>
      <c r="G977" s="8" t="s">
        <v>14755</v>
      </c>
      <c r="H977" s="16"/>
      <c r="I977" s="8" t="s">
        <v>14756</v>
      </c>
      <c r="J977" s="8" t="s">
        <v>14757</v>
      </c>
      <c r="K977" s="16"/>
      <c r="L977" s="8" t="s">
        <v>14758</v>
      </c>
      <c r="M977" s="8" t="s">
        <v>11754</v>
      </c>
      <c r="N977" s="8" t="s">
        <v>14759</v>
      </c>
      <c r="O977" s="16"/>
      <c r="P977" s="16"/>
      <c r="Q977" s="16"/>
      <c r="R977" s="8" t="s">
        <v>14760</v>
      </c>
      <c r="S977" s="16"/>
      <c r="T977" s="16"/>
      <c r="U977" s="16"/>
      <c r="V977" s="16"/>
      <c r="W977" s="16"/>
      <c r="X977" s="16"/>
      <c r="Y977" s="16"/>
    </row>
    <row r="978">
      <c r="A978" s="16"/>
      <c r="B978" s="8" t="s">
        <v>14761</v>
      </c>
      <c r="C978" s="8" t="s">
        <v>14762</v>
      </c>
      <c r="D978" s="8" t="s">
        <v>13721</v>
      </c>
      <c r="E978" s="8" t="s">
        <v>14763</v>
      </c>
      <c r="F978" s="16"/>
      <c r="G978" s="8" t="s">
        <v>14764</v>
      </c>
      <c r="H978" s="16"/>
      <c r="I978" s="8" t="s">
        <v>14765</v>
      </c>
      <c r="J978" s="8" t="s">
        <v>14766</v>
      </c>
      <c r="K978" s="16"/>
      <c r="L978" s="8" t="s">
        <v>14767</v>
      </c>
      <c r="M978" s="8" t="s">
        <v>14768</v>
      </c>
      <c r="N978" s="8" t="s">
        <v>14769</v>
      </c>
      <c r="O978" s="16"/>
      <c r="P978" s="16"/>
      <c r="Q978" s="16"/>
      <c r="R978" s="8" t="s">
        <v>14770</v>
      </c>
      <c r="S978" s="16"/>
      <c r="T978" s="16"/>
      <c r="U978" s="16"/>
      <c r="V978" s="16"/>
      <c r="W978" s="16"/>
      <c r="X978" s="16"/>
      <c r="Y978" s="16"/>
    </row>
    <row r="979">
      <c r="A979" s="16"/>
      <c r="B979" s="8" t="s">
        <v>14771</v>
      </c>
      <c r="C979" s="8" t="s">
        <v>14772</v>
      </c>
      <c r="D979" s="8" t="s">
        <v>9740</v>
      </c>
      <c r="E979" s="8" t="s">
        <v>14773</v>
      </c>
      <c r="F979" s="16"/>
      <c r="G979" s="8" t="s">
        <v>14774</v>
      </c>
      <c r="H979" s="16"/>
      <c r="I979" s="8" t="s">
        <v>14775</v>
      </c>
      <c r="J979" s="8" t="s">
        <v>14776</v>
      </c>
      <c r="K979" s="16"/>
      <c r="L979" s="8" t="s">
        <v>14777</v>
      </c>
      <c r="M979" s="8" t="s">
        <v>14778</v>
      </c>
      <c r="N979" s="8" t="s">
        <v>14779</v>
      </c>
      <c r="O979" s="16"/>
      <c r="P979" s="16"/>
      <c r="Q979" s="16"/>
      <c r="R979" s="8" t="s">
        <v>14780</v>
      </c>
      <c r="S979" s="16"/>
      <c r="T979" s="16"/>
      <c r="U979" s="16"/>
      <c r="V979" s="16"/>
      <c r="W979" s="16"/>
      <c r="X979" s="16"/>
      <c r="Y979" s="16"/>
    </row>
    <row r="980">
      <c r="A980" s="16"/>
      <c r="B980" s="8" t="s">
        <v>14781</v>
      </c>
      <c r="C980" s="8" t="s">
        <v>14782</v>
      </c>
      <c r="D980" s="8" t="s">
        <v>145</v>
      </c>
      <c r="E980" s="8" t="s">
        <v>11133</v>
      </c>
      <c r="F980" s="16"/>
      <c r="G980" s="8" t="s">
        <v>14783</v>
      </c>
      <c r="H980" s="16"/>
      <c r="I980" s="8" t="s">
        <v>14784</v>
      </c>
      <c r="J980" s="8" t="s">
        <v>14785</v>
      </c>
      <c r="K980" s="16"/>
      <c r="L980" s="8" t="s">
        <v>14786</v>
      </c>
      <c r="M980" s="8" t="s">
        <v>14787</v>
      </c>
      <c r="N980" s="8" t="s">
        <v>14788</v>
      </c>
      <c r="O980" s="16"/>
      <c r="P980" s="16"/>
      <c r="Q980" s="16"/>
      <c r="R980" s="8" t="s">
        <v>14789</v>
      </c>
      <c r="S980" s="16"/>
      <c r="T980" s="16"/>
      <c r="U980" s="16"/>
      <c r="V980" s="16"/>
      <c r="W980" s="16"/>
      <c r="X980" s="16"/>
      <c r="Y980" s="16"/>
    </row>
    <row r="981">
      <c r="A981" s="16"/>
      <c r="B981" s="8" t="s">
        <v>13185</v>
      </c>
      <c r="C981" s="8" t="s">
        <v>14790</v>
      </c>
      <c r="D981" s="8" t="s">
        <v>10730</v>
      </c>
      <c r="E981" s="8" t="s">
        <v>14791</v>
      </c>
      <c r="F981" s="16"/>
      <c r="G981" s="8" t="s">
        <v>14792</v>
      </c>
      <c r="H981" s="16"/>
      <c r="I981" s="8" t="s">
        <v>11732</v>
      </c>
      <c r="J981" s="8" t="s">
        <v>14793</v>
      </c>
      <c r="K981" s="16"/>
      <c r="L981" s="8" t="s">
        <v>14794</v>
      </c>
      <c r="M981" s="8" t="s">
        <v>14795</v>
      </c>
      <c r="N981" s="8" t="s">
        <v>14796</v>
      </c>
      <c r="O981" s="16"/>
      <c r="P981" s="16"/>
      <c r="Q981" s="16"/>
      <c r="R981" s="8" t="s">
        <v>14797</v>
      </c>
      <c r="S981" s="16"/>
      <c r="T981" s="16"/>
      <c r="U981" s="16"/>
      <c r="V981" s="16"/>
      <c r="W981" s="16"/>
      <c r="X981" s="16"/>
      <c r="Y981" s="16"/>
    </row>
    <row r="982">
      <c r="A982" s="16"/>
      <c r="B982" s="8" t="s">
        <v>14798</v>
      </c>
      <c r="C982" s="8" t="s">
        <v>14799</v>
      </c>
      <c r="D982" s="8" t="s">
        <v>14800</v>
      </c>
      <c r="E982" s="8" t="s">
        <v>14801</v>
      </c>
      <c r="F982" s="16"/>
      <c r="G982" s="8" t="s">
        <v>14802</v>
      </c>
      <c r="H982" s="16"/>
      <c r="I982" s="8" t="s">
        <v>14803</v>
      </c>
      <c r="J982" s="8" t="s">
        <v>14804</v>
      </c>
      <c r="K982" s="16"/>
      <c r="L982" s="8" t="s">
        <v>14805</v>
      </c>
      <c r="M982" s="8" t="s">
        <v>14806</v>
      </c>
      <c r="N982" s="8" t="s">
        <v>14807</v>
      </c>
      <c r="O982" s="16"/>
      <c r="P982" s="16"/>
      <c r="Q982" s="16"/>
      <c r="R982" s="8" t="s">
        <v>14808</v>
      </c>
      <c r="S982" s="16"/>
      <c r="T982" s="16"/>
      <c r="U982" s="16"/>
      <c r="V982" s="16"/>
      <c r="W982" s="16"/>
      <c r="X982" s="16"/>
      <c r="Y982" s="16"/>
    </row>
    <row r="983">
      <c r="A983" s="16"/>
      <c r="B983" s="8" t="s">
        <v>9577</v>
      </c>
      <c r="C983" s="8" t="s">
        <v>14809</v>
      </c>
      <c r="D983" s="8" t="s">
        <v>10757</v>
      </c>
      <c r="E983" s="8" t="s">
        <v>14810</v>
      </c>
      <c r="F983" s="16"/>
      <c r="G983" s="8" t="s">
        <v>14811</v>
      </c>
      <c r="H983" s="16"/>
      <c r="I983" s="8" t="s">
        <v>14812</v>
      </c>
      <c r="J983" s="8" t="s">
        <v>14813</v>
      </c>
      <c r="K983" s="16"/>
      <c r="L983" s="8" t="s">
        <v>14814</v>
      </c>
      <c r="M983" s="8" t="s">
        <v>14815</v>
      </c>
      <c r="N983" s="8" t="s">
        <v>7578</v>
      </c>
      <c r="O983" s="16"/>
      <c r="P983" s="16"/>
      <c r="Q983" s="16"/>
      <c r="R983" s="8" t="s">
        <v>14816</v>
      </c>
      <c r="S983" s="16"/>
      <c r="T983" s="16"/>
      <c r="U983" s="16"/>
      <c r="V983" s="16"/>
      <c r="W983" s="16"/>
      <c r="X983" s="16"/>
      <c r="Y983" s="16"/>
    </row>
    <row r="984">
      <c r="A984" s="16"/>
      <c r="B984" s="8" t="s">
        <v>14817</v>
      </c>
      <c r="C984" s="8" t="s">
        <v>14818</v>
      </c>
      <c r="D984" s="8" t="s">
        <v>14819</v>
      </c>
      <c r="E984" s="8" t="s">
        <v>14820</v>
      </c>
      <c r="F984" s="16"/>
      <c r="G984" s="8" t="s">
        <v>11000</v>
      </c>
      <c r="H984" s="16"/>
      <c r="I984" s="8" t="s">
        <v>14821</v>
      </c>
      <c r="J984" s="8" t="s">
        <v>11438</v>
      </c>
      <c r="K984" s="16"/>
      <c r="L984" s="8" t="s">
        <v>14822</v>
      </c>
      <c r="M984" s="8" t="s">
        <v>14823</v>
      </c>
      <c r="N984" s="8" t="s">
        <v>14824</v>
      </c>
      <c r="O984" s="16"/>
      <c r="P984" s="16"/>
      <c r="Q984" s="16"/>
      <c r="R984" s="8" t="s">
        <v>14825</v>
      </c>
      <c r="S984" s="16"/>
      <c r="T984" s="16"/>
      <c r="U984" s="16"/>
      <c r="V984" s="16"/>
      <c r="W984" s="16"/>
      <c r="X984" s="16"/>
      <c r="Y984" s="16"/>
    </row>
    <row r="985">
      <c r="A985" s="16"/>
      <c r="B985" s="8" t="s">
        <v>14826</v>
      </c>
      <c r="C985" s="8" t="s">
        <v>14827</v>
      </c>
      <c r="D985" s="8" t="s">
        <v>14828</v>
      </c>
      <c r="E985" s="8" t="s">
        <v>14829</v>
      </c>
      <c r="F985" s="16"/>
      <c r="G985" s="8" t="s">
        <v>14830</v>
      </c>
      <c r="H985" s="16"/>
      <c r="I985" s="8" t="s">
        <v>14831</v>
      </c>
      <c r="J985" s="8" t="s">
        <v>14832</v>
      </c>
      <c r="K985" s="16"/>
      <c r="L985" s="8" t="s">
        <v>14833</v>
      </c>
      <c r="M985" s="8" t="s">
        <v>14834</v>
      </c>
      <c r="N985" s="8" t="s">
        <v>14835</v>
      </c>
      <c r="O985" s="16"/>
      <c r="P985" s="16"/>
      <c r="Q985" s="16"/>
      <c r="R985" s="8" t="s">
        <v>14836</v>
      </c>
      <c r="S985" s="16"/>
      <c r="T985" s="16"/>
      <c r="U985" s="16"/>
      <c r="V985" s="16"/>
      <c r="W985" s="16"/>
      <c r="X985" s="16"/>
      <c r="Y985" s="16"/>
    </row>
    <row r="986">
      <c r="A986" s="16"/>
      <c r="B986" s="8" t="s">
        <v>14837</v>
      </c>
      <c r="C986" s="8" t="s">
        <v>14838</v>
      </c>
      <c r="D986" s="8" t="s">
        <v>14839</v>
      </c>
      <c r="E986" s="8" t="s">
        <v>14840</v>
      </c>
      <c r="F986" s="16"/>
      <c r="G986" s="8" t="s">
        <v>14841</v>
      </c>
      <c r="H986" s="16"/>
      <c r="I986" s="8" t="s">
        <v>14842</v>
      </c>
      <c r="J986" s="8" t="s">
        <v>14843</v>
      </c>
      <c r="K986" s="16"/>
      <c r="L986" s="8" t="s">
        <v>14844</v>
      </c>
      <c r="M986" s="8" t="s">
        <v>14845</v>
      </c>
      <c r="N986" s="8" t="s">
        <v>14846</v>
      </c>
      <c r="O986" s="16"/>
      <c r="P986" s="16"/>
      <c r="Q986" s="16"/>
      <c r="R986" s="8" t="s">
        <v>14847</v>
      </c>
      <c r="S986" s="16"/>
      <c r="T986" s="16"/>
      <c r="U986" s="16"/>
      <c r="V986" s="16"/>
      <c r="W986" s="16"/>
      <c r="X986" s="16"/>
      <c r="Y986" s="16"/>
    </row>
    <row r="987">
      <c r="A987" s="16"/>
      <c r="B987" s="8" t="s">
        <v>14848</v>
      </c>
      <c r="C987" s="8" t="s">
        <v>14849</v>
      </c>
      <c r="D987" s="8" t="s">
        <v>14850</v>
      </c>
      <c r="E987" s="8" t="s">
        <v>14851</v>
      </c>
      <c r="F987" s="16"/>
      <c r="G987" s="8" t="s">
        <v>14852</v>
      </c>
      <c r="H987" s="16"/>
      <c r="I987" s="8" t="s">
        <v>14853</v>
      </c>
      <c r="J987" s="8" t="s">
        <v>14854</v>
      </c>
      <c r="K987" s="16"/>
      <c r="L987" s="8" t="s">
        <v>10987</v>
      </c>
      <c r="M987" s="8" t="s">
        <v>14855</v>
      </c>
      <c r="N987" s="8" t="s">
        <v>5474</v>
      </c>
      <c r="O987" s="16"/>
      <c r="P987" s="16"/>
      <c r="Q987" s="16"/>
      <c r="R987" s="8" t="s">
        <v>14856</v>
      </c>
      <c r="S987" s="16"/>
      <c r="T987" s="16"/>
      <c r="U987" s="16"/>
      <c r="V987" s="16"/>
      <c r="W987" s="16"/>
      <c r="X987" s="16"/>
      <c r="Y987" s="16"/>
    </row>
    <row r="988">
      <c r="A988" s="16"/>
      <c r="B988" s="8" t="s">
        <v>14857</v>
      </c>
      <c r="C988" s="8" t="s">
        <v>14858</v>
      </c>
      <c r="D988" s="8" t="s">
        <v>10826</v>
      </c>
      <c r="E988" s="8" t="s">
        <v>14859</v>
      </c>
      <c r="F988" s="16"/>
      <c r="G988" s="8" t="s">
        <v>14860</v>
      </c>
      <c r="H988" s="16"/>
      <c r="I988" s="8" t="s">
        <v>14861</v>
      </c>
      <c r="J988" s="8" t="s">
        <v>14862</v>
      </c>
      <c r="K988" s="16"/>
      <c r="L988" s="8" t="s">
        <v>14863</v>
      </c>
      <c r="M988" s="8" t="s">
        <v>14864</v>
      </c>
      <c r="N988" s="8" t="s">
        <v>14865</v>
      </c>
      <c r="O988" s="16"/>
      <c r="P988" s="16"/>
      <c r="Q988" s="16"/>
      <c r="R988" s="8" t="s">
        <v>8313</v>
      </c>
      <c r="S988" s="16"/>
      <c r="T988" s="16"/>
      <c r="U988" s="16"/>
      <c r="V988" s="16"/>
      <c r="W988" s="16"/>
      <c r="X988" s="16"/>
      <c r="Y988" s="16"/>
    </row>
    <row r="989">
      <c r="A989" s="16"/>
      <c r="B989" s="8" t="s">
        <v>14866</v>
      </c>
      <c r="C989" s="8" t="s">
        <v>14867</v>
      </c>
      <c r="D989" s="8" t="s">
        <v>14868</v>
      </c>
      <c r="E989" s="8" t="s">
        <v>14869</v>
      </c>
      <c r="F989" s="16"/>
      <c r="G989" s="8" t="s">
        <v>14870</v>
      </c>
      <c r="H989" s="16"/>
      <c r="I989" s="8" t="s">
        <v>14871</v>
      </c>
      <c r="J989" s="8" t="s">
        <v>14872</v>
      </c>
      <c r="K989" s="16"/>
      <c r="L989" s="8" t="s">
        <v>14873</v>
      </c>
      <c r="M989" s="8" t="s">
        <v>14155</v>
      </c>
      <c r="N989" s="8" t="s">
        <v>14874</v>
      </c>
      <c r="O989" s="16"/>
      <c r="P989" s="16"/>
      <c r="Q989" s="16"/>
      <c r="R989" s="8" t="s">
        <v>11868</v>
      </c>
      <c r="S989" s="16"/>
      <c r="T989" s="16"/>
      <c r="U989" s="16"/>
      <c r="V989" s="16"/>
      <c r="W989" s="16"/>
      <c r="X989" s="16"/>
      <c r="Y989" s="16"/>
    </row>
    <row r="990">
      <c r="A990" s="16"/>
      <c r="B990" s="8" t="s">
        <v>14875</v>
      </c>
      <c r="C990" s="8" t="s">
        <v>9725</v>
      </c>
      <c r="D990" s="8" t="s">
        <v>14876</v>
      </c>
      <c r="E990" s="8" t="s">
        <v>14877</v>
      </c>
      <c r="F990" s="16"/>
      <c r="G990" s="8" t="s">
        <v>14878</v>
      </c>
      <c r="H990" s="16"/>
      <c r="I990" s="8" t="s">
        <v>14879</v>
      </c>
      <c r="J990" s="8" t="s">
        <v>145</v>
      </c>
      <c r="K990" s="16"/>
      <c r="L990" s="8" t="s">
        <v>14880</v>
      </c>
      <c r="M990" s="8" t="s">
        <v>14881</v>
      </c>
      <c r="N990" s="8" t="s">
        <v>14882</v>
      </c>
      <c r="O990" s="16"/>
      <c r="P990" s="16"/>
      <c r="Q990" s="16"/>
      <c r="R990" s="8" t="s">
        <v>11892</v>
      </c>
      <c r="S990" s="16"/>
      <c r="T990" s="16"/>
      <c r="U990" s="16"/>
      <c r="V990" s="16"/>
      <c r="W990" s="16"/>
      <c r="X990" s="16"/>
      <c r="Y990" s="16"/>
    </row>
    <row r="991">
      <c r="A991" s="16"/>
      <c r="B991" s="8" t="s">
        <v>14883</v>
      </c>
      <c r="C991" s="8" t="s">
        <v>14884</v>
      </c>
      <c r="D991" s="8" t="s">
        <v>14885</v>
      </c>
      <c r="E991" s="8" t="s">
        <v>14886</v>
      </c>
      <c r="F991" s="16"/>
      <c r="G991" s="8" t="s">
        <v>5519</v>
      </c>
      <c r="H991" s="16"/>
      <c r="I991" s="8" t="s">
        <v>14887</v>
      </c>
      <c r="J991" s="8" t="s">
        <v>14888</v>
      </c>
      <c r="K991" s="16"/>
      <c r="L991" s="8" t="s">
        <v>14889</v>
      </c>
      <c r="M991" s="8" t="s">
        <v>14890</v>
      </c>
      <c r="N991" s="8" t="s">
        <v>14891</v>
      </c>
      <c r="O991" s="16"/>
      <c r="P991" s="16"/>
      <c r="Q991" s="16"/>
      <c r="R991" s="8" t="s">
        <v>8370</v>
      </c>
      <c r="S991" s="16"/>
      <c r="T991" s="16"/>
      <c r="U991" s="16"/>
      <c r="V991" s="16"/>
      <c r="W991" s="16"/>
      <c r="X991" s="16"/>
      <c r="Y991" s="16"/>
    </row>
    <row r="992">
      <c r="A992" s="16"/>
      <c r="B992" s="8" t="s">
        <v>14892</v>
      </c>
      <c r="C992" s="8" t="s">
        <v>14893</v>
      </c>
      <c r="D992" s="8" t="s">
        <v>14894</v>
      </c>
      <c r="E992" s="8" t="s">
        <v>14895</v>
      </c>
      <c r="F992" s="16"/>
      <c r="G992" s="8" t="s">
        <v>10052</v>
      </c>
      <c r="H992" s="16"/>
      <c r="I992" s="8" t="s">
        <v>14896</v>
      </c>
      <c r="J992" s="8" t="s">
        <v>14897</v>
      </c>
      <c r="K992" s="16"/>
      <c r="L992" s="8" t="s">
        <v>14898</v>
      </c>
      <c r="M992" s="8" t="s">
        <v>14899</v>
      </c>
      <c r="N992" s="8" t="s">
        <v>14900</v>
      </c>
      <c r="O992" s="16"/>
      <c r="P992" s="16"/>
      <c r="Q992" s="16"/>
      <c r="R992" s="8" t="s">
        <v>14901</v>
      </c>
      <c r="S992" s="16"/>
      <c r="T992" s="16"/>
      <c r="U992" s="16"/>
      <c r="V992" s="16"/>
      <c r="W992" s="16"/>
      <c r="X992" s="16"/>
      <c r="Y992" s="16"/>
    </row>
    <row r="993">
      <c r="A993" s="16"/>
      <c r="B993" s="8" t="s">
        <v>11709</v>
      </c>
      <c r="C993" s="8" t="s">
        <v>14902</v>
      </c>
      <c r="D993" s="8" t="s">
        <v>14903</v>
      </c>
      <c r="E993" s="8" t="s">
        <v>14904</v>
      </c>
      <c r="F993" s="16"/>
      <c r="G993" s="8" t="s">
        <v>14905</v>
      </c>
      <c r="H993" s="16"/>
      <c r="I993" s="8" t="s">
        <v>14906</v>
      </c>
      <c r="J993" s="8" t="s">
        <v>14907</v>
      </c>
      <c r="K993" s="16"/>
      <c r="L993" s="8" t="s">
        <v>14908</v>
      </c>
      <c r="M993" s="8" t="s">
        <v>14909</v>
      </c>
      <c r="N993" s="8" t="s">
        <v>14910</v>
      </c>
      <c r="O993" s="16"/>
      <c r="P993" s="16"/>
      <c r="Q993" s="16"/>
      <c r="R993" s="8" t="s">
        <v>6876</v>
      </c>
      <c r="S993" s="16"/>
      <c r="T993" s="16"/>
      <c r="U993" s="16"/>
      <c r="V993" s="16"/>
      <c r="W993" s="16"/>
      <c r="X993" s="16"/>
      <c r="Y993" s="16"/>
    </row>
    <row r="994">
      <c r="A994" s="16"/>
      <c r="B994" s="8" t="s">
        <v>14911</v>
      </c>
      <c r="C994" s="8" t="s">
        <v>14912</v>
      </c>
      <c r="D994" s="8" t="s">
        <v>14913</v>
      </c>
      <c r="E994" s="8" t="s">
        <v>5516</v>
      </c>
      <c r="F994" s="16"/>
      <c r="G994" s="8" t="s">
        <v>14914</v>
      </c>
      <c r="H994" s="16"/>
      <c r="I994" s="8" t="s">
        <v>14915</v>
      </c>
      <c r="J994" s="8" t="s">
        <v>14916</v>
      </c>
      <c r="K994" s="16"/>
      <c r="L994" s="8" t="s">
        <v>14917</v>
      </c>
      <c r="M994" s="8" t="s">
        <v>14918</v>
      </c>
      <c r="N994" s="8" t="s">
        <v>14919</v>
      </c>
      <c r="O994" s="16"/>
      <c r="P994" s="16"/>
      <c r="Q994" s="16"/>
      <c r="R994" s="8" t="s">
        <v>14920</v>
      </c>
      <c r="S994" s="16"/>
      <c r="T994" s="16"/>
      <c r="U994" s="16"/>
      <c r="V994" s="16"/>
      <c r="W994" s="16"/>
      <c r="X994" s="16"/>
      <c r="Y994" s="16"/>
    </row>
    <row r="995">
      <c r="A995" s="16"/>
      <c r="B995" s="8" t="s">
        <v>14921</v>
      </c>
      <c r="C995" s="8" t="s">
        <v>14922</v>
      </c>
      <c r="D995" s="8" t="s">
        <v>14923</v>
      </c>
      <c r="E995" s="8" t="s">
        <v>14924</v>
      </c>
      <c r="F995" s="16"/>
      <c r="G995" s="8" t="s">
        <v>14925</v>
      </c>
      <c r="H995" s="16"/>
      <c r="I995" s="8" t="s">
        <v>14926</v>
      </c>
      <c r="J995" s="8" t="s">
        <v>14927</v>
      </c>
      <c r="K995" s="16"/>
      <c r="L995" s="8" t="s">
        <v>14928</v>
      </c>
      <c r="M995" s="8" t="s">
        <v>14929</v>
      </c>
      <c r="N995" s="8" t="s">
        <v>14930</v>
      </c>
      <c r="O995" s="16"/>
      <c r="P995" s="16"/>
      <c r="Q995" s="16"/>
      <c r="R995" s="8" t="s">
        <v>14931</v>
      </c>
      <c r="S995" s="16"/>
      <c r="T995" s="16"/>
      <c r="U995" s="16"/>
      <c r="V995" s="16"/>
      <c r="W995" s="16"/>
      <c r="X995" s="16"/>
      <c r="Y995" s="16"/>
    </row>
    <row r="996">
      <c r="A996" s="16"/>
      <c r="B996" s="8" t="s">
        <v>14932</v>
      </c>
      <c r="C996" s="8" t="s">
        <v>14933</v>
      </c>
      <c r="D996" s="8" t="s">
        <v>14934</v>
      </c>
      <c r="E996" s="8" t="s">
        <v>5537</v>
      </c>
      <c r="F996" s="16"/>
      <c r="G996" s="8" t="s">
        <v>14935</v>
      </c>
      <c r="H996" s="16"/>
      <c r="I996" s="8" t="s">
        <v>14936</v>
      </c>
      <c r="J996" s="8" t="s">
        <v>14937</v>
      </c>
      <c r="K996" s="16"/>
      <c r="L996" s="8" t="s">
        <v>14938</v>
      </c>
      <c r="M996" s="8" t="s">
        <v>7064</v>
      </c>
      <c r="N996" s="8" t="s">
        <v>14939</v>
      </c>
      <c r="O996" s="16"/>
      <c r="P996" s="16"/>
      <c r="Q996" s="16"/>
      <c r="R996" s="8" t="s">
        <v>14940</v>
      </c>
      <c r="S996" s="16"/>
      <c r="T996" s="16"/>
      <c r="U996" s="16"/>
      <c r="V996" s="16"/>
      <c r="W996" s="16"/>
      <c r="X996" s="16"/>
      <c r="Y996" s="16"/>
    </row>
    <row r="997">
      <c r="A997" s="16"/>
      <c r="B997" s="8" t="s">
        <v>14941</v>
      </c>
      <c r="C997" s="8" t="s">
        <v>7817</v>
      </c>
      <c r="D997" s="8" t="s">
        <v>14942</v>
      </c>
      <c r="E997" s="8" t="s">
        <v>14943</v>
      </c>
      <c r="F997" s="16"/>
      <c r="G997" s="8" t="s">
        <v>13104</v>
      </c>
      <c r="H997" s="16"/>
      <c r="I997" s="8" t="s">
        <v>4621</v>
      </c>
      <c r="J997" s="8" t="s">
        <v>14944</v>
      </c>
      <c r="K997" s="16"/>
      <c r="L997" s="8" t="s">
        <v>14945</v>
      </c>
      <c r="M997" s="8" t="s">
        <v>14946</v>
      </c>
      <c r="N997" s="8" t="s">
        <v>14947</v>
      </c>
      <c r="O997" s="16"/>
      <c r="P997" s="16"/>
      <c r="Q997" s="16"/>
      <c r="R997" s="8" t="s">
        <v>14948</v>
      </c>
      <c r="S997" s="16"/>
      <c r="T997" s="16"/>
      <c r="U997" s="16"/>
      <c r="V997" s="16"/>
      <c r="W997" s="16"/>
      <c r="X997" s="16"/>
      <c r="Y997" s="16"/>
    </row>
    <row r="998">
      <c r="A998" s="16"/>
      <c r="B998" s="8" t="s">
        <v>14949</v>
      </c>
      <c r="C998" s="8" t="s">
        <v>14950</v>
      </c>
      <c r="D998" s="8" t="s">
        <v>11391</v>
      </c>
      <c r="E998" s="8" t="s">
        <v>14951</v>
      </c>
      <c r="F998" s="16"/>
      <c r="G998" s="8" t="s">
        <v>14952</v>
      </c>
      <c r="H998" s="16"/>
      <c r="I998" s="8" t="s">
        <v>3606</v>
      </c>
      <c r="J998" s="8" t="s">
        <v>14953</v>
      </c>
      <c r="K998" s="16"/>
      <c r="L998" s="8" t="s">
        <v>14954</v>
      </c>
      <c r="M998" s="8" t="s">
        <v>14955</v>
      </c>
      <c r="N998" s="8" t="s">
        <v>14956</v>
      </c>
      <c r="O998" s="16"/>
      <c r="P998" s="16"/>
      <c r="Q998" s="16"/>
      <c r="R998" s="8" t="s">
        <v>8667</v>
      </c>
      <c r="S998" s="16"/>
      <c r="T998" s="16"/>
      <c r="U998" s="16"/>
      <c r="V998" s="16"/>
      <c r="W998" s="16"/>
      <c r="X998" s="16"/>
      <c r="Y998" s="16"/>
    </row>
    <row r="999">
      <c r="A999" s="16"/>
      <c r="B999" s="8" t="s">
        <v>14957</v>
      </c>
      <c r="C999" s="8" t="s">
        <v>14958</v>
      </c>
      <c r="D999" s="8" t="s">
        <v>14959</v>
      </c>
      <c r="E999" s="8" t="s">
        <v>8108</v>
      </c>
      <c r="F999" s="16"/>
      <c r="G999" s="8" t="s">
        <v>14960</v>
      </c>
      <c r="H999" s="16"/>
      <c r="I999" s="8" t="s">
        <v>8944</v>
      </c>
      <c r="J999" s="8" t="s">
        <v>14961</v>
      </c>
      <c r="K999" s="16"/>
      <c r="L999" s="8" t="s">
        <v>14962</v>
      </c>
      <c r="M999" s="8" t="s">
        <v>7196</v>
      </c>
      <c r="N999" s="8" t="s">
        <v>14963</v>
      </c>
      <c r="O999" s="16"/>
      <c r="P999" s="16"/>
      <c r="Q999" s="16"/>
      <c r="R999" s="8" t="s">
        <v>8694</v>
      </c>
      <c r="S999" s="16"/>
      <c r="T999" s="16"/>
      <c r="U999" s="16"/>
      <c r="V999" s="16"/>
      <c r="W999" s="16"/>
      <c r="X999" s="16"/>
      <c r="Y999" s="16"/>
    </row>
    <row r="1000">
      <c r="A1000" s="16"/>
      <c r="B1000" s="8" t="s">
        <v>14964</v>
      </c>
      <c r="C1000" s="8" t="s">
        <v>4889</v>
      </c>
      <c r="D1000" s="8" t="s">
        <v>14965</v>
      </c>
      <c r="E1000" s="8" t="s">
        <v>11231</v>
      </c>
      <c r="F1000" s="16"/>
      <c r="G1000" s="8" t="s">
        <v>14966</v>
      </c>
      <c r="H1000" s="16"/>
      <c r="I1000" s="8" t="s">
        <v>14967</v>
      </c>
      <c r="J1000" s="8" t="s">
        <v>14968</v>
      </c>
      <c r="K1000" s="16"/>
      <c r="L1000" s="8" t="s">
        <v>14969</v>
      </c>
      <c r="M1000" s="8" t="s">
        <v>7233</v>
      </c>
      <c r="N1000" s="8" t="s">
        <v>14970</v>
      </c>
      <c r="O1000" s="16"/>
      <c r="P1000" s="16"/>
      <c r="Q1000" s="16"/>
      <c r="R1000" s="8" t="s">
        <v>7029</v>
      </c>
      <c r="S1000" s="16"/>
      <c r="T1000" s="16"/>
      <c r="U1000" s="16"/>
      <c r="V1000" s="16"/>
      <c r="W1000" s="16"/>
      <c r="X1000" s="16"/>
      <c r="Y1000" s="16"/>
    </row>
    <row r="1001">
      <c r="A1001" s="16"/>
      <c r="B1001" s="8" t="s">
        <v>14971</v>
      </c>
      <c r="C1001" s="8" t="s">
        <v>14972</v>
      </c>
      <c r="D1001" s="8" t="s">
        <v>14973</v>
      </c>
      <c r="E1001" s="8" t="s">
        <v>14974</v>
      </c>
      <c r="F1001" s="16"/>
      <c r="G1001" s="8" t="s">
        <v>11588</v>
      </c>
      <c r="H1001" s="16"/>
      <c r="I1001" s="8" t="s">
        <v>14975</v>
      </c>
      <c r="J1001" s="8" t="s">
        <v>14976</v>
      </c>
      <c r="K1001" s="16"/>
      <c r="L1001" s="8" t="s">
        <v>14977</v>
      </c>
      <c r="M1001" s="8" t="s">
        <v>14978</v>
      </c>
      <c r="N1001" s="8" t="s">
        <v>14979</v>
      </c>
      <c r="O1001" s="16"/>
      <c r="P1001" s="16"/>
      <c r="Q1001" s="16"/>
      <c r="R1001" s="8" t="s">
        <v>14980</v>
      </c>
      <c r="S1001" s="16"/>
      <c r="T1001" s="16"/>
      <c r="U1001" s="16"/>
      <c r="V1001" s="16"/>
      <c r="W1001" s="16"/>
      <c r="X1001" s="16"/>
      <c r="Y1001" s="16"/>
    </row>
    <row r="1002">
      <c r="A1002" s="16"/>
      <c r="B1002" s="8" t="s">
        <v>14981</v>
      </c>
      <c r="C1002" s="8" t="s">
        <v>6795</v>
      </c>
      <c r="D1002" s="8" t="s">
        <v>14982</v>
      </c>
      <c r="E1002" s="8" t="s">
        <v>14983</v>
      </c>
      <c r="F1002" s="16"/>
      <c r="G1002" s="8" t="s">
        <v>11101</v>
      </c>
      <c r="H1002" s="16"/>
      <c r="I1002" s="8" t="s">
        <v>14984</v>
      </c>
      <c r="J1002" s="8" t="s">
        <v>14985</v>
      </c>
      <c r="K1002" s="16"/>
      <c r="L1002" s="8" t="s">
        <v>14986</v>
      </c>
      <c r="M1002" s="8" t="s">
        <v>14987</v>
      </c>
      <c r="N1002" s="8" t="s">
        <v>14988</v>
      </c>
      <c r="O1002" s="16"/>
      <c r="P1002" s="16"/>
      <c r="Q1002" s="16"/>
      <c r="R1002" s="8" t="s">
        <v>14989</v>
      </c>
      <c r="S1002" s="16"/>
      <c r="T1002" s="16"/>
      <c r="U1002" s="16"/>
      <c r="V1002" s="16"/>
      <c r="W1002" s="16"/>
      <c r="X1002" s="16"/>
      <c r="Y1002" s="16"/>
    </row>
    <row r="1003">
      <c r="A1003" s="16"/>
      <c r="B1003" s="8" t="s">
        <v>14990</v>
      </c>
      <c r="C1003" s="8" t="s">
        <v>14991</v>
      </c>
      <c r="D1003" s="8" t="s">
        <v>14992</v>
      </c>
      <c r="E1003" s="8" t="s">
        <v>14993</v>
      </c>
      <c r="F1003" s="16"/>
      <c r="G1003" s="8" t="s">
        <v>11139</v>
      </c>
      <c r="H1003" s="16"/>
      <c r="I1003" s="8" t="s">
        <v>14994</v>
      </c>
      <c r="J1003" s="8" t="s">
        <v>14995</v>
      </c>
      <c r="K1003" s="16"/>
      <c r="L1003" s="8" t="s">
        <v>14996</v>
      </c>
      <c r="M1003" s="8" t="s">
        <v>14997</v>
      </c>
      <c r="N1003" s="8" t="s">
        <v>9954</v>
      </c>
      <c r="O1003" s="16"/>
      <c r="P1003" s="16"/>
      <c r="Q1003" s="16"/>
      <c r="R1003" s="8" t="s">
        <v>14998</v>
      </c>
      <c r="S1003" s="16"/>
      <c r="T1003" s="16"/>
      <c r="U1003" s="16"/>
      <c r="V1003" s="16"/>
      <c r="W1003" s="16"/>
      <c r="X1003" s="16"/>
      <c r="Y1003" s="16"/>
    </row>
    <row r="1004">
      <c r="A1004" s="16"/>
      <c r="B1004" s="8" t="s">
        <v>14999</v>
      </c>
      <c r="C1004" s="8" t="s">
        <v>15000</v>
      </c>
      <c r="D1004" s="8" t="s">
        <v>5475</v>
      </c>
      <c r="E1004" s="8" t="s">
        <v>15001</v>
      </c>
      <c r="F1004" s="16"/>
      <c r="G1004" s="8" t="s">
        <v>15002</v>
      </c>
      <c r="H1004" s="16"/>
      <c r="I1004" s="8" t="s">
        <v>15003</v>
      </c>
      <c r="J1004" s="8" t="s">
        <v>15004</v>
      </c>
      <c r="K1004" s="16"/>
      <c r="L1004" s="8" t="s">
        <v>15005</v>
      </c>
      <c r="M1004" s="8" t="s">
        <v>15006</v>
      </c>
      <c r="N1004" s="8" t="s">
        <v>15007</v>
      </c>
      <c r="O1004" s="16"/>
      <c r="P1004" s="16"/>
      <c r="Q1004" s="16"/>
      <c r="R1004" s="8" t="s">
        <v>15008</v>
      </c>
      <c r="S1004" s="16"/>
      <c r="T1004" s="16"/>
      <c r="U1004" s="16"/>
      <c r="V1004" s="16"/>
      <c r="W1004" s="16"/>
      <c r="X1004" s="16"/>
      <c r="Y1004" s="16"/>
    </row>
    <row r="1005">
      <c r="A1005" s="16"/>
      <c r="B1005" s="8" t="s">
        <v>15009</v>
      </c>
      <c r="C1005" s="8" t="s">
        <v>15010</v>
      </c>
      <c r="D1005" s="8" t="s">
        <v>15011</v>
      </c>
      <c r="E1005" s="8" t="s">
        <v>15012</v>
      </c>
      <c r="F1005" s="16"/>
      <c r="G1005" s="8" t="s">
        <v>15013</v>
      </c>
      <c r="H1005" s="16"/>
      <c r="I1005" s="8" t="s">
        <v>15014</v>
      </c>
      <c r="J1005" s="8" t="s">
        <v>15015</v>
      </c>
      <c r="K1005" s="16"/>
      <c r="L1005" s="8" t="s">
        <v>15016</v>
      </c>
      <c r="M1005" s="8" t="s">
        <v>15017</v>
      </c>
      <c r="N1005" s="8" t="s">
        <v>15018</v>
      </c>
      <c r="O1005" s="16"/>
      <c r="P1005" s="16"/>
      <c r="Q1005" s="16"/>
      <c r="R1005" s="8" t="s">
        <v>7079</v>
      </c>
      <c r="S1005" s="16"/>
      <c r="T1005" s="16"/>
      <c r="U1005" s="16"/>
      <c r="V1005" s="16"/>
      <c r="W1005" s="16"/>
      <c r="X1005" s="16"/>
      <c r="Y1005" s="16"/>
    </row>
    <row r="1006">
      <c r="A1006" s="16"/>
      <c r="B1006" s="8" t="s">
        <v>15019</v>
      </c>
      <c r="C1006" s="8" t="s">
        <v>15020</v>
      </c>
      <c r="D1006" s="8" t="s">
        <v>15021</v>
      </c>
      <c r="E1006" s="8" t="s">
        <v>15022</v>
      </c>
      <c r="F1006" s="16"/>
      <c r="G1006" s="8" t="s">
        <v>15023</v>
      </c>
      <c r="H1006" s="16"/>
      <c r="I1006" s="8" t="s">
        <v>15024</v>
      </c>
      <c r="J1006" s="8" t="s">
        <v>15025</v>
      </c>
      <c r="K1006" s="16"/>
      <c r="L1006" s="8" t="s">
        <v>15026</v>
      </c>
      <c r="M1006" s="8" t="s">
        <v>15027</v>
      </c>
      <c r="N1006" s="8" t="s">
        <v>15028</v>
      </c>
      <c r="O1006" s="16"/>
      <c r="P1006" s="16"/>
      <c r="Q1006" s="16"/>
      <c r="R1006" s="8" t="s">
        <v>12870</v>
      </c>
      <c r="S1006" s="16"/>
      <c r="T1006" s="16"/>
      <c r="U1006" s="16"/>
      <c r="V1006" s="16"/>
      <c r="W1006" s="16"/>
      <c r="X1006" s="16"/>
      <c r="Y1006" s="16"/>
    </row>
    <row r="1007">
      <c r="A1007" s="16"/>
      <c r="B1007" s="8" t="s">
        <v>15029</v>
      </c>
      <c r="C1007" s="8" t="s">
        <v>15030</v>
      </c>
      <c r="D1007" s="8" t="s">
        <v>15031</v>
      </c>
      <c r="E1007" s="8" t="s">
        <v>15032</v>
      </c>
      <c r="F1007" s="16"/>
      <c r="G1007" s="8" t="s">
        <v>10122</v>
      </c>
      <c r="H1007" s="16"/>
      <c r="I1007" s="8" t="s">
        <v>15033</v>
      </c>
      <c r="J1007" s="8" t="s">
        <v>15034</v>
      </c>
      <c r="K1007" s="16"/>
      <c r="L1007" s="8" t="s">
        <v>15035</v>
      </c>
      <c r="M1007" s="8" t="s">
        <v>15036</v>
      </c>
      <c r="N1007" s="8" t="s">
        <v>15037</v>
      </c>
      <c r="O1007" s="16"/>
      <c r="P1007" s="16"/>
      <c r="Q1007" s="16"/>
      <c r="R1007" s="8" t="s">
        <v>15038</v>
      </c>
      <c r="S1007" s="16"/>
      <c r="T1007" s="16"/>
      <c r="U1007" s="16"/>
      <c r="V1007" s="16"/>
      <c r="W1007" s="16"/>
      <c r="X1007" s="16"/>
      <c r="Y1007" s="16"/>
    </row>
    <row r="1008">
      <c r="A1008" s="16"/>
      <c r="B1008" s="8" t="s">
        <v>15039</v>
      </c>
      <c r="C1008" s="8" t="s">
        <v>15040</v>
      </c>
      <c r="D1008" s="8" t="s">
        <v>15041</v>
      </c>
      <c r="E1008" s="8" t="s">
        <v>15042</v>
      </c>
      <c r="F1008" s="16"/>
      <c r="G1008" s="8" t="s">
        <v>13208</v>
      </c>
      <c r="H1008" s="16"/>
      <c r="I1008" s="8" t="s">
        <v>11787</v>
      </c>
      <c r="J1008" s="8" t="s">
        <v>15043</v>
      </c>
      <c r="K1008" s="16"/>
      <c r="L1008" s="8" t="s">
        <v>11929</v>
      </c>
      <c r="M1008" s="8" t="s">
        <v>12069</v>
      </c>
      <c r="N1008" s="8" t="s">
        <v>15044</v>
      </c>
      <c r="O1008" s="16"/>
      <c r="P1008" s="16"/>
      <c r="Q1008" s="16"/>
      <c r="R1008" s="8" t="s">
        <v>15045</v>
      </c>
      <c r="S1008" s="16"/>
      <c r="T1008" s="16"/>
      <c r="U1008" s="16"/>
      <c r="V1008" s="16"/>
      <c r="W1008" s="16"/>
      <c r="X1008" s="16"/>
      <c r="Y1008" s="16"/>
    </row>
    <row r="1009">
      <c r="A1009" s="16"/>
      <c r="B1009" s="8" t="s">
        <v>15046</v>
      </c>
      <c r="C1009" s="8" t="s">
        <v>15047</v>
      </c>
      <c r="D1009" s="8" t="s">
        <v>15048</v>
      </c>
      <c r="E1009" s="8" t="s">
        <v>15049</v>
      </c>
      <c r="F1009" s="16"/>
      <c r="G1009" s="8" t="s">
        <v>15050</v>
      </c>
      <c r="H1009" s="16"/>
      <c r="I1009" s="8" t="s">
        <v>15051</v>
      </c>
      <c r="J1009" s="8" t="s">
        <v>15052</v>
      </c>
      <c r="K1009" s="16"/>
      <c r="L1009" s="8" t="s">
        <v>15053</v>
      </c>
      <c r="M1009" s="8" t="s">
        <v>15054</v>
      </c>
      <c r="N1009" s="8" t="s">
        <v>15055</v>
      </c>
      <c r="O1009" s="16"/>
      <c r="P1009" s="16"/>
      <c r="Q1009" s="16"/>
      <c r="R1009" s="8" t="s">
        <v>15056</v>
      </c>
      <c r="S1009" s="16"/>
      <c r="T1009" s="16"/>
      <c r="U1009" s="16"/>
      <c r="V1009" s="16"/>
      <c r="W1009" s="16"/>
      <c r="X1009" s="16"/>
      <c r="Y1009" s="16"/>
    </row>
    <row r="1010">
      <c r="A1010" s="16"/>
      <c r="B1010" s="8" t="s">
        <v>15057</v>
      </c>
      <c r="C1010" s="8" t="s">
        <v>15058</v>
      </c>
      <c r="D1010" s="8" t="s">
        <v>14830</v>
      </c>
      <c r="E1010" s="8" t="s">
        <v>15059</v>
      </c>
      <c r="F1010" s="16"/>
      <c r="G1010" s="8" t="s">
        <v>15060</v>
      </c>
      <c r="H1010" s="16"/>
      <c r="I1010" s="8" t="s">
        <v>15061</v>
      </c>
      <c r="J1010" s="8" t="s">
        <v>15062</v>
      </c>
      <c r="K1010" s="16"/>
      <c r="L1010" s="8" t="s">
        <v>15063</v>
      </c>
      <c r="M1010" s="8" t="s">
        <v>15064</v>
      </c>
      <c r="N1010" s="8" t="s">
        <v>15065</v>
      </c>
      <c r="O1010" s="16"/>
      <c r="P1010" s="16"/>
      <c r="Q1010" s="16"/>
      <c r="R1010" s="8" t="s">
        <v>8516</v>
      </c>
      <c r="S1010" s="16"/>
      <c r="T1010" s="16"/>
      <c r="U1010" s="16"/>
      <c r="V1010" s="16"/>
      <c r="W1010" s="16"/>
      <c r="X1010" s="16"/>
      <c r="Y1010" s="16"/>
    </row>
    <row r="1011">
      <c r="A1011" s="16"/>
      <c r="B1011" s="8" t="s">
        <v>15066</v>
      </c>
      <c r="C1011" s="8" t="s">
        <v>10563</v>
      </c>
      <c r="D1011" s="8" t="s">
        <v>15067</v>
      </c>
      <c r="E1011" s="8" t="s">
        <v>15068</v>
      </c>
      <c r="F1011" s="16"/>
      <c r="G1011" s="8" t="s">
        <v>15069</v>
      </c>
      <c r="H1011" s="16"/>
      <c r="I1011" s="8" t="s">
        <v>15070</v>
      </c>
      <c r="J1011" s="8" t="s">
        <v>15071</v>
      </c>
      <c r="K1011" s="16"/>
      <c r="L1011" s="8" t="s">
        <v>15072</v>
      </c>
      <c r="M1011" s="8" t="s">
        <v>15073</v>
      </c>
      <c r="N1011" s="8" t="s">
        <v>15074</v>
      </c>
      <c r="O1011" s="16"/>
      <c r="P1011" s="16"/>
      <c r="Q1011" s="16"/>
      <c r="R1011" s="8" t="s">
        <v>15075</v>
      </c>
      <c r="S1011" s="16"/>
      <c r="T1011" s="16"/>
      <c r="U1011" s="16"/>
      <c r="V1011" s="16"/>
      <c r="W1011" s="16"/>
      <c r="X1011" s="16"/>
      <c r="Y1011" s="16"/>
    </row>
    <row r="1012">
      <c r="A1012" s="16"/>
      <c r="B1012" s="8" t="s">
        <v>15076</v>
      </c>
      <c r="C1012" s="8" t="s">
        <v>15077</v>
      </c>
      <c r="D1012" s="8" t="s">
        <v>15078</v>
      </c>
      <c r="E1012" s="8" t="s">
        <v>15079</v>
      </c>
      <c r="F1012" s="16"/>
      <c r="G1012" s="8" t="s">
        <v>15080</v>
      </c>
      <c r="H1012" s="16"/>
      <c r="I1012" s="8" t="s">
        <v>9945</v>
      </c>
      <c r="J1012" s="8" t="s">
        <v>15081</v>
      </c>
      <c r="K1012" s="16"/>
      <c r="L1012" s="8" t="s">
        <v>15082</v>
      </c>
      <c r="M1012" s="8" t="s">
        <v>9456</v>
      </c>
      <c r="N1012" s="8" t="s">
        <v>15083</v>
      </c>
      <c r="O1012" s="16"/>
      <c r="P1012" s="16"/>
      <c r="Q1012" s="16"/>
      <c r="R1012" s="8" t="s">
        <v>15084</v>
      </c>
      <c r="S1012" s="16"/>
      <c r="T1012" s="16"/>
      <c r="U1012" s="16"/>
      <c r="V1012" s="16"/>
      <c r="W1012" s="16"/>
      <c r="X1012" s="16"/>
      <c r="Y1012" s="16"/>
    </row>
    <row r="1013">
      <c r="A1013" s="16"/>
      <c r="B1013" s="8" t="s">
        <v>15085</v>
      </c>
      <c r="C1013" s="8" t="s">
        <v>15086</v>
      </c>
      <c r="D1013" s="8" t="s">
        <v>15087</v>
      </c>
      <c r="E1013" s="8" t="s">
        <v>15088</v>
      </c>
      <c r="F1013" s="16"/>
      <c r="G1013" s="8" t="s">
        <v>15089</v>
      </c>
      <c r="H1013" s="16"/>
      <c r="I1013" s="8" t="s">
        <v>13281</v>
      </c>
      <c r="J1013" s="8" t="s">
        <v>15090</v>
      </c>
      <c r="K1013" s="16"/>
      <c r="L1013" s="8" t="s">
        <v>15091</v>
      </c>
      <c r="M1013" s="8" t="s">
        <v>15092</v>
      </c>
      <c r="N1013" s="8" t="s">
        <v>15093</v>
      </c>
      <c r="O1013" s="16"/>
      <c r="P1013" s="16"/>
      <c r="Q1013" s="16"/>
      <c r="R1013" s="8" t="s">
        <v>4382</v>
      </c>
      <c r="S1013" s="16"/>
      <c r="T1013" s="16"/>
      <c r="U1013" s="16"/>
      <c r="V1013" s="16"/>
      <c r="W1013" s="16"/>
      <c r="X1013" s="16"/>
      <c r="Y1013" s="16"/>
    </row>
    <row r="1014">
      <c r="A1014" s="16"/>
      <c r="B1014" s="8" t="s">
        <v>15094</v>
      </c>
      <c r="C1014" s="8" t="s">
        <v>12528</v>
      </c>
      <c r="D1014" s="8" t="s">
        <v>15095</v>
      </c>
      <c r="E1014" s="8" t="s">
        <v>15096</v>
      </c>
      <c r="F1014" s="16"/>
      <c r="G1014" s="8" t="s">
        <v>10814</v>
      </c>
      <c r="H1014" s="16"/>
      <c r="I1014" s="8" t="s">
        <v>8595</v>
      </c>
      <c r="J1014" s="8" t="s">
        <v>15097</v>
      </c>
      <c r="K1014" s="16"/>
      <c r="L1014" s="8" t="s">
        <v>10652</v>
      </c>
      <c r="M1014" s="8" t="s">
        <v>15098</v>
      </c>
      <c r="N1014" s="8" t="s">
        <v>15099</v>
      </c>
      <c r="O1014" s="16"/>
      <c r="P1014" s="16"/>
      <c r="Q1014" s="16"/>
      <c r="R1014" s="8" t="s">
        <v>15100</v>
      </c>
      <c r="S1014" s="16"/>
      <c r="T1014" s="16"/>
      <c r="U1014" s="16"/>
      <c r="V1014" s="16"/>
      <c r="W1014" s="16"/>
      <c r="X1014" s="16"/>
      <c r="Y1014" s="16"/>
    </row>
    <row r="1015">
      <c r="A1015" s="16"/>
      <c r="B1015" s="8" t="s">
        <v>15101</v>
      </c>
      <c r="C1015" s="8" t="s">
        <v>15102</v>
      </c>
      <c r="D1015" s="8" t="s">
        <v>15103</v>
      </c>
      <c r="E1015" s="8" t="s">
        <v>15104</v>
      </c>
      <c r="F1015" s="16"/>
      <c r="G1015" s="8" t="s">
        <v>15105</v>
      </c>
      <c r="H1015" s="16"/>
      <c r="I1015" s="8" t="s">
        <v>15106</v>
      </c>
      <c r="J1015" s="8" t="s">
        <v>15107</v>
      </c>
      <c r="K1015" s="16"/>
      <c r="L1015" s="8" t="s">
        <v>11729</v>
      </c>
      <c r="M1015" s="8" t="s">
        <v>15108</v>
      </c>
      <c r="N1015" s="8" t="s">
        <v>15109</v>
      </c>
      <c r="O1015" s="16"/>
      <c r="P1015" s="16"/>
      <c r="Q1015" s="16"/>
      <c r="R1015" s="8" t="s">
        <v>15110</v>
      </c>
      <c r="S1015" s="16"/>
      <c r="T1015" s="16"/>
      <c r="U1015" s="16"/>
      <c r="V1015" s="16"/>
      <c r="W1015" s="16"/>
      <c r="X1015" s="16"/>
      <c r="Y1015" s="16"/>
    </row>
    <row r="1016">
      <c r="A1016" s="16"/>
      <c r="B1016" s="8" t="s">
        <v>15111</v>
      </c>
      <c r="C1016" s="8" t="s">
        <v>15112</v>
      </c>
      <c r="D1016" s="8" t="s">
        <v>15113</v>
      </c>
      <c r="E1016" s="8" t="s">
        <v>15114</v>
      </c>
      <c r="F1016" s="16"/>
      <c r="G1016" s="8" t="s">
        <v>15115</v>
      </c>
      <c r="H1016" s="16"/>
      <c r="I1016" s="8" t="s">
        <v>9975</v>
      </c>
      <c r="J1016" s="8" t="s">
        <v>15116</v>
      </c>
      <c r="K1016" s="16"/>
      <c r="L1016" s="8" t="s">
        <v>15117</v>
      </c>
      <c r="M1016" s="8" t="s">
        <v>15118</v>
      </c>
      <c r="N1016" s="8" t="s">
        <v>15109</v>
      </c>
      <c r="O1016" s="16"/>
      <c r="P1016" s="16"/>
      <c r="Q1016" s="16"/>
      <c r="R1016" s="8" t="s">
        <v>15119</v>
      </c>
      <c r="S1016" s="16"/>
      <c r="T1016" s="16"/>
      <c r="U1016" s="16"/>
      <c r="V1016" s="16"/>
      <c r="W1016" s="16"/>
      <c r="X1016" s="16"/>
      <c r="Y1016" s="16"/>
    </row>
    <row r="1017">
      <c r="A1017" s="16"/>
      <c r="B1017" s="8" t="s">
        <v>15120</v>
      </c>
      <c r="C1017" s="8" t="s">
        <v>15121</v>
      </c>
      <c r="D1017" s="8" t="s">
        <v>15122</v>
      </c>
      <c r="E1017" s="8" t="s">
        <v>15123</v>
      </c>
      <c r="F1017" s="16"/>
      <c r="G1017" s="8" t="s">
        <v>15124</v>
      </c>
      <c r="H1017" s="16"/>
      <c r="I1017" s="8" t="s">
        <v>13073</v>
      </c>
      <c r="J1017" s="8" t="s">
        <v>15125</v>
      </c>
      <c r="K1017" s="16"/>
      <c r="L1017" s="8" t="s">
        <v>15126</v>
      </c>
      <c r="M1017" s="8" t="s">
        <v>15127</v>
      </c>
      <c r="N1017" s="8" t="s">
        <v>15128</v>
      </c>
      <c r="O1017" s="16"/>
      <c r="P1017" s="16"/>
      <c r="Q1017" s="16"/>
      <c r="R1017" s="8" t="s">
        <v>15129</v>
      </c>
      <c r="S1017" s="16"/>
      <c r="T1017" s="16"/>
      <c r="U1017" s="16"/>
      <c r="V1017" s="16"/>
      <c r="W1017" s="16"/>
      <c r="X1017" s="16"/>
      <c r="Y1017" s="16"/>
    </row>
    <row r="1018">
      <c r="A1018" s="16"/>
      <c r="B1018" s="8" t="s">
        <v>15130</v>
      </c>
      <c r="C1018" s="8" t="s">
        <v>15131</v>
      </c>
      <c r="D1018" s="8" t="s">
        <v>15132</v>
      </c>
      <c r="E1018" s="8" t="s">
        <v>9919</v>
      </c>
      <c r="F1018" s="16"/>
      <c r="G1018" s="8" t="s">
        <v>15133</v>
      </c>
      <c r="H1018" s="16"/>
      <c r="I1018" s="8" t="s">
        <v>15134</v>
      </c>
      <c r="J1018" s="8" t="s">
        <v>15135</v>
      </c>
      <c r="K1018" s="16"/>
      <c r="L1018" s="8" t="s">
        <v>15136</v>
      </c>
      <c r="M1018" s="8" t="s">
        <v>12745</v>
      </c>
      <c r="N1018" s="8" t="s">
        <v>6646</v>
      </c>
      <c r="O1018" s="16"/>
      <c r="P1018" s="16"/>
      <c r="Q1018" s="16"/>
      <c r="R1018" s="8" t="s">
        <v>15137</v>
      </c>
      <c r="S1018" s="16"/>
      <c r="T1018" s="16"/>
      <c r="U1018" s="16"/>
      <c r="V1018" s="16"/>
      <c r="W1018" s="16"/>
      <c r="X1018" s="16"/>
      <c r="Y1018" s="16"/>
    </row>
    <row r="1019">
      <c r="A1019" s="16"/>
      <c r="B1019" s="8" t="s">
        <v>15138</v>
      </c>
      <c r="C1019" s="8" t="s">
        <v>15139</v>
      </c>
      <c r="D1019" s="8" t="s">
        <v>15140</v>
      </c>
      <c r="E1019" s="8" t="s">
        <v>15141</v>
      </c>
      <c r="F1019" s="16"/>
      <c r="G1019" s="8" t="s">
        <v>15142</v>
      </c>
      <c r="H1019" s="16"/>
      <c r="I1019" s="8" t="s">
        <v>15143</v>
      </c>
      <c r="J1019" s="8" t="s">
        <v>15144</v>
      </c>
      <c r="K1019" s="16"/>
      <c r="L1019" s="8" t="s">
        <v>6967</v>
      </c>
      <c r="M1019" s="8" t="s">
        <v>15145</v>
      </c>
      <c r="N1019" s="8" t="s">
        <v>15146</v>
      </c>
      <c r="O1019" s="16"/>
      <c r="P1019" s="16"/>
      <c r="Q1019" s="16"/>
      <c r="R1019" s="8" t="s">
        <v>15147</v>
      </c>
      <c r="S1019" s="16"/>
      <c r="T1019" s="16"/>
      <c r="U1019" s="16"/>
      <c r="V1019" s="16"/>
      <c r="W1019" s="16"/>
      <c r="X1019" s="16"/>
      <c r="Y1019" s="16"/>
    </row>
    <row r="1020">
      <c r="A1020" s="16"/>
      <c r="B1020" s="8" t="s">
        <v>15148</v>
      </c>
      <c r="C1020" s="8" t="s">
        <v>15149</v>
      </c>
      <c r="D1020" s="8" t="s">
        <v>5519</v>
      </c>
      <c r="E1020" s="8" t="s">
        <v>15150</v>
      </c>
      <c r="F1020" s="16"/>
      <c r="G1020" s="8" t="s">
        <v>15151</v>
      </c>
      <c r="H1020" s="16"/>
      <c r="I1020" s="8" t="s">
        <v>15152</v>
      </c>
      <c r="J1020" s="8" t="s">
        <v>15153</v>
      </c>
      <c r="K1020" s="16"/>
      <c r="L1020" s="8" t="s">
        <v>15154</v>
      </c>
      <c r="M1020" s="8" t="s">
        <v>15155</v>
      </c>
      <c r="N1020" s="8" t="s">
        <v>6245</v>
      </c>
      <c r="O1020" s="16"/>
      <c r="P1020" s="16"/>
      <c r="Q1020" s="16"/>
      <c r="R1020" s="8" t="s">
        <v>15156</v>
      </c>
      <c r="S1020" s="16"/>
      <c r="T1020" s="16"/>
      <c r="U1020" s="16"/>
      <c r="V1020" s="16"/>
      <c r="W1020" s="16"/>
      <c r="X1020" s="16"/>
      <c r="Y1020" s="16"/>
    </row>
    <row r="1021">
      <c r="A1021" s="16"/>
      <c r="B1021" s="8" t="s">
        <v>15157</v>
      </c>
      <c r="C1021" s="8" t="s">
        <v>15158</v>
      </c>
      <c r="D1021" s="8" t="s">
        <v>15159</v>
      </c>
      <c r="E1021" s="8" t="s">
        <v>15160</v>
      </c>
      <c r="F1021" s="16"/>
      <c r="G1021" s="8" t="s">
        <v>13313</v>
      </c>
      <c r="H1021" s="16"/>
      <c r="I1021" s="8" t="s">
        <v>15161</v>
      </c>
      <c r="J1021" s="8" t="s">
        <v>15162</v>
      </c>
      <c r="K1021" s="16"/>
      <c r="L1021" s="8" t="s">
        <v>15163</v>
      </c>
      <c r="M1021" s="8" t="s">
        <v>15164</v>
      </c>
      <c r="N1021" s="8" t="s">
        <v>15165</v>
      </c>
      <c r="O1021" s="16"/>
      <c r="P1021" s="16"/>
      <c r="Q1021" s="16"/>
      <c r="R1021" s="8" t="s">
        <v>15166</v>
      </c>
      <c r="S1021" s="16"/>
      <c r="T1021" s="16"/>
      <c r="U1021" s="16"/>
      <c r="V1021" s="16"/>
      <c r="W1021" s="16"/>
      <c r="X1021" s="16"/>
      <c r="Y1021" s="16"/>
    </row>
    <row r="1022">
      <c r="A1022" s="16"/>
      <c r="B1022" s="8" t="s">
        <v>15167</v>
      </c>
      <c r="C1022" s="8" t="s">
        <v>15168</v>
      </c>
      <c r="D1022" s="8" t="s">
        <v>15169</v>
      </c>
      <c r="E1022" s="8" t="s">
        <v>15170</v>
      </c>
      <c r="F1022" s="16"/>
      <c r="G1022" s="8" t="s">
        <v>15171</v>
      </c>
      <c r="H1022" s="16"/>
      <c r="I1022" s="8" t="s">
        <v>15172</v>
      </c>
      <c r="J1022" s="8" t="s">
        <v>7867</v>
      </c>
      <c r="K1022" s="16"/>
      <c r="L1022" s="8" t="s">
        <v>15173</v>
      </c>
      <c r="M1022" s="8" t="s">
        <v>9470</v>
      </c>
      <c r="N1022" s="8" t="s">
        <v>15174</v>
      </c>
      <c r="O1022" s="16"/>
      <c r="P1022" s="16"/>
      <c r="Q1022" s="16"/>
      <c r="R1022" s="8" t="s">
        <v>15175</v>
      </c>
      <c r="S1022" s="16"/>
      <c r="T1022" s="16"/>
      <c r="U1022" s="16"/>
      <c r="V1022" s="16"/>
      <c r="W1022" s="16"/>
      <c r="X1022" s="16"/>
      <c r="Y1022" s="16"/>
    </row>
    <row r="1023">
      <c r="A1023" s="16"/>
      <c r="B1023" s="8" t="s">
        <v>15176</v>
      </c>
      <c r="C1023" s="8" t="s">
        <v>15177</v>
      </c>
      <c r="D1023" s="8" t="s">
        <v>15178</v>
      </c>
      <c r="E1023" s="8" t="s">
        <v>15179</v>
      </c>
      <c r="F1023" s="16"/>
      <c r="G1023" s="8" t="s">
        <v>10222</v>
      </c>
      <c r="H1023" s="16"/>
      <c r="I1023" s="8" t="s">
        <v>15180</v>
      </c>
      <c r="J1023" s="8" t="s">
        <v>15181</v>
      </c>
      <c r="K1023" s="16"/>
      <c r="L1023" s="8" t="s">
        <v>15182</v>
      </c>
      <c r="M1023" s="8" t="s">
        <v>15183</v>
      </c>
      <c r="N1023" s="8" t="s">
        <v>15184</v>
      </c>
      <c r="O1023" s="16"/>
      <c r="P1023" s="16"/>
      <c r="Q1023" s="16"/>
      <c r="R1023" s="8" t="s">
        <v>15185</v>
      </c>
      <c r="S1023" s="16"/>
      <c r="T1023" s="16"/>
      <c r="U1023" s="16"/>
      <c r="V1023" s="16"/>
      <c r="W1023" s="16"/>
      <c r="X1023" s="16"/>
      <c r="Y1023" s="16"/>
    </row>
    <row r="1024">
      <c r="A1024" s="16"/>
      <c r="B1024" s="8" t="s">
        <v>15186</v>
      </c>
      <c r="C1024" s="8" t="s">
        <v>15187</v>
      </c>
      <c r="D1024" s="8" t="s">
        <v>15188</v>
      </c>
      <c r="E1024" s="8" t="s">
        <v>15189</v>
      </c>
      <c r="F1024" s="16"/>
      <c r="G1024" s="8" t="s">
        <v>15190</v>
      </c>
      <c r="H1024" s="16"/>
      <c r="I1024" s="8" t="s">
        <v>15191</v>
      </c>
      <c r="J1024" s="8" t="s">
        <v>15192</v>
      </c>
      <c r="K1024" s="16"/>
      <c r="L1024" s="8" t="s">
        <v>15193</v>
      </c>
      <c r="M1024" s="8" t="s">
        <v>15194</v>
      </c>
      <c r="N1024" s="8" t="s">
        <v>15195</v>
      </c>
      <c r="O1024" s="16"/>
      <c r="P1024" s="16"/>
      <c r="Q1024" s="16"/>
      <c r="R1024" s="8" t="s">
        <v>15196</v>
      </c>
      <c r="S1024" s="16"/>
      <c r="T1024" s="16"/>
      <c r="U1024" s="16"/>
      <c r="V1024" s="16"/>
      <c r="W1024" s="16"/>
      <c r="X1024" s="16"/>
      <c r="Y1024" s="16"/>
    </row>
    <row r="1025">
      <c r="A1025" s="16"/>
      <c r="B1025" s="8" t="s">
        <v>15197</v>
      </c>
      <c r="C1025" s="8" t="s">
        <v>15198</v>
      </c>
      <c r="D1025" s="8" t="s">
        <v>15199</v>
      </c>
      <c r="E1025" s="8" t="s">
        <v>15200</v>
      </c>
      <c r="F1025" s="16"/>
      <c r="G1025" s="8" t="s">
        <v>15201</v>
      </c>
      <c r="H1025" s="16"/>
      <c r="I1025" s="8" t="s">
        <v>15202</v>
      </c>
      <c r="J1025" s="8" t="s">
        <v>15203</v>
      </c>
      <c r="K1025" s="16"/>
      <c r="L1025" s="8" t="s">
        <v>15204</v>
      </c>
      <c r="M1025" s="8" t="s">
        <v>15205</v>
      </c>
      <c r="N1025" s="8" t="s">
        <v>15004</v>
      </c>
      <c r="O1025" s="16"/>
      <c r="P1025" s="16"/>
      <c r="Q1025" s="16"/>
      <c r="R1025" s="8" t="s">
        <v>15206</v>
      </c>
      <c r="S1025" s="16"/>
      <c r="T1025" s="16"/>
      <c r="U1025" s="16"/>
      <c r="V1025" s="16"/>
      <c r="W1025" s="16"/>
      <c r="X1025" s="16"/>
      <c r="Y1025" s="16"/>
    </row>
    <row r="1026">
      <c r="A1026" s="16"/>
      <c r="B1026" s="8" t="s">
        <v>145</v>
      </c>
      <c r="C1026" s="8" t="s">
        <v>15207</v>
      </c>
      <c r="D1026" s="8" t="s">
        <v>15208</v>
      </c>
      <c r="E1026" s="8" t="s">
        <v>9452</v>
      </c>
      <c r="F1026" s="16"/>
      <c r="G1026" s="8" t="s">
        <v>15209</v>
      </c>
      <c r="H1026" s="16"/>
      <c r="I1026" s="8" t="s">
        <v>15210</v>
      </c>
      <c r="J1026" s="8" t="s">
        <v>15211</v>
      </c>
      <c r="K1026" s="16"/>
      <c r="L1026" s="8" t="s">
        <v>15212</v>
      </c>
      <c r="M1026" s="8" t="s">
        <v>15213</v>
      </c>
      <c r="N1026" s="8" t="s">
        <v>15214</v>
      </c>
      <c r="O1026" s="16"/>
      <c r="P1026" s="16"/>
      <c r="Q1026" s="16"/>
      <c r="R1026" s="8" t="s">
        <v>9205</v>
      </c>
      <c r="S1026" s="16"/>
      <c r="T1026" s="16"/>
      <c r="U1026" s="16"/>
      <c r="V1026" s="16"/>
      <c r="W1026" s="16"/>
      <c r="X1026" s="16"/>
      <c r="Y1026" s="16"/>
    </row>
    <row r="1027">
      <c r="A1027" s="16"/>
      <c r="B1027" s="8" t="s">
        <v>15215</v>
      </c>
      <c r="C1027" s="8" t="s">
        <v>15216</v>
      </c>
      <c r="D1027" s="8" t="s">
        <v>15217</v>
      </c>
      <c r="E1027" s="8" t="s">
        <v>15218</v>
      </c>
      <c r="F1027" s="16"/>
      <c r="G1027" s="8" t="s">
        <v>15219</v>
      </c>
      <c r="H1027" s="16"/>
      <c r="I1027" s="8" t="s">
        <v>15220</v>
      </c>
      <c r="J1027" s="8" t="s">
        <v>15221</v>
      </c>
      <c r="K1027" s="16"/>
      <c r="L1027" s="8" t="s">
        <v>15222</v>
      </c>
      <c r="M1027" s="8" t="s">
        <v>5105</v>
      </c>
      <c r="N1027" s="8" t="s">
        <v>15223</v>
      </c>
      <c r="O1027" s="16"/>
      <c r="P1027" s="16"/>
      <c r="Q1027" s="16"/>
      <c r="R1027" s="8" t="s">
        <v>8499</v>
      </c>
      <c r="S1027" s="16"/>
      <c r="T1027" s="16"/>
      <c r="U1027" s="16"/>
      <c r="V1027" s="16"/>
      <c r="W1027" s="16"/>
      <c r="X1027" s="16"/>
      <c r="Y1027" s="16"/>
    </row>
    <row r="1028">
      <c r="A1028" s="16"/>
      <c r="B1028" s="8" t="s">
        <v>15224</v>
      </c>
      <c r="C1028" s="8" t="s">
        <v>15225</v>
      </c>
      <c r="D1028" s="8" t="s">
        <v>15226</v>
      </c>
      <c r="E1028" s="8" t="s">
        <v>15227</v>
      </c>
      <c r="F1028" s="16"/>
      <c r="G1028" s="8" t="s">
        <v>15228</v>
      </c>
      <c r="H1028" s="16"/>
      <c r="I1028" s="8" t="s">
        <v>15229</v>
      </c>
      <c r="J1028" s="8" t="s">
        <v>15230</v>
      </c>
      <c r="K1028" s="16"/>
      <c r="L1028" s="8" t="s">
        <v>15231</v>
      </c>
      <c r="M1028" s="8" t="s">
        <v>15232</v>
      </c>
      <c r="N1028" s="8" t="s">
        <v>15233</v>
      </c>
      <c r="O1028" s="16"/>
      <c r="P1028" s="16"/>
      <c r="Q1028" s="16"/>
      <c r="R1028" s="8" t="s">
        <v>15234</v>
      </c>
      <c r="S1028" s="16"/>
      <c r="T1028" s="16"/>
      <c r="U1028" s="16"/>
      <c r="V1028" s="16"/>
      <c r="W1028" s="16"/>
      <c r="X1028" s="16"/>
      <c r="Y1028" s="16"/>
    </row>
    <row r="1029">
      <c r="A1029" s="16"/>
      <c r="B1029" s="8" t="s">
        <v>15235</v>
      </c>
      <c r="C1029" s="8" t="s">
        <v>15236</v>
      </c>
      <c r="D1029" s="8" t="s">
        <v>15237</v>
      </c>
      <c r="E1029" s="8" t="s">
        <v>15238</v>
      </c>
      <c r="F1029" s="16"/>
      <c r="G1029" s="8" t="s">
        <v>15239</v>
      </c>
      <c r="H1029" s="16"/>
      <c r="I1029" s="8" t="s">
        <v>15240</v>
      </c>
      <c r="J1029" s="8" t="s">
        <v>15241</v>
      </c>
      <c r="K1029" s="16"/>
      <c r="L1029" s="8" t="s">
        <v>8929</v>
      </c>
      <c r="M1029" s="8" t="s">
        <v>15242</v>
      </c>
      <c r="N1029" s="8" t="s">
        <v>15243</v>
      </c>
      <c r="O1029" s="16"/>
      <c r="P1029" s="16"/>
      <c r="Q1029" s="16"/>
      <c r="R1029" s="8" t="s">
        <v>15244</v>
      </c>
      <c r="S1029" s="16"/>
      <c r="T1029" s="16"/>
      <c r="U1029" s="16"/>
      <c r="V1029" s="16"/>
      <c r="W1029" s="16"/>
      <c r="X1029" s="16"/>
      <c r="Y1029" s="16"/>
    </row>
    <row r="1030">
      <c r="A1030" s="16"/>
      <c r="B1030" s="8" t="s">
        <v>15245</v>
      </c>
      <c r="C1030" s="8" t="s">
        <v>4766</v>
      </c>
      <c r="D1030" s="8" t="s">
        <v>15246</v>
      </c>
      <c r="E1030" s="8" t="s">
        <v>15247</v>
      </c>
      <c r="F1030" s="16"/>
      <c r="G1030" s="8" t="s">
        <v>10716</v>
      </c>
      <c r="H1030" s="16"/>
      <c r="I1030" s="8" t="s">
        <v>12308</v>
      </c>
      <c r="J1030" s="8" t="s">
        <v>15248</v>
      </c>
      <c r="K1030" s="16"/>
      <c r="L1030" s="8" t="s">
        <v>15249</v>
      </c>
      <c r="M1030" s="8" t="s">
        <v>15250</v>
      </c>
      <c r="N1030" s="8" t="s">
        <v>15251</v>
      </c>
      <c r="O1030" s="16"/>
      <c r="P1030" s="16"/>
      <c r="Q1030" s="16"/>
      <c r="R1030" s="8" t="s">
        <v>15252</v>
      </c>
      <c r="S1030" s="16"/>
      <c r="T1030" s="16"/>
      <c r="U1030" s="16"/>
      <c r="V1030" s="16"/>
      <c r="W1030" s="16"/>
      <c r="X1030" s="16"/>
      <c r="Y1030" s="16"/>
    </row>
    <row r="1031">
      <c r="A1031" s="16"/>
      <c r="B1031" s="8" t="s">
        <v>15253</v>
      </c>
      <c r="C1031" s="8" t="s">
        <v>15254</v>
      </c>
      <c r="D1031" s="8" t="s">
        <v>15255</v>
      </c>
      <c r="E1031" s="8" t="s">
        <v>6963</v>
      </c>
      <c r="F1031" s="16"/>
      <c r="G1031" s="8" t="s">
        <v>15256</v>
      </c>
      <c r="H1031" s="16"/>
      <c r="I1031" s="8" t="s">
        <v>15257</v>
      </c>
      <c r="J1031" s="8" t="s">
        <v>15258</v>
      </c>
      <c r="K1031" s="16"/>
      <c r="L1031" s="8" t="s">
        <v>15259</v>
      </c>
      <c r="M1031" s="8" t="s">
        <v>15260</v>
      </c>
      <c r="N1031" s="8" t="s">
        <v>15261</v>
      </c>
      <c r="O1031" s="16"/>
      <c r="P1031" s="16"/>
      <c r="Q1031" s="16"/>
      <c r="R1031" s="8" t="s">
        <v>15262</v>
      </c>
      <c r="S1031" s="16"/>
      <c r="T1031" s="16"/>
      <c r="U1031" s="16"/>
      <c r="V1031" s="16"/>
      <c r="W1031" s="16"/>
      <c r="X1031" s="16"/>
      <c r="Y1031" s="16"/>
    </row>
    <row r="1032">
      <c r="A1032" s="16"/>
      <c r="B1032" s="8" t="s">
        <v>15263</v>
      </c>
      <c r="C1032" s="8" t="s">
        <v>15264</v>
      </c>
      <c r="D1032" s="8" t="s">
        <v>15265</v>
      </c>
      <c r="E1032" s="8" t="s">
        <v>8415</v>
      </c>
      <c r="F1032" s="16"/>
      <c r="G1032" s="8" t="s">
        <v>15266</v>
      </c>
      <c r="H1032" s="16"/>
      <c r="I1032" s="8" t="s">
        <v>10045</v>
      </c>
      <c r="J1032" s="8" t="s">
        <v>15267</v>
      </c>
      <c r="K1032" s="16"/>
      <c r="L1032" s="8" t="s">
        <v>6828</v>
      </c>
      <c r="M1032" s="8" t="s">
        <v>15268</v>
      </c>
      <c r="N1032" s="8" t="s">
        <v>15269</v>
      </c>
      <c r="O1032" s="16"/>
      <c r="P1032" s="16"/>
      <c r="Q1032" s="16"/>
      <c r="R1032" s="8" t="s">
        <v>15270</v>
      </c>
      <c r="S1032" s="16"/>
      <c r="T1032" s="16"/>
      <c r="U1032" s="16"/>
      <c r="V1032" s="16"/>
      <c r="W1032" s="16"/>
      <c r="X1032" s="16"/>
      <c r="Y1032" s="16"/>
    </row>
    <row r="1033">
      <c r="A1033" s="16"/>
      <c r="B1033" s="8" t="s">
        <v>15271</v>
      </c>
      <c r="C1033" s="8" t="s">
        <v>13469</v>
      </c>
      <c r="D1033" s="8" t="s">
        <v>15272</v>
      </c>
      <c r="E1033" s="8" t="s">
        <v>15273</v>
      </c>
      <c r="F1033" s="16"/>
      <c r="G1033" s="8" t="s">
        <v>15274</v>
      </c>
      <c r="H1033" s="16"/>
      <c r="I1033" s="8" t="s">
        <v>15275</v>
      </c>
      <c r="J1033" s="8" t="s">
        <v>15276</v>
      </c>
      <c r="K1033" s="16"/>
      <c r="L1033" s="8" t="s">
        <v>5324</v>
      </c>
      <c r="M1033" s="8" t="s">
        <v>15277</v>
      </c>
      <c r="N1033" s="8" t="s">
        <v>15278</v>
      </c>
      <c r="O1033" s="16"/>
      <c r="P1033" s="16"/>
      <c r="Q1033" s="16"/>
      <c r="R1033" s="8" t="s">
        <v>15279</v>
      </c>
      <c r="S1033" s="16"/>
      <c r="T1033" s="16"/>
      <c r="U1033" s="16"/>
      <c r="V1033" s="16"/>
      <c r="W1033" s="16"/>
      <c r="X1033" s="16"/>
      <c r="Y1033" s="16"/>
    </row>
    <row r="1034">
      <c r="A1034" s="16"/>
      <c r="B1034" s="8" t="s">
        <v>15280</v>
      </c>
      <c r="C1034" s="8" t="s">
        <v>15281</v>
      </c>
      <c r="D1034" s="8" t="s">
        <v>15282</v>
      </c>
      <c r="E1034" s="8" t="s">
        <v>15283</v>
      </c>
      <c r="F1034" s="16"/>
      <c r="G1034" s="8" t="s">
        <v>15284</v>
      </c>
      <c r="H1034" s="16"/>
      <c r="I1034" s="8" t="s">
        <v>4685</v>
      </c>
      <c r="J1034" s="8" t="s">
        <v>5637</v>
      </c>
      <c r="K1034" s="16"/>
      <c r="L1034" s="8" t="s">
        <v>15285</v>
      </c>
      <c r="M1034" s="8" t="s">
        <v>15286</v>
      </c>
      <c r="N1034" s="8" t="s">
        <v>8206</v>
      </c>
      <c r="O1034" s="16"/>
      <c r="P1034" s="16"/>
      <c r="Q1034" s="16"/>
      <c r="R1034" s="8" t="s">
        <v>15287</v>
      </c>
      <c r="S1034" s="16"/>
      <c r="T1034" s="16"/>
      <c r="U1034" s="16"/>
      <c r="V1034" s="16"/>
      <c r="W1034" s="16"/>
      <c r="X1034" s="16"/>
      <c r="Y1034" s="16"/>
    </row>
    <row r="1035">
      <c r="A1035" s="16"/>
      <c r="B1035" s="8" t="s">
        <v>15288</v>
      </c>
      <c r="C1035" s="8" t="s">
        <v>15289</v>
      </c>
      <c r="D1035" s="8" t="s">
        <v>15290</v>
      </c>
      <c r="E1035" s="8" t="s">
        <v>15291</v>
      </c>
      <c r="F1035" s="16"/>
      <c r="G1035" s="8" t="s">
        <v>15292</v>
      </c>
      <c r="H1035" s="16"/>
      <c r="I1035" s="8" t="s">
        <v>15293</v>
      </c>
      <c r="J1035" s="16"/>
      <c r="K1035" s="16"/>
      <c r="L1035" s="8" t="s">
        <v>15294</v>
      </c>
      <c r="M1035" s="8" t="s">
        <v>15295</v>
      </c>
      <c r="N1035" s="8" t="s">
        <v>13552</v>
      </c>
      <c r="O1035" s="16"/>
      <c r="P1035" s="16"/>
      <c r="Q1035" s="16"/>
      <c r="R1035" s="8" t="s">
        <v>15296</v>
      </c>
      <c r="S1035" s="16"/>
      <c r="T1035" s="16"/>
      <c r="U1035" s="16"/>
      <c r="V1035" s="16"/>
      <c r="W1035" s="16"/>
      <c r="X1035" s="16"/>
      <c r="Y1035" s="16"/>
    </row>
    <row r="1036">
      <c r="A1036" s="16"/>
      <c r="B1036" s="8" t="s">
        <v>11899</v>
      </c>
      <c r="C1036" s="8" t="s">
        <v>15297</v>
      </c>
      <c r="D1036" s="8" t="s">
        <v>15298</v>
      </c>
      <c r="E1036" s="8" t="s">
        <v>15299</v>
      </c>
      <c r="F1036" s="16"/>
      <c r="G1036" s="8" t="s">
        <v>15300</v>
      </c>
      <c r="H1036" s="16"/>
      <c r="I1036" s="8" t="s">
        <v>15301</v>
      </c>
      <c r="J1036" s="16"/>
      <c r="K1036" s="16"/>
      <c r="L1036" s="8" t="s">
        <v>15302</v>
      </c>
      <c r="M1036" s="8" t="s">
        <v>15303</v>
      </c>
      <c r="N1036" s="8" t="s">
        <v>15304</v>
      </c>
      <c r="O1036" s="16"/>
      <c r="P1036" s="16"/>
      <c r="Q1036" s="16"/>
      <c r="R1036" s="8" t="s">
        <v>15305</v>
      </c>
      <c r="S1036" s="16"/>
      <c r="T1036" s="16"/>
      <c r="U1036" s="16"/>
      <c r="V1036" s="16"/>
      <c r="W1036" s="16"/>
      <c r="X1036" s="16"/>
      <c r="Y1036" s="16"/>
    </row>
    <row r="1037">
      <c r="A1037" s="16"/>
      <c r="B1037" s="8" t="s">
        <v>15306</v>
      </c>
      <c r="C1037" s="8" t="s">
        <v>15307</v>
      </c>
      <c r="D1037" s="8" t="s">
        <v>15308</v>
      </c>
      <c r="E1037" s="8" t="s">
        <v>15309</v>
      </c>
      <c r="F1037" s="16"/>
      <c r="G1037" s="8" t="s">
        <v>11497</v>
      </c>
      <c r="H1037" s="16"/>
      <c r="I1037" s="8" t="s">
        <v>15310</v>
      </c>
      <c r="J1037" s="16"/>
      <c r="K1037" s="16"/>
      <c r="L1037" s="8" t="s">
        <v>15311</v>
      </c>
      <c r="M1037" s="8" t="s">
        <v>12215</v>
      </c>
      <c r="N1037" s="16"/>
      <c r="O1037" s="16"/>
      <c r="P1037" s="16"/>
      <c r="Q1037" s="16"/>
      <c r="R1037" s="8" t="s">
        <v>15312</v>
      </c>
      <c r="S1037" s="16"/>
      <c r="T1037" s="16"/>
      <c r="U1037" s="16"/>
      <c r="V1037" s="16"/>
      <c r="W1037" s="16"/>
      <c r="X1037" s="16"/>
      <c r="Y1037" s="16"/>
    </row>
    <row r="1038">
      <c r="A1038" s="16"/>
      <c r="B1038" s="8" t="s">
        <v>9411</v>
      </c>
      <c r="C1038" s="8" t="s">
        <v>7044</v>
      </c>
      <c r="D1038" s="8" t="s">
        <v>15313</v>
      </c>
      <c r="E1038" s="8" t="s">
        <v>15314</v>
      </c>
      <c r="F1038" s="16"/>
      <c r="G1038" s="8" t="s">
        <v>15315</v>
      </c>
      <c r="H1038" s="16"/>
      <c r="I1038" s="8" t="s">
        <v>15316</v>
      </c>
      <c r="J1038" s="16"/>
      <c r="K1038" s="16"/>
      <c r="L1038" s="8" t="s">
        <v>10233</v>
      </c>
      <c r="M1038" s="8" t="s">
        <v>15317</v>
      </c>
      <c r="N1038" s="16"/>
      <c r="O1038" s="16"/>
      <c r="P1038" s="16"/>
      <c r="Q1038" s="16"/>
      <c r="R1038" s="8" t="s">
        <v>15143</v>
      </c>
      <c r="S1038" s="16"/>
      <c r="T1038" s="16"/>
      <c r="U1038" s="16"/>
      <c r="V1038" s="16"/>
      <c r="W1038" s="16"/>
      <c r="X1038" s="16"/>
      <c r="Y1038" s="16"/>
    </row>
    <row r="1039">
      <c r="A1039" s="16"/>
      <c r="B1039" s="8" t="s">
        <v>15318</v>
      </c>
      <c r="C1039" s="8" t="s">
        <v>6554</v>
      </c>
      <c r="D1039" s="8" t="s">
        <v>15319</v>
      </c>
      <c r="E1039" s="8" t="s">
        <v>15320</v>
      </c>
      <c r="F1039" s="16"/>
      <c r="G1039" s="8" t="s">
        <v>15321</v>
      </c>
      <c r="H1039" s="16"/>
      <c r="I1039" s="8" t="s">
        <v>15322</v>
      </c>
      <c r="J1039" s="16"/>
      <c r="K1039" s="16"/>
      <c r="L1039" s="8" t="s">
        <v>15323</v>
      </c>
      <c r="M1039" s="8" t="s">
        <v>15324</v>
      </c>
      <c r="N1039" s="16"/>
      <c r="O1039" s="16"/>
      <c r="P1039" s="16"/>
      <c r="Q1039" s="16"/>
      <c r="R1039" s="8" t="s">
        <v>15325</v>
      </c>
      <c r="S1039" s="16"/>
      <c r="T1039" s="16"/>
      <c r="U1039" s="16"/>
      <c r="V1039" s="16"/>
      <c r="W1039" s="16"/>
      <c r="X1039" s="16"/>
      <c r="Y1039" s="16"/>
    </row>
    <row r="1040">
      <c r="A1040" s="16"/>
      <c r="B1040" s="8" t="s">
        <v>15326</v>
      </c>
      <c r="C1040" s="8" t="s">
        <v>15327</v>
      </c>
      <c r="D1040" s="8" t="s">
        <v>15328</v>
      </c>
      <c r="E1040" s="8" t="s">
        <v>15329</v>
      </c>
      <c r="F1040" s="16"/>
      <c r="G1040" s="8" t="s">
        <v>15330</v>
      </c>
      <c r="H1040" s="16"/>
      <c r="I1040" s="8" t="s">
        <v>15331</v>
      </c>
      <c r="J1040" s="16"/>
      <c r="K1040" s="16"/>
      <c r="L1040" s="8" t="s">
        <v>15332</v>
      </c>
      <c r="M1040" s="8" t="s">
        <v>15333</v>
      </c>
      <c r="N1040" s="16"/>
      <c r="O1040" s="16"/>
      <c r="P1040" s="16"/>
      <c r="Q1040" s="16"/>
      <c r="R1040" s="8" t="s">
        <v>15334</v>
      </c>
      <c r="S1040" s="16"/>
      <c r="T1040" s="16"/>
      <c r="U1040" s="16"/>
      <c r="V1040" s="16"/>
      <c r="W1040" s="16"/>
      <c r="X1040" s="16"/>
      <c r="Y1040" s="16"/>
    </row>
    <row r="1041">
      <c r="A1041" s="16"/>
      <c r="B1041" s="8" t="s">
        <v>15335</v>
      </c>
      <c r="C1041" s="8" t="s">
        <v>15336</v>
      </c>
      <c r="D1041" s="8" t="s">
        <v>15337</v>
      </c>
      <c r="E1041" s="8" t="s">
        <v>15338</v>
      </c>
      <c r="F1041" s="16"/>
      <c r="G1041" s="8" t="s">
        <v>15339</v>
      </c>
      <c r="H1041" s="16"/>
      <c r="I1041" s="8" t="s">
        <v>15340</v>
      </c>
      <c r="J1041" s="16"/>
      <c r="K1041" s="16"/>
      <c r="L1041" s="8" t="s">
        <v>10282</v>
      </c>
      <c r="M1041" s="8" t="s">
        <v>15341</v>
      </c>
      <c r="N1041" s="16"/>
      <c r="O1041" s="16"/>
      <c r="P1041" s="16"/>
      <c r="Q1041" s="16"/>
      <c r="R1041" s="8" t="s">
        <v>15342</v>
      </c>
      <c r="S1041" s="16"/>
      <c r="T1041" s="16"/>
      <c r="U1041" s="16"/>
      <c r="V1041" s="16"/>
      <c r="W1041" s="16"/>
      <c r="X1041" s="16"/>
      <c r="Y1041" s="16"/>
    </row>
    <row r="1042">
      <c r="A1042" s="16"/>
      <c r="B1042" s="8" t="s">
        <v>11932</v>
      </c>
      <c r="C1042" s="8" t="s">
        <v>15343</v>
      </c>
      <c r="D1042" s="8" t="s">
        <v>15344</v>
      </c>
      <c r="E1042" s="8" t="s">
        <v>9929</v>
      </c>
      <c r="F1042" s="16"/>
      <c r="G1042" s="8" t="s">
        <v>15345</v>
      </c>
      <c r="H1042" s="16"/>
      <c r="I1042" s="8" t="s">
        <v>15346</v>
      </c>
      <c r="J1042" s="16"/>
      <c r="K1042" s="16"/>
      <c r="L1042" s="8" t="s">
        <v>15347</v>
      </c>
      <c r="M1042" s="8" t="s">
        <v>15348</v>
      </c>
      <c r="N1042" s="16"/>
      <c r="O1042" s="16"/>
      <c r="P1042" s="16"/>
      <c r="Q1042" s="16"/>
      <c r="R1042" s="8" t="s">
        <v>15349</v>
      </c>
      <c r="S1042" s="16"/>
      <c r="T1042" s="16"/>
      <c r="U1042" s="16"/>
      <c r="V1042" s="16"/>
      <c r="W1042" s="16"/>
      <c r="X1042" s="16"/>
      <c r="Y1042" s="16"/>
    </row>
    <row r="1043">
      <c r="A1043" s="16"/>
      <c r="B1043" s="8" t="s">
        <v>9455</v>
      </c>
      <c r="C1043" s="8" t="s">
        <v>4563</v>
      </c>
      <c r="D1043" s="8" t="s">
        <v>15350</v>
      </c>
      <c r="E1043" s="8" t="s">
        <v>15351</v>
      </c>
      <c r="F1043" s="16"/>
      <c r="G1043" s="8" t="s">
        <v>15352</v>
      </c>
      <c r="H1043" s="16"/>
      <c r="I1043" s="8" t="s">
        <v>15353</v>
      </c>
      <c r="J1043" s="16"/>
      <c r="K1043" s="16"/>
      <c r="L1043" s="8" t="s">
        <v>15354</v>
      </c>
      <c r="M1043" s="8" t="s">
        <v>15355</v>
      </c>
      <c r="N1043" s="16"/>
      <c r="O1043" s="16"/>
      <c r="P1043" s="16"/>
      <c r="Q1043" s="16"/>
      <c r="R1043" s="8" t="s">
        <v>15356</v>
      </c>
      <c r="S1043" s="16"/>
      <c r="T1043" s="16"/>
      <c r="U1043" s="16"/>
      <c r="V1043" s="16"/>
      <c r="W1043" s="16"/>
      <c r="X1043" s="16"/>
      <c r="Y1043" s="16"/>
    </row>
    <row r="1044">
      <c r="A1044" s="16"/>
      <c r="B1044" s="8" t="s">
        <v>15357</v>
      </c>
      <c r="C1044" s="8" t="s">
        <v>15358</v>
      </c>
      <c r="D1044" s="8" t="s">
        <v>15359</v>
      </c>
      <c r="E1044" s="8" t="s">
        <v>15360</v>
      </c>
      <c r="F1044" s="16"/>
      <c r="G1044" s="8" t="s">
        <v>15361</v>
      </c>
      <c r="H1044" s="16"/>
      <c r="I1044" s="8" t="s">
        <v>15362</v>
      </c>
      <c r="J1044" s="16"/>
      <c r="K1044" s="16"/>
      <c r="L1044" s="8" t="s">
        <v>15363</v>
      </c>
      <c r="M1044" s="8" t="s">
        <v>15364</v>
      </c>
      <c r="N1044" s="16"/>
      <c r="O1044" s="16"/>
      <c r="P1044" s="16"/>
      <c r="Q1044" s="16"/>
      <c r="R1044" s="8" t="s">
        <v>15365</v>
      </c>
      <c r="S1044" s="16"/>
      <c r="T1044" s="16"/>
      <c r="U1044" s="16"/>
      <c r="V1044" s="16"/>
      <c r="W1044" s="16"/>
      <c r="X1044" s="16"/>
      <c r="Y1044" s="16"/>
    </row>
    <row r="1045">
      <c r="A1045" s="16"/>
      <c r="B1045" s="8" t="s">
        <v>15366</v>
      </c>
      <c r="C1045" s="8" t="s">
        <v>15367</v>
      </c>
      <c r="D1045" s="8" t="s">
        <v>15368</v>
      </c>
      <c r="E1045" s="8" t="s">
        <v>15369</v>
      </c>
      <c r="F1045" s="16"/>
      <c r="G1045" s="8" t="s">
        <v>15370</v>
      </c>
      <c r="H1045" s="16"/>
      <c r="I1045" s="8" t="s">
        <v>3667</v>
      </c>
      <c r="J1045" s="16"/>
      <c r="K1045" s="16"/>
      <c r="L1045" s="8" t="s">
        <v>15371</v>
      </c>
      <c r="M1045" s="8" t="s">
        <v>15372</v>
      </c>
      <c r="N1045" s="16"/>
      <c r="O1045" s="16"/>
      <c r="P1045" s="16"/>
      <c r="Q1045" s="16"/>
      <c r="R1045" s="8" t="s">
        <v>15373</v>
      </c>
      <c r="S1045" s="16"/>
      <c r="T1045" s="16"/>
      <c r="U1045" s="16"/>
      <c r="V1045" s="16"/>
      <c r="W1045" s="16"/>
      <c r="X1045" s="16"/>
      <c r="Y1045" s="16"/>
    </row>
    <row r="1046">
      <c r="A1046" s="16"/>
      <c r="B1046" s="8" t="s">
        <v>15374</v>
      </c>
      <c r="C1046" s="8" t="s">
        <v>15375</v>
      </c>
      <c r="D1046" s="8" t="s">
        <v>15151</v>
      </c>
      <c r="E1046" s="8" t="s">
        <v>5788</v>
      </c>
      <c r="F1046" s="16"/>
      <c r="G1046" s="8" t="s">
        <v>15376</v>
      </c>
      <c r="H1046" s="16"/>
      <c r="I1046" s="8" t="s">
        <v>15377</v>
      </c>
      <c r="J1046" s="16"/>
      <c r="K1046" s="16"/>
      <c r="L1046" s="8" t="s">
        <v>15378</v>
      </c>
      <c r="M1046" s="8" t="s">
        <v>15379</v>
      </c>
      <c r="N1046" s="16"/>
      <c r="O1046" s="16"/>
      <c r="P1046" s="16"/>
      <c r="Q1046" s="16"/>
      <c r="R1046" s="8" t="s">
        <v>15380</v>
      </c>
      <c r="S1046" s="16"/>
      <c r="T1046" s="16"/>
      <c r="U1046" s="16"/>
      <c r="V1046" s="16"/>
      <c r="W1046" s="16"/>
      <c r="X1046" s="16"/>
      <c r="Y1046" s="16"/>
    </row>
    <row r="1047">
      <c r="A1047" s="16"/>
      <c r="B1047" s="8" t="s">
        <v>15381</v>
      </c>
      <c r="C1047" s="8" t="s">
        <v>15382</v>
      </c>
      <c r="D1047" s="8" t="s">
        <v>15383</v>
      </c>
      <c r="E1047" s="8" t="s">
        <v>15384</v>
      </c>
      <c r="F1047" s="16"/>
      <c r="G1047" s="8" t="s">
        <v>15385</v>
      </c>
      <c r="H1047" s="16"/>
      <c r="I1047" s="8" t="s">
        <v>15386</v>
      </c>
      <c r="J1047" s="16"/>
      <c r="K1047" s="16"/>
      <c r="L1047" s="8" t="s">
        <v>15387</v>
      </c>
      <c r="M1047" s="8" t="s">
        <v>15388</v>
      </c>
      <c r="N1047" s="16"/>
      <c r="O1047" s="16"/>
      <c r="P1047" s="16"/>
      <c r="Q1047" s="16"/>
      <c r="R1047" s="8" t="s">
        <v>15389</v>
      </c>
      <c r="S1047" s="16"/>
      <c r="T1047" s="16"/>
      <c r="U1047" s="16"/>
      <c r="V1047" s="16"/>
      <c r="W1047" s="16"/>
      <c r="X1047" s="16"/>
      <c r="Y1047" s="16"/>
    </row>
    <row r="1048">
      <c r="A1048" s="16"/>
      <c r="B1048" s="8" t="s">
        <v>15390</v>
      </c>
      <c r="C1048" s="8" t="s">
        <v>8055</v>
      </c>
      <c r="D1048" s="8" t="s">
        <v>15391</v>
      </c>
      <c r="E1048" s="8" t="s">
        <v>9752</v>
      </c>
      <c r="F1048" s="16"/>
      <c r="G1048" s="8" t="s">
        <v>15392</v>
      </c>
      <c r="H1048" s="16"/>
      <c r="I1048" s="8" t="s">
        <v>15393</v>
      </c>
      <c r="J1048" s="16"/>
      <c r="K1048" s="16"/>
      <c r="L1048" s="8" t="s">
        <v>11509</v>
      </c>
      <c r="M1048" s="8" t="s">
        <v>6186</v>
      </c>
      <c r="N1048" s="16"/>
      <c r="O1048" s="16"/>
      <c r="P1048" s="16"/>
      <c r="Q1048" s="16"/>
      <c r="R1048" s="8" t="s">
        <v>15394</v>
      </c>
      <c r="S1048" s="16"/>
      <c r="T1048" s="16"/>
      <c r="U1048" s="16"/>
      <c r="V1048" s="16"/>
      <c r="W1048" s="16"/>
      <c r="X1048" s="16"/>
      <c r="Y1048" s="16"/>
    </row>
    <row r="1049">
      <c r="A1049" s="16"/>
      <c r="B1049" s="8" t="s">
        <v>15395</v>
      </c>
      <c r="C1049" s="8" t="s">
        <v>15396</v>
      </c>
      <c r="D1049" s="8" t="s">
        <v>15397</v>
      </c>
      <c r="E1049" s="8" t="s">
        <v>15398</v>
      </c>
      <c r="F1049" s="16"/>
      <c r="G1049" s="8" t="s">
        <v>15399</v>
      </c>
      <c r="H1049" s="16"/>
      <c r="I1049" s="8" t="s">
        <v>15400</v>
      </c>
      <c r="J1049" s="16"/>
      <c r="K1049" s="16"/>
      <c r="L1049" s="8" t="s">
        <v>15401</v>
      </c>
      <c r="M1049" s="8" t="s">
        <v>15402</v>
      </c>
      <c r="N1049" s="16"/>
      <c r="O1049" s="16"/>
      <c r="P1049" s="16"/>
      <c r="Q1049" s="16"/>
      <c r="R1049" s="8" t="s">
        <v>15403</v>
      </c>
      <c r="S1049" s="16"/>
      <c r="T1049" s="16"/>
      <c r="U1049" s="16"/>
      <c r="V1049" s="16"/>
      <c r="W1049" s="16"/>
      <c r="X1049" s="16"/>
      <c r="Y1049" s="16"/>
    </row>
    <row r="1050">
      <c r="A1050" s="16"/>
      <c r="B1050" s="8" t="s">
        <v>15404</v>
      </c>
      <c r="C1050" s="8" t="s">
        <v>15405</v>
      </c>
      <c r="D1050" s="8" t="s">
        <v>15406</v>
      </c>
      <c r="E1050" s="8" t="s">
        <v>15407</v>
      </c>
      <c r="F1050" s="16"/>
      <c r="G1050" s="8" t="s">
        <v>15408</v>
      </c>
      <c r="H1050" s="16"/>
      <c r="I1050" s="8" t="s">
        <v>15409</v>
      </c>
      <c r="J1050" s="16"/>
      <c r="K1050" s="16"/>
      <c r="L1050" s="8" t="s">
        <v>15410</v>
      </c>
      <c r="M1050" s="8" t="s">
        <v>15411</v>
      </c>
      <c r="N1050" s="16"/>
      <c r="O1050" s="16"/>
      <c r="P1050" s="16"/>
      <c r="Q1050" s="16"/>
      <c r="R1050" s="8" t="s">
        <v>15412</v>
      </c>
      <c r="S1050" s="16"/>
      <c r="T1050" s="16"/>
      <c r="U1050" s="16"/>
      <c r="V1050" s="16"/>
      <c r="W1050" s="16"/>
      <c r="X1050" s="16"/>
      <c r="Y1050" s="16"/>
    </row>
    <row r="1051">
      <c r="A1051" s="16"/>
      <c r="B1051" s="8" t="s">
        <v>15413</v>
      </c>
      <c r="C1051" s="8" t="s">
        <v>15414</v>
      </c>
      <c r="D1051" s="8" t="s">
        <v>15228</v>
      </c>
      <c r="E1051" s="8" t="s">
        <v>15415</v>
      </c>
      <c r="F1051" s="16"/>
      <c r="G1051" s="8" t="s">
        <v>15416</v>
      </c>
      <c r="H1051" s="16"/>
      <c r="I1051" s="8" t="s">
        <v>15417</v>
      </c>
      <c r="J1051" s="16"/>
      <c r="K1051" s="16"/>
      <c r="L1051" s="8" t="s">
        <v>15418</v>
      </c>
      <c r="M1051" s="8" t="s">
        <v>15419</v>
      </c>
      <c r="N1051" s="16"/>
      <c r="O1051" s="16"/>
      <c r="P1051" s="16"/>
      <c r="Q1051" s="16"/>
      <c r="R1051" s="8" t="s">
        <v>15420</v>
      </c>
      <c r="S1051" s="16"/>
      <c r="T1051" s="16"/>
      <c r="U1051" s="16"/>
      <c r="V1051" s="16"/>
      <c r="W1051" s="16"/>
      <c r="X1051" s="16"/>
      <c r="Y1051" s="16"/>
    </row>
    <row r="1052">
      <c r="A1052" s="16"/>
      <c r="B1052" s="8" t="s">
        <v>15421</v>
      </c>
      <c r="C1052" s="8" t="s">
        <v>15422</v>
      </c>
      <c r="D1052" s="8" t="s">
        <v>15423</v>
      </c>
      <c r="E1052" s="8" t="s">
        <v>3379</v>
      </c>
      <c r="F1052" s="16"/>
      <c r="G1052" s="8" t="s">
        <v>15424</v>
      </c>
      <c r="H1052" s="16"/>
      <c r="I1052" s="8" t="s">
        <v>15425</v>
      </c>
      <c r="J1052" s="16"/>
      <c r="K1052" s="16"/>
      <c r="L1052" s="8" t="s">
        <v>15426</v>
      </c>
      <c r="M1052" s="8" t="s">
        <v>15427</v>
      </c>
      <c r="N1052" s="16"/>
      <c r="O1052" s="16"/>
      <c r="P1052" s="16"/>
      <c r="Q1052" s="16"/>
      <c r="R1052" s="8" t="s">
        <v>15428</v>
      </c>
      <c r="S1052" s="16"/>
      <c r="T1052" s="16"/>
      <c r="U1052" s="16"/>
      <c r="V1052" s="16"/>
      <c r="W1052" s="16"/>
      <c r="X1052" s="16"/>
      <c r="Y1052" s="16"/>
    </row>
    <row r="1053">
      <c r="A1053" s="16"/>
      <c r="B1053" s="8" t="s">
        <v>15429</v>
      </c>
      <c r="C1053" s="8" t="s">
        <v>15430</v>
      </c>
      <c r="D1053" s="8" t="s">
        <v>15431</v>
      </c>
      <c r="E1053" s="8" t="s">
        <v>15432</v>
      </c>
      <c r="F1053" s="16"/>
      <c r="G1053" s="8" t="s">
        <v>15433</v>
      </c>
      <c r="H1053" s="16"/>
      <c r="I1053" s="8" t="s">
        <v>15434</v>
      </c>
      <c r="J1053" s="16"/>
      <c r="K1053" s="16"/>
      <c r="L1053" s="8" t="s">
        <v>15435</v>
      </c>
      <c r="M1053" s="8" t="s">
        <v>15436</v>
      </c>
      <c r="N1053" s="16"/>
      <c r="O1053" s="16"/>
      <c r="P1053" s="16"/>
      <c r="Q1053" s="16"/>
      <c r="R1053" s="8" t="s">
        <v>9569</v>
      </c>
      <c r="S1053" s="16"/>
      <c r="T1053" s="16"/>
      <c r="U1053" s="16"/>
      <c r="V1053" s="16"/>
      <c r="W1053" s="16"/>
      <c r="X1053" s="16"/>
      <c r="Y1053" s="16"/>
    </row>
    <row r="1054">
      <c r="A1054" s="16"/>
      <c r="B1054" s="8" t="s">
        <v>3667</v>
      </c>
      <c r="C1054" s="8" t="s">
        <v>15437</v>
      </c>
      <c r="D1054" s="8" t="s">
        <v>15438</v>
      </c>
      <c r="E1054" s="8" t="s">
        <v>15439</v>
      </c>
      <c r="F1054" s="16"/>
      <c r="G1054" s="8" t="s">
        <v>15440</v>
      </c>
      <c r="H1054" s="16"/>
      <c r="I1054" s="8" t="s">
        <v>15441</v>
      </c>
      <c r="J1054" s="16"/>
      <c r="K1054" s="16"/>
      <c r="L1054" s="8" t="s">
        <v>15442</v>
      </c>
      <c r="M1054" s="8" t="s">
        <v>15443</v>
      </c>
      <c r="N1054" s="16"/>
      <c r="O1054" s="16"/>
      <c r="P1054" s="16"/>
      <c r="Q1054" s="16"/>
      <c r="R1054" s="8" t="s">
        <v>9668</v>
      </c>
      <c r="S1054" s="16"/>
      <c r="T1054" s="16"/>
      <c r="U1054" s="16"/>
      <c r="V1054" s="16"/>
      <c r="W1054" s="16"/>
      <c r="X1054" s="16"/>
      <c r="Y1054" s="16"/>
    </row>
    <row r="1055">
      <c r="A1055" s="16"/>
      <c r="B1055" s="8" t="s">
        <v>10333</v>
      </c>
      <c r="C1055" s="8" t="s">
        <v>4865</v>
      </c>
      <c r="D1055" s="8" t="s">
        <v>10282</v>
      </c>
      <c r="E1055" s="8" t="s">
        <v>15444</v>
      </c>
      <c r="F1055" s="16"/>
      <c r="G1055" s="8" t="s">
        <v>15445</v>
      </c>
      <c r="H1055" s="16"/>
      <c r="I1055" s="8" t="s">
        <v>15446</v>
      </c>
      <c r="J1055" s="16"/>
      <c r="K1055" s="16"/>
      <c r="L1055" s="8" t="s">
        <v>15447</v>
      </c>
      <c r="M1055" s="8" t="s">
        <v>15448</v>
      </c>
      <c r="N1055" s="16"/>
      <c r="O1055" s="16"/>
      <c r="P1055" s="16"/>
      <c r="Q1055" s="16"/>
      <c r="R1055" s="8" t="s">
        <v>15449</v>
      </c>
      <c r="S1055" s="16"/>
      <c r="T1055" s="16"/>
      <c r="U1055" s="16"/>
      <c r="V1055" s="16"/>
      <c r="W1055" s="16"/>
      <c r="X1055" s="16"/>
      <c r="Y1055" s="16"/>
    </row>
    <row r="1056">
      <c r="A1056" s="16"/>
      <c r="B1056" s="8" t="s">
        <v>15450</v>
      </c>
      <c r="C1056" s="8" t="s">
        <v>15451</v>
      </c>
      <c r="D1056" s="8" t="s">
        <v>15452</v>
      </c>
      <c r="E1056" s="8" t="s">
        <v>15453</v>
      </c>
      <c r="F1056" s="16"/>
      <c r="G1056" s="8" t="s">
        <v>15454</v>
      </c>
      <c r="H1056" s="16"/>
      <c r="I1056" s="8" t="s">
        <v>9457</v>
      </c>
      <c r="J1056" s="16"/>
      <c r="K1056" s="16"/>
      <c r="L1056" s="8" t="s">
        <v>15455</v>
      </c>
      <c r="M1056" s="8" t="s">
        <v>15456</v>
      </c>
      <c r="N1056" s="16"/>
      <c r="O1056" s="16"/>
      <c r="P1056" s="16"/>
      <c r="Q1056" s="16"/>
      <c r="R1056" s="8" t="s">
        <v>8870</v>
      </c>
      <c r="S1056" s="16"/>
      <c r="T1056" s="16"/>
      <c r="U1056" s="16"/>
      <c r="V1056" s="16"/>
      <c r="W1056" s="16"/>
      <c r="X1056" s="16"/>
      <c r="Y1056" s="16"/>
    </row>
    <row r="1057">
      <c r="A1057" s="16"/>
      <c r="B1057" s="8" t="s">
        <v>15457</v>
      </c>
      <c r="C1057" s="8" t="s">
        <v>3255</v>
      </c>
      <c r="D1057" s="8" t="s">
        <v>7081</v>
      </c>
      <c r="E1057" s="8" t="s">
        <v>10093</v>
      </c>
      <c r="F1057" s="16"/>
      <c r="G1057" s="8" t="s">
        <v>15458</v>
      </c>
      <c r="H1057" s="16"/>
      <c r="I1057" s="8" t="s">
        <v>15459</v>
      </c>
      <c r="J1057" s="16"/>
      <c r="K1057" s="16"/>
      <c r="L1057" s="8" t="s">
        <v>15460</v>
      </c>
      <c r="M1057" s="8" t="s">
        <v>15461</v>
      </c>
      <c r="N1057" s="16"/>
      <c r="O1057" s="16"/>
      <c r="P1057" s="16"/>
      <c r="Q1057" s="16"/>
      <c r="R1057" s="8" t="s">
        <v>13645</v>
      </c>
      <c r="S1057" s="16"/>
      <c r="T1057" s="16"/>
      <c r="U1057" s="16"/>
      <c r="V1057" s="16"/>
      <c r="W1057" s="16"/>
      <c r="X1057" s="16"/>
      <c r="Y1057" s="16"/>
    </row>
    <row r="1058">
      <c r="A1058" s="16"/>
      <c r="B1058" s="8" t="s">
        <v>15462</v>
      </c>
      <c r="C1058" s="8" t="s">
        <v>15463</v>
      </c>
      <c r="D1058" s="8" t="s">
        <v>15464</v>
      </c>
      <c r="E1058" s="8" t="s">
        <v>7176</v>
      </c>
      <c r="F1058" s="16"/>
      <c r="G1058" s="8" t="s">
        <v>5903</v>
      </c>
      <c r="H1058" s="16"/>
      <c r="I1058" s="8" t="s">
        <v>15465</v>
      </c>
      <c r="J1058" s="16"/>
      <c r="K1058" s="16"/>
      <c r="L1058" s="8" t="s">
        <v>15466</v>
      </c>
      <c r="M1058" s="8" t="s">
        <v>15467</v>
      </c>
      <c r="N1058" s="16"/>
      <c r="O1058" s="16"/>
      <c r="P1058" s="16"/>
      <c r="Q1058" s="16"/>
      <c r="R1058" s="8" t="s">
        <v>13742</v>
      </c>
      <c r="S1058" s="16"/>
      <c r="T1058" s="16"/>
      <c r="U1058" s="16"/>
      <c r="V1058" s="16"/>
      <c r="W1058" s="16"/>
      <c r="X1058" s="16"/>
      <c r="Y1058" s="16"/>
    </row>
    <row r="1059">
      <c r="A1059" s="16"/>
      <c r="B1059" s="8" t="s">
        <v>15468</v>
      </c>
      <c r="C1059" s="8" t="s">
        <v>9049</v>
      </c>
      <c r="D1059" s="8" t="s">
        <v>15469</v>
      </c>
      <c r="E1059" s="8" t="s">
        <v>15470</v>
      </c>
      <c r="F1059" s="16"/>
      <c r="G1059" s="8" t="s">
        <v>15471</v>
      </c>
      <c r="H1059" s="16"/>
      <c r="I1059" s="8" t="s">
        <v>13797</v>
      </c>
      <c r="J1059" s="16"/>
      <c r="K1059" s="16"/>
      <c r="L1059" s="8" t="s">
        <v>7162</v>
      </c>
      <c r="M1059" s="8" t="s">
        <v>15472</v>
      </c>
      <c r="N1059" s="16"/>
      <c r="O1059" s="16"/>
      <c r="P1059" s="16"/>
      <c r="Q1059" s="16"/>
      <c r="R1059" s="8" t="s">
        <v>12787</v>
      </c>
      <c r="S1059" s="16"/>
      <c r="T1059" s="16"/>
      <c r="U1059" s="16"/>
      <c r="V1059" s="16"/>
      <c r="W1059" s="16"/>
      <c r="X1059" s="16"/>
      <c r="Y1059" s="16"/>
    </row>
    <row r="1060">
      <c r="A1060" s="16"/>
      <c r="B1060" s="8" t="s">
        <v>15473</v>
      </c>
      <c r="C1060" s="8" t="s">
        <v>15474</v>
      </c>
      <c r="D1060" s="8" t="s">
        <v>15475</v>
      </c>
      <c r="E1060" s="8" t="s">
        <v>15476</v>
      </c>
      <c r="F1060" s="16"/>
      <c r="G1060" s="8" t="s">
        <v>15477</v>
      </c>
      <c r="H1060" s="16"/>
      <c r="I1060" s="8" t="s">
        <v>4561</v>
      </c>
      <c r="J1060" s="16"/>
      <c r="K1060" s="16"/>
      <c r="L1060" s="8" t="s">
        <v>15478</v>
      </c>
      <c r="M1060" s="8" t="s">
        <v>15479</v>
      </c>
      <c r="N1060" s="16"/>
      <c r="O1060" s="16"/>
      <c r="P1060" s="16"/>
      <c r="Q1060" s="16"/>
      <c r="R1060" s="8" t="s">
        <v>15480</v>
      </c>
      <c r="S1060" s="16"/>
      <c r="T1060" s="16"/>
      <c r="U1060" s="16"/>
      <c r="V1060" s="16"/>
      <c r="W1060" s="16"/>
      <c r="X1060" s="16"/>
      <c r="Y1060" s="16"/>
    </row>
    <row r="1061">
      <c r="A1061" s="16"/>
      <c r="B1061" s="8" t="s">
        <v>15481</v>
      </c>
      <c r="C1061" s="8" t="s">
        <v>15482</v>
      </c>
      <c r="D1061" s="8" t="s">
        <v>7112</v>
      </c>
      <c r="E1061" s="8" t="s">
        <v>10002</v>
      </c>
      <c r="F1061" s="16"/>
      <c r="G1061" s="8" t="s">
        <v>15483</v>
      </c>
      <c r="H1061" s="16"/>
      <c r="I1061" s="8" t="s">
        <v>15484</v>
      </c>
      <c r="J1061" s="16"/>
      <c r="K1061" s="16"/>
      <c r="L1061" s="8" t="s">
        <v>9264</v>
      </c>
      <c r="M1061" s="8" t="s">
        <v>15485</v>
      </c>
      <c r="N1061" s="16"/>
      <c r="O1061" s="16"/>
      <c r="P1061" s="16"/>
      <c r="Q1061" s="16"/>
      <c r="R1061" s="8" t="s">
        <v>15486</v>
      </c>
      <c r="S1061" s="16"/>
      <c r="T1061" s="16"/>
      <c r="U1061" s="16"/>
      <c r="V1061" s="16"/>
      <c r="W1061" s="16"/>
      <c r="X1061" s="16"/>
      <c r="Y1061" s="16"/>
    </row>
    <row r="1062">
      <c r="A1062" s="16"/>
      <c r="B1062" s="8" t="s">
        <v>15487</v>
      </c>
      <c r="C1062" s="8" t="s">
        <v>15488</v>
      </c>
      <c r="D1062" s="8" t="s">
        <v>15489</v>
      </c>
      <c r="E1062" s="8" t="s">
        <v>15490</v>
      </c>
      <c r="F1062" s="16"/>
      <c r="G1062" s="8" t="s">
        <v>15491</v>
      </c>
      <c r="H1062" s="16"/>
      <c r="I1062" s="8" t="s">
        <v>15492</v>
      </c>
      <c r="J1062" s="16"/>
      <c r="K1062" s="16"/>
      <c r="L1062" s="8" t="s">
        <v>15493</v>
      </c>
      <c r="M1062" s="8" t="s">
        <v>15494</v>
      </c>
      <c r="N1062" s="16"/>
      <c r="O1062" s="16"/>
      <c r="P1062" s="16"/>
      <c r="Q1062" s="16"/>
      <c r="R1062" s="8" t="s">
        <v>15495</v>
      </c>
      <c r="S1062" s="16"/>
      <c r="T1062" s="16"/>
      <c r="U1062" s="16"/>
      <c r="V1062" s="16"/>
      <c r="W1062" s="16"/>
      <c r="X1062" s="16"/>
      <c r="Y1062" s="16"/>
    </row>
    <row r="1063">
      <c r="A1063" s="16"/>
      <c r="B1063" s="8" t="s">
        <v>15496</v>
      </c>
      <c r="C1063" s="8" t="s">
        <v>15497</v>
      </c>
      <c r="D1063" s="8" t="s">
        <v>5520</v>
      </c>
      <c r="E1063" s="8" t="s">
        <v>15498</v>
      </c>
      <c r="F1063" s="16"/>
      <c r="G1063" s="8" t="s">
        <v>15499</v>
      </c>
      <c r="H1063" s="16"/>
      <c r="I1063" s="8" t="s">
        <v>15500</v>
      </c>
      <c r="J1063" s="16"/>
      <c r="K1063" s="16"/>
      <c r="L1063" s="8" t="s">
        <v>15501</v>
      </c>
      <c r="M1063" s="8" t="s">
        <v>15502</v>
      </c>
      <c r="N1063" s="16"/>
      <c r="O1063" s="16"/>
      <c r="P1063" s="16"/>
      <c r="Q1063" s="16"/>
      <c r="R1063" s="8" t="s">
        <v>15503</v>
      </c>
      <c r="S1063" s="16"/>
      <c r="T1063" s="16"/>
      <c r="U1063" s="16"/>
      <c r="V1063" s="16"/>
      <c r="W1063" s="16"/>
      <c r="X1063" s="16"/>
      <c r="Y1063" s="16"/>
    </row>
    <row r="1064">
      <c r="A1064" s="16"/>
      <c r="B1064" s="8" t="s">
        <v>15504</v>
      </c>
      <c r="C1064" s="8" t="s">
        <v>15505</v>
      </c>
      <c r="D1064" s="8" t="s">
        <v>15506</v>
      </c>
      <c r="E1064" s="8" t="s">
        <v>15507</v>
      </c>
      <c r="F1064" s="16"/>
      <c r="G1064" s="8" t="s">
        <v>7014</v>
      </c>
      <c r="H1064" s="16"/>
      <c r="I1064" s="8" t="s">
        <v>15508</v>
      </c>
      <c r="J1064" s="16"/>
      <c r="K1064" s="16"/>
      <c r="L1064" s="8" t="s">
        <v>15509</v>
      </c>
      <c r="M1064" s="8" t="s">
        <v>15510</v>
      </c>
      <c r="N1064" s="16"/>
      <c r="O1064" s="16"/>
      <c r="P1064" s="16"/>
      <c r="Q1064" s="16"/>
      <c r="R1064" s="8" t="s">
        <v>10038</v>
      </c>
      <c r="S1064" s="16"/>
      <c r="T1064" s="16"/>
      <c r="U1064" s="16"/>
      <c r="V1064" s="16"/>
      <c r="W1064" s="16"/>
      <c r="X1064" s="16"/>
      <c r="Y1064" s="16"/>
    </row>
    <row r="1065">
      <c r="A1065" s="16"/>
      <c r="B1065" s="8" t="s">
        <v>15511</v>
      </c>
      <c r="C1065" s="8" t="s">
        <v>15512</v>
      </c>
      <c r="D1065" s="8" t="s">
        <v>15513</v>
      </c>
      <c r="E1065" s="8" t="s">
        <v>15514</v>
      </c>
      <c r="F1065" s="16"/>
      <c r="G1065" s="8" t="s">
        <v>15515</v>
      </c>
      <c r="H1065" s="16"/>
      <c r="I1065" s="8" t="s">
        <v>15516</v>
      </c>
      <c r="J1065" s="16"/>
      <c r="K1065" s="16"/>
      <c r="L1065" s="8" t="s">
        <v>9306</v>
      </c>
      <c r="M1065" s="8" t="s">
        <v>5322</v>
      </c>
      <c r="N1065" s="16"/>
      <c r="O1065" s="16"/>
      <c r="P1065" s="16"/>
      <c r="Q1065" s="16"/>
      <c r="R1065" s="8" t="s">
        <v>15517</v>
      </c>
      <c r="S1065" s="16"/>
      <c r="T1065" s="16"/>
      <c r="U1065" s="16"/>
      <c r="V1065" s="16"/>
      <c r="W1065" s="16"/>
      <c r="X1065" s="16"/>
      <c r="Y1065" s="16"/>
    </row>
    <row r="1066">
      <c r="A1066" s="16"/>
      <c r="B1066" s="8" t="s">
        <v>15518</v>
      </c>
      <c r="C1066" s="8" t="s">
        <v>15519</v>
      </c>
      <c r="D1066" s="8" t="s">
        <v>15520</v>
      </c>
      <c r="E1066" s="8" t="s">
        <v>15521</v>
      </c>
      <c r="F1066" s="16"/>
      <c r="G1066" s="8" t="s">
        <v>15522</v>
      </c>
      <c r="H1066" s="16"/>
      <c r="I1066" s="8" t="s">
        <v>15523</v>
      </c>
      <c r="J1066" s="16"/>
      <c r="K1066" s="16"/>
      <c r="L1066" s="8" t="s">
        <v>11202</v>
      </c>
      <c r="M1066" s="8" t="s">
        <v>15524</v>
      </c>
      <c r="N1066" s="16"/>
      <c r="O1066" s="16"/>
      <c r="P1066" s="16"/>
      <c r="Q1066" s="16"/>
      <c r="R1066" s="8" t="s">
        <v>10082</v>
      </c>
      <c r="S1066" s="16"/>
      <c r="T1066" s="16"/>
      <c r="U1066" s="16"/>
      <c r="V1066" s="16"/>
      <c r="W1066" s="16"/>
      <c r="X1066" s="16"/>
      <c r="Y1066" s="16"/>
    </row>
    <row r="1067">
      <c r="A1067" s="16"/>
      <c r="B1067" s="8" t="s">
        <v>15525</v>
      </c>
      <c r="C1067" s="8" t="s">
        <v>10430</v>
      </c>
      <c r="D1067" s="8" t="s">
        <v>15526</v>
      </c>
      <c r="E1067" s="8" t="s">
        <v>15527</v>
      </c>
      <c r="F1067" s="16"/>
      <c r="G1067" s="8" t="s">
        <v>14890</v>
      </c>
      <c r="H1067" s="16"/>
      <c r="I1067" s="8" t="s">
        <v>15528</v>
      </c>
      <c r="J1067" s="16"/>
      <c r="K1067" s="16"/>
      <c r="L1067" s="8" t="s">
        <v>15529</v>
      </c>
      <c r="M1067" s="8" t="s">
        <v>15530</v>
      </c>
      <c r="N1067" s="16"/>
      <c r="O1067" s="16"/>
      <c r="P1067" s="16"/>
      <c r="Q1067" s="16"/>
      <c r="R1067" s="8" t="s">
        <v>9655</v>
      </c>
      <c r="S1067" s="16"/>
      <c r="T1067" s="16"/>
      <c r="U1067" s="16"/>
      <c r="V1067" s="16"/>
      <c r="W1067" s="16"/>
      <c r="X1067" s="16"/>
      <c r="Y1067" s="16"/>
    </row>
    <row r="1068">
      <c r="A1068" s="16"/>
      <c r="B1068" s="8" t="s">
        <v>15531</v>
      </c>
      <c r="C1068" s="8" t="s">
        <v>15532</v>
      </c>
      <c r="D1068" s="8" t="s">
        <v>15533</v>
      </c>
      <c r="E1068" s="8" t="s">
        <v>15534</v>
      </c>
      <c r="F1068" s="16"/>
      <c r="G1068" s="8" t="s">
        <v>15535</v>
      </c>
      <c r="H1068" s="16"/>
      <c r="I1068" s="8" t="s">
        <v>15536</v>
      </c>
      <c r="J1068" s="16"/>
      <c r="K1068" s="16"/>
      <c r="L1068" s="8" t="s">
        <v>15537</v>
      </c>
      <c r="M1068" s="8" t="s">
        <v>15538</v>
      </c>
      <c r="N1068" s="16"/>
      <c r="O1068" s="16"/>
      <c r="P1068" s="16"/>
      <c r="Q1068" s="16"/>
      <c r="R1068" s="8" t="s">
        <v>15539</v>
      </c>
      <c r="S1068" s="16"/>
      <c r="T1068" s="16"/>
      <c r="U1068" s="16"/>
      <c r="V1068" s="16"/>
      <c r="W1068" s="16"/>
      <c r="X1068" s="16"/>
      <c r="Y1068" s="16"/>
    </row>
    <row r="1069">
      <c r="A1069" s="16"/>
      <c r="B1069" s="8" t="s">
        <v>15540</v>
      </c>
      <c r="C1069" s="8" t="s">
        <v>4968</v>
      </c>
      <c r="D1069" s="8" t="s">
        <v>145</v>
      </c>
      <c r="E1069" s="8" t="s">
        <v>12261</v>
      </c>
      <c r="F1069" s="16"/>
      <c r="G1069" s="8" t="s">
        <v>15535</v>
      </c>
      <c r="H1069" s="16"/>
      <c r="I1069" s="8" t="s">
        <v>15541</v>
      </c>
      <c r="J1069" s="16"/>
      <c r="K1069" s="16"/>
      <c r="L1069" s="8" t="s">
        <v>15542</v>
      </c>
      <c r="M1069" s="8" t="s">
        <v>15543</v>
      </c>
      <c r="N1069" s="16"/>
      <c r="O1069" s="16"/>
      <c r="P1069" s="16"/>
      <c r="Q1069" s="16"/>
      <c r="R1069" s="8" t="s">
        <v>15544</v>
      </c>
      <c r="S1069" s="16"/>
      <c r="T1069" s="16"/>
      <c r="U1069" s="16"/>
      <c r="V1069" s="16"/>
      <c r="W1069" s="16"/>
      <c r="X1069" s="16"/>
      <c r="Y1069" s="16"/>
    </row>
    <row r="1070">
      <c r="A1070" s="16"/>
      <c r="B1070" s="8" t="s">
        <v>6209</v>
      </c>
      <c r="C1070" s="8" t="s">
        <v>15545</v>
      </c>
      <c r="D1070" s="8" t="s">
        <v>15546</v>
      </c>
      <c r="E1070" s="8" t="s">
        <v>15547</v>
      </c>
      <c r="F1070" s="16"/>
      <c r="G1070" s="8" t="s">
        <v>15548</v>
      </c>
      <c r="H1070" s="16"/>
      <c r="I1070" s="8" t="s">
        <v>15549</v>
      </c>
      <c r="J1070" s="16"/>
      <c r="K1070" s="16"/>
      <c r="L1070" s="8" t="s">
        <v>15550</v>
      </c>
      <c r="M1070" s="8" t="s">
        <v>15551</v>
      </c>
      <c r="N1070" s="16"/>
      <c r="O1070" s="16"/>
      <c r="P1070" s="16"/>
      <c r="Q1070" s="16"/>
      <c r="R1070" s="8" t="s">
        <v>15552</v>
      </c>
      <c r="S1070" s="16"/>
      <c r="T1070" s="16"/>
      <c r="U1070" s="16"/>
      <c r="V1070" s="16"/>
      <c r="W1070" s="16"/>
      <c r="X1070" s="16"/>
      <c r="Y1070" s="16"/>
    </row>
    <row r="1071">
      <c r="A1071" s="16"/>
      <c r="B1071" s="8" t="s">
        <v>15553</v>
      </c>
      <c r="C1071" s="8" t="s">
        <v>15554</v>
      </c>
      <c r="D1071" s="8" t="s">
        <v>15555</v>
      </c>
      <c r="E1071" s="8" t="s">
        <v>15556</v>
      </c>
      <c r="F1071" s="16"/>
      <c r="G1071" s="8" t="s">
        <v>15557</v>
      </c>
      <c r="H1071" s="16"/>
      <c r="I1071" s="8" t="s">
        <v>13923</v>
      </c>
      <c r="J1071" s="16"/>
      <c r="K1071" s="16"/>
      <c r="L1071" s="8" t="s">
        <v>15558</v>
      </c>
      <c r="M1071" s="8" t="s">
        <v>15559</v>
      </c>
      <c r="N1071" s="16"/>
      <c r="O1071" s="16"/>
      <c r="P1071" s="16"/>
      <c r="Q1071" s="16"/>
      <c r="R1071" s="8" t="s">
        <v>9122</v>
      </c>
      <c r="S1071" s="16"/>
      <c r="T1071" s="16"/>
      <c r="U1071" s="16"/>
      <c r="V1071" s="16"/>
      <c r="W1071" s="16"/>
      <c r="X1071" s="16"/>
      <c r="Y1071" s="16"/>
    </row>
    <row r="1072">
      <c r="A1072" s="16"/>
      <c r="B1072" s="8" t="s">
        <v>15560</v>
      </c>
      <c r="C1072" s="8" t="s">
        <v>15561</v>
      </c>
      <c r="D1072" s="8" t="s">
        <v>15562</v>
      </c>
      <c r="E1072" s="8" t="s">
        <v>15563</v>
      </c>
      <c r="F1072" s="16"/>
      <c r="G1072" s="8" t="s">
        <v>15564</v>
      </c>
      <c r="H1072" s="16"/>
      <c r="I1072" s="8" t="s">
        <v>15565</v>
      </c>
      <c r="J1072" s="16"/>
      <c r="K1072" s="16"/>
      <c r="L1072" s="8" t="s">
        <v>15566</v>
      </c>
      <c r="M1072" s="8" t="s">
        <v>15567</v>
      </c>
      <c r="N1072" s="16"/>
      <c r="O1072" s="16"/>
      <c r="P1072" s="16"/>
      <c r="Q1072" s="16"/>
      <c r="R1072" s="8" t="s">
        <v>15568</v>
      </c>
      <c r="S1072" s="16"/>
      <c r="T1072" s="16"/>
      <c r="U1072" s="16"/>
      <c r="V1072" s="16"/>
      <c r="W1072" s="16"/>
      <c r="X1072" s="16"/>
      <c r="Y1072" s="16"/>
    </row>
    <row r="1073">
      <c r="A1073" s="16"/>
      <c r="B1073" s="8" t="s">
        <v>15569</v>
      </c>
      <c r="C1073" s="8" t="s">
        <v>15570</v>
      </c>
      <c r="D1073" s="8" t="s">
        <v>15571</v>
      </c>
      <c r="E1073" s="8" t="s">
        <v>15572</v>
      </c>
      <c r="F1073" s="16"/>
      <c r="G1073" s="8" t="s">
        <v>15573</v>
      </c>
      <c r="H1073" s="16"/>
      <c r="I1073" s="8" t="s">
        <v>15574</v>
      </c>
      <c r="J1073" s="16"/>
      <c r="K1073" s="16"/>
      <c r="L1073" s="8" t="s">
        <v>15575</v>
      </c>
      <c r="M1073" s="8" t="s">
        <v>15576</v>
      </c>
      <c r="N1073" s="16"/>
      <c r="O1073" s="16"/>
      <c r="P1073" s="16"/>
      <c r="Q1073" s="16"/>
      <c r="R1073" s="8" t="s">
        <v>15577</v>
      </c>
      <c r="S1073" s="16"/>
      <c r="T1073" s="16"/>
      <c r="U1073" s="16"/>
      <c r="V1073" s="16"/>
      <c r="W1073" s="16"/>
      <c r="X1073" s="16"/>
      <c r="Y1073" s="16"/>
    </row>
    <row r="1074">
      <c r="A1074" s="16"/>
      <c r="B1074" s="8" t="s">
        <v>15578</v>
      </c>
      <c r="C1074" s="8" t="s">
        <v>15579</v>
      </c>
      <c r="D1074" s="8" t="s">
        <v>15580</v>
      </c>
      <c r="E1074" s="8" t="s">
        <v>15581</v>
      </c>
      <c r="F1074" s="16"/>
      <c r="G1074" s="8" t="s">
        <v>7383</v>
      </c>
      <c r="H1074" s="16"/>
      <c r="I1074" s="8" t="s">
        <v>15582</v>
      </c>
      <c r="J1074" s="16"/>
      <c r="K1074" s="16"/>
      <c r="L1074" s="8" t="s">
        <v>15583</v>
      </c>
      <c r="M1074" s="8" t="s">
        <v>15584</v>
      </c>
      <c r="N1074" s="16"/>
      <c r="O1074" s="16"/>
      <c r="P1074" s="16"/>
      <c r="Q1074" s="16"/>
      <c r="R1074" s="8" t="s">
        <v>4863</v>
      </c>
      <c r="S1074" s="16"/>
      <c r="T1074" s="16"/>
      <c r="U1074" s="16"/>
      <c r="V1074" s="16"/>
      <c r="W1074" s="16"/>
      <c r="X1074" s="16"/>
      <c r="Y1074" s="16"/>
    </row>
    <row r="1075">
      <c r="A1075" s="16"/>
      <c r="B1075" s="8" t="s">
        <v>15585</v>
      </c>
      <c r="C1075" s="8" t="s">
        <v>15586</v>
      </c>
      <c r="D1075" s="8" t="s">
        <v>11619</v>
      </c>
      <c r="E1075" s="8" t="s">
        <v>15587</v>
      </c>
      <c r="F1075" s="16"/>
      <c r="G1075" s="8" t="s">
        <v>15588</v>
      </c>
      <c r="H1075" s="16"/>
      <c r="I1075" s="8" t="s">
        <v>15589</v>
      </c>
      <c r="J1075" s="16"/>
      <c r="K1075" s="16"/>
      <c r="L1075" s="8" t="s">
        <v>15590</v>
      </c>
      <c r="M1075" s="8" t="s">
        <v>12434</v>
      </c>
      <c r="N1075" s="16"/>
      <c r="O1075" s="16"/>
      <c r="P1075" s="16"/>
      <c r="Q1075" s="16"/>
      <c r="R1075" s="8" t="s">
        <v>15591</v>
      </c>
      <c r="S1075" s="16"/>
      <c r="T1075" s="16"/>
      <c r="U1075" s="16"/>
      <c r="V1075" s="16"/>
      <c r="W1075" s="16"/>
      <c r="X1075" s="16"/>
      <c r="Y1075" s="16"/>
    </row>
    <row r="1076">
      <c r="A1076" s="16"/>
      <c r="B1076" s="8" t="s">
        <v>145</v>
      </c>
      <c r="C1076" s="8" t="s">
        <v>15592</v>
      </c>
      <c r="D1076" s="8" t="s">
        <v>15593</v>
      </c>
      <c r="E1076" s="8" t="s">
        <v>15594</v>
      </c>
      <c r="F1076" s="16"/>
      <c r="G1076" s="8" t="s">
        <v>7868</v>
      </c>
      <c r="H1076" s="16"/>
      <c r="I1076" s="8" t="s">
        <v>15595</v>
      </c>
      <c r="J1076" s="16"/>
      <c r="K1076" s="16"/>
      <c r="L1076" s="8" t="s">
        <v>15596</v>
      </c>
      <c r="M1076" s="8" t="s">
        <v>15597</v>
      </c>
      <c r="N1076" s="16"/>
      <c r="O1076" s="16"/>
      <c r="P1076" s="16"/>
      <c r="Q1076" s="16"/>
      <c r="R1076" s="8" t="s">
        <v>15598</v>
      </c>
      <c r="S1076" s="16"/>
      <c r="T1076" s="16"/>
      <c r="U1076" s="16"/>
      <c r="V1076" s="16"/>
      <c r="W1076" s="16"/>
      <c r="X1076" s="16"/>
      <c r="Y1076" s="16"/>
    </row>
    <row r="1077">
      <c r="A1077" s="16"/>
      <c r="B1077" s="8" t="s">
        <v>3814</v>
      </c>
      <c r="C1077" s="8" t="s">
        <v>15599</v>
      </c>
      <c r="D1077" s="8" t="s">
        <v>5846</v>
      </c>
      <c r="E1077" s="8" t="s">
        <v>15600</v>
      </c>
      <c r="F1077" s="16"/>
      <c r="G1077" s="8" t="s">
        <v>15601</v>
      </c>
      <c r="H1077" s="16"/>
      <c r="I1077" s="8" t="s">
        <v>15602</v>
      </c>
      <c r="J1077" s="16"/>
      <c r="K1077" s="16"/>
      <c r="L1077" s="8" t="s">
        <v>15603</v>
      </c>
      <c r="M1077" s="8" t="s">
        <v>15604</v>
      </c>
      <c r="N1077" s="16"/>
      <c r="O1077" s="16"/>
      <c r="P1077" s="16"/>
      <c r="Q1077" s="16"/>
      <c r="R1077" s="8" t="s">
        <v>10886</v>
      </c>
      <c r="S1077" s="16"/>
      <c r="T1077" s="16"/>
      <c r="U1077" s="16"/>
      <c r="V1077" s="16"/>
      <c r="W1077" s="16"/>
      <c r="X1077" s="16"/>
      <c r="Y1077" s="16"/>
    </row>
    <row r="1078">
      <c r="A1078" s="16"/>
      <c r="B1078" s="8" t="s">
        <v>15605</v>
      </c>
      <c r="C1078" s="8" t="s">
        <v>15606</v>
      </c>
      <c r="D1078" s="8" t="s">
        <v>15607</v>
      </c>
      <c r="E1078" s="8" t="s">
        <v>15608</v>
      </c>
      <c r="F1078" s="16"/>
      <c r="G1078" s="8" t="s">
        <v>15609</v>
      </c>
      <c r="H1078" s="16"/>
      <c r="I1078" s="8" t="s">
        <v>15610</v>
      </c>
      <c r="J1078" s="16"/>
      <c r="K1078" s="16"/>
      <c r="L1078" s="8" t="s">
        <v>15611</v>
      </c>
      <c r="M1078" s="8" t="s">
        <v>15612</v>
      </c>
      <c r="N1078" s="16"/>
      <c r="O1078" s="16"/>
      <c r="P1078" s="16"/>
      <c r="Q1078" s="16"/>
      <c r="R1078" s="8" t="s">
        <v>5087</v>
      </c>
      <c r="S1078" s="16"/>
      <c r="T1078" s="16"/>
      <c r="U1078" s="16"/>
      <c r="V1078" s="16"/>
      <c r="W1078" s="16"/>
      <c r="X1078" s="16"/>
      <c r="Y1078" s="16"/>
    </row>
    <row r="1079">
      <c r="A1079" s="16"/>
      <c r="B1079" s="8" t="s">
        <v>11555</v>
      </c>
      <c r="C1079" s="8" t="s">
        <v>15613</v>
      </c>
      <c r="D1079" s="8" t="s">
        <v>15614</v>
      </c>
      <c r="E1079" s="8" t="s">
        <v>15615</v>
      </c>
      <c r="F1079" s="16"/>
      <c r="G1079" s="8" t="s">
        <v>15616</v>
      </c>
      <c r="H1079" s="16"/>
      <c r="I1079" s="8" t="s">
        <v>15617</v>
      </c>
      <c r="J1079" s="16"/>
      <c r="K1079" s="16"/>
      <c r="L1079" s="8" t="s">
        <v>15618</v>
      </c>
      <c r="M1079" s="8" t="s">
        <v>5474</v>
      </c>
      <c r="N1079" s="16"/>
      <c r="O1079" s="16"/>
      <c r="P1079" s="16"/>
      <c r="Q1079" s="16"/>
      <c r="R1079" s="8" t="s">
        <v>15619</v>
      </c>
      <c r="S1079" s="16"/>
      <c r="T1079" s="16"/>
      <c r="U1079" s="16"/>
      <c r="V1079" s="16"/>
      <c r="W1079" s="16"/>
      <c r="X1079" s="16"/>
      <c r="Y1079" s="16"/>
    </row>
    <row r="1080">
      <c r="A1080" s="16"/>
      <c r="B1080" s="8" t="s">
        <v>15620</v>
      </c>
      <c r="C1080" s="8" t="s">
        <v>15621</v>
      </c>
      <c r="D1080" s="8" t="s">
        <v>15622</v>
      </c>
      <c r="E1080" s="8" t="s">
        <v>15623</v>
      </c>
      <c r="F1080" s="16"/>
      <c r="G1080" s="8" t="s">
        <v>15624</v>
      </c>
      <c r="H1080" s="16"/>
      <c r="I1080" s="8" t="s">
        <v>15625</v>
      </c>
      <c r="J1080" s="16"/>
      <c r="K1080" s="16"/>
      <c r="L1080" s="8" t="s">
        <v>15626</v>
      </c>
      <c r="M1080" s="8" t="s">
        <v>15627</v>
      </c>
      <c r="N1080" s="16"/>
      <c r="O1080" s="16"/>
      <c r="P1080" s="16"/>
      <c r="Q1080" s="16"/>
      <c r="R1080" s="8" t="s">
        <v>15628</v>
      </c>
      <c r="S1080" s="16"/>
      <c r="T1080" s="16"/>
      <c r="U1080" s="16"/>
      <c r="V1080" s="16"/>
      <c r="W1080" s="16"/>
      <c r="X1080" s="16"/>
      <c r="Y1080" s="16"/>
    </row>
    <row r="1081">
      <c r="A1081" s="16"/>
      <c r="B1081" s="8" t="s">
        <v>15629</v>
      </c>
      <c r="C1081" s="8" t="s">
        <v>10535</v>
      </c>
      <c r="D1081" s="8" t="s">
        <v>15630</v>
      </c>
      <c r="E1081" s="8" t="s">
        <v>15631</v>
      </c>
      <c r="F1081" s="16"/>
      <c r="G1081" s="8" t="s">
        <v>15632</v>
      </c>
      <c r="H1081" s="16"/>
      <c r="I1081" s="8" t="s">
        <v>15633</v>
      </c>
      <c r="J1081" s="16"/>
      <c r="K1081" s="16"/>
      <c r="L1081" s="8" t="s">
        <v>15634</v>
      </c>
      <c r="M1081" s="8" t="s">
        <v>15635</v>
      </c>
      <c r="N1081" s="16"/>
      <c r="O1081" s="16"/>
      <c r="P1081" s="16"/>
      <c r="Q1081" s="16"/>
      <c r="R1081" s="8" t="s">
        <v>15636</v>
      </c>
      <c r="S1081" s="16"/>
      <c r="T1081" s="16"/>
      <c r="U1081" s="16"/>
      <c r="V1081" s="16"/>
      <c r="W1081" s="16"/>
      <c r="X1081" s="16"/>
      <c r="Y1081" s="16"/>
    </row>
    <row r="1082">
      <c r="A1082" s="16"/>
      <c r="B1082" s="8" t="s">
        <v>15637</v>
      </c>
      <c r="C1082" s="8" t="s">
        <v>15638</v>
      </c>
      <c r="D1082" s="8" t="s">
        <v>15639</v>
      </c>
      <c r="E1082" s="8" t="s">
        <v>15640</v>
      </c>
      <c r="F1082" s="16"/>
      <c r="G1082" s="8" t="s">
        <v>15641</v>
      </c>
      <c r="H1082" s="16"/>
      <c r="I1082" s="8" t="s">
        <v>15642</v>
      </c>
      <c r="J1082" s="16"/>
      <c r="K1082" s="16"/>
      <c r="L1082" s="8" t="s">
        <v>15643</v>
      </c>
      <c r="M1082" s="8" t="s">
        <v>15644</v>
      </c>
      <c r="N1082" s="16"/>
      <c r="O1082" s="16"/>
      <c r="P1082" s="16"/>
      <c r="Q1082" s="16"/>
      <c r="R1082" s="8" t="s">
        <v>15645</v>
      </c>
      <c r="S1082" s="16"/>
      <c r="T1082" s="16"/>
      <c r="U1082" s="16"/>
      <c r="V1082" s="16"/>
      <c r="W1082" s="16"/>
      <c r="X1082" s="16"/>
      <c r="Y1082" s="16"/>
    </row>
    <row r="1083">
      <c r="A1083" s="16"/>
      <c r="B1083" s="8" t="s">
        <v>13897</v>
      </c>
      <c r="C1083" s="8" t="s">
        <v>15646</v>
      </c>
      <c r="D1083" s="8" t="s">
        <v>15399</v>
      </c>
      <c r="E1083" s="8" t="s">
        <v>15647</v>
      </c>
      <c r="F1083" s="16"/>
      <c r="G1083" s="8" t="s">
        <v>15648</v>
      </c>
      <c r="H1083" s="16"/>
      <c r="I1083" s="8" t="s">
        <v>15649</v>
      </c>
      <c r="J1083" s="16"/>
      <c r="K1083" s="16"/>
      <c r="L1083" s="8" t="s">
        <v>15650</v>
      </c>
      <c r="M1083" s="8" t="s">
        <v>15651</v>
      </c>
      <c r="N1083" s="16"/>
      <c r="O1083" s="16"/>
      <c r="P1083" s="16"/>
      <c r="Q1083" s="16"/>
      <c r="R1083" s="8" t="s">
        <v>15652</v>
      </c>
      <c r="S1083" s="16"/>
      <c r="T1083" s="16"/>
      <c r="U1083" s="16"/>
      <c r="V1083" s="16"/>
      <c r="W1083" s="16"/>
      <c r="X1083" s="16"/>
      <c r="Y1083" s="16"/>
    </row>
    <row r="1084">
      <c r="A1084" s="16"/>
      <c r="B1084" s="8" t="s">
        <v>15653</v>
      </c>
      <c r="C1084" s="8" t="s">
        <v>15654</v>
      </c>
      <c r="D1084" s="8" t="s">
        <v>15655</v>
      </c>
      <c r="E1084" s="8" t="s">
        <v>15656</v>
      </c>
      <c r="F1084" s="16"/>
      <c r="G1084" s="8" t="s">
        <v>15657</v>
      </c>
      <c r="H1084" s="16"/>
      <c r="I1084" s="8" t="s">
        <v>15658</v>
      </c>
      <c r="J1084" s="16"/>
      <c r="K1084" s="16"/>
      <c r="L1084" s="8" t="s">
        <v>15659</v>
      </c>
      <c r="M1084" s="8" t="s">
        <v>15660</v>
      </c>
      <c r="N1084" s="16"/>
      <c r="O1084" s="16"/>
      <c r="P1084" s="16"/>
      <c r="Q1084" s="16"/>
      <c r="R1084" s="8" t="s">
        <v>15661</v>
      </c>
      <c r="S1084" s="16"/>
      <c r="T1084" s="16"/>
      <c r="U1084" s="16"/>
      <c r="V1084" s="16"/>
      <c r="W1084" s="16"/>
      <c r="X1084" s="16"/>
      <c r="Y1084" s="16"/>
    </row>
    <row r="1085">
      <c r="A1085" s="16"/>
      <c r="B1085" s="8" t="s">
        <v>15662</v>
      </c>
      <c r="C1085" s="8" t="s">
        <v>15663</v>
      </c>
      <c r="D1085" s="8" t="s">
        <v>15664</v>
      </c>
      <c r="E1085" s="8" t="s">
        <v>11980</v>
      </c>
      <c r="F1085" s="16"/>
      <c r="G1085" s="8" t="s">
        <v>15665</v>
      </c>
      <c r="H1085" s="16"/>
      <c r="I1085" s="8" t="s">
        <v>15666</v>
      </c>
      <c r="J1085" s="16"/>
      <c r="K1085" s="16"/>
      <c r="L1085" s="8" t="s">
        <v>15667</v>
      </c>
      <c r="M1085" s="8" t="s">
        <v>15668</v>
      </c>
      <c r="N1085" s="16"/>
      <c r="O1085" s="16"/>
      <c r="P1085" s="16"/>
      <c r="Q1085" s="16"/>
      <c r="R1085" s="8" t="s">
        <v>15669</v>
      </c>
      <c r="S1085" s="16"/>
      <c r="T1085" s="16"/>
      <c r="U1085" s="16"/>
      <c r="V1085" s="16"/>
      <c r="W1085" s="16"/>
      <c r="X1085" s="16"/>
      <c r="Y1085" s="16"/>
    </row>
    <row r="1086">
      <c r="A1086" s="16"/>
      <c r="B1086" s="8" t="s">
        <v>15670</v>
      </c>
      <c r="C1086" s="8" t="s">
        <v>9214</v>
      </c>
      <c r="D1086" s="8" t="s">
        <v>15671</v>
      </c>
      <c r="E1086" s="8" t="s">
        <v>15672</v>
      </c>
      <c r="F1086" s="16"/>
      <c r="G1086" s="8" t="s">
        <v>15665</v>
      </c>
      <c r="H1086" s="16"/>
      <c r="I1086" s="8" t="s">
        <v>15673</v>
      </c>
      <c r="J1086" s="16"/>
      <c r="K1086" s="16"/>
      <c r="L1086" s="8" t="s">
        <v>15674</v>
      </c>
      <c r="M1086" s="8" t="s">
        <v>12533</v>
      </c>
      <c r="N1086" s="16"/>
      <c r="O1086" s="16"/>
      <c r="P1086" s="16"/>
      <c r="Q1086" s="16"/>
      <c r="R1086" s="8" t="s">
        <v>15675</v>
      </c>
      <c r="S1086" s="16"/>
      <c r="T1086" s="16"/>
      <c r="U1086" s="16"/>
      <c r="V1086" s="16"/>
      <c r="W1086" s="16"/>
      <c r="X1086" s="16"/>
      <c r="Y1086" s="16"/>
    </row>
    <row r="1087">
      <c r="A1087" s="16"/>
      <c r="B1087" s="8" t="s">
        <v>3876</v>
      </c>
      <c r="C1087" s="8" t="s">
        <v>15676</v>
      </c>
      <c r="D1087" s="8" t="s">
        <v>15677</v>
      </c>
      <c r="E1087" s="8" t="s">
        <v>15678</v>
      </c>
      <c r="F1087" s="16"/>
      <c r="G1087" s="8" t="s">
        <v>12540</v>
      </c>
      <c r="H1087" s="16"/>
      <c r="I1087" s="8" t="s">
        <v>15679</v>
      </c>
      <c r="J1087" s="16"/>
      <c r="K1087" s="16"/>
      <c r="L1087" s="8" t="s">
        <v>15680</v>
      </c>
      <c r="M1087" s="8" t="s">
        <v>15681</v>
      </c>
      <c r="N1087" s="16"/>
      <c r="O1087" s="16"/>
      <c r="P1087" s="16"/>
      <c r="Q1087" s="16"/>
      <c r="R1087" s="8" t="s">
        <v>15682</v>
      </c>
      <c r="S1087" s="16"/>
      <c r="T1087" s="16"/>
      <c r="U1087" s="16"/>
      <c r="V1087" s="16"/>
      <c r="W1087" s="16"/>
      <c r="X1087" s="16"/>
      <c r="Y1087" s="16"/>
    </row>
    <row r="1088">
      <c r="A1088" s="16"/>
      <c r="B1088" s="8" t="s">
        <v>15683</v>
      </c>
      <c r="C1088" s="8" t="s">
        <v>15684</v>
      </c>
      <c r="D1088" s="8" t="s">
        <v>15685</v>
      </c>
      <c r="E1088" s="8" t="s">
        <v>15686</v>
      </c>
      <c r="F1088" s="16"/>
      <c r="G1088" s="8" t="s">
        <v>15687</v>
      </c>
      <c r="H1088" s="16"/>
      <c r="I1088" s="8" t="s">
        <v>15688</v>
      </c>
      <c r="J1088" s="16"/>
      <c r="K1088" s="16"/>
      <c r="L1088" s="8" t="s">
        <v>15689</v>
      </c>
      <c r="M1088" s="8" t="s">
        <v>15690</v>
      </c>
      <c r="N1088" s="16"/>
      <c r="O1088" s="16"/>
      <c r="P1088" s="16"/>
      <c r="Q1088" s="16"/>
      <c r="R1088" s="8" t="s">
        <v>15691</v>
      </c>
      <c r="S1088" s="16"/>
      <c r="T1088" s="16"/>
      <c r="U1088" s="16"/>
      <c r="V1088" s="16"/>
      <c r="W1088" s="16"/>
      <c r="X1088" s="16"/>
      <c r="Y1088" s="16"/>
    </row>
    <row r="1089">
      <c r="A1089" s="16"/>
      <c r="B1089" s="8" t="s">
        <v>15692</v>
      </c>
      <c r="C1089" s="8" t="s">
        <v>15693</v>
      </c>
      <c r="D1089" s="8" t="s">
        <v>15694</v>
      </c>
      <c r="E1089" s="8" t="s">
        <v>15695</v>
      </c>
      <c r="F1089" s="16"/>
      <c r="G1089" s="8" t="s">
        <v>15696</v>
      </c>
      <c r="H1089" s="16"/>
      <c r="I1089" s="8" t="s">
        <v>15697</v>
      </c>
      <c r="J1089" s="16"/>
      <c r="K1089" s="16"/>
      <c r="L1089" s="8" t="s">
        <v>15698</v>
      </c>
      <c r="M1089" s="8" t="s">
        <v>12547</v>
      </c>
      <c r="N1089" s="16"/>
      <c r="O1089" s="16"/>
      <c r="P1089" s="16"/>
      <c r="Q1089" s="16"/>
      <c r="R1089" s="8" t="s">
        <v>5302</v>
      </c>
      <c r="S1089" s="16"/>
      <c r="T1089" s="16"/>
      <c r="U1089" s="16"/>
      <c r="V1089" s="16"/>
      <c r="W1089" s="16"/>
      <c r="X1089" s="16"/>
      <c r="Y1089" s="16"/>
    </row>
    <row r="1090">
      <c r="A1090" s="16"/>
      <c r="B1090" s="8" t="s">
        <v>15699</v>
      </c>
      <c r="C1090" s="8" t="s">
        <v>15700</v>
      </c>
      <c r="D1090" s="8" t="s">
        <v>15701</v>
      </c>
      <c r="E1090" s="8" t="s">
        <v>15702</v>
      </c>
      <c r="F1090" s="16"/>
      <c r="G1090" s="8" t="s">
        <v>15703</v>
      </c>
      <c r="H1090" s="16"/>
      <c r="I1090" s="8" t="s">
        <v>15704</v>
      </c>
      <c r="J1090" s="16"/>
      <c r="K1090" s="16"/>
      <c r="L1090" s="8" t="s">
        <v>15705</v>
      </c>
      <c r="M1090" s="8" t="s">
        <v>12559</v>
      </c>
      <c r="N1090" s="16"/>
      <c r="O1090" s="16"/>
      <c r="P1090" s="16"/>
      <c r="Q1090" s="16"/>
      <c r="R1090" s="8" t="s">
        <v>14566</v>
      </c>
      <c r="S1090" s="16"/>
      <c r="T1090" s="16"/>
      <c r="U1090" s="16"/>
      <c r="V1090" s="16"/>
      <c r="W1090" s="16"/>
      <c r="X1090" s="16"/>
      <c r="Y1090" s="16"/>
    </row>
    <row r="1091">
      <c r="A1091" s="16"/>
      <c r="B1091" s="8" t="s">
        <v>15706</v>
      </c>
      <c r="C1091" s="8" t="s">
        <v>15707</v>
      </c>
      <c r="D1091" s="8" t="s">
        <v>15708</v>
      </c>
      <c r="E1091" s="8" t="s">
        <v>15709</v>
      </c>
      <c r="F1091" s="16"/>
      <c r="G1091" s="8" t="s">
        <v>15710</v>
      </c>
      <c r="H1091" s="16"/>
      <c r="I1091" s="8" t="s">
        <v>9670</v>
      </c>
      <c r="J1091" s="16"/>
      <c r="K1091" s="16"/>
      <c r="L1091" s="8" t="s">
        <v>15711</v>
      </c>
      <c r="M1091" s="8" t="s">
        <v>15712</v>
      </c>
      <c r="N1091" s="16"/>
      <c r="O1091" s="16"/>
      <c r="P1091" s="16"/>
      <c r="Q1091" s="16"/>
      <c r="R1091" s="8" t="s">
        <v>15713</v>
      </c>
      <c r="S1091" s="16"/>
      <c r="T1091" s="16"/>
      <c r="U1091" s="16"/>
      <c r="V1091" s="16"/>
      <c r="W1091" s="16"/>
      <c r="X1091" s="16"/>
      <c r="Y1091" s="16"/>
    </row>
    <row r="1092">
      <c r="A1092" s="16"/>
      <c r="B1092" s="8" t="s">
        <v>15714</v>
      </c>
      <c r="C1092" s="8" t="s">
        <v>15715</v>
      </c>
      <c r="D1092" s="8" t="s">
        <v>15716</v>
      </c>
      <c r="E1092" s="8" t="s">
        <v>15717</v>
      </c>
      <c r="F1092" s="16"/>
      <c r="G1092" s="8" t="s">
        <v>15718</v>
      </c>
      <c r="H1092" s="16"/>
      <c r="I1092" s="8" t="s">
        <v>14012</v>
      </c>
      <c r="J1092" s="16"/>
      <c r="K1092" s="16"/>
      <c r="L1092" s="8" t="s">
        <v>15719</v>
      </c>
      <c r="M1092" s="8" t="s">
        <v>15720</v>
      </c>
      <c r="N1092" s="16"/>
      <c r="O1092" s="16"/>
      <c r="P1092" s="16"/>
      <c r="Q1092" s="16"/>
      <c r="R1092" s="8" t="s">
        <v>15721</v>
      </c>
      <c r="S1092" s="16"/>
      <c r="T1092" s="16"/>
      <c r="U1092" s="16"/>
      <c r="V1092" s="16"/>
      <c r="W1092" s="16"/>
      <c r="X1092" s="16"/>
      <c r="Y1092" s="16"/>
    </row>
    <row r="1093">
      <c r="A1093" s="16"/>
      <c r="B1093" s="8" t="s">
        <v>15722</v>
      </c>
      <c r="C1093" s="8" t="s">
        <v>15723</v>
      </c>
      <c r="D1093" s="8" t="s">
        <v>15445</v>
      </c>
      <c r="E1093" s="8" t="s">
        <v>15724</v>
      </c>
      <c r="F1093" s="16"/>
      <c r="G1093" s="8" t="s">
        <v>15725</v>
      </c>
      <c r="H1093" s="16"/>
      <c r="I1093" s="8" t="s">
        <v>15726</v>
      </c>
      <c r="J1093" s="16"/>
      <c r="K1093" s="16"/>
      <c r="L1093" s="8" t="s">
        <v>15727</v>
      </c>
      <c r="M1093" s="8" t="s">
        <v>15728</v>
      </c>
      <c r="N1093" s="16"/>
      <c r="O1093" s="16"/>
      <c r="P1093" s="16"/>
      <c r="Q1093" s="16"/>
      <c r="R1093" s="8" t="s">
        <v>15729</v>
      </c>
      <c r="S1093" s="16"/>
      <c r="T1093" s="16"/>
      <c r="U1093" s="16"/>
      <c r="V1093" s="16"/>
      <c r="W1093" s="16"/>
      <c r="X1093" s="16"/>
      <c r="Y1093" s="16"/>
    </row>
    <row r="1094">
      <c r="A1094" s="16"/>
      <c r="B1094" s="8" t="s">
        <v>12390</v>
      </c>
      <c r="C1094" s="8" t="s">
        <v>15730</v>
      </c>
      <c r="D1094" s="8" t="s">
        <v>12210</v>
      </c>
      <c r="E1094" s="8" t="s">
        <v>10358</v>
      </c>
      <c r="F1094" s="16"/>
      <c r="G1094" s="8" t="s">
        <v>15242</v>
      </c>
      <c r="H1094" s="16"/>
      <c r="I1094" s="8" t="s">
        <v>15731</v>
      </c>
      <c r="J1094" s="16"/>
      <c r="K1094" s="16"/>
      <c r="L1094" s="8" t="s">
        <v>15732</v>
      </c>
      <c r="M1094" s="8" t="s">
        <v>15733</v>
      </c>
      <c r="N1094" s="16"/>
      <c r="O1094" s="16"/>
      <c r="P1094" s="16"/>
      <c r="Q1094" s="16"/>
      <c r="R1094" s="8" t="s">
        <v>14635</v>
      </c>
      <c r="S1094" s="16"/>
      <c r="T1094" s="16"/>
      <c r="U1094" s="16"/>
      <c r="V1094" s="16"/>
      <c r="W1094" s="16"/>
      <c r="X1094" s="16"/>
      <c r="Y1094" s="16"/>
    </row>
    <row r="1095">
      <c r="A1095" s="16"/>
      <c r="B1095" s="8" t="s">
        <v>15610</v>
      </c>
      <c r="C1095" s="8" t="s">
        <v>15734</v>
      </c>
      <c r="D1095" s="8" t="s">
        <v>15735</v>
      </c>
      <c r="E1095" s="8" t="s">
        <v>15736</v>
      </c>
      <c r="F1095" s="16"/>
      <c r="G1095" s="8" t="s">
        <v>15737</v>
      </c>
      <c r="H1095" s="16"/>
      <c r="I1095" s="8" t="s">
        <v>15738</v>
      </c>
      <c r="J1095" s="16"/>
      <c r="K1095" s="16"/>
      <c r="L1095" s="8" t="s">
        <v>15739</v>
      </c>
      <c r="M1095" s="8" t="s">
        <v>15740</v>
      </c>
      <c r="N1095" s="16"/>
      <c r="O1095" s="16"/>
      <c r="P1095" s="16"/>
      <c r="Q1095" s="16"/>
      <c r="R1095" s="8" t="s">
        <v>15741</v>
      </c>
      <c r="S1095" s="16"/>
      <c r="T1095" s="16"/>
      <c r="U1095" s="16"/>
      <c r="V1095" s="16"/>
      <c r="W1095" s="16"/>
      <c r="X1095" s="16"/>
      <c r="Y1095" s="16"/>
    </row>
    <row r="1096">
      <c r="A1096" s="16"/>
      <c r="B1096" s="8" t="s">
        <v>12877</v>
      </c>
      <c r="C1096" s="8" t="s">
        <v>15742</v>
      </c>
      <c r="D1096" s="8" t="s">
        <v>15743</v>
      </c>
      <c r="E1096" s="8" t="s">
        <v>15744</v>
      </c>
      <c r="F1096" s="16"/>
      <c r="G1096" s="8" t="s">
        <v>15745</v>
      </c>
      <c r="H1096" s="16"/>
      <c r="I1096" s="8" t="s">
        <v>15746</v>
      </c>
      <c r="J1096" s="16"/>
      <c r="K1096" s="16"/>
      <c r="L1096" s="8" t="s">
        <v>15747</v>
      </c>
      <c r="M1096" s="8" t="s">
        <v>15748</v>
      </c>
      <c r="N1096" s="16"/>
      <c r="O1096" s="16"/>
      <c r="P1096" s="16"/>
      <c r="Q1096" s="16"/>
      <c r="R1096" s="8" t="s">
        <v>15749</v>
      </c>
      <c r="S1096" s="16"/>
      <c r="T1096" s="16"/>
      <c r="U1096" s="16"/>
      <c r="V1096" s="16"/>
      <c r="W1096" s="16"/>
      <c r="X1096" s="16"/>
      <c r="Y1096" s="16"/>
    </row>
    <row r="1097">
      <c r="A1097" s="16"/>
      <c r="B1097" s="8" t="s">
        <v>15750</v>
      </c>
      <c r="C1097" s="8" t="s">
        <v>15751</v>
      </c>
      <c r="D1097" s="8" t="s">
        <v>10637</v>
      </c>
      <c r="E1097" s="8" t="s">
        <v>15752</v>
      </c>
      <c r="F1097" s="16"/>
      <c r="G1097" s="8" t="s">
        <v>12206</v>
      </c>
      <c r="H1097" s="16"/>
      <c r="I1097" s="8" t="s">
        <v>6076</v>
      </c>
      <c r="J1097" s="16"/>
      <c r="K1097" s="16"/>
      <c r="L1097" s="8" t="s">
        <v>15753</v>
      </c>
      <c r="M1097" s="8" t="s">
        <v>15754</v>
      </c>
      <c r="N1097" s="16"/>
      <c r="O1097" s="16"/>
      <c r="P1097" s="16"/>
      <c r="Q1097" s="16"/>
      <c r="R1097" s="8" t="s">
        <v>15755</v>
      </c>
      <c r="S1097" s="16"/>
      <c r="T1097" s="16"/>
      <c r="U1097" s="16"/>
      <c r="V1097" s="16"/>
      <c r="W1097" s="16"/>
      <c r="X1097" s="16"/>
      <c r="Y1097" s="16"/>
    </row>
    <row r="1098">
      <c r="A1098" s="16"/>
      <c r="B1098" s="8" t="s">
        <v>145</v>
      </c>
      <c r="C1098" s="8" t="s">
        <v>15756</v>
      </c>
      <c r="D1098" s="8" t="s">
        <v>15757</v>
      </c>
      <c r="E1098" s="8" t="s">
        <v>4227</v>
      </c>
      <c r="F1098" s="16"/>
      <c r="G1098" s="8" t="s">
        <v>12215</v>
      </c>
      <c r="H1098" s="16"/>
      <c r="I1098" s="8" t="s">
        <v>15758</v>
      </c>
      <c r="J1098" s="16"/>
      <c r="K1098" s="16"/>
      <c r="L1098" s="8" t="s">
        <v>15759</v>
      </c>
      <c r="M1098" s="8" t="s">
        <v>15760</v>
      </c>
      <c r="N1098" s="16"/>
      <c r="O1098" s="16"/>
      <c r="P1098" s="16"/>
      <c r="Q1098" s="16"/>
      <c r="R1098" s="8" t="s">
        <v>15761</v>
      </c>
      <c r="S1098" s="16"/>
      <c r="T1098" s="16"/>
      <c r="U1098" s="16"/>
      <c r="V1098" s="16"/>
      <c r="W1098" s="16"/>
      <c r="X1098" s="16"/>
      <c r="Y1098" s="16"/>
    </row>
    <row r="1099">
      <c r="A1099" s="16"/>
      <c r="B1099" s="8" t="s">
        <v>15762</v>
      </c>
      <c r="C1099" s="8" t="s">
        <v>7622</v>
      </c>
      <c r="D1099" s="8" t="s">
        <v>15763</v>
      </c>
      <c r="E1099" s="8" t="s">
        <v>14243</v>
      </c>
      <c r="F1099" s="16"/>
      <c r="G1099" s="8" t="s">
        <v>14523</v>
      </c>
      <c r="H1099" s="16"/>
      <c r="I1099" s="8" t="s">
        <v>6524</v>
      </c>
      <c r="J1099" s="16"/>
      <c r="K1099" s="16"/>
      <c r="L1099" s="8" t="s">
        <v>15764</v>
      </c>
      <c r="M1099" s="8" t="s">
        <v>15765</v>
      </c>
      <c r="N1099" s="16"/>
      <c r="O1099" s="16"/>
      <c r="P1099" s="16"/>
      <c r="Q1099" s="16"/>
      <c r="R1099" s="8" t="s">
        <v>15766</v>
      </c>
      <c r="S1099" s="16"/>
      <c r="T1099" s="16"/>
      <c r="U1099" s="16"/>
      <c r="V1099" s="16"/>
      <c r="W1099" s="16"/>
      <c r="X1099" s="16"/>
      <c r="Y1099" s="16"/>
    </row>
    <row r="1100">
      <c r="A1100" s="16"/>
      <c r="B1100" s="8" t="s">
        <v>15767</v>
      </c>
      <c r="C1100" s="8" t="s">
        <v>15768</v>
      </c>
      <c r="D1100" s="8" t="s">
        <v>15769</v>
      </c>
      <c r="E1100" s="8" t="s">
        <v>15770</v>
      </c>
      <c r="F1100" s="16"/>
      <c r="G1100" s="8" t="s">
        <v>15771</v>
      </c>
      <c r="H1100" s="16"/>
      <c r="I1100" s="8" t="s">
        <v>15772</v>
      </c>
      <c r="J1100" s="16"/>
      <c r="K1100" s="16"/>
      <c r="L1100" s="8" t="s">
        <v>15773</v>
      </c>
      <c r="M1100" s="8" t="s">
        <v>15774</v>
      </c>
      <c r="N1100" s="16"/>
      <c r="O1100" s="16"/>
      <c r="P1100" s="16"/>
      <c r="Q1100" s="16"/>
      <c r="R1100" s="8" t="s">
        <v>15775</v>
      </c>
      <c r="S1100" s="16"/>
      <c r="T1100" s="16"/>
      <c r="U1100" s="16"/>
      <c r="V1100" s="16"/>
      <c r="W1100" s="16"/>
      <c r="X1100" s="16"/>
      <c r="Y1100" s="16"/>
    </row>
    <row r="1101">
      <c r="A1101" s="16"/>
      <c r="B1101" s="8" t="s">
        <v>15776</v>
      </c>
      <c r="C1101" s="8" t="s">
        <v>15777</v>
      </c>
      <c r="D1101" s="8" t="s">
        <v>15778</v>
      </c>
      <c r="E1101" s="8" t="s">
        <v>15779</v>
      </c>
      <c r="F1101" s="16"/>
      <c r="G1101" s="8" t="s">
        <v>15780</v>
      </c>
      <c r="H1101" s="16"/>
      <c r="I1101" s="8" t="s">
        <v>15781</v>
      </c>
      <c r="J1101" s="16"/>
      <c r="K1101" s="16"/>
      <c r="L1101" s="8" t="s">
        <v>15782</v>
      </c>
      <c r="M1101" s="8" t="s">
        <v>15783</v>
      </c>
      <c r="N1101" s="16"/>
      <c r="O1101" s="16"/>
      <c r="P1101" s="16"/>
      <c r="Q1101" s="16"/>
      <c r="R1101" s="8" t="s">
        <v>8610</v>
      </c>
      <c r="S1101" s="16"/>
      <c r="T1101" s="16"/>
      <c r="U1101" s="16"/>
      <c r="V1101" s="16"/>
      <c r="W1101" s="16"/>
      <c r="X1101" s="16"/>
      <c r="Y1101" s="16"/>
    </row>
    <row r="1102">
      <c r="A1102" s="16"/>
      <c r="B1102" s="8" t="s">
        <v>15784</v>
      </c>
      <c r="C1102" s="8" t="s">
        <v>15785</v>
      </c>
      <c r="D1102" s="8" t="s">
        <v>15786</v>
      </c>
      <c r="E1102" s="8" t="s">
        <v>15787</v>
      </c>
      <c r="F1102" s="16"/>
      <c r="G1102" s="8" t="s">
        <v>15788</v>
      </c>
      <c r="H1102" s="16"/>
      <c r="I1102" s="8" t="s">
        <v>15789</v>
      </c>
      <c r="J1102" s="16"/>
      <c r="K1102" s="16"/>
      <c r="L1102" s="8" t="s">
        <v>15790</v>
      </c>
      <c r="M1102" s="8" t="s">
        <v>15791</v>
      </c>
      <c r="N1102" s="16"/>
      <c r="O1102" s="16"/>
      <c r="P1102" s="16"/>
      <c r="Q1102" s="16"/>
      <c r="R1102" s="8" t="s">
        <v>12884</v>
      </c>
      <c r="S1102" s="16"/>
      <c r="T1102" s="16"/>
      <c r="U1102" s="16"/>
      <c r="V1102" s="16"/>
      <c r="W1102" s="16"/>
      <c r="X1102" s="16"/>
      <c r="Y1102" s="16"/>
    </row>
    <row r="1103">
      <c r="A1103" s="16"/>
      <c r="B1103" s="8" t="s">
        <v>15792</v>
      </c>
      <c r="C1103" s="8" t="s">
        <v>3358</v>
      </c>
      <c r="D1103" s="8" t="s">
        <v>15793</v>
      </c>
      <c r="E1103" s="8" t="s">
        <v>15794</v>
      </c>
      <c r="F1103" s="16"/>
      <c r="G1103" s="8" t="s">
        <v>15795</v>
      </c>
      <c r="H1103" s="16"/>
      <c r="I1103" s="8" t="s">
        <v>4727</v>
      </c>
      <c r="J1103" s="16"/>
      <c r="K1103" s="16"/>
      <c r="L1103" s="8" t="s">
        <v>15796</v>
      </c>
      <c r="M1103" s="8" t="s">
        <v>15797</v>
      </c>
      <c r="N1103" s="16"/>
      <c r="O1103" s="16"/>
      <c r="P1103" s="16"/>
      <c r="Q1103" s="16"/>
      <c r="R1103" s="8" t="s">
        <v>15798</v>
      </c>
      <c r="S1103" s="16"/>
      <c r="T1103" s="16"/>
      <c r="U1103" s="16"/>
      <c r="V1103" s="16"/>
      <c r="W1103" s="16"/>
      <c r="X1103" s="16"/>
      <c r="Y1103" s="16"/>
    </row>
    <row r="1104">
      <c r="A1104" s="16"/>
      <c r="B1104" s="8" t="s">
        <v>15799</v>
      </c>
      <c r="C1104" s="8" t="s">
        <v>8342</v>
      </c>
      <c r="D1104" s="8" t="s">
        <v>15800</v>
      </c>
      <c r="E1104" s="8" t="s">
        <v>8168</v>
      </c>
      <c r="F1104" s="16"/>
      <c r="G1104" s="8" t="s">
        <v>15801</v>
      </c>
      <c r="H1104" s="16"/>
      <c r="I1104" s="8" t="s">
        <v>15802</v>
      </c>
      <c r="J1104" s="16"/>
      <c r="K1104" s="16"/>
      <c r="L1104" s="8" t="s">
        <v>15803</v>
      </c>
      <c r="M1104" s="8" t="s">
        <v>15804</v>
      </c>
      <c r="N1104" s="16"/>
      <c r="O1104" s="16"/>
      <c r="P1104" s="16"/>
      <c r="Q1104" s="16"/>
      <c r="R1104" s="8" t="s">
        <v>15805</v>
      </c>
      <c r="S1104" s="16"/>
      <c r="T1104" s="16"/>
      <c r="U1104" s="16"/>
      <c r="V1104" s="16"/>
      <c r="W1104" s="16"/>
      <c r="X1104" s="16"/>
      <c r="Y1104" s="16"/>
    </row>
    <row r="1105">
      <c r="A1105" s="16"/>
      <c r="B1105" s="8" t="s">
        <v>15806</v>
      </c>
      <c r="C1105" s="8" t="s">
        <v>15807</v>
      </c>
      <c r="D1105" s="8" t="s">
        <v>15808</v>
      </c>
      <c r="E1105" s="8" t="s">
        <v>15809</v>
      </c>
      <c r="F1105" s="16"/>
      <c r="G1105" s="8" t="s">
        <v>15810</v>
      </c>
      <c r="H1105" s="16"/>
      <c r="I1105" s="8" t="s">
        <v>6113</v>
      </c>
      <c r="J1105" s="16"/>
      <c r="K1105" s="16"/>
      <c r="L1105" s="8" t="s">
        <v>15811</v>
      </c>
      <c r="M1105" s="8" t="s">
        <v>15812</v>
      </c>
      <c r="N1105" s="16"/>
      <c r="O1105" s="16"/>
      <c r="P1105" s="16"/>
      <c r="Q1105" s="16"/>
      <c r="R1105" s="8" t="s">
        <v>15813</v>
      </c>
      <c r="S1105" s="16"/>
      <c r="T1105" s="16"/>
      <c r="U1105" s="16"/>
      <c r="V1105" s="16"/>
      <c r="W1105" s="16"/>
      <c r="X1105" s="16"/>
      <c r="Y1105" s="16"/>
    </row>
    <row r="1106">
      <c r="A1106" s="16"/>
      <c r="B1106" s="8" t="s">
        <v>15814</v>
      </c>
      <c r="C1106" s="8" t="s">
        <v>7744</v>
      </c>
      <c r="D1106" s="8" t="s">
        <v>15815</v>
      </c>
      <c r="E1106" s="8" t="s">
        <v>15816</v>
      </c>
      <c r="F1106" s="16"/>
      <c r="G1106" s="8" t="s">
        <v>11523</v>
      </c>
      <c r="H1106" s="16"/>
      <c r="I1106" s="8" t="s">
        <v>4927</v>
      </c>
      <c r="J1106" s="16"/>
      <c r="K1106" s="16"/>
      <c r="L1106" s="8" t="s">
        <v>15817</v>
      </c>
      <c r="M1106" s="8" t="s">
        <v>15818</v>
      </c>
      <c r="N1106" s="16"/>
      <c r="O1106" s="16"/>
      <c r="P1106" s="16"/>
      <c r="Q1106" s="16"/>
      <c r="R1106" s="8" t="s">
        <v>15819</v>
      </c>
      <c r="S1106" s="16"/>
      <c r="T1106" s="16"/>
      <c r="U1106" s="16"/>
      <c r="V1106" s="16"/>
      <c r="W1106" s="16"/>
      <c r="X1106" s="16"/>
      <c r="Y1106" s="16"/>
    </row>
    <row r="1107">
      <c r="A1107" s="16"/>
      <c r="B1107" s="8" t="s">
        <v>10011</v>
      </c>
      <c r="C1107" s="8" t="s">
        <v>15820</v>
      </c>
      <c r="D1107" s="8" t="s">
        <v>15821</v>
      </c>
      <c r="E1107" s="8" t="s">
        <v>15822</v>
      </c>
      <c r="F1107" s="16"/>
      <c r="G1107" s="8" t="s">
        <v>15823</v>
      </c>
      <c r="H1107" s="16"/>
      <c r="I1107" s="8" t="s">
        <v>15824</v>
      </c>
      <c r="J1107" s="16"/>
      <c r="K1107" s="16"/>
      <c r="L1107" s="8" t="s">
        <v>15825</v>
      </c>
      <c r="M1107" s="8" t="s">
        <v>15826</v>
      </c>
      <c r="N1107" s="16"/>
      <c r="O1107" s="16"/>
      <c r="P1107" s="16"/>
      <c r="Q1107" s="16"/>
      <c r="R1107" s="8" t="s">
        <v>15827</v>
      </c>
      <c r="S1107" s="16"/>
      <c r="T1107" s="16"/>
      <c r="U1107" s="16"/>
      <c r="V1107" s="16"/>
      <c r="W1107" s="16"/>
      <c r="X1107" s="16"/>
      <c r="Y1107" s="16"/>
    </row>
    <row r="1108">
      <c r="A1108" s="16"/>
      <c r="B1108" s="8" t="s">
        <v>15828</v>
      </c>
      <c r="C1108" s="8" t="s">
        <v>15829</v>
      </c>
      <c r="D1108" s="8" t="s">
        <v>15830</v>
      </c>
      <c r="E1108" s="8" t="s">
        <v>15831</v>
      </c>
      <c r="F1108" s="16"/>
      <c r="G1108" s="8" t="s">
        <v>15832</v>
      </c>
      <c r="H1108" s="16"/>
      <c r="I1108" s="8" t="s">
        <v>15833</v>
      </c>
      <c r="J1108" s="16"/>
      <c r="K1108" s="16"/>
      <c r="L1108" s="8" t="s">
        <v>15834</v>
      </c>
      <c r="M1108" s="8" t="s">
        <v>15835</v>
      </c>
      <c r="N1108" s="16"/>
      <c r="O1108" s="16"/>
      <c r="P1108" s="16"/>
      <c r="Q1108" s="16"/>
      <c r="R1108" s="8" t="s">
        <v>15836</v>
      </c>
      <c r="S1108" s="16"/>
      <c r="T1108" s="16"/>
      <c r="U1108" s="16"/>
      <c r="V1108" s="16"/>
      <c r="W1108" s="16"/>
      <c r="X1108" s="16"/>
      <c r="Y1108" s="16"/>
    </row>
    <row r="1109">
      <c r="A1109" s="16"/>
      <c r="B1109" s="8" t="s">
        <v>15837</v>
      </c>
      <c r="C1109" s="8" t="s">
        <v>15838</v>
      </c>
      <c r="D1109" s="8" t="s">
        <v>15839</v>
      </c>
      <c r="E1109" s="8" t="s">
        <v>15840</v>
      </c>
      <c r="F1109" s="16"/>
      <c r="G1109" s="8" t="s">
        <v>15436</v>
      </c>
      <c r="H1109" s="16"/>
      <c r="I1109" s="8" t="s">
        <v>15841</v>
      </c>
      <c r="J1109" s="16"/>
      <c r="K1109" s="16"/>
      <c r="L1109" s="8" t="s">
        <v>15842</v>
      </c>
      <c r="M1109" s="8" t="s">
        <v>15843</v>
      </c>
      <c r="N1109" s="16"/>
      <c r="O1109" s="16"/>
      <c r="P1109" s="16"/>
      <c r="Q1109" s="16"/>
      <c r="R1109" s="8" t="s">
        <v>15844</v>
      </c>
      <c r="S1109" s="16"/>
      <c r="T1109" s="16"/>
      <c r="U1109" s="16"/>
      <c r="V1109" s="16"/>
      <c r="W1109" s="16"/>
      <c r="X1109" s="16"/>
      <c r="Y1109" s="16"/>
    </row>
    <row r="1110">
      <c r="A1110" s="16"/>
      <c r="B1110" s="8" t="s">
        <v>14112</v>
      </c>
      <c r="C1110" s="8" t="s">
        <v>3378</v>
      </c>
      <c r="D1110" s="8" t="s">
        <v>15845</v>
      </c>
      <c r="E1110" s="8" t="s">
        <v>15846</v>
      </c>
      <c r="F1110" s="16"/>
      <c r="G1110" s="8" t="s">
        <v>9584</v>
      </c>
      <c r="H1110" s="16"/>
      <c r="I1110" s="8" t="s">
        <v>15847</v>
      </c>
      <c r="J1110" s="16"/>
      <c r="K1110" s="16"/>
      <c r="L1110" s="8" t="s">
        <v>15848</v>
      </c>
      <c r="M1110" s="8" t="s">
        <v>15849</v>
      </c>
      <c r="N1110" s="16"/>
      <c r="O1110" s="16"/>
      <c r="P1110" s="16"/>
      <c r="Q1110" s="16"/>
      <c r="R1110" s="8" t="s">
        <v>15850</v>
      </c>
      <c r="S1110" s="16"/>
      <c r="T1110" s="16"/>
      <c r="U1110" s="16"/>
      <c r="V1110" s="16"/>
      <c r="W1110" s="16"/>
      <c r="X1110" s="16"/>
      <c r="Y1110" s="16"/>
    </row>
    <row r="1111">
      <c r="A1111" s="16"/>
      <c r="B1111" s="8" t="s">
        <v>4686</v>
      </c>
      <c r="C1111" s="8" t="s">
        <v>15851</v>
      </c>
      <c r="D1111" s="8" t="s">
        <v>9375</v>
      </c>
      <c r="E1111" s="8" t="s">
        <v>15852</v>
      </c>
      <c r="F1111" s="16"/>
      <c r="G1111" s="8" t="s">
        <v>15853</v>
      </c>
      <c r="H1111" s="16"/>
      <c r="I1111" s="8" t="s">
        <v>15854</v>
      </c>
      <c r="J1111" s="16"/>
      <c r="K1111" s="16"/>
      <c r="L1111" s="8" t="s">
        <v>15855</v>
      </c>
      <c r="M1111" s="8" t="s">
        <v>15856</v>
      </c>
      <c r="N1111" s="16"/>
      <c r="O1111" s="16"/>
      <c r="P1111" s="16"/>
      <c r="Q1111" s="16"/>
      <c r="R1111" s="8" t="s">
        <v>14898</v>
      </c>
      <c r="S1111" s="16"/>
      <c r="T1111" s="16"/>
      <c r="U1111" s="16"/>
      <c r="V1111" s="16"/>
      <c r="W1111" s="16"/>
      <c r="X1111" s="16"/>
      <c r="Y1111" s="16"/>
    </row>
    <row r="1112">
      <c r="A1112" s="16"/>
      <c r="B1112" s="8" t="s">
        <v>10026</v>
      </c>
      <c r="C1112" s="8" t="s">
        <v>15857</v>
      </c>
      <c r="D1112" s="8" t="s">
        <v>15858</v>
      </c>
      <c r="E1112" s="8" t="s">
        <v>15859</v>
      </c>
      <c r="F1112" s="16"/>
      <c r="G1112" s="8" t="s">
        <v>15860</v>
      </c>
      <c r="H1112" s="16"/>
      <c r="I1112" s="8" t="s">
        <v>15861</v>
      </c>
      <c r="J1112" s="16"/>
      <c r="K1112" s="16"/>
      <c r="L1112" s="8" t="s">
        <v>4948</v>
      </c>
      <c r="M1112" s="8" t="s">
        <v>15862</v>
      </c>
      <c r="N1112" s="16"/>
      <c r="O1112" s="16"/>
      <c r="P1112" s="16"/>
      <c r="Q1112" s="16"/>
      <c r="R1112" s="8" t="s">
        <v>5561</v>
      </c>
      <c r="S1112" s="16"/>
      <c r="T1112" s="16"/>
      <c r="U1112" s="16"/>
      <c r="V1112" s="16"/>
      <c r="W1112" s="16"/>
      <c r="X1112" s="16"/>
      <c r="Y1112" s="16"/>
    </row>
    <row r="1113">
      <c r="A1113" s="16"/>
      <c r="B1113" s="8" t="s">
        <v>15863</v>
      </c>
      <c r="C1113" s="8" t="s">
        <v>15864</v>
      </c>
      <c r="D1113" s="8" t="s">
        <v>15865</v>
      </c>
      <c r="E1113" s="8" t="s">
        <v>15866</v>
      </c>
      <c r="F1113" s="16"/>
      <c r="G1113" s="8" t="s">
        <v>15867</v>
      </c>
      <c r="H1113" s="16"/>
      <c r="I1113" s="8" t="s">
        <v>15868</v>
      </c>
      <c r="J1113" s="16"/>
      <c r="K1113" s="16"/>
      <c r="L1113" s="8" t="s">
        <v>15869</v>
      </c>
      <c r="M1113" s="8" t="s">
        <v>13552</v>
      </c>
      <c r="N1113" s="16"/>
      <c r="O1113" s="16"/>
      <c r="P1113" s="16"/>
      <c r="Q1113" s="16"/>
      <c r="R1113" s="8" t="s">
        <v>15870</v>
      </c>
      <c r="S1113" s="16"/>
      <c r="T1113" s="16"/>
      <c r="U1113" s="16"/>
      <c r="V1113" s="16"/>
      <c r="W1113" s="16"/>
      <c r="X1113" s="16"/>
      <c r="Y1113" s="16"/>
    </row>
    <row r="1114">
      <c r="A1114" s="16"/>
      <c r="B1114" s="8" t="s">
        <v>15871</v>
      </c>
      <c r="C1114" s="8" t="s">
        <v>15872</v>
      </c>
      <c r="D1114" s="8" t="s">
        <v>15873</v>
      </c>
      <c r="E1114" s="8" t="s">
        <v>11116</v>
      </c>
      <c r="F1114" s="16"/>
      <c r="G1114" s="8" t="s">
        <v>15874</v>
      </c>
      <c r="H1114" s="16"/>
      <c r="I1114" s="8" t="s">
        <v>15875</v>
      </c>
      <c r="J1114" s="16"/>
      <c r="K1114" s="16"/>
      <c r="L1114" s="8" t="s">
        <v>15876</v>
      </c>
      <c r="M1114" s="8" t="s">
        <v>15877</v>
      </c>
      <c r="N1114" s="16"/>
      <c r="O1114" s="16"/>
      <c r="P1114" s="16"/>
      <c r="Q1114" s="16"/>
      <c r="R1114" s="8" t="s">
        <v>14908</v>
      </c>
      <c r="S1114" s="16"/>
      <c r="T1114" s="16"/>
      <c r="U1114" s="16"/>
      <c r="V1114" s="16"/>
      <c r="W1114" s="16"/>
      <c r="X1114" s="16"/>
      <c r="Y1114" s="16"/>
    </row>
    <row r="1115">
      <c r="A1115" s="16"/>
      <c r="B1115" s="8" t="s">
        <v>15878</v>
      </c>
      <c r="C1115" s="8" t="s">
        <v>15879</v>
      </c>
      <c r="D1115" s="8" t="s">
        <v>15880</v>
      </c>
      <c r="E1115" s="8" t="s">
        <v>15881</v>
      </c>
      <c r="F1115" s="16"/>
      <c r="G1115" s="8" t="s">
        <v>15882</v>
      </c>
      <c r="H1115" s="16"/>
      <c r="I1115" s="8" t="s">
        <v>15883</v>
      </c>
      <c r="J1115" s="16"/>
      <c r="K1115" s="16"/>
      <c r="L1115" s="8" t="s">
        <v>15884</v>
      </c>
      <c r="M1115" s="8" t="s">
        <v>15885</v>
      </c>
      <c r="N1115" s="16"/>
      <c r="O1115" s="16"/>
      <c r="P1115" s="16"/>
      <c r="Q1115" s="16"/>
      <c r="R1115" s="8" t="s">
        <v>15886</v>
      </c>
      <c r="S1115" s="16"/>
      <c r="T1115" s="16"/>
      <c r="U1115" s="16"/>
      <c r="V1115" s="16"/>
      <c r="W1115" s="16"/>
      <c r="X1115" s="16"/>
      <c r="Y1115" s="16"/>
    </row>
    <row r="1116">
      <c r="A1116" s="16"/>
      <c r="B1116" s="8" t="s">
        <v>15887</v>
      </c>
      <c r="C1116" s="8" t="s">
        <v>15888</v>
      </c>
      <c r="D1116" s="8" t="s">
        <v>15889</v>
      </c>
      <c r="E1116" s="8" t="s">
        <v>15890</v>
      </c>
      <c r="F1116" s="16"/>
      <c r="G1116" s="8" t="s">
        <v>15891</v>
      </c>
      <c r="H1116" s="16"/>
      <c r="I1116" s="8" t="s">
        <v>4080</v>
      </c>
      <c r="J1116" s="16"/>
      <c r="K1116" s="16"/>
      <c r="L1116" s="8" t="s">
        <v>15892</v>
      </c>
      <c r="M1116" s="8" t="s">
        <v>15893</v>
      </c>
      <c r="N1116" s="16"/>
      <c r="O1116" s="16"/>
      <c r="P1116" s="16"/>
      <c r="Q1116" s="16"/>
      <c r="R1116" s="8" t="s">
        <v>11101</v>
      </c>
      <c r="S1116" s="16"/>
      <c r="T1116" s="16"/>
      <c r="U1116" s="16"/>
      <c r="V1116" s="16"/>
      <c r="W1116" s="16"/>
      <c r="X1116" s="16"/>
      <c r="Y1116" s="16"/>
    </row>
    <row r="1117">
      <c r="A1117" s="16"/>
      <c r="B1117" s="8" t="s">
        <v>15894</v>
      </c>
      <c r="C1117" s="8" t="s">
        <v>5244</v>
      </c>
      <c r="D1117" s="8" t="s">
        <v>15895</v>
      </c>
      <c r="E1117" s="8" t="s">
        <v>8352</v>
      </c>
      <c r="F1117" s="16"/>
      <c r="G1117" s="8" t="s">
        <v>15896</v>
      </c>
      <c r="H1117" s="16"/>
      <c r="I1117" s="8" t="s">
        <v>15897</v>
      </c>
      <c r="J1117" s="16"/>
      <c r="K1117" s="16"/>
      <c r="L1117" s="8" t="s">
        <v>15898</v>
      </c>
      <c r="M1117" s="16"/>
      <c r="N1117" s="16"/>
      <c r="O1117" s="16"/>
      <c r="P1117" s="16"/>
      <c r="Q1117" s="16"/>
      <c r="R1117" s="8" t="s">
        <v>15899</v>
      </c>
      <c r="S1117" s="16"/>
      <c r="T1117" s="16"/>
      <c r="U1117" s="16"/>
      <c r="V1117" s="16"/>
      <c r="W1117" s="16"/>
      <c r="X1117" s="16"/>
      <c r="Y1117" s="16"/>
    </row>
    <row r="1118">
      <c r="A1118" s="16"/>
      <c r="B1118" s="8" t="s">
        <v>15900</v>
      </c>
      <c r="C1118" s="8" t="s">
        <v>11873</v>
      </c>
      <c r="D1118" s="8" t="s">
        <v>15901</v>
      </c>
      <c r="E1118" s="8" t="s">
        <v>15902</v>
      </c>
      <c r="F1118" s="16"/>
      <c r="G1118" s="8" t="s">
        <v>15903</v>
      </c>
      <c r="H1118" s="16"/>
      <c r="I1118" s="8" t="s">
        <v>15904</v>
      </c>
      <c r="J1118" s="16"/>
      <c r="K1118" s="16"/>
      <c r="L1118" s="8" t="s">
        <v>15905</v>
      </c>
      <c r="M1118" s="16"/>
      <c r="N1118" s="16"/>
      <c r="O1118" s="16"/>
      <c r="P1118" s="16"/>
      <c r="Q1118" s="16"/>
      <c r="R1118" s="8" t="s">
        <v>8801</v>
      </c>
      <c r="S1118" s="16"/>
      <c r="T1118" s="16"/>
      <c r="U1118" s="16"/>
      <c r="V1118" s="16"/>
      <c r="W1118" s="16"/>
      <c r="X1118" s="16"/>
      <c r="Y1118" s="16"/>
    </row>
    <row r="1119">
      <c r="A1119" s="16"/>
      <c r="B1119" s="8" t="s">
        <v>15906</v>
      </c>
      <c r="C1119" s="8" t="s">
        <v>15907</v>
      </c>
      <c r="D1119" s="8" t="s">
        <v>15908</v>
      </c>
      <c r="E1119" s="8" t="s">
        <v>15909</v>
      </c>
      <c r="F1119" s="16"/>
      <c r="G1119" s="8" t="s">
        <v>15910</v>
      </c>
      <c r="H1119" s="16"/>
      <c r="I1119" s="8" t="s">
        <v>15911</v>
      </c>
      <c r="J1119" s="16"/>
      <c r="K1119" s="16"/>
      <c r="L1119" s="8" t="s">
        <v>15912</v>
      </c>
      <c r="M1119" s="16"/>
      <c r="N1119" s="16"/>
      <c r="O1119" s="16"/>
      <c r="P1119" s="16"/>
      <c r="Q1119" s="16"/>
      <c r="R1119" s="8" t="s">
        <v>11929</v>
      </c>
      <c r="S1119" s="16"/>
      <c r="T1119" s="16"/>
      <c r="U1119" s="16"/>
      <c r="V1119" s="16"/>
      <c r="W1119" s="16"/>
      <c r="X1119" s="16"/>
      <c r="Y1119" s="16"/>
    </row>
    <row r="1120">
      <c r="A1120" s="16"/>
      <c r="B1120" s="8" t="s">
        <v>879</v>
      </c>
      <c r="C1120" s="8" t="s">
        <v>4103</v>
      </c>
      <c r="D1120" s="8" t="s">
        <v>15913</v>
      </c>
      <c r="E1120" s="8" t="s">
        <v>15914</v>
      </c>
      <c r="F1120" s="16"/>
      <c r="G1120" s="8" t="s">
        <v>15915</v>
      </c>
      <c r="H1120" s="16"/>
      <c r="I1120" s="8" t="s">
        <v>15916</v>
      </c>
      <c r="J1120" s="16"/>
      <c r="K1120" s="16"/>
      <c r="L1120" s="8" t="s">
        <v>15917</v>
      </c>
      <c r="M1120" s="16"/>
      <c r="N1120" s="16"/>
      <c r="O1120" s="16"/>
      <c r="P1120" s="16"/>
      <c r="Q1120" s="16"/>
      <c r="R1120" s="8" t="s">
        <v>11599</v>
      </c>
      <c r="S1120" s="16"/>
      <c r="T1120" s="16"/>
      <c r="U1120" s="16"/>
      <c r="V1120" s="16"/>
      <c r="W1120" s="16"/>
      <c r="X1120" s="16"/>
      <c r="Y1120" s="16"/>
    </row>
    <row r="1121">
      <c r="A1121" s="16"/>
      <c r="B1121" s="8" t="s">
        <v>15918</v>
      </c>
      <c r="C1121" s="8" t="s">
        <v>15919</v>
      </c>
      <c r="D1121" s="8" t="s">
        <v>15920</v>
      </c>
      <c r="E1121" s="8" t="s">
        <v>15921</v>
      </c>
      <c r="F1121" s="16"/>
      <c r="G1121" s="8" t="s">
        <v>15922</v>
      </c>
      <c r="H1121" s="16"/>
      <c r="I1121" s="8" t="s">
        <v>15923</v>
      </c>
      <c r="J1121" s="16"/>
      <c r="K1121" s="16"/>
      <c r="L1121" s="8" t="s">
        <v>15924</v>
      </c>
      <c r="M1121" s="16"/>
      <c r="N1121" s="16"/>
      <c r="O1121" s="16"/>
      <c r="P1121" s="16"/>
      <c r="Q1121" s="16"/>
      <c r="R1121" s="8" t="s">
        <v>13146</v>
      </c>
      <c r="S1121" s="16"/>
      <c r="T1121" s="16"/>
      <c r="U1121" s="16"/>
      <c r="V1121" s="16"/>
      <c r="W1121" s="16"/>
      <c r="X1121" s="16"/>
      <c r="Y1121" s="16"/>
    </row>
    <row r="1122">
      <c r="A1122" s="16"/>
      <c r="B1122" s="8" t="s">
        <v>15697</v>
      </c>
      <c r="C1122" s="8" t="s">
        <v>15925</v>
      </c>
      <c r="D1122" s="8" t="s">
        <v>15926</v>
      </c>
      <c r="E1122" s="8" t="s">
        <v>15927</v>
      </c>
      <c r="F1122" s="16"/>
      <c r="G1122" s="8" t="s">
        <v>15928</v>
      </c>
      <c r="H1122" s="16"/>
      <c r="I1122" s="8" t="s">
        <v>10818</v>
      </c>
      <c r="J1122" s="16"/>
      <c r="K1122" s="16"/>
      <c r="L1122" s="8" t="s">
        <v>15929</v>
      </c>
      <c r="M1122" s="16"/>
      <c r="N1122" s="16"/>
      <c r="O1122" s="16"/>
      <c r="P1122" s="16"/>
      <c r="Q1122" s="16"/>
      <c r="R1122" s="8" t="s">
        <v>15930</v>
      </c>
      <c r="S1122" s="16"/>
      <c r="T1122" s="16"/>
      <c r="U1122" s="16"/>
      <c r="V1122" s="16"/>
      <c r="W1122" s="16"/>
      <c r="X1122" s="16"/>
      <c r="Y1122" s="16"/>
    </row>
    <row r="1123">
      <c r="A1123" s="16"/>
      <c r="B1123" s="8" t="s">
        <v>15931</v>
      </c>
      <c r="C1123" s="8" t="s">
        <v>15932</v>
      </c>
      <c r="D1123" s="8" t="s">
        <v>15933</v>
      </c>
      <c r="E1123" s="8" t="s">
        <v>15934</v>
      </c>
      <c r="F1123" s="16"/>
      <c r="G1123" s="8" t="s">
        <v>15935</v>
      </c>
      <c r="H1123" s="16"/>
      <c r="I1123" s="8" t="s">
        <v>15936</v>
      </c>
      <c r="J1123" s="16"/>
      <c r="K1123" s="16"/>
      <c r="L1123" s="8" t="s">
        <v>15937</v>
      </c>
      <c r="M1123" s="16"/>
      <c r="N1123" s="16"/>
      <c r="O1123" s="16"/>
      <c r="P1123" s="16"/>
      <c r="Q1123" s="16"/>
      <c r="R1123" s="8" t="s">
        <v>15938</v>
      </c>
      <c r="S1123" s="16"/>
      <c r="T1123" s="16"/>
      <c r="U1123" s="16"/>
      <c r="V1123" s="16"/>
      <c r="W1123" s="16"/>
      <c r="X1123" s="16"/>
      <c r="Y1123" s="16"/>
    </row>
    <row r="1124">
      <c r="A1124" s="16"/>
      <c r="B1124" s="8" t="s">
        <v>15939</v>
      </c>
      <c r="C1124" s="8" t="s">
        <v>15940</v>
      </c>
      <c r="D1124" s="8" t="s">
        <v>15941</v>
      </c>
      <c r="E1124" s="8" t="s">
        <v>10599</v>
      </c>
      <c r="F1124" s="16"/>
      <c r="G1124" s="8" t="s">
        <v>15942</v>
      </c>
      <c r="H1124" s="16"/>
      <c r="I1124" s="8" t="s">
        <v>10871</v>
      </c>
      <c r="J1124" s="16"/>
      <c r="K1124" s="16"/>
      <c r="L1124" s="8" t="s">
        <v>15943</v>
      </c>
      <c r="M1124" s="16"/>
      <c r="N1124" s="16"/>
      <c r="O1124" s="16"/>
      <c r="P1124" s="16"/>
      <c r="Q1124" s="16"/>
      <c r="R1124" s="8" t="s">
        <v>15944</v>
      </c>
      <c r="S1124" s="16"/>
      <c r="T1124" s="16"/>
      <c r="U1124" s="16"/>
      <c r="V1124" s="16"/>
      <c r="W1124" s="16"/>
      <c r="X1124" s="16"/>
      <c r="Y1124" s="16"/>
    </row>
    <row r="1125">
      <c r="A1125" s="16"/>
      <c r="B1125" s="8" t="s">
        <v>10110</v>
      </c>
      <c r="C1125" s="8" t="s">
        <v>12013</v>
      </c>
      <c r="D1125" s="8" t="s">
        <v>12697</v>
      </c>
      <c r="E1125" s="8" t="s">
        <v>15945</v>
      </c>
      <c r="F1125" s="16"/>
      <c r="G1125" s="8" t="s">
        <v>9698</v>
      </c>
      <c r="H1125" s="16"/>
      <c r="I1125" s="8" t="s">
        <v>15946</v>
      </c>
      <c r="J1125" s="16"/>
      <c r="K1125" s="16"/>
      <c r="L1125" s="8" t="s">
        <v>9599</v>
      </c>
      <c r="M1125" s="16"/>
      <c r="N1125" s="16"/>
      <c r="O1125" s="16"/>
      <c r="P1125" s="16"/>
      <c r="Q1125" s="16"/>
      <c r="R1125" s="8" t="s">
        <v>15947</v>
      </c>
      <c r="S1125" s="16"/>
      <c r="T1125" s="16"/>
      <c r="U1125" s="16"/>
      <c r="V1125" s="16"/>
      <c r="W1125" s="16"/>
      <c r="X1125" s="16"/>
      <c r="Y1125" s="16"/>
    </row>
    <row r="1126">
      <c r="A1126" s="16"/>
      <c r="B1126" s="8" t="s">
        <v>15948</v>
      </c>
      <c r="C1126" s="8" t="s">
        <v>15949</v>
      </c>
      <c r="D1126" s="8" t="s">
        <v>12452</v>
      </c>
      <c r="E1126" s="8" t="s">
        <v>15950</v>
      </c>
      <c r="F1126" s="16"/>
      <c r="G1126" s="8" t="s">
        <v>15530</v>
      </c>
      <c r="H1126" s="16"/>
      <c r="I1126" s="8" t="s">
        <v>15951</v>
      </c>
      <c r="J1126" s="16"/>
      <c r="K1126" s="16"/>
      <c r="L1126" s="8" t="s">
        <v>15952</v>
      </c>
      <c r="M1126" s="16"/>
      <c r="N1126" s="16"/>
      <c r="O1126" s="16"/>
      <c r="P1126" s="16"/>
      <c r="Q1126" s="16"/>
      <c r="R1126" s="8" t="s">
        <v>15953</v>
      </c>
      <c r="S1126" s="16"/>
      <c r="T1126" s="16"/>
      <c r="U1126" s="16"/>
      <c r="V1126" s="16"/>
      <c r="W1126" s="16"/>
      <c r="X1126" s="16"/>
      <c r="Y1126" s="16"/>
    </row>
    <row r="1127">
      <c r="A1127" s="16"/>
      <c r="B1127" s="8" t="s">
        <v>15954</v>
      </c>
      <c r="C1127" s="8" t="s">
        <v>15955</v>
      </c>
      <c r="D1127" s="8" t="s">
        <v>15956</v>
      </c>
      <c r="E1127" s="8" t="s">
        <v>9510</v>
      </c>
      <c r="F1127" s="16"/>
      <c r="G1127" s="8" t="s">
        <v>15957</v>
      </c>
      <c r="H1127" s="16"/>
      <c r="I1127" s="8" t="s">
        <v>15958</v>
      </c>
      <c r="J1127" s="16"/>
      <c r="K1127" s="16"/>
      <c r="L1127" s="8" t="s">
        <v>5239</v>
      </c>
      <c r="M1127" s="16"/>
      <c r="N1127" s="16"/>
      <c r="O1127" s="16"/>
      <c r="P1127" s="16"/>
      <c r="Q1127" s="16"/>
      <c r="R1127" s="8" t="s">
        <v>15959</v>
      </c>
      <c r="S1127" s="16"/>
      <c r="T1127" s="16"/>
      <c r="U1127" s="16"/>
      <c r="V1127" s="16"/>
      <c r="W1127" s="16"/>
      <c r="X1127" s="16"/>
      <c r="Y1127" s="16"/>
    </row>
    <row r="1128">
      <c r="A1128" s="16"/>
      <c r="B1128" s="8" t="s">
        <v>15960</v>
      </c>
      <c r="C1128" s="8" t="s">
        <v>15961</v>
      </c>
      <c r="D1128" s="8" t="s">
        <v>15732</v>
      </c>
      <c r="E1128" s="8" t="s">
        <v>15962</v>
      </c>
      <c r="F1128" s="16"/>
      <c r="G1128" s="8" t="s">
        <v>15963</v>
      </c>
      <c r="H1128" s="16"/>
      <c r="I1128" s="8" t="s">
        <v>15964</v>
      </c>
      <c r="J1128" s="16"/>
      <c r="K1128" s="16"/>
      <c r="L1128" s="8" t="s">
        <v>15965</v>
      </c>
      <c r="M1128" s="16"/>
      <c r="N1128" s="16"/>
      <c r="O1128" s="16"/>
      <c r="P1128" s="16"/>
      <c r="Q1128" s="16"/>
      <c r="R1128" s="8" t="s">
        <v>15966</v>
      </c>
      <c r="S1128" s="16"/>
      <c r="T1128" s="16"/>
      <c r="U1128" s="16"/>
      <c r="V1128" s="16"/>
      <c r="W1128" s="16"/>
      <c r="X1128" s="16"/>
      <c r="Y1128" s="16"/>
    </row>
    <row r="1129">
      <c r="A1129" s="16"/>
      <c r="B1129" s="8" t="s">
        <v>15967</v>
      </c>
      <c r="C1129" s="8" t="s">
        <v>15968</v>
      </c>
      <c r="D1129" s="8" t="s">
        <v>15969</v>
      </c>
      <c r="E1129" s="8" t="s">
        <v>15970</v>
      </c>
      <c r="F1129" s="16"/>
      <c r="G1129" s="8" t="s">
        <v>15971</v>
      </c>
      <c r="H1129" s="16"/>
      <c r="I1129" s="8" t="s">
        <v>15972</v>
      </c>
      <c r="J1129" s="16"/>
      <c r="K1129" s="16"/>
      <c r="L1129" s="8" t="s">
        <v>15973</v>
      </c>
      <c r="M1129" s="16"/>
      <c r="N1129" s="16"/>
      <c r="O1129" s="16"/>
      <c r="P1129" s="16"/>
      <c r="Q1129" s="16"/>
      <c r="R1129" s="8" t="s">
        <v>15974</v>
      </c>
      <c r="S1129" s="16"/>
      <c r="T1129" s="16"/>
      <c r="U1129" s="16"/>
      <c r="V1129" s="16"/>
      <c r="W1129" s="16"/>
      <c r="X1129" s="16"/>
      <c r="Y1129" s="16"/>
    </row>
    <row r="1130">
      <c r="A1130" s="16"/>
      <c r="B1130" s="8" t="s">
        <v>15975</v>
      </c>
      <c r="C1130" s="8" t="s">
        <v>15976</v>
      </c>
      <c r="D1130" s="8" t="s">
        <v>15977</v>
      </c>
      <c r="E1130" s="8" t="s">
        <v>15978</v>
      </c>
      <c r="F1130" s="16"/>
      <c r="G1130" s="8" t="s">
        <v>15979</v>
      </c>
      <c r="H1130" s="16"/>
      <c r="I1130" s="8" t="s">
        <v>15980</v>
      </c>
      <c r="J1130" s="16"/>
      <c r="K1130" s="16"/>
      <c r="L1130" s="8" t="s">
        <v>15981</v>
      </c>
      <c r="M1130" s="16"/>
      <c r="N1130" s="16"/>
      <c r="O1130" s="16"/>
      <c r="P1130" s="16"/>
      <c r="Q1130" s="16"/>
      <c r="R1130" s="8" t="s">
        <v>11223</v>
      </c>
      <c r="S1130" s="16"/>
      <c r="T1130" s="16"/>
      <c r="U1130" s="16"/>
      <c r="V1130" s="16"/>
      <c r="W1130" s="16"/>
      <c r="X1130" s="16"/>
      <c r="Y1130" s="16"/>
    </row>
    <row r="1131">
      <c r="A1131" s="16"/>
      <c r="B1131" s="8" t="s">
        <v>15982</v>
      </c>
      <c r="C1131" s="8" t="s">
        <v>15983</v>
      </c>
      <c r="D1131" s="8" t="s">
        <v>15747</v>
      </c>
      <c r="E1131" s="8" t="s">
        <v>15984</v>
      </c>
      <c r="F1131" s="16"/>
      <c r="G1131" s="8" t="s">
        <v>15985</v>
      </c>
      <c r="H1131" s="16"/>
      <c r="I1131" s="8" t="s">
        <v>15986</v>
      </c>
      <c r="J1131" s="16"/>
      <c r="K1131" s="16"/>
      <c r="L1131" s="8" t="s">
        <v>5336</v>
      </c>
      <c r="M1131" s="16"/>
      <c r="N1131" s="16"/>
      <c r="O1131" s="16"/>
      <c r="P1131" s="16"/>
      <c r="Q1131" s="16"/>
      <c r="R1131" s="8" t="s">
        <v>15987</v>
      </c>
      <c r="S1131" s="16"/>
      <c r="T1131" s="16"/>
      <c r="U1131" s="16"/>
      <c r="V1131" s="16"/>
      <c r="W1131" s="16"/>
      <c r="X1131" s="16"/>
      <c r="Y1131" s="16"/>
    </row>
    <row r="1132">
      <c r="A1132" s="16"/>
      <c r="B1132" s="8" t="s">
        <v>15988</v>
      </c>
      <c r="C1132" s="8" t="s">
        <v>15989</v>
      </c>
      <c r="D1132" s="8" t="s">
        <v>15990</v>
      </c>
      <c r="E1132" s="8" t="s">
        <v>15991</v>
      </c>
      <c r="F1132" s="16"/>
      <c r="G1132" s="8" t="s">
        <v>15992</v>
      </c>
      <c r="H1132" s="16"/>
      <c r="I1132" s="8" t="s">
        <v>15993</v>
      </c>
      <c r="J1132" s="16"/>
      <c r="K1132" s="16"/>
      <c r="L1132" s="8" t="s">
        <v>15994</v>
      </c>
      <c r="M1132" s="16"/>
      <c r="N1132" s="16"/>
      <c r="O1132" s="16"/>
      <c r="P1132" s="16"/>
      <c r="Q1132" s="16"/>
      <c r="R1132" s="8" t="s">
        <v>15995</v>
      </c>
      <c r="S1132" s="16"/>
      <c r="T1132" s="16"/>
      <c r="U1132" s="16"/>
      <c r="V1132" s="16"/>
      <c r="W1132" s="16"/>
      <c r="X1132" s="16"/>
      <c r="Y1132" s="16"/>
    </row>
    <row r="1133">
      <c r="A1133" s="16"/>
      <c r="B1133" s="8" t="s">
        <v>15996</v>
      </c>
      <c r="C1133" s="8" t="s">
        <v>15997</v>
      </c>
      <c r="D1133" s="8" t="s">
        <v>15998</v>
      </c>
      <c r="E1133" s="8" t="s">
        <v>15999</v>
      </c>
      <c r="F1133" s="16"/>
      <c r="G1133" s="8" t="s">
        <v>12424</v>
      </c>
      <c r="H1133" s="16"/>
      <c r="I1133" s="8" t="s">
        <v>12268</v>
      </c>
      <c r="J1133" s="16"/>
      <c r="K1133" s="16"/>
      <c r="L1133" s="8" t="s">
        <v>16000</v>
      </c>
      <c r="M1133" s="16"/>
      <c r="N1133" s="16"/>
      <c r="O1133" s="16"/>
      <c r="P1133" s="16"/>
      <c r="Q1133" s="16"/>
      <c r="R1133" s="8" t="s">
        <v>15142</v>
      </c>
      <c r="S1133" s="16"/>
      <c r="T1133" s="16"/>
      <c r="U1133" s="16"/>
      <c r="V1133" s="16"/>
      <c r="W1133" s="16"/>
      <c r="X1133" s="16"/>
      <c r="Y1133" s="16"/>
    </row>
    <row r="1134">
      <c r="A1134" s="16"/>
      <c r="B1134" s="8" t="s">
        <v>16001</v>
      </c>
      <c r="C1134" s="8" t="s">
        <v>16002</v>
      </c>
      <c r="D1134" s="8" t="s">
        <v>14429</v>
      </c>
      <c r="E1134" s="8" t="s">
        <v>16003</v>
      </c>
      <c r="F1134" s="16"/>
      <c r="G1134" s="8" t="s">
        <v>16004</v>
      </c>
      <c r="H1134" s="16"/>
      <c r="I1134" s="8" t="s">
        <v>16005</v>
      </c>
      <c r="J1134" s="16"/>
      <c r="K1134" s="16"/>
      <c r="L1134" s="8" t="s">
        <v>16006</v>
      </c>
      <c r="M1134" s="16"/>
      <c r="N1134" s="16"/>
      <c r="O1134" s="16"/>
      <c r="P1134" s="16"/>
      <c r="Q1134" s="16"/>
      <c r="R1134" s="8" t="s">
        <v>16007</v>
      </c>
      <c r="S1134" s="16"/>
      <c r="T1134" s="16"/>
      <c r="U1134" s="16"/>
      <c r="V1134" s="16"/>
      <c r="W1134" s="16"/>
      <c r="X1134" s="16"/>
      <c r="Y1134" s="16"/>
    </row>
    <row r="1135">
      <c r="A1135" s="16"/>
      <c r="B1135" s="8" t="s">
        <v>16008</v>
      </c>
      <c r="C1135" s="8" t="s">
        <v>16009</v>
      </c>
      <c r="D1135" s="8" t="s">
        <v>16010</v>
      </c>
      <c r="E1135" s="8" t="s">
        <v>16011</v>
      </c>
      <c r="F1135" s="16"/>
      <c r="G1135" s="8" t="s">
        <v>16012</v>
      </c>
      <c r="H1135" s="16"/>
      <c r="I1135" s="8" t="s">
        <v>16013</v>
      </c>
      <c r="J1135" s="16"/>
      <c r="K1135" s="16"/>
      <c r="L1135" s="8" t="s">
        <v>16014</v>
      </c>
      <c r="M1135" s="16"/>
      <c r="N1135" s="16"/>
      <c r="O1135" s="16"/>
      <c r="P1135" s="16"/>
      <c r="Q1135" s="16"/>
      <c r="R1135" s="8" t="s">
        <v>16015</v>
      </c>
      <c r="S1135" s="16"/>
      <c r="T1135" s="16"/>
      <c r="U1135" s="16"/>
      <c r="V1135" s="16"/>
      <c r="W1135" s="16"/>
      <c r="X1135" s="16"/>
      <c r="Y1135" s="16"/>
    </row>
    <row r="1136">
      <c r="A1136" s="16"/>
      <c r="B1136" s="8" t="s">
        <v>16016</v>
      </c>
      <c r="C1136" s="8" t="s">
        <v>16017</v>
      </c>
      <c r="D1136" s="8" t="s">
        <v>16018</v>
      </c>
      <c r="E1136" s="8" t="s">
        <v>16019</v>
      </c>
      <c r="F1136" s="16"/>
      <c r="G1136" s="8" t="s">
        <v>16020</v>
      </c>
      <c r="H1136" s="16"/>
      <c r="I1136" s="8" t="s">
        <v>14330</v>
      </c>
      <c r="J1136" s="16"/>
      <c r="K1136" s="16"/>
      <c r="L1136" s="8" t="s">
        <v>16021</v>
      </c>
      <c r="M1136" s="16"/>
      <c r="N1136" s="16"/>
      <c r="O1136" s="16"/>
      <c r="P1136" s="16"/>
      <c r="Q1136" s="16"/>
      <c r="R1136" s="8" t="s">
        <v>15292</v>
      </c>
      <c r="S1136" s="16"/>
      <c r="T1136" s="16"/>
      <c r="U1136" s="16"/>
      <c r="V1136" s="16"/>
      <c r="W1136" s="16"/>
      <c r="X1136" s="16"/>
      <c r="Y1136" s="16"/>
    </row>
    <row r="1137">
      <c r="A1137" s="16"/>
      <c r="B1137" s="8" t="s">
        <v>16022</v>
      </c>
      <c r="C1137" s="8" t="s">
        <v>10659</v>
      </c>
      <c r="D1137" s="8" t="s">
        <v>5601</v>
      </c>
      <c r="E1137" s="8" t="s">
        <v>10670</v>
      </c>
      <c r="F1137" s="16"/>
      <c r="G1137" s="8" t="s">
        <v>16023</v>
      </c>
      <c r="H1137" s="16"/>
      <c r="I1137" s="8" t="s">
        <v>14374</v>
      </c>
      <c r="J1137" s="16"/>
      <c r="K1137" s="16"/>
      <c r="L1137" s="8" t="s">
        <v>16024</v>
      </c>
      <c r="M1137" s="16"/>
      <c r="N1137" s="16"/>
      <c r="O1137" s="16"/>
      <c r="P1137" s="16"/>
      <c r="Q1137" s="16"/>
      <c r="R1137" s="8" t="s">
        <v>9138</v>
      </c>
      <c r="S1137" s="16"/>
      <c r="T1137" s="16"/>
      <c r="U1137" s="16"/>
      <c r="V1137" s="16"/>
      <c r="W1137" s="16"/>
      <c r="X1137" s="16"/>
      <c r="Y1137" s="16"/>
    </row>
    <row r="1138">
      <c r="A1138" s="16"/>
      <c r="B1138" s="8" t="s">
        <v>16025</v>
      </c>
      <c r="C1138" s="8" t="s">
        <v>16026</v>
      </c>
      <c r="D1138" s="8" t="s">
        <v>16027</v>
      </c>
      <c r="E1138" s="8" t="s">
        <v>16028</v>
      </c>
      <c r="F1138" s="16"/>
      <c r="G1138" s="8" t="s">
        <v>14788</v>
      </c>
      <c r="H1138" s="16"/>
      <c r="I1138" s="8" t="s">
        <v>14383</v>
      </c>
      <c r="J1138" s="16"/>
      <c r="K1138" s="16"/>
      <c r="L1138" s="8" t="s">
        <v>16029</v>
      </c>
      <c r="M1138" s="16"/>
      <c r="N1138" s="16"/>
      <c r="O1138" s="16"/>
      <c r="P1138" s="16"/>
      <c r="Q1138" s="16"/>
      <c r="R1138" s="8" t="s">
        <v>10403</v>
      </c>
      <c r="S1138" s="16"/>
      <c r="T1138" s="16"/>
      <c r="U1138" s="16"/>
      <c r="V1138" s="16"/>
      <c r="W1138" s="16"/>
      <c r="X1138" s="16"/>
      <c r="Y1138" s="16"/>
    </row>
    <row r="1139">
      <c r="A1139" s="16"/>
      <c r="B1139" s="8" t="s">
        <v>16030</v>
      </c>
      <c r="C1139" s="8" t="s">
        <v>16031</v>
      </c>
      <c r="D1139" s="8" t="s">
        <v>16032</v>
      </c>
      <c r="E1139" s="8" t="s">
        <v>16033</v>
      </c>
      <c r="F1139" s="16"/>
      <c r="G1139" s="8" t="s">
        <v>16034</v>
      </c>
      <c r="H1139" s="16"/>
      <c r="I1139" s="8" t="s">
        <v>14393</v>
      </c>
      <c r="J1139" s="16"/>
      <c r="K1139" s="16"/>
      <c r="L1139" s="8" t="s">
        <v>16035</v>
      </c>
      <c r="M1139" s="16"/>
      <c r="N1139" s="16"/>
      <c r="O1139" s="16"/>
      <c r="P1139" s="16"/>
      <c r="Q1139" s="16"/>
      <c r="R1139" s="8" t="s">
        <v>12132</v>
      </c>
      <c r="S1139" s="16"/>
      <c r="T1139" s="16"/>
      <c r="U1139" s="16"/>
      <c r="V1139" s="16"/>
      <c r="W1139" s="16"/>
      <c r="X1139" s="16"/>
      <c r="Y1139" s="16"/>
    </row>
    <row r="1140">
      <c r="A1140" s="16"/>
      <c r="B1140" s="8" t="s">
        <v>879</v>
      </c>
      <c r="C1140" s="8" t="s">
        <v>16036</v>
      </c>
      <c r="D1140" s="8" t="s">
        <v>16037</v>
      </c>
      <c r="E1140" s="8" t="s">
        <v>16038</v>
      </c>
      <c r="F1140" s="16"/>
      <c r="G1140" s="8" t="s">
        <v>16039</v>
      </c>
      <c r="H1140" s="16"/>
      <c r="I1140" s="8" t="s">
        <v>16040</v>
      </c>
      <c r="J1140" s="16"/>
      <c r="K1140" s="16"/>
      <c r="L1140" s="8" t="s">
        <v>16041</v>
      </c>
      <c r="M1140" s="16"/>
      <c r="N1140" s="16"/>
      <c r="O1140" s="16"/>
      <c r="P1140" s="16"/>
      <c r="Q1140" s="16"/>
      <c r="R1140" s="8" t="s">
        <v>16042</v>
      </c>
      <c r="S1140" s="16"/>
      <c r="T1140" s="16"/>
      <c r="U1140" s="16"/>
      <c r="V1140" s="16"/>
      <c r="W1140" s="16"/>
      <c r="X1140" s="16"/>
      <c r="Y1140" s="16"/>
    </row>
    <row r="1141">
      <c r="A1141" s="16"/>
      <c r="B1141" s="8" t="s">
        <v>16043</v>
      </c>
      <c r="C1141" s="8" t="s">
        <v>16044</v>
      </c>
      <c r="D1141" s="8" t="s">
        <v>16045</v>
      </c>
      <c r="E1141" s="8" t="s">
        <v>16046</v>
      </c>
      <c r="F1141" s="16"/>
      <c r="G1141" s="8" t="s">
        <v>16047</v>
      </c>
      <c r="H1141" s="16"/>
      <c r="I1141" s="8" t="s">
        <v>16048</v>
      </c>
      <c r="J1141" s="16"/>
      <c r="K1141" s="16"/>
      <c r="L1141" s="8" t="s">
        <v>16049</v>
      </c>
      <c r="M1141" s="16"/>
      <c r="N1141" s="16"/>
      <c r="O1141" s="16"/>
      <c r="P1141" s="16"/>
      <c r="Q1141" s="16"/>
      <c r="R1141" s="8" t="s">
        <v>16050</v>
      </c>
      <c r="S1141" s="16"/>
      <c r="T1141" s="16"/>
      <c r="U1141" s="16"/>
      <c r="V1141" s="16"/>
      <c r="W1141" s="16"/>
      <c r="X1141" s="16"/>
      <c r="Y1141" s="16"/>
    </row>
    <row r="1142">
      <c r="A1142" s="16"/>
      <c r="B1142" s="8" t="s">
        <v>16051</v>
      </c>
      <c r="C1142" s="8" t="s">
        <v>16052</v>
      </c>
      <c r="D1142" s="8" t="s">
        <v>16053</v>
      </c>
      <c r="E1142" s="8" t="s">
        <v>16054</v>
      </c>
      <c r="F1142" s="16"/>
      <c r="G1142" s="8" t="s">
        <v>16055</v>
      </c>
      <c r="H1142" s="16"/>
      <c r="I1142" s="8" t="s">
        <v>16056</v>
      </c>
      <c r="J1142" s="16"/>
      <c r="K1142" s="16"/>
      <c r="L1142" s="8" t="s">
        <v>16057</v>
      </c>
      <c r="M1142" s="16"/>
      <c r="N1142" s="16"/>
      <c r="O1142" s="16"/>
      <c r="P1142" s="16"/>
      <c r="Q1142" s="16"/>
      <c r="R1142" s="8" t="s">
        <v>16058</v>
      </c>
      <c r="S1142" s="16"/>
      <c r="T1142" s="16"/>
      <c r="U1142" s="16"/>
      <c r="V1142" s="16"/>
      <c r="W1142" s="16"/>
      <c r="X1142" s="16"/>
      <c r="Y1142" s="16"/>
    </row>
    <row r="1143">
      <c r="A1143" s="16"/>
      <c r="B1143" s="8" t="s">
        <v>16059</v>
      </c>
      <c r="C1143" s="8" t="s">
        <v>16060</v>
      </c>
      <c r="D1143" s="8" t="s">
        <v>16061</v>
      </c>
      <c r="E1143" s="8" t="s">
        <v>16062</v>
      </c>
      <c r="F1143" s="16"/>
      <c r="G1143" s="8" t="s">
        <v>16063</v>
      </c>
      <c r="H1143" s="16"/>
      <c r="I1143" s="8" t="s">
        <v>16064</v>
      </c>
      <c r="J1143" s="16"/>
      <c r="K1143" s="16"/>
      <c r="L1143" s="8" t="s">
        <v>16065</v>
      </c>
      <c r="M1143" s="16"/>
      <c r="N1143" s="16"/>
      <c r="O1143" s="16"/>
      <c r="P1143" s="16"/>
      <c r="Q1143" s="16"/>
      <c r="R1143" s="8" t="s">
        <v>16066</v>
      </c>
      <c r="S1143" s="16"/>
      <c r="T1143" s="16"/>
      <c r="U1143" s="16"/>
      <c r="V1143" s="16"/>
      <c r="W1143" s="16"/>
      <c r="X1143" s="16"/>
      <c r="Y1143" s="16"/>
    </row>
    <row r="1144">
      <c r="A1144" s="16"/>
      <c r="B1144" s="8" t="s">
        <v>16067</v>
      </c>
      <c r="C1144" s="8" t="s">
        <v>16068</v>
      </c>
      <c r="D1144" s="8" t="s">
        <v>16069</v>
      </c>
      <c r="E1144" s="8" t="s">
        <v>16070</v>
      </c>
      <c r="F1144" s="16"/>
      <c r="G1144" s="8" t="s">
        <v>16071</v>
      </c>
      <c r="H1144" s="16"/>
      <c r="I1144" s="8" t="s">
        <v>16072</v>
      </c>
      <c r="J1144" s="16"/>
      <c r="K1144" s="16"/>
      <c r="L1144" s="8" t="s">
        <v>16073</v>
      </c>
      <c r="M1144" s="16"/>
      <c r="N1144" s="16"/>
      <c r="O1144" s="16"/>
      <c r="P1144" s="16"/>
      <c r="Q1144" s="16"/>
      <c r="R1144" s="8" t="s">
        <v>16074</v>
      </c>
      <c r="S1144" s="16"/>
      <c r="T1144" s="16"/>
      <c r="U1144" s="16"/>
      <c r="V1144" s="16"/>
      <c r="W1144" s="16"/>
      <c r="X1144" s="16"/>
      <c r="Y1144" s="16"/>
    </row>
    <row r="1145">
      <c r="A1145" s="16"/>
      <c r="B1145" s="8" t="s">
        <v>16075</v>
      </c>
      <c r="C1145" s="8" t="s">
        <v>16076</v>
      </c>
      <c r="D1145" s="8" t="s">
        <v>15242</v>
      </c>
      <c r="E1145" s="8" t="s">
        <v>16077</v>
      </c>
      <c r="F1145" s="16"/>
      <c r="G1145" s="8" t="s">
        <v>14874</v>
      </c>
      <c r="H1145" s="16"/>
      <c r="I1145" s="8" t="s">
        <v>5142</v>
      </c>
      <c r="J1145" s="16"/>
      <c r="K1145" s="16"/>
      <c r="L1145" s="8" t="s">
        <v>16078</v>
      </c>
      <c r="M1145" s="16"/>
      <c r="N1145" s="16"/>
      <c r="O1145" s="16"/>
      <c r="P1145" s="16"/>
      <c r="Q1145" s="16"/>
      <c r="R1145" s="8" t="s">
        <v>16079</v>
      </c>
      <c r="S1145" s="16"/>
      <c r="T1145" s="16"/>
      <c r="U1145" s="16"/>
      <c r="V1145" s="16"/>
      <c r="W1145" s="16"/>
      <c r="X1145" s="16"/>
      <c r="Y1145" s="16"/>
    </row>
    <row r="1146">
      <c r="A1146" s="16"/>
      <c r="B1146" s="8" t="s">
        <v>16080</v>
      </c>
      <c r="C1146" s="8" t="s">
        <v>16081</v>
      </c>
      <c r="D1146" s="8" t="s">
        <v>16082</v>
      </c>
      <c r="E1146" s="8" t="s">
        <v>16083</v>
      </c>
      <c r="F1146" s="16"/>
      <c r="G1146" s="8" t="s">
        <v>9865</v>
      </c>
      <c r="H1146" s="16"/>
      <c r="I1146" s="8" t="s">
        <v>16084</v>
      </c>
      <c r="J1146" s="16"/>
      <c r="K1146" s="16"/>
      <c r="L1146" s="8" t="s">
        <v>16085</v>
      </c>
      <c r="M1146" s="16"/>
      <c r="N1146" s="16"/>
      <c r="O1146" s="16"/>
      <c r="P1146" s="16"/>
      <c r="Q1146" s="16"/>
      <c r="R1146" s="8" t="s">
        <v>16086</v>
      </c>
      <c r="S1146" s="16"/>
      <c r="T1146" s="16"/>
      <c r="U1146" s="16"/>
      <c r="V1146" s="16"/>
      <c r="W1146" s="16"/>
      <c r="X1146" s="16"/>
      <c r="Y1146" s="16"/>
    </row>
    <row r="1147">
      <c r="A1147" s="16"/>
      <c r="B1147" s="8" t="s">
        <v>16087</v>
      </c>
      <c r="C1147" s="8" t="s">
        <v>16088</v>
      </c>
      <c r="D1147" s="8" t="s">
        <v>15782</v>
      </c>
      <c r="E1147" s="8" t="s">
        <v>16089</v>
      </c>
      <c r="F1147" s="16"/>
      <c r="G1147" s="8" t="s">
        <v>16090</v>
      </c>
      <c r="H1147" s="16"/>
      <c r="I1147" s="8" t="s">
        <v>5068</v>
      </c>
      <c r="J1147" s="16"/>
      <c r="K1147" s="16"/>
      <c r="L1147" s="8" t="s">
        <v>16091</v>
      </c>
      <c r="M1147" s="16"/>
      <c r="N1147" s="16"/>
      <c r="O1147" s="16"/>
      <c r="P1147" s="16"/>
      <c r="Q1147" s="16"/>
      <c r="R1147" s="8" t="s">
        <v>16092</v>
      </c>
      <c r="S1147" s="16"/>
      <c r="T1147" s="16"/>
      <c r="U1147" s="16"/>
      <c r="V1147" s="16"/>
      <c r="W1147" s="16"/>
      <c r="X1147" s="16"/>
      <c r="Y1147" s="16"/>
    </row>
    <row r="1148">
      <c r="A1148" s="16"/>
      <c r="B1148" s="8" t="s">
        <v>15883</v>
      </c>
      <c r="C1148" s="8" t="s">
        <v>16093</v>
      </c>
      <c r="D1148" s="8" t="s">
        <v>16094</v>
      </c>
      <c r="E1148" s="8" t="s">
        <v>16095</v>
      </c>
      <c r="F1148" s="16"/>
      <c r="G1148" s="8" t="s">
        <v>16096</v>
      </c>
      <c r="H1148" s="16"/>
      <c r="I1148" s="8" t="s">
        <v>16097</v>
      </c>
      <c r="J1148" s="16"/>
      <c r="K1148" s="16"/>
      <c r="L1148" s="8" t="s">
        <v>16098</v>
      </c>
      <c r="M1148" s="16"/>
      <c r="N1148" s="16"/>
      <c r="O1148" s="16"/>
      <c r="P1148" s="16"/>
      <c r="Q1148" s="16"/>
      <c r="R1148" s="8" t="s">
        <v>10637</v>
      </c>
      <c r="S1148" s="16"/>
      <c r="T1148" s="16"/>
      <c r="U1148" s="16"/>
      <c r="V1148" s="16"/>
      <c r="W1148" s="16"/>
      <c r="X1148" s="16"/>
      <c r="Y1148" s="16"/>
    </row>
    <row r="1149">
      <c r="A1149" s="16"/>
      <c r="B1149" s="8" t="s">
        <v>16099</v>
      </c>
      <c r="C1149" s="8" t="s">
        <v>16100</v>
      </c>
      <c r="D1149" s="8" t="s">
        <v>16101</v>
      </c>
      <c r="E1149" s="8" t="s">
        <v>16102</v>
      </c>
      <c r="F1149" s="16"/>
      <c r="G1149" s="8" t="s">
        <v>16103</v>
      </c>
      <c r="H1149" s="16"/>
      <c r="I1149" s="8" t="s">
        <v>16104</v>
      </c>
      <c r="J1149" s="16"/>
      <c r="K1149" s="16"/>
      <c r="L1149" s="8" t="s">
        <v>16105</v>
      </c>
      <c r="M1149" s="16"/>
      <c r="N1149" s="16"/>
      <c r="O1149" s="16"/>
      <c r="P1149" s="16"/>
      <c r="Q1149" s="16"/>
      <c r="R1149" s="8" t="s">
        <v>16106</v>
      </c>
      <c r="S1149" s="16"/>
      <c r="T1149" s="16"/>
      <c r="U1149" s="16"/>
      <c r="V1149" s="16"/>
      <c r="W1149" s="16"/>
      <c r="X1149" s="16"/>
      <c r="Y1149" s="16"/>
    </row>
    <row r="1150">
      <c r="A1150" s="16"/>
      <c r="B1150" s="8" t="s">
        <v>10338</v>
      </c>
      <c r="C1150" s="8" t="s">
        <v>16107</v>
      </c>
      <c r="D1150" s="8" t="s">
        <v>16108</v>
      </c>
      <c r="E1150" s="8" t="s">
        <v>16109</v>
      </c>
      <c r="F1150" s="16"/>
      <c r="G1150" s="8" t="s">
        <v>16110</v>
      </c>
      <c r="H1150" s="16"/>
      <c r="I1150" s="8" t="s">
        <v>16111</v>
      </c>
      <c r="J1150" s="16"/>
      <c r="K1150" s="16"/>
      <c r="L1150" s="8" t="s">
        <v>16112</v>
      </c>
      <c r="M1150" s="16"/>
      <c r="N1150" s="16"/>
      <c r="O1150" s="16"/>
      <c r="P1150" s="16"/>
      <c r="Q1150" s="16"/>
      <c r="R1150" s="8" t="s">
        <v>16113</v>
      </c>
      <c r="S1150" s="16"/>
      <c r="T1150" s="16"/>
      <c r="U1150" s="16"/>
      <c r="V1150" s="16"/>
      <c r="W1150" s="16"/>
      <c r="X1150" s="16"/>
      <c r="Y1150" s="16"/>
    </row>
    <row r="1151">
      <c r="A1151" s="16"/>
      <c r="B1151" s="8" t="s">
        <v>16114</v>
      </c>
      <c r="C1151" s="8" t="s">
        <v>8011</v>
      </c>
      <c r="D1151" s="8" t="s">
        <v>16115</v>
      </c>
      <c r="E1151" s="8" t="s">
        <v>16116</v>
      </c>
      <c r="F1151" s="16"/>
      <c r="G1151" s="8" t="s">
        <v>16117</v>
      </c>
      <c r="H1151" s="16"/>
      <c r="I1151" s="8" t="s">
        <v>16118</v>
      </c>
      <c r="J1151" s="16"/>
      <c r="K1151" s="16"/>
      <c r="L1151" s="8" t="s">
        <v>16119</v>
      </c>
      <c r="M1151" s="16"/>
      <c r="N1151" s="16"/>
      <c r="O1151" s="16"/>
      <c r="P1151" s="16"/>
      <c r="Q1151" s="16"/>
      <c r="R1151" s="8" t="s">
        <v>16120</v>
      </c>
      <c r="S1151" s="16"/>
      <c r="T1151" s="16"/>
      <c r="U1151" s="16"/>
      <c r="V1151" s="16"/>
      <c r="W1151" s="16"/>
      <c r="X1151" s="16"/>
      <c r="Y1151" s="16"/>
    </row>
    <row r="1152">
      <c r="A1152" s="16"/>
      <c r="B1152" s="8" t="s">
        <v>10352</v>
      </c>
      <c r="C1152" s="8" t="s">
        <v>16121</v>
      </c>
      <c r="D1152" s="8" t="s">
        <v>16122</v>
      </c>
      <c r="E1152" s="8" t="s">
        <v>8427</v>
      </c>
      <c r="F1152" s="16"/>
      <c r="G1152" s="8" t="s">
        <v>14939</v>
      </c>
      <c r="H1152" s="16"/>
      <c r="I1152" s="8" t="s">
        <v>16123</v>
      </c>
      <c r="J1152" s="16"/>
      <c r="K1152" s="16"/>
      <c r="L1152" s="8" t="s">
        <v>16124</v>
      </c>
      <c r="M1152" s="16"/>
      <c r="N1152" s="16"/>
      <c r="O1152" s="16"/>
      <c r="P1152" s="16"/>
      <c r="Q1152" s="16"/>
      <c r="R1152" s="8" t="s">
        <v>16125</v>
      </c>
      <c r="S1152" s="16"/>
      <c r="T1152" s="16"/>
      <c r="U1152" s="16"/>
      <c r="V1152" s="16"/>
      <c r="W1152" s="16"/>
      <c r="X1152" s="16"/>
      <c r="Y1152" s="16"/>
    </row>
    <row r="1153">
      <c r="A1153" s="16"/>
      <c r="B1153" s="8" t="s">
        <v>16126</v>
      </c>
      <c r="C1153" s="8" t="s">
        <v>16127</v>
      </c>
      <c r="D1153" s="8" t="s">
        <v>16128</v>
      </c>
      <c r="E1153" s="8" t="s">
        <v>16129</v>
      </c>
      <c r="F1153" s="16"/>
      <c r="G1153" s="8" t="s">
        <v>16130</v>
      </c>
      <c r="H1153" s="16"/>
      <c r="I1153" s="8" t="s">
        <v>16131</v>
      </c>
      <c r="J1153" s="16"/>
      <c r="K1153" s="16"/>
      <c r="L1153" s="8" t="s">
        <v>16132</v>
      </c>
      <c r="M1153" s="16"/>
      <c r="N1153" s="16"/>
      <c r="O1153" s="16"/>
      <c r="P1153" s="16"/>
      <c r="Q1153" s="16"/>
      <c r="R1153" s="8" t="s">
        <v>16133</v>
      </c>
      <c r="S1153" s="16"/>
      <c r="T1153" s="16"/>
      <c r="U1153" s="16"/>
      <c r="V1153" s="16"/>
      <c r="W1153" s="16"/>
      <c r="X1153" s="16"/>
      <c r="Y1153" s="16"/>
    </row>
    <row r="1154">
      <c r="A1154" s="16"/>
      <c r="B1154" s="8" t="s">
        <v>16134</v>
      </c>
      <c r="C1154" s="8" t="s">
        <v>16135</v>
      </c>
      <c r="D1154" s="8" t="s">
        <v>16136</v>
      </c>
      <c r="E1154" s="8" t="s">
        <v>16137</v>
      </c>
      <c r="F1154" s="16"/>
      <c r="G1154" s="8" t="s">
        <v>16138</v>
      </c>
      <c r="H1154" s="16"/>
      <c r="I1154" s="8" t="s">
        <v>16139</v>
      </c>
      <c r="J1154" s="16"/>
      <c r="K1154" s="16"/>
      <c r="L1154" s="8" t="s">
        <v>16140</v>
      </c>
      <c r="M1154" s="16"/>
      <c r="N1154" s="16"/>
      <c r="O1154" s="16"/>
      <c r="P1154" s="16"/>
      <c r="Q1154" s="16"/>
      <c r="R1154" s="8" t="s">
        <v>16141</v>
      </c>
      <c r="S1154" s="16"/>
      <c r="T1154" s="16"/>
      <c r="U1154" s="16"/>
      <c r="V1154" s="16"/>
      <c r="W1154" s="16"/>
      <c r="X1154" s="16"/>
      <c r="Y1154" s="16"/>
    </row>
    <row r="1155">
      <c r="A1155" s="16"/>
      <c r="B1155" s="8" t="s">
        <v>16142</v>
      </c>
      <c r="C1155" s="8" t="s">
        <v>16143</v>
      </c>
      <c r="D1155" s="8" t="s">
        <v>16144</v>
      </c>
      <c r="E1155" s="8" t="s">
        <v>16145</v>
      </c>
      <c r="F1155" s="16"/>
      <c r="G1155" s="8" t="s">
        <v>16146</v>
      </c>
      <c r="H1155" s="16"/>
      <c r="I1155" s="8" t="s">
        <v>16147</v>
      </c>
      <c r="J1155" s="16"/>
      <c r="K1155" s="16"/>
      <c r="L1155" s="8" t="s">
        <v>16148</v>
      </c>
      <c r="M1155" s="16"/>
      <c r="N1155" s="16"/>
      <c r="O1155" s="16"/>
      <c r="P1155" s="16"/>
      <c r="Q1155" s="16"/>
      <c r="R1155" s="8" t="s">
        <v>16149</v>
      </c>
      <c r="S1155" s="16"/>
      <c r="T1155" s="16"/>
      <c r="U1155" s="16"/>
      <c r="V1155" s="16"/>
      <c r="W1155" s="16"/>
      <c r="X1155" s="16"/>
      <c r="Y1155" s="16"/>
    </row>
    <row r="1156">
      <c r="A1156" s="16"/>
      <c r="B1156" s="8" t="s">
        <v>16150</v>
      </c>
      <c r="C1156" s="8" t="s">
        <v>16151</v>
      </c>
      <c r="D1156" s="8" t="s">
        <v>16152</v>
      </c>
      <c r="E1156" s="8" t="s">
        <v>16153</v>
      </c>
      <c r="F1156" s="16"/>
      <c r="G1156" s="8" t="s">
        <v>16154</v>
      </c>
      <c r="H1156" s="16"/>
      <c r="I1156" s="8" t="s">
        <v>16155</v>
      </c>
      <c r="J1156" s="16"/>
      <c r="K1156" s="16"/>
      <c r="L1156" s="8" t="s">
        <v>16156</v>
      </c>
      <c r="M1156" s="16"/>
      <c r="N1156" s="16"/>
      <c r="O1156" s="16"/>
      <c r="P1156" s="16"/>
      <c r="Q1156" s="16"/>
      <c r="R1156" s="8" t="s">
        <v>16157</v>
      </c>
      <c r="S1156" s="16"/>
      <c r="T1156" s="16"/>
      <c r="U1156" s="16"/>
      <c r="V1156" s="16"/>
      <c r="W1156" s="16"/>
      <c r="X1156" s="16"/>
      <c r="Y1156" s="16"/>
    </row>
    <row r="1157">
      <c r="A1157" s="16"/>
      <c r="B1157" s="8" t="s">
        <v>14401</v>
      </c>
      <c r="C1157" s="8" t="s">
        <v>16158</v>
      </c>
      <c r="D1157" s="8" t="s">
        <v>5943</v>
      </c>
      <c r="E1157" s="8" t="s">
        <v>16159</v>
      </c>
      <c r="F1157" s="16"/>
      <c r="G1157" s="8" t="s">
        <v>16160</v>
      </c>
      <c r="H1157" s="16"/>
      <c r="I1157" s="8" t="s">
        <v>16161</v>
      </c>
      <c r="J1157" s="16"/>
      <c r="K1157" s="16"/>
      <c r="L1157" s="8" t="s">
        <v>16162</v>
      </c>
      <c r="M1157" s="16"/>
      <c r="N1157" s="16"/>
      <c r="O1157" s="16"/>
      <c r="P1157" s="16"/>
      <c r="Q1157" s="16"/>
      <c r="R1157" s="8" t="s">
        <v>9441</v>
      </c>
      <c r="S1157" s="16"/>
      <c r="T1157" s="16"/>
      <c r="U1157" s="16"/>
      <c r="V1157" s="16"/>
      <c r="W1157" s="16"/>
      <c r="X1157" s="16"/>
      <c r="Y1157" s="16"/>
    </row>
    <row r="1158">
      <c r="A1158" s="16"/>
      <c r="B1158" s="8" t="s">
        <v>10418</v>
      </c>
      <c r="C1158" s="8" t="s">
        <v>16163</v>
      </c>
      <c r="D1158" s="8" t="s">
        <v>16164</v>
      </c>
      <c r="E1158" s="8" t="s">
        <v>16165</v>
      </c>
      <c r="F1158" s="16"/>
      <c r="G1158" s="8" t="s">
        <v>16166</v>
      </c>
      <c r="H1158" s="16"/>
      <c r="I1158" s="8" t="s">
        <v>16167</v>
      </c>
      <c r="J1158" s="16"/>
      <c r="K1158" s="16"/>
      <c r="L1158" s="8" t="s">
        <v>16168</v>
      </c>
      <c r="M1158" s="16"/>
      <c r="N1158" s="16"/>
      <c r="O1158" s="16"/>
      <c r="P1158" s="16"/>
      <c r="Q1158" s="16"/>
      <c r="R1158" s="8" t="s">
        <v>16169</v>
      </c>
      <c r="S1158" s="16"/>
      <c r="T1158" s="16"/>
      <c r="U1158" s="16"/>
      <c r="V1158" s="16"/>
      <c r="W1158" s="16"/>
      <c r="X1158" s="16"/>
      <c r="Y1158" s="16"/>
    </row>
    <row r="1159">
      <c r="A1159" s="16"/>
      <c r="B1159" s="8" t="s">
        <v>16170</v>
      </c>
      <c r="C1159" s="8" t="s">
        <v>5440</v>
      </c>
      <c r="D1159" s="8" t="s">
        <v>15427</v>
      </c>
      <c r="E1159" s="8" t="s">
        <v>16171</v>
      </c>
      <c r="F1159" s="16"/>
      <c r="G1159" s="8" t="s">
        <v>16172</v>
      </c>
      <c r="H1159" s="16"/>
      <c r="I1159" s="8" t="s">
        <v>16173</v>
      </c>
      <c r="J1159" s="16"/>
      <c r="K1159" s="16"/>
      <c r="L1159" s="8" t="s">
        <v>12022</v>
      </c>
      <c r="M1159" s="16"/>
      <c r="N1159" s="16"/>
      <c r="O1159" s="16"/>
      <c r="P1159" s="16"/>
      <c r="Q1159" s="16"/>
      <c r="R1159" s="8" t="s">
        <v>16174</v>
      </c>
      <c r="S1159" s="16"/>
      <c r="T1159" s="16"/>
      <c r="U1159" s="16"/>
      <c r="V1159" s="16"/>
      <c r="W1159" s="16"/>
      <c r="X1159" s="16"/>
      <c r="Y1159" s="16"/>
    </row>
    <row r="1160">
      <c r="A1160" s="16"/>
      <c r="B1160" s="8" t="s">
        <v>16175</v>
      </c>
      <c r="C1160" s="8" t="s">
        <v>16176</v>
      </c>
      <c r="D1160" s="8" t="s">
        <v>11536</v>
      </c>
      <c r="E1160" s="8" t="s">
        <v>16177</v>
      </c>
      <c r="F1160" s="16"/>
      <c r="G1160" s="8" t="s">
        <v>16178</v>
      </c>
      <c r="H1160" s="16"/>
      <c r="I1160" s="8" t="s">
        <v>16179</v>
      </c>
      <c r="J1160" s="16"/>
      <c r="K1160" s="16"/>
      <c r="L1160" s="8" t="s">
        <v>15004</v>
      </c>
      <c r="M1160" s="16"/>
      <c r="N1160" s="16"/>
      <c r="O1160" s="16"/>
      <c r="P1160" s="16"/>
      <c r="Q1160" s="16"/>
      <c r="R1160" s="8" t="s">
        <v>16180</v>
      </c>
      <c r="S1160" s="16"/>
      <c r="T1160" s="16"/>
      <c r="U1160" s="16"/>
      <c r="V1160" s="16"/>
      <c r="W1160" s="16"/>
      <c r="X1160" s="16"/>
      <c r="Y1160" s="16"/>
    </row>
    <row r="1161">
      <c r="A1161" s="16"/>
      <c r="B1161" s="8" t="s">
        <v>16181</v>
      </c>
      <c r="C1161" s="8" t="s">
        <v>16182</v>
      </c>
      <c r="D1161" s="8" t="s">
        <v>16183</v>
      </c>
      <c r="E1161" s="8" t="s">
        <v>16184</v>
      </c>
      <c r="F1161" s="16"/>
      <c r="G1161" s="8" t="s">
        <v>16185</v>
      </c>
      <c r="H1161" s="16"/>
      <c r="I1161" s="8" t="s">
        <v>16186</v>
      </c>
      <c r="J1161" s="16"/>
      <c r="K1161" s="16"/>
      <c r="L1161" s="8" t="s">
        <v>16187</v>
      </c>
      <c r="M1161" s="16"/>
      <c r="N1161" s="16"/>
      <c r="O1161" s="16"/>
      <c r="P1161" s="16"/>
      <c r="Q1161" s="16"/>
      <c r="R1161" s="8" t="s">
        <v>16188</v>
      </c>
      <c r="S1161" s="16"/>
      <c r="T1161" s="16"/>
      <c r="U1161" s="16"/>
      <c r="V1161" s="16"/>
      <c r="W1161" s="16"/>
      <c r="X1161" s="16"/>
      <c r="Y1161" s="16"/>
    </row>
    <row r="1162">
      <c r="A1162" s="16"/>
      <c r="B1162" s="8" t="s">
        <v>16189</v>
      </c>
      <c r="C1162" s="8" t="s">
        <v>16190</v>
      </c>
      <c r="D1162" s="8" t="s">
        <v>16191</v>
      </c>
      <c r="E1162" s="8" t="s">
        <v>13109</v>
      </c>
      <c r="F1162" s="16"/>
      <c r="G1162" s="8" t="s">
        <v>16192</v>
      </c>
      <c r="H1162" s="16"/>
      <c r="I1162" s="8" t="s">
        <v>16193</v>
      </c>
      <c r="J1162" s="16"/>
      <c r="K1162" s="16"/>
      <c r="L1162" s="8" t="s">
        <v>16194</v>
      </c>
      <c r="M1162" s="16"/>
      <c r="N1162" s="16"/>
      <c r="O1162" s="16"/>
      <c r="P1162" s="16"/>
      <c r="Q1162" s="16"/>
      <c r="R1162" s="8" t="s">
        <v>16195</v>
      </c>
      <c r="S1162" s="16"/>
      <c r="T1162" s="16"/>
      <c r="U1162" s="16"/>
      <c r="V1162" s="16"/>
      <c r="W1162" s="16"/>
      <c r="X1162" s="16"/>
      <c r="Y1162" s="16"/>
    </row>
    <row r="1163">
      <c r="A1163" s="16"/>
      <c r="B1163" s="8" t="s">
        <v>16196</v>
      </c>
      <c r="C1163" s="8" t="s">
        <v>16197</v>
      </c>
      <c r="D1163" s="8" t="s">
        <v>7486</v>
      </c>
      <c r="E1163" s="8" t="s">
        <v>16198</v>
      </c>
      <c r="F1163" s="16"/>
      <c r="G1163" s="8" t="s">
        <v>16199</v>
      </c>
      <c r="H1163" s="16"/>
      <c r="I1163" s="8" t="s">
        <v>16200</v>
      </c>
      <c r="J1163" s="16"/>
      <c r="K1163" s="16"/>
      <c r="L1163" s="8" t="s">
        <v>16201</v>
      </c>
      <c r="M1163" s="16"/>
      <c r="N1163" s="16"/>
      <c r="O1163" s="16"/>
      <c r="P1163" s="16"/>
      <c r="Q1163" s="16"/>
      <c r="R1163" s="8" t="s">
        <v>9470</v>
      </c>
      <c r="S1163" s="16"/>
      <c r="T1163" s="16"/>
      <c r="U1163" s="16"/>
      <c r="V1163" s="16"/>
      <c r="W1163" s="16"/>
      <c r="X1163" s="16"/>
      <c r="Y1163" s="16"/>
    </row>
    <row r="1164">
      <c r="A1164" s="16"/>
      <c r="B1164" s="8" t="s">
        <v>16202</v>
      </c>
      <c r="C1164" s="8" t="s">
        <v>16203</v>
      </c>
      <c r="D1164" s="8" t="s">
        <v>16204</v>
      </c>
      <c r="E1164" s="8" t="s">
        <v>16205</v>
      </c>
      <c r="F1164" s="16"/>
      <c r="G1164" s="8" t="s">
        <v>16206</v>
      </c>
      <c r="H1164" s="16"/>
      <c r="I1164" s="8" t="s">
        <v>16207</v>
      </c>
      <c r="J1164" s="16"/>
      <c r="K1164" s="16"/>
      <c r="L1164" s="8" t="s">
        <v>16208</v>
      </c>
      <c r="M1164" s="16"/>
      <c r="N1164" s="16"/>
      <c r="O1164" s="16"/>
      <c r="P1164" s="16"/>
      <c r="Q1164" s="16"/>
      <c r="R1164" s="8" t="s">
        <v>16209</v>
      </c>
      <c r="S1164" s="16"/>
      <c r="T1164" s="16"/>
      <c r="U1164" s="16"/>
      <c r="V1164" s="16"/>
      <c r="W1164" s="16"/>
      <c r="X1164" s="16"/>
      <c r="Y1164" s="16"/>
    </row>
    <row r="1165">
      <c r="A1165" s="16"/>
      <c r="B1165" s="8" t="s">
        <v>16210</v>
      </c>
      <c r="C1165" s="8" t="s">
        <v>11462</v>
      </c>
      <c r="D1165" s="8" t="s">
        <v>16211</v>
      </c>
      <c r="E1165" s="8" t="s">
        <v>16212</v>
      </c>
      <c r="F1165" s="16"/>
      <c r="G1165" s="8" t="s">
        <v>16213</v>
      </c>
      <c r="H1165" s="16"/>
      <c r="I1165" s="8" t="s">
        <v>16214</v>
      </c>
      <c r="J1165" s="16"/>
      <c r="K1165" s="16"/>
      <c r="L1165" s="8" t="s">
        <v>16215</v>
      </c>
      <c r="M1165" s="16"/>
      <c r="N1165" s="16"/>
      <c r="O1165" s="16"/>
      <c r="P1165" s="16"/>
      <c r="Q1165" s="16"/>
      <c r="R1165" s="8" t="s">
        <v>9499</v>
      </c>
      <c r="S1165" s="16"/>
      <c r="T1165" s="16"/>
      <c r="U1165" s="16"/>
      <c r="V1165" s="16"/>
      <c r="W1165" s="16"/>
      <c r="X1165" s="16"/>
      <c r="Y1165" s="16"/>
    </row>
    <row r="1166">
      <c r="A1166" s="16"/>
      <c r="B1166" s="8" t="s">
        <v>16216</v>
      </c>
      <c r="C1166" s="8" t="s">
        <v>16217</v>
      </c>
      <c r="D1166" s="8" t="s">
        <v>16218</v>
      </c>
      <c r="E1166" s="8" t="s">
        <v>16219</v>
      </c>
      <c r="F1166" s="16"/>
      <c r="G1166" s="8" t="s">
        <v>16220</v>
      </c>
      <c r="H1166" s="16"/>
      <c r="I1166" s="8" t="s">
        <v>16221</v>
      </c>
      <c r="J1166" s="16"/>
      <c r="K1166" s="16"/>
      <c r="L1166" s="8" t="s">
        <v>16222</v>
      </c>
      <c r="M1166" s="16"/>
      <c r="N1166" s="16"/>
      <c r="O1166" s="16"/>
      <c r="P1166" s="16"/>
      <c r="Q1166" s="16"/>
      <c r="R1166" s="8" t="s">
        <v>10942</v>
      </c>
      <c r="S1166" s="16"/>
      <c r="T1166" s="16"/>
      <c r="U1166" s="16"/>
      <c r="V1166" s="16"/>
      <c r="W1166" s="16"/>
      <c r="X1166" s="16"/>
      <c r="Y1166" s="16"/>
    </row>
    <row r="1167">
      <c r="A1167" s="16"/>
      <c r="B1167" s="8" t="s">
        <v>16223</v>
      </c>
      <c r="C1167" s="8" t="s">
        <v>16224</v>
      </c>
      <c r="D1167" s="8" t="s">
        <v>16225</v>
      </c>
      <c r="E1167" s="8" t="s">
        <v>7796</v>
      </c>
      <c r="F1167" s="16"/>
      <c r="G1167" s="8" t="s">
        <v>16226</v>
      </c>
      <c r="H1167" s="16"/>
      <c r="I1167" s="8" t="s">
        <v>16227</v>
      </c>
      <c r="J1167" s="16"/>
      <c r="K1167" s="16"/>
      <c r="L1167" s="8" t="s">
        <v>16228</v>
      </c>
      <c r="M1167" s="16"/>
      <c r="N1167" s="16"/>
      <c r="O1167" s="16"/>
      <c r="P1167" s="16"/>
      <c r="Q1167" s="16"/>
      <c r="R1167" s="8" t="s">
        <v>16229</v>
      </c>
      <c r="S1167" s="16"/>
      <c r="T1167" s="16"/>
      <c r="U1167" s="16"/>
      <c r="V1167" s="16"/>
      <c r="W1167" s="16"/>
      <c r="X1167" s="16"/>
      <c r="Y1167" s="16"/>
    </row>
    <row r="1168">
      <c r="A1168" s="16"/>
      <c r="B1168" s="8" t="s">
        <v>16230</v>
      </c>
      <c r="C1168" s="8" t="s">
        <v>16231</v>
      </c>
      <c r="D1168" s="8" t="s">
        <v>145</v>
      </c>
      <c r="E1168" s="8" t="s">
        <v>7501</v>
      </c>
      <c r="F1168" s="16"/>
      <c r="G1168" s="8" t="s">
        <v>16232</v>
      </c>
      <c r="H1168" s="16"/>
      <c r="I1168" s="8" t="s">
        <v>16233</v>
      </c>
      <c r="J1168" s="16"/>
      <c r="K1168" s="16"/>
      <c r="L1168" s="8" t="s">
        <v>16234</v>
      </c>
      <c r="M1168" s="16"/>
      <c r="N1168" s="16"/>
      <c r="O1168" s="16"/>
      <c r="P1168" s="16"/>
      <c r="Q1168" s="16"/>
      <c r="R1168" s="8" t="s">
        <v>16235</v>
      </c>
      <c r="S1168" s="16"/>
      <c r="T1168" s="16"/>
      <c r="U1168" s="16"/>
      <c r="V1168" s="16"/>
      <c r="W1168" s="16"/>
      <c r="X1168" s="16"/>
      <c r="Y1168" s="16"/>
    </row>
    <row r="1169">
      <c r="A1169" s="16"/>
      <c r="B1169" s="8" t="s">
        <v>16236</v>
      </c>
      <c r="C1169" s="8" t="s">
        <v>16237</v>
      </c>
      <c r="D1169" s="8" t="s">
        <v>16238</v>
      </c>
      <c r="E1169" s="8" t="s">
        <v>16239</v>
      </c>
      <c r="F1169" s="16"/>
      <c r="G1169" s="8" t="s">
        <v>16240</v>
      </c>
      <c r="H1169" s="16"/>
      <c r="I1169" s="8" t="s">
        <v>16241</v>
      </c>
      <c r="J1169" s="16"/>
      <c r="K1169" s="16"/>
      <c r="L1169" s="8" t="s">
        <v>16242</v>
      </c>
      <c r="M1169" s="16"/>
      <c r="N1169" s="16"/>
      <c r="O1169" s="16"/>
      <c r="P1169" s="16"/>
      <c r="Q1169" s="16"/>
      <c r="R1169" s="8" t="s">
        <v>16243</v>
      </c>
      <c r="S1169" s="16"/>
      <c r="T1169" s="16"/>
      <c r="U1169" s="16"/>
      <c r="V1169" s="16"/>
      <c r="W1169" s="16"/>
      <c r="X1169" s="16"/>
      <c r="Y1169" s="16"/>
    </row>
    <row r="1170">
      <c r="A1170" s="16"/>
      <c r="B1170" s="8" t="s">
        <v>16244</v>
      </c>
      <c r="C1170" s="8" t="s">
        <v>16245</v>
      </c>
      <c r="D1170" s="8" t="s">
        <v>16246</v>
      </c>
      <c r="E1170" s="8" t="s">
        <v>16247</v>
      </c>
      <c r="F1170" s="16"/>
      <c r="G1170" s="8" t="s">
        <v>16248</v>
      </c>
      <c r="H1170" s="16"/>
      <c r="I1170" s="8" t="s">
        <v>10742</v>
      </c>
      <c r="J1170" s="16"/>
      <c r="K1170" s="16"/>
      <c r="L1170" s="8" t="s">
        <v>16249</v>
      </c>
      <c r="M1170" s="16"/>
      <c r="N1170" s="16"/>
      <c r="O1170" s="16"/>
      <c r="P1170" s="16"/>
      <c r="Q1170" s="16"/>
      <c r="R1170" s="8" t="s">
        <v>16250</v>
      </c>
      <c r="S1170" s="16"/>
      <c r="T1170" s="16"/>
      <c r="U1170" s="16"/>
      <c r="V1170" s="16"/>
      <c r="W1170" s="16"/>
      <c r="X1170" s="16"/>
      <c r="Y1170" s="16"/>
    </row>
    <row r="1171">
      <c r="A1171" s="16"/>
      <c r="B1171" s="8" t="s">
        <v>16251</v>
      </c>
      <c r="C1171" s="8" t="s">
        <v>16252</v>
      </c>
      <c r="D1171" s="8" t="s">
        <v>14246</v>
      </c>
      <c r="E1171" s="8" t="s">
        <v>16253</v>
      </c>
      <c r="F1171" s="16"/>
      <c r="G1171" s="8" t="s">
        <v>16254</v>
      </c>
      <c r="H1171" s="16"/>
      <c r="I1171" s="8" t="s">
        <v>16255</v>
      </c>
      <c r="J1171" s="16"/>
      <c r="K1171" s="16"/>
      <c r="L1171" s="16"/>
      <c r="M1171" s="16"/>
      <c r="N1171" s="16"/>
      <c r="O1171" s="16"/>
      <c r="P1171" s="16"/>
      <c r="Q1171" s="16"/>
      <c r="R1171" s="8" t="s">
        <v>15884</v>
      </c>
      <c r="S1171" s="16"/>
      <c r="T1171" s="16"/>
      <c r="U1171" s="16"/>
      <c r="V1171" s="16"/>
      <c r="W1171" s="16"/>
      <c r="X1171" s="16"/>
      <c r="Y1171" s="16"/>
    </row>
    <row r="1172">
      <c r="A1172" s="16"/>
      <c r="B1172" s="8" t="s">
        <v>12970</v>
      </c>
      <c r="C1172" s="8" t="s">
        <v>8694</v>
      </c>
      <c r="D1172" s="8" t="s">
        <v>16256</v>
      </c>
      <c r="E1172" s="8" t="s">
        <v>16257</v>
      </c>
      <c r="F1172" s="16"/>
      <c r="G1172" s="8" t="s">
        <v>16258</v>
      </c>
      <c r="H1172" s="16"/>
      <c r="I1172" s="8" t="s">
        <v>16259</v>
      </c>
      <c r="J1172" s="16"/>
      <c r="K1172" s="16"/>
      <c r="L1172" s="16"/>
      <c r="M1172" s="16"/>
      <c r="N1172" s="16"/>
      <c r="O1172" s="16"/>
      <c r="P1172" s="16"/>
      <c r="Q1172" s="16"/>
      <c r="R1172" s="8" t="s">
        <v>16260</v>
      </c>
      <c r="S1172" s="16"/>
      <c r="T1172" s="16"/>
      <c r="U1172" s="16"/>
      <c r="V1172" s="16"/>
      <c r="W1172" s="16"/>
      <c r="X1172" s="16"/>
      <c r="Y1172" s="16"/>
    </row>
    <row r="1173">
      <c r="A1173" s="16"/>
      <c r="B1173" s="8" t="s">
        <v>16261</v>
      </c>
      <c r="C1173" s="8" t="s">
        <v>4204</v>
      </c>
      <c r="D1173" s="8" t="s">
        <v>16262</v>
      </c>
      <c r="E1173" s="8" t="s">
        <v>16263</v>
      </c>
      <c r="F1173" s="16"/>
      <c r="G1173" s="8" t="s">
        <v>16264</v>
      </c>
      <c r="H1173" s="16"/>
      <c r="I1173" s="8" t="s">
        <v>16265</v>
      </c>
      <c r="J1173" s="16"/>
      <c r="K1173" s="16"/>
      <c r="L1173" s="16"/>
      <c r="M1173" s="16"/>
      <c r="N1173" s="16"/>
      <c r="O1173" s="16"/>
      <c r="P1173" s="16"/>
      <c r="Q1173" s="16"/>
      <c r="R1173" s="8" t="s">
        <v>9554</v>
      </c>
      <c r="S1173" s="16"/>
      <c r="T1173" s="16"/>
      <c r="U1173" s="16"/>
      <c r="V1173" s="16"/>
      <c r="W1173" s="16"/>
      <c r="X1173" s="16"/>
      <c r="Y1173" s="16"/>
    </row>
    <row r="1174">
      <c r="A1174" s="16"/>
      <c r="B1174" s="8" t="s">
        <v>13476</v>
      </c>
      <c r="C1174" s="8" t="s">
        <v>4225</v>
      </c>
      <c r="D1174" s="8" t="s">
        <v>16266</v>
      </c>
      <c r="E1174" s="8" t="s">
        <v>11093</v>
      </c>
      <c r="F1174" s="16"/>
      <c r="G1174" s="8" t="s">
        <v>16267</v>
      </c>
      <c r="H1174" s="16"/>
      <c r="I1174" s="8" t="s">
        <v>16268</v>
      </c>
      <c r="J1174" s="16"/>
      <c r="K1174" s="16"/>
      <c r="L1174" s="16"/>
      <c r="M1174" s="16"/>
      <c r="N1174" s="16"/>
      <c r="O1174" s="16"/>
      <c r="P1174" s="16"/>
      <c r="Q1174" s="16"/>
      <c r="R1174" s="8" t="s">
        <v>16269</v>
      </c>
      <c r="S1174" s="16"/>
      <c r="T1174" s="16"/>
      <c r="U1174" s="16"/>
      <c r="V1174" s="16"/>
      <c r="W1174" s="16"/>
      <c r="X1174" s="16"/>
      <c r="Y1174" s="16"/>
    </row>
    <row r="1175">
      <c r="A1175" s="16"/>
      <c r="B1175" s="8" t="s">
        <v>16270</v>
      </c>
      <c r="C1175" s="8" t="s">
        <v>16271</v>
      </c>
      <c r="D1175" s="8" t="s">
        <v>16272</v>
      </c>
      <c r="E1175" s="8" t="s">
        <v>16273</v>
      </c>
      <c r="F1175" s="16"/>
      <c r="G1175" s="8" t="s">
        <v>16274</v>
      </c>
      <c r="H1175" s="16"/>
      <c r="I1175" s="8" t="s">
        <v>16275</v>
      </c>
      <c r="J1175" s="16"/>
      <c r="K1175" s="16"/>
      <c r="L1175" s="16"/>
      <c r="M1175" s="16"/>
      <c r="N1175" s="16"/>
      <c r="O1175" s="16"/>
      <c r="P1175" s="16"/>
      <c r="Q1175" s="16"/>
      <c r="R1175" s="8" t="s">
        <v>6186</v>
      </c>
      <c r="S1175" s="16"/>
      <c r="T1175" s="16"/>
      <c r="U1175" s="16"/>
      <c r="V1175" s="16"/>
      <c r="W1175" s="16"/>
      <c r="X1175" s="16"/>
      <c r="Y1175" s="16"/>
    </row>
    <row r="1176">
      <c r="A1176" s="16"/>
      <c r="B1176" s="8" t="s">
        <v>16276</v>
      </c>
      <c r="C1176" s="8" t="s">
        <v>16277</v>
      </c>
      <c r="D1176" s="8" t="s">
        <v>16278</v>
      </c>
      <c r="E1176" s="8" t="s">
        <v>16279</v>
      </c>
      <c r="F1176" s="16"/>
      <c r="G1176" s="8" t="s">
        <v>16280</v>
      </c>
      <c r="H1176" s="16"/>
      <c r="I1176" s="8" t="s">
        <v>16281</v>
      </c>
      <c r="J1176" s="16"/>
      <c r="K1176" s="16"/>
      <c r="L1176" s="16"/>
      <c r="M1176" s="16"/>
      <c r="N1176" s="16"/>
      <c r="O1176" s="16"/>
      <c r="P1176" s="16"/>
      <c r="Q1176" s="16"/>
      <c r="R1176" s="8" t="s">
        <v>16282</v>
      </c>
      <c r="S1176" s="16"/>
      <c r="T1176" s="16"/>
      <c r="U1176" s="16"/>
      <c r="V1176" s="16"/>
      <c r="W1176" s="16"/>
      <c r="X1176" s="16"/>
      <c r="Y1176" s="16"/>
    </row>
    <row r="1177">
      <c r="A1177" s="16"/>
      <c r="B1177" s="8" t="s">
        <v>16283</v>
      </c>
      <c r="C1177" s="8" t="s">
        <v>16284</v>
      </c>
      <c r="D1177" s="8" t="s">
        <v>16285</v>
      </c>
      <c r="E1177" s="8" t="s">
        <v>16286</v>
      </c>
      <c r="F1177" s="16"/>
      <c r="G1177" s="8" t="s">
        <v>16287</v>
      </c>
      <c r="H1177" s="16"/>
      <c r="I1177" s="8" t="s">
        <v>16288</v>
      </c>
      <c r="J1177" s="16"/>
      <c r="K1177" s="16"/>
      <c r="L1177" s="16"/>
      <c r="M1177" s="16"/>
      <c r="N1177" s="16"/>
      <c r="O1177" s="16"/>
      <c r="P1177" s="16"/>
      <c r="Q1177" s="16"/>
      <c r="R1177" s="8" t="s">
        <v>12310</v>
      </c>
      <c r="S1177" s="16"/>
      <c r="T1177" s="16"/>
      <c r="U1177" s="16"/>
      <c r="V1177" s="16"/>
      <c r="W1177" s="16"/>
      <c r="X1177" s="16"/>
      <c r="Y1177" s="16"/>
    </row>
    <row r="1178">
      <c r="A1178" s="16"/>
      <c r="B1178" s="8" t="s">
        <v>16289</v>
      </c>
      <c r="C1178" s="8" t="s">
        <v>16290</v>
      </c>
      <c r="D1178" s="8" t="s">
        <v>16291</v>
      </c>
      <c r="E1178" s="8" t="s">
        <v>10563</v>
      </c>
      <c r="F1178" s="16"/>
      <c r="G1178" s="8" t="s">
        <v>16292</v>
      </c>
      <c r="H1178" s="16"/>
      <c r="I1178" s="8" t="s">
        <v>16293</v>
      </c>
      <c r="J1178" s="16"/>
      <c r="K1178" s="16"/>
      <c r="L1178" s="16"/>
      <c r="M1178" s="16"/>
      <c r="N1178" s="16"/>
      <c r="O1178" s="16"/>
      <c r="P1178" s="16"/>
      <c r="Q1178" s="16"/>
      <c r="R1178" s="8" t="s">
        <v>16294</v>
      </c>
      <c r="S1178" s="16"/>
      <c r="T1178" s="16"/>
      <c r="U1178" s="16"/>
      <c r="V1178" s="16"/>
      <c r="W1178" s="16"/>
      <c r="X1178" s="16"/>
      <c r="Y1178" s="16"/>
    </row>
    <row r="1179">
      <c r="A1179" s="16"/>
      <c r="B1179" s="8" t="s">
        <v>16295</v>
      </c>
      <c r="C1179" s="8" t="s">
        <v>16296</v>
      </c>
      <c r="D1179" s="8" t="s">
        <v>16297</v>
      </c>
      <c r="E1179" s="8" t="s">
        <v>16298</v>
      </c>
      <c r="F1179" s="16"/>
      <c r="G1179" s="8" t="s">
        <v>16299</v>
      </c>
      <c r="H1179" s="16"/>
      <c r="I1179" s="8" t="s">
        <v>16300</v>
      </c>
      <c r="J1179" s="16"/>
      <c r="K1179" s="16"/>
      <c r="L1179" s="16"/>
      <c r="M1179" s="16"/>
      <c r="N1179" s="16"/>
      <c r="O1179" s="16"/>
      <c r="P1179" s="16"/>
      <c r="Q1179" s="16"/>
      <c r="R1179" s="8" t="s">
        <v>9669</v>
      </c>
      <c r="S1179" s="16"/>
      <c r="T1179" s="16"/>
      <c r="U1179" s="16"/>
      <c r="V1179" s="16"/>
      <c r="W1179" s="16"/>
      <c r="X1179" s="16"/>
      <c r="Y1179" s="16"/>
    </row>
    <row r="1180">
      <c r="A1180" s="16"/>
      <c r="B1180" s="8" t="s">
        <v>14374</v>
      </c>
      <c r="C1180" s="8" t="s">
        <v>16301</v>
      </c>
      <c r="D1180" s="8" t="s">
        <v>16302</v>
      </c>
      <c r="E1180" s="8" t="s">
        <v>16303</v>
      </c>
      <c r="F1180" s="16"/>
      <c r="G1180" s="8" t="s">
        <v>192</v>
      </c>
      <c r="H1180" s="16"/>
      <c r="I1180" s="8" t="s">
        <v>16304</v>
      </c>
      <c r="J1180" s="16"/>
      <c r="K1180" s="16"/>
      <c r="L1180" s="16"/>
      <c r="M1180" s="16"/>
      <c r="N1180" s="16"/>
      <c r="O1180" s="16"/>
      <c r="P1180" s="16"/>
      <c r="Q1180" s="16"/>
      <c r="R1180" s="8" t="s">
        <v>6425</v>
      </c>
      <c r="S1180" s="16"/>
      <c r="T1180" s="16"/>
      <c r="U1180" s="16"/>
      <c r="V1180" s="16"/>
      <c r="W1180" s="16"/>
      <c r="X1180" s="16"/>
      <c r="Y1180" s="16"/>
    </row>
    <row r="1181">
      <c r="A1181" s="16"/>
      <c r="B1181" s="8" t="s">
        <v>16305</v>
      </c>
      <c r="C1181" s="8" t="s">
        <v>16306</v>
      </c>
      <c r="D1181" s="8" t="s">
        <v>15981</v>
      </c>
      <c r="E1181" s="8" t="s">
        <v>16307</v>
      </c>
      <c r="F1181" s="16"/>
      <c r="G1181" s="8" t="s">
        <v>16308</v>
      </c>
      <c r="H1181" s="16"/>
      <c r="I1181" s="8" t="s">
        <v>16309</v>
      </c>
      <c r="J1181" s="16"/>
      <c r="K1181" s="16"/>
      <c r="L1181" s="16"/>
      <c r="M1181" s="16"/>
      <c r="N1181" s="16"/>
      <c r="O1181" s="16"/>
      <c r="P1181" s="16"/>
      <c r="Q1181" s="16"/>
      <c r="R1181" s="8" t="s">
        <v>15530</v>
      </c>
      <c r="S1181" s="16"/>
      <c r="T1181" s="16"/>
      <c r="U1181" s="16"/>
      <c r="V1181" s="16"/>
      <c r="W1181" s="16"/>
      <c r="X1181" s="16"/>
      <c r="Y1181" s="16"/>
    </row>
    <row r="1182">
      <c r="A1182" s="16"/>
      <c r="B1182" s="8" t="s">
        <v>14393</v>
      </c>
      <c r="C1182" s="8" t="s">
        <v>16310</v>
      </c>
      <c r="D1182" s="8" t="s">
        <v>16311</v>
      </c>
      <c r="E1182" s="8" t="s">
        <v>12567</v>
      </c>
      <c r="F1182" s="16"/>
      <c r="G1182" s="8" t="s">
        <v>16312</v>
      </c>
      <c r="H1182" s="16"/>
      <c r="I1182" s="8" t="s">
        <v>16313</v>
      </c>
      <c r="J1182" s="16"/>
      <c r="K1182" s="16"/>
      <c r="L1182" s="16"/>
      <c r="M1182" s="16"/>
      <c r="N1182" s="16"/>
      <c r="O1182" s="16"/>
      <c r="P1182" s="16"/>
      <c r="Q1182" s="16"/>
      <c r="R1182" s="8" t="s">
        <v>16314</v>
      </c>
      <c r="S1182" s="16"/>
      <c r="T1182" s="16"/>
      <c r="U1182" s="16"/>
      <c r="V1182" s="16"/>
      <c r="W1182" s="16"/>
      <c r="X1182" s="16"/>
      <c r="Y1182" s="16"/>
    </row>
    <row r="1183">
      <c r="A1183" s="16"/>
      <c r="B1183" s="8" t="s">
        <v>16315</v>
      </c>
      <c r="C1183" s="8" t="s">
        <v>16316</v>
      </c>
      <c r="D1183" s="8" t="s">
        <v>16317</v>
      </c>
      <c r="E1183" s="8" t="s">
        <v>16318</v>
      </c>
      <c r="F1183" s="16"/>
      <c r="G1183" s="8" t="s">
        <v>16319</v>
      </c>
      <c r="H1183" s="16"/>
      <c r="I1183" s="8" t="s">
        <v>16320</v>
      </c>
      <c r="J1183" s="16"/>
      <c r="K1183" s="16"/>
      <c r="L1183" s="16"/>
      <c r="M1183" s="16"/>
      <c r="N1183" s="16"/>
      <c r="O1183" s="16"/>
      <c r="P1183" s="16"/>
      <c r="Q1183" s="16"/>
      <c r="R1183" s="8" t="s">
        <v>16321</v>
      </c>
      <c r="S1183" s="16"/>
      <c r="T1183" s="16"/>
      <c r="U1183" s="16"/>
      <c r="V1183" s="16"/>
      <c r="W1183" s="16"/>
      <c r="X1183" s="16"/>
      <c r="Y1183" s="16"/>
    </row>
    <row r="1184">
      <c r="A1184" s="16"/>
      <c r="B1184" s="8" t="s">
        <v>16322</v>
      </c>
      <c r="C1184" s="8" t="s">
        <v>16323</v>
      </c>
      <c r="D1184" s="8" t="s">
        <v>16324</v>
      </c>
      <c r="E1184" s="8" t="s">
        <v>16325</v>
      </c>
      <c r="F1184" s="16"/>
      <c r="G1184" s="8" t="s">
        <v>16112</v>
      </c>
      <c r="H1184" s="16"/>
      <c r="I1184" s="8" t="s">
        <v>16326</v>
      </c>
      <c r="J1184" s="16"/>
      <c r="K1184" s="16"/>
      <c r="L1184" s="16"/>
      <c r="M1184" s="16"/>
      <c r="N1184" s="16"/>
      <c r="O1184" s="16"/>
      <c r="P1184" s="16"/>
      <c r="Q1184" s="16"/>
      <c r="R1184" s="8" t="s">
        <v>9742</v>
      </c>
      <c r="S1184" s="16"/>
      <c r="T1184" s="16"/>
      <c r="U1184" s="16"/>
      <c r="V1184" s="16"/>
      <c r="W1184" s="16"/>
      <c r="X1184" s="16"/>
      <c r="Y1184" s="16"/>
    </row>
    <row r="1185">
      <c r="A1185" s="16"/>
      <c r="B1185" s="8" t="s">
        <v>16327</v>
      </c>
      <c r="C1185" s="8" t="s">
        <v>16328</v>
      </c>
      <c r="D1185" s="8" t="s">
        <v>16329</v>
      </c>
      <c r="E1185" s="8" t="s">
        <v>16330</v>
      </c>
      <c r="F1185" s="16"/>
      <c r="G1185" s="8" t="s">
        <v>16331</v>
      </c>
      <c r="H1185" s="16"/>
      <c r="I1185" s="8" t="s">
        <v>16332</v>
      </c>
      <c r="J1185" s="16"/>
      <c r="K1185" s="16"/>
      <c r="L1185" s="16"/>
      <c r="M1185" s="16"/>
      <c r="N1185" s="16"/>
      <c r="O1185" s="16"/>
      <c r="P1185" s="16"/>
      <c r="Q1185" s="16"/>
      <c r="R1185" s="8" t="s">
        <v>16333</v>
      </c>
      <c r="S1185" s="16"/>
      <c r="T1185" s="16"/>
      <c r="U1185" s="16"/>
      <c r="V1185" s="16"/>
      <c r="W1185" s="16"/>
      <c r="X1185" s="16"/>
      <c r="Y1185" s="16"/>
    </row>
    <row r="1186">
      <c r="A1186" s="16"/>
      <c r="B1186" s="8" t="s">
        <v>4203</v>
      </c>
      <c r="C1186" s="8" t="s">
        <v>16334</v>
      </c>
      <c r="D1186" s="8" t="s">
        <v>16335</v>
      </c>
      <c r="E1186" s="8" t="s">
        <v>16336</v>
      </c>
      <c r="F1186" s="16"/>
      <c r="G1186" s="8" t="s">
        <v>16337</v>
      </c>
      <c r="H1186" s="16"/>
      <c r="I1186" s="8" t="s">
        <v>16338</v>
      </c>
      <c r="J1186" s="16"/>
      <c r="K1186" s="16"/>
      <c r="L1186" s="16"/>
      <c r="M1186" s="16"/>
      <c r="N1186" s="16"/>
      <c r="O1186" s="16"/>
      <c r="P1186" s="16"/>
      <c r="Q1186" s="16"/>
      <c r="R1186" s="8" t="s">
        <v>16339</v>
      </c>
      <c r="S1186" s="16"/>
      <c r="T1186" s="16"/>
      <c r="U1186" s="16"/>
      <c r="V1186" s="16"/>
      <c r="W1186" s="16"/>
      <c r="X1186" s="16"/>
      <c r="Y1186" s="16"/>
    </row>
    <row r="1187">
      <c r="A1187" s="16"/>
      <c r="B1187" s="8" t="s">
        <v>16340</v>
      </c>
      <c r="C1187" s="8" t="s">
        <v>16341</v>
      </c>
      <c r="D1187" s="8" t="s">
        <v>16342</v>
      </c>
      <c r="E1187" s="8" t="s">
        <v>16343</v>
      </c>
      <c r="F1187" s="16"/>
      <c r="G1187" s="8" t="s">
        <v>16344</v>
      </c>
      <c r="H1187" s="16"/>
      <c r="I1187" s="8" t="s">
        <v>14690</v>
      </c>
      <c r="J1187" s="16"/>
      <c r="K1187" s="16"/>
      <c r="L1187" s="16"/>
      <c r="M1187" s="16"/>
      <c r="N1187" s="16"/>
      <c r="O1187" s="16"/>
      <c r="P1187" s="16"/>
      <c r="Q1187" s="16"/>
      <c r="R1187" s="8" t="s">
        <v>16345</v>
      </c>
      <c r="S1187" s="16"/>
      <c r="T1187" s="16"/>
      <c r="U1187" s="16"/>
      <c r="V1187" s="16"/>
      <c r="W1187" s="16"/>
      <c r="X1187" s="16"/>
      <c r="Y1187" s="16"/>
    </row>
    <row r="1188">
      <c r="A1188" s="16"/>
      <c r="B1188" s="8" t="s">
        <v>16346</v>
      </c>
      <c r="C1188" s="8" t="s">
        <v>16347</v>
      </c>
      <c r="D1188" s="8" t="s">
        <v>6093</v>
      </c>
      <c r="E1188" s="8" t="s">
        <v>16348</v>
      </c>
      <c r="F1188" s="16"/>
      <c r="G1188" s="8" t="s">
        <v>16349</v>
      </c>
      <c r="H1188" s="16"/>
      <c r="I1188" s="8" t="s">
        <v>6665</v>
      </c>
      <c r="J1188" s="16"/>
      <c r="K1188" s="16"/>
      <c r="L1188" s="16"/>
      <c r="M1188" s="16"/>
      <c r="N1188" s="16"/>
      <c r="O1188" s="16"/>
      <c r="P1188" s="16"/>
      <c r="Q1188" s="16"/>
      <c r="R1188" s="8" t="s">
        <v>16350</v>
      </c>
      <c r="S1188" s="16"/>
      <c r="T1188" s="16"/>
      <c r="U1188" s="16"/>
      <c r="V1188" s="16"/>
      <c r="W1188" s="16"/>
      <c r="X1188" s="16"/>
      <c r="Y1188" s="16"/>
    </row>
    <row r="1189">
      <c r="A1189" s="16"/>
      <c r="B1189" s="8" t="s">
        <v>16351</v>
      </c>
      <c r="C1189" s="8" t="s">
        <v>16352</v>
      </c>
      <c r="D1189" s="8" t="s">
        <v>16353</v>
      </c>
      <c r="E1189" s="8" t="s">
        <v>16354</v>
      </c>
      <c r="F1189" s="16"/>
      <c r="G1189" s="8" t="s">
        <v>16355</v>
      </c>
      <c r="H1189" s="16"/>
      <c r="I1189" s="8" t="s">
        <v>16356</v>
      </c>
      <c r="J1189" s="16"/>
      <c r="K1189" s="16"/>
      <c r="L1189" s="16"/>
      <c r="M1189" s="16"/>
      <c r="N1189" s="16"/>
      <c r="O1189" s="16"/>
      <c r="P1189" s="16"/>
      <c r="Q1189" s="16"/>
      <c r="R1189" s="8" t="s">
        <v>16357</v>
      </c>
      <c r="S1189" s="16"/>
      <c r="T1189" s="16"/>
      <c r="U1189" s="16"/>
      <c r="V1189" s="16"/>
      <c r="W1189" s="16"/>
      <c r="X1189" s="16"/>
      <c r="Y1189" s="16"/>
    </row>
    <row r="1190">
      <c r="A1190" s="16"/>
      <c r="B1190" s="8" t="s">
        <v>16358</v>
      </c>
      <c r="C1190" s="8" t="s">
        <v>16359</v>
      </c>
      <c r="D1190" s="8" t="s">
        <v>16360</v>
      </c>
      <c r="E1190" s="8" t="s">
        <v>7910</v>
      </c>
      <c r="F1190" s="16"/>
      <c r="G1190" s="8" t="s">
        <v>16361</v>
      </c>
      <c r="H1190" s="16"/>
      <c r="I1190" s="8" t="s">
        <v>14992</v>
      </c>
      <c r="J1190" s="16"/>
      <c r="K1190" s="16"/>
      <c r="L1190" s="16"/>
      <c r="M1190" s="16"/>
      <c r="N1190" s="16"/>
      <c r="O1190" s="16"/>
      <c r="P1190" s="16"/>
      <c r="Q1190" s="16"/>
      <c r="R1190" s="8" t="s">
        <v>16362</v>
      </c>
      <c r="S1190" s="16"/>
      <c r="T1190" s="16"/>
      <c r="U1190" s="16"/>
      <c r="V1190" s="16"/>
      <c r="W1190" s="16"/>
      <c r="X1190" s="16"/>
      <c r="Y1190" s="16"/>
    </row>
    <row r="1191">
      <c r="A1191" s="16"/>
      <c r="B1191" s="8" t="s">
        <v>4245</v>
      </c>
      <c r="C1191" s="8" t="s">
        <v>16363</v>
      </c>
      <c r="D1191" s="8" t="s">
        <v>5601</v>
      </c>
      <c r="E1191" s="8" t="s">
        <v>16364</v>
      </c>
      <c r="F1191" s="16"/>
      <c r="G1191" s="8" t="s">
        <v>15797</v>
      </c>
      <c r="H1191" s="16"/>
      <c r="I1191" s="8" t="s">
        <v>16365</v>
      </c>
      <c r="J1191" s="16"/>
      <c r="K1191" s="16"/>
      <c r="L1191" s="16"/>
      <c r="M1191" s="16"/>
      <c r="N1191" s="16"/>
      <c r="O1191" s="16"/>
      <c r="P1191" s="16"/>
      <c r="Q1191" s="16"/>
      <c r="R1191" s="8" t="s">
        <v>16366</v>
      </c>
      <c r="S1191" s="16"/>
      <c r="T1191" s="16"/>
      <c r="U1191" s="16"/>
      <c r="V1191" s="16"/>
      <c r="W1191" s="16"/>
      <c r="X1191" s="16"/>
      <c r="Y1191" s="16"/>
    </row>
    <row r="1192">
      <c r="A1192" s="16"/>
      <c r="B1192" s="8" t="s">
        <v>16367</v>
      </c>
      <c r="C1192" s="8" t="s">
        <v>16368</v>
      </c>
      <c r="D1192" s="8" t="s">
        <v>16369</v>
      </c>
      <c r="E1192" s="8" t="s">
        <v>16370</v>
      </c>
      <c r="F1192" s="16"/>
      <c r="G1192" s="8" t="s">
        <v>16371</v>
      </c>
      <c r="H1192" s="16"/>
      <c r="I1192" s="8" t="s">
        <v>16372</v>
      </c>
      <c r="J1192" s="16"/>
      <c r="K1192" s="16"/>
      <c r="L1192" s="16"/>
      <c r="M1192" s="16"/>
      <c r="N1192" s="16"/>
      <c r="O1192" s="16"/>
      <c r="P1192" s="16"/>
      <c r="Q1192" s="16"/>
      <c r="R1192" s="8" t="s">
        <v>16373</v>
      </c>
      <c r="S1192" s="16"/>
      <c r="T1192" s="16"/>
      <c r="U1192" s="16"/>
      <c r="V1192" s="16"/>
      <c r="W1192" s="16"/>
      <c r="X1192" s="16"/>
      <c r="Y1192" s="16"/>
    </row>
    <row r="1193">
      <c r="A1193" s="16"/>
      <c r="B1193" s="8" t="s">
        <v>13138</v>
      </c>
      <c r="C1193" s="8" t="s">
        <v>16374</v>
      </c>
      <c r="D1193" s="8" t="s">
        <v>16375</v>
      </c>
      <c r="E1193" s="8" t="s">
        <v>16376</v>
      </c>
      <c r="F1193" s="16"/>
      <c r="G1193" s="8" t="s">
        <v>16377</v>
      </c>
      <c r="H1193" s="16"/>
      <c r="I1193" s="8" t="s">
        <v>16378</v>
      </c>
      <c r="J1193" s="16"/>
      <c r="K1193" s="16"/>
      <c r="L1193" s="16"/>
      <c r="M1193" s="16"/>
      <c r="N1193" s="16"/>
      <c r="O1193" s="16"/>
      <c r="P1193" s="16"/>
      <c r="Q1193" s="16"/>
      <c r="R1193" s="8" t="s">
        <v>16379</v>
      </c>
      <c r="S1193" s="16"/>
      <c r="T1193" s="16"/>
      <c r="U1193" s="16"/>
      <c r="V1193" s="16"/>
      <c r="W1193" s="16"/>
      <c r="X1193" s="16"/>
      <c r="Y1193" s="16"/>
    </row>
    <row r="1194">
      <c r="A1194" s="16"/>
      <c r="B1194" s="8" t="s">
        <v>16380</v>
      </c>
      <c r="C1194" s="8" t="s">
        <v>16381</v>
      </c>
      <c r="D1194" s="8" t="s">
        <v>16382</v>
      </c>
      <c r="E1194" s="8" t="s">
        <v>10024</v>
      </c>
      <c r="F1194" s="16"/>
      <c r="G1194" s="8" t="s">
        <v>16383</v>
      </c>
      <c r="H1194" s="16"/>
      <c r="I1194" s="8" t="s">
        <v>16384</v>
      </c>
      <c r="J1194" s="16"/>
      <c r="K1194" s="16"/>
      <c r="L1194" s="16"/>
      <c r="M1194" s="16"/>
      <c r="N1194" s="16"/>
      <c r="O1194" s="16"/>
      <c r="P1194" s="16"/>
      <c r="Q1194" s="16"/>
      <c r="R1194" s="8" t="s">
        <v>16385</v>
      </c>
      <c r="S1194" s="16"/>
      <c r="T1194" s="16"/>
      <c r="U1194" s="16"/>
      <c r="V1194" s="16"/>
      <c r="W1194" s="16"/>
      <c r="X1194" s="16"/>
      <c r="Y1194" s="16"/>
    </row>
    <row r="1195">
      <c r="A1195" s="16"/>
      <c r="B1195" s="8" t="s">
        <v>16386</v>
      </c>
      <c r="C1195" s="8" t="s">
        <v>16387</v>
      </c>
      <c r="D1195" s="8" t="s">
        <v>16388</v>
      </c>
      <c r="E1195" s="8" t="s">
        <v>16389</v>
      </c>
      <c r="F1195" s="16"/>
      <c r="G1195" s="8" t="s">
        <v>16390</v>
      </c>
      <c r="H1195" s="16"/>
      <c r="I1195" s="8" t="s">
        <v>16391</v>
      </c>
      <c r="J1195" s="16"/>
      <c r="K1195" s="16"/>
      <c r="L1195" s="16"/>
      <c r="M1195" s="16"/>
      <c r="N1195" s="16"/>
      <c r="O1195" s="16"/>
      <c r="P1195" s="16"/>
      <c r="Q1195" s="16"/>
      <c r="R1195" s="8" t="s">
        <v>16392</v>
      </c>
      <c r="S1195" s="16"/>
      <c r="T1195" s="16"/>
      <c r="U1195" s="16"/>
      <c r="V1195" s="16"/>
      <c r="W1195" s="16"/>
      <c r="X1195" s="16"/>
      <c r="Y1195" s="16"/>
    </row>
    <row r="1196">
      <c r="A1196" s="16"/>
      <c r="B1196" s="8" t="s">
        <v>16393</v>
      </c>
      <c r="C1196" s="8" t="s">
        <v>16394</v>
      </c>
      <c r="D1196" s="8" t="s">
        <v>16362</v>
      </c>
      <c r="E1196" s="8" t="s">
        <v>13891</v>
      </c>
      <c r="F1196" s="16"/>
      <c r="G1196" s="8" t="s">
        <v>12022</v>
      </c>
      <c r="H1196" s="16"/>
      <c r="I1196" s="8" t="s">
        <v>16395</v>
      </c>
      <c r="J1196" s="16"/>
      <c r="K1196" s="16"/>
      <c r="L1196" s="16"/>
      <c r="M1196" s="16"/>
      <c r="N1196" s="16"/>
      <c r="O1196" s="16"/>
      <c r="P1196" s="16"/>
      <c r="Q1196" s="16"/>
      <c r="R1196" s="8" t="s">
        <v>12598</v>
      </c>
      <c r="S1196" s="16"/>
      <c r="T1196" s="16"/>
      <c r="U1196" s="16"/>
      <c r="V1196" s="16"/>
      <c r="W1196" s="16"/>
      <c r="X1196" s="16"/>
      <c r="Y1196" s="16"/>
    </row>
    <row r="1197">
      <c r="A1197" s="16"/>
      <c r="B1197" s="8" t="s">
        <v>16396</v>
      </c>
      <c r="C1197" s="8" t="s">
        <v>8611</v>
      </c>
      <c r="D1197" s="8" t="s">
        <v>16397</v>
      </c>
      <c r="E1197" s="8" t="s">
        <v>16398</v>
      </c>
      <c r="F1197" s="16"/>
      <c r="G1197" s="8" t="s">
        <v>16399</v>
      </c>
      <c r="H1197" s="16"/>
      <c r="I1197" s="8" t="s">
        <v>4402</v>
      </c>
      <c r="J1197" s="16"/>
      <c r="K1197" s="16"/>
      <c r="L1197" s="16"/>
      <c r="M1197" s="16"/>
      <c r="N1197" s="16"/>
      <c r="O1197" s="16"/>
      <c r="P1197" s="16"/>
      <c r="Q1197" s="16"/>
      <c r="R1197" s="8" t="s">
        <v>16400</v>
      </c>
      <c r="S1197" s="16"/>
      <c r="T1197" s="16"/>
      <c r="U1197" s="16"/>
      <c r="V1197" s="16"/>
      <c r="W1197" s="16"/>
      <c r="X1197" s="16"/>
      <c r="Y1197" s="16"/>
    </row>
    <row r="1198">
      <c r="A1198" s="16"/>
      <c r="B1198" s="8" t="s">
        <v>16401</v>
      </c>
      <c r="C1198" s="8" t="s">
        <v>4326</v>
      </c>
      <c r="D1198" s="8" t="s">
        <v>11839</v>
      </c>
      <c r="E1198" s="8" t="s">
        <v>16402</v>
      </c>
      <c r="F1198" s="16"/>
      <c r="G1198" s="8" t="s">
        <v>16403</v>
      </c>
      <c r="H1198" s="16"/>
      <c r="I1198" s="8" t="s">
        <v>16404</v>
      </c>
      <c r="J1198" s="16"/>
      <c r="K1198" s="16"/>
      <c r="L1198" s="16"/>
      <c r="M1198" s="16"/>
      <c r="N1198" s="16"/>
      <c r="O1198" s="16"/>
      <c r="P1198" s="16"/>
      <c r="Q1198" s="16"/>
      <c r="R1198" s="8" t="s">
        <v>16405</v>
      </c>
      <c r="S1198" s="16"/>
      <c r="T1198" s="16"/>
      <c r="U1198" s="16"/>
      <c r="V1198" s="16"/>
      <c r="W1198" s="16"/>
      <c r="X1198" s="16"/>
      <c r="Y1198" s="16"/>
    </row>
    <row r="1199">
      <c r="A1199" s="16"/>
      <c r="B1199" s="8" t="s">
        <v>16406</v>
      </c>
      <c r="C1199" s="8" t="s">
        <v>16407</v>
      </c>
      <c r="D1199" s="8" t="s">
        <v>16408</v>
      </c>
      <c r="E1199" s="8" t="s">
        <v>16409</v>
      </c>
      <c r="F1199" s="16"/>
      <c r="G1199" s="8" t="s">
        <v>16410</v>
      </c>
      <c r="H1199" s="16"/>
      <c r="I1199" s="8" t="s">
        <v>8680</v>
      </c>
      <c r="J1199" s="16"/>
      <c r="K1199" s="16"/>
      <c r="L1199" s="16"/>
      <c r="M1199" s="16"/>
      <c r="N1199" s="16"/>
      <c r="O1199" s="16"/>
      <c r="P1199" s="16"/>
      <c r="Q1199" s="16"/>
      <c r="R1199" s="8" t="s">
        <v>16411</v>
      </c>
      <c r="S1199" s="16"/>
      <c r="T1199" s="16"/>
      <c r="U1199" s="16"/>
      <c r="V1199" s="16"/>
      <c r="W1199" s="16"/>
      <c r="X1199" s="16"/>
      <c r="Y1199" s="16"/>
    </row>
    <row r="1200">
      <c r="A1200" s="16"/>
      <c r="B1200" s="8" t="s">
        <v>16412</v>
      </c>
      <c r="C1200" s="8" t="s">
        <v>16413</v>
      </c>
      <c r="D1200" s="8" t="s">
        <v>16414</v>
      </c>
      <c r="E1200" s="8" t="s">
        <v>16415</v>
      </c>
      <c r="F1200" s="16"/>
      <c r="G1200" s="8" t="s">
        <v>15135</v>
      </c>
      <c r="H1200" s="16"/>
      <c r="I1200" s="8" t="s">
        <v>14889</v>
      </c>
      <c r="J1200" s="16"/>
      <c r="K1200" s="16"/>
      <c r="L1200" s="16"/>
      <c r="M1200" s="16"/>
      <c r="N1200" s="16"/>
      <c r="O1200" s="16"/>
      <c r="P1200" s="16"/>
      <c r="Q1200" s="16"/>
      <c r="R1200" s="8" t="s">
        <v>16416</v>
      </c>
      <c r="S1200" s="16"/>
      <c r="T1200" s="16"/>
      <c r="U1200" s="16"/>
      <c r="V1200" s="16"/>
      <c r="W1200" s="16"/>
      <c r="X1200" s="16"/>
      <c r="Y1200" s="16"/>
    </row>
    <row r="1201">
      <c r="A1201" s="16"/>
      <c r="B1201" s="8" t="s">
        <v>16417</v>
      </c>
      <c r="C1201" s="8" t="s">
        <v>16418</v>
      </c>
      <c r="D1201" s="8" t="s">
        <v>16419</v>
      </c>
      <c r="E1201" s="8" t="s">
        <v>10080</v>
      </c>
      <c r="F1201" s="16"/>
      <c r="G1201" s="8" t="s">
        <v>16420</v>
      </c>
      <c r="H1201" s="16"/>
      <c r="I1201" s="8" t="s">
        <v>16421</v>
      </c>
      <c r="J1201" s="16"/>
      <c r="K1201" s="16"/>
      <c r="L1201" s="16"/>
      <c r="M1201" s="16"/>
      <c r="N1201" s="16"/>
      <c r="O1201" s="16"/>
      <c r="P1201" s="16"/>
      <c r="Q1201" s="16"/>
      <c r="R1201" s="8" t="s">
        <v>16422</v>
      </c>
      <c r="S1201" s="16"/>
      <c r="T1201" s="16"/>
      <c r="U1201" s="16"/>
      <c r="V1201" s="16"/>
      <c r="W1201" s="16"/>
      <c r="X1201" s="16"/>
      <c r="Y1201" s="16"/>
    </row>
    <row r="1202">
      <c r="A1202" s="16"/>
      <c r="B1202" s="8" t="s">
        <v>16423</v>
      </c>
      <c r="C1202" s="8" t="s">
        <v>5283</v>
      </c>
      <c r="D1202" s="8" t="s">
        <v>12571</v>
      </c>
      <c r="E1202" s="8" t="s">
        <v>16424</v>
      </c>
      <c r="F1202" s="16"/>
      <c r="G1202" s="8" t="s">
        <v>16425</v>
      </c>
      <c r="H1202" s="16"/>
      <c r="I1202" s="8" t="s">
        <v>16426</v>
      </c>
      <c r="J1202" s="16"/>
      <c r="K1202" s="16"/>
      <c r="L1202" s="16"/>
      <c r="M1202" s="16"/>
      <c r="N1202" s="16"/>
      <c r="O1202" s="16"/>
      <c r="P1202" s="16"/>
      <c r="Q1202" s="16"/>
      <c r="R1202" s="8" t="s">
        <v>16427</v>
      </c>
      <c r="S1202" s="16"/>
      <c r="T1202" s="16"/>
      <c r="U1202" s="16"/>
      <c r="V1202" s="16"/>
      <c r="W1202" s="16"/>
      <c r="X1202" s="16"/>
      <c r="Y1202" s="16"/>
    </row>
    <row r="1203">
      <c r="A1203" s="16"/>
      <c r="B1203" s="8" t="s">
        <v>16428</v>
      </c>
      <c r="C1203" s="8" t="s">
        <v>16429</v>
      </c>
      <c r="D1203" s="8" t="s">
        <v>16430</v>
      </c>
      <c r="E1203" s="8" t="s">
        <v>16431</v>
      </c>
      <c r="F1203" s="16"/>
      <c r="G1203" s="8" t="s">
        <v>16432</v>
      </c>
      <c r="H1203" s="16"/>
      <c r="I1203" s="8" t="s">
        <v>16433</v>
      </c>
      <c r="J1203" s="16"/>
      <c r="K1203" s="16"/>
      <c r="L1203" s="16"/>
      <c r="M1203" s="16"/>
      <c r="N1203" s="16"/>
      <c r="O1203" s="16"/>
      <c r="P1203" s="16"/>
      <c r="Q1203" s="16"/>
      <c r="R1203" s="8" t="s">
        <v>16434</v>
      </c>
      <c r="S1203" s="16"/>
      <c r="T1203" s="16"/>
      <c r="U1203" s="16"/>
      <c r="V1203" s="16"/>
      <c r="W1203" s="16"/>
      <c r="X1203" s="16"/>
      <c r="Y1203" s="16"/>
    </row>
    <row r="1204">
      <c r="A1204" s="16"/>
      <c r="B1204" s="8" t="s">
        <v>16435</v>
      </c>
      <c r="C1204" s="8" t="s">
        <v>16436</v>
      </c>
      <c r="D1204" s="8" t="s">
        <v>16437</v>
      </c>
      <c r="E1204" s="8" t="s">
        <v>16438</v>
      </c>
      <c r="F1204" s="16"/>
      <c r="G1204" s="8" t="s">
        <v>16439</v>
      </c>
      <c r="H1204" s="16"/>
      <c r="I1204" s="8" t="s">
        <v>16440</v>
      </c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</row>
    <row r="1205">
      <c r="A1205" s="16"/>
      <c r="B1205" s="8" t="s">
        <v>16441</v>
      </c>
      <c r="C1205" s="8" t="s">
        <v>16442</v>
      </c>
      <c r="D1205" s="8" t="s">
        <v>145</v>
      </c>
      <c r="E1205" s="8" t="s">
        <v>11197</v>
      </c>
      <c r="F1205" s="16"/>
      <c r="G1205" s="8" t="s">
        <v>16443</v>
      </c>
      <c r="H1205" s="16"/>
      <c r="I1205" s="8" t="s">
        <v>16444</v>
      </c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</row>
    <row r="1206">
      <c r="A1206" s="16"/>
      <c r="B1206" s="8" t="s">
        <v>16445</v>
      </c>
      <c r="C1206" s="8" t="s">
        <v>16446</v>
      </c>
      <c r="D1206" s="8" t="s">
        <v>16447</v>
      </c>
      <c r="E1206" s="8" t="s">
        <v>16448</v>
      </c>
      <c r="F1206" s="16"/>
      <c r="G1206" s="8" t="s">
        <v>16449</v>
      </c>
      <c r="H1206" s="16"/>
      <c r="I1206" s="8" t="s">
        <v>16450</v>
      </c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</row>
    <row r="1207">
      <c r="A1207" s="16"/>
      <c r="B1207" s="8" t="s">
        <v>16451</v>
      </c>
      <c r="C1207" s="8" t="s">
        <v>16452</v>
      </c>
      <c r="D1207" s="8" t="s">
        <v>16453</v>
      </c>
      <c r="E1207" s="8" t="s">
        <v>10146</v>
      </c>
      <c r="F1207" s="16"/>
      <c r="G1207" s="8" t="s">
        <v>16454</v>
      </c>
      <c r="H1207" s="16"/>
      <c r="I1207" s="8" t="s">
        <v>16455</v>
      </c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</row>
    <row r="1208">
      <c r="A1208" s="16"/>
      <c r="B1208" s="8" t="s">
        <v>16456</v>
      </c>
      <c r="C1208" s="8" t="s">
        <v>16457</v>
      </c>
      <c r="D1208" s="8" t="s">
        <v>16458</v>
      </c>
      <c r="E1208" s="8" t="s">
        <v>16459</v>
      </c>
      <c r="F1208" s="16"/>
      <c r="G1208" s="8" t="s">
        <v>16460</v>
      </c>
      <c r="H1208" s="16"/>
      <c r="I1208" s="8" t="s">
        <v>16461</v>
      </c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</row>
    <row r="1209">
      <c r="A1209" s="16"/>
      <c r="B1209" s="8" t="s">
        <v>16462</v>
      </c>
      <c r="C1209" s="8" t="s">
        <v>16463</v>
      </c>
      <c r="D1209" s="8" t="s">
        <v>16464</v>
      </c>
      <c r="E1209" s="8" t="s">
        <v>16465</v>
      </c>
      <c r="F1209" s="16"/>
      <c r="G1209" s="8" t="s">
        <v>16466</v>
      </c>
      <c r="H1209" s="16"/>
      <c r="I1209" s="8" t="s">
        <v>14908</v>
      </c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</row>
    <row r="1210">
      <c r="A1210" s="16"/>
      <c r="B1210" s="8" t="s">
        <v>16467</v>
      </c>
      <c r="C1210" s="8" t="s">
        <v>4443</v>
      </c>
      <c r="D1210" s="8" t="s">
        <v>16468</v>
      </c>
      <c r="E1210" s="8" t="s">
        <v>16469</v>
      </c>
      <c r="F1210" s="16"/>
      <c r="G1210" s="8" t="s">
        <v>16470</v>
      </c>
      <c r="H1210" s="16"/>
      <c r="I1210" s="8" t="s">
        <v>14952</v>
      </c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</row>
    <row r="1211">
      <c r="A1211" s="16"/>
      <c r="B1211" s="8" t="s">
        <v>16471</v>
      </c>
      <c r="C1211" s="8" t="s">
        <v>16472</v>
      </c>
      <c r="D1211" s="8" t="s">
        <v>16473</v>
      </c>
      <c r="E1211" s="8" t="s">
        <v>16474</v>
      </c>
      <c r="F1211" s="16"/>
      <c r="G1211" s="8" t="s">
        <v>16475</v>
      </c>
      <c r="H1211" s="16"/>
      <c r="I1211" s="8" t="s">
        <v>16476</v>
      </c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</row>
    <row r="1212">
      <c r="A1212" s="16"/>
      <c r="B1212" s="8" t="s">
        <v>16477</v>
      </c>
      <c r="C1212" s="8" t="s">
        <v>16478</v>
      </c>
      <c r="D1212" s="8" t="s">
        <v>16479</v>
      </c>
      <c r="E1212" s="8" t="s">
        <v>16480</v>
      </c>
      <c r="F1212" s="16"/>
      <c r="G1212" s="8" t="s">
        <v>16481</v>
      </c>
      <c r="H1212" s="16"/>
      <c r="I1212" s="8" t="s">
        <v>16482</v>
      </c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</row>
    <row r="1213">
      <c r="A1213" s="16"/>
      <c r="B1213" s="8" t="s">
        <v>16483</v>
      </c>
      <c r="C1213" s="8" t="s">
        <v>16484</v>
      </c>
      <c r="D1213" s="8" t="s">
        <v>16485</v>
      </c>
      <c r="E1213" s="8" t="s">
        <v>10219</v>
      </c>
      <c r="F1213" s="16"/>
      <c r="G1213" s="8" t="s">
        <v>16486</v>
      </c>
      <c r="H1213" s="16"/>
      <c r="I1213" s="8" t="s">
        <v>16487</v>
      </c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</row>
    <row r="1214">
      <c r="A1214" s="16"/>
      <c r="B1214" s="8" t="s">
        <v>16488</v>
      </c>
      <c r="C1214" s="8" t="s">
        <v>16489</v>
      </c>
      <c r="D1214" s="8" t="s">
        <v>7714</v>
      </c>
      <c r="E1214" s="8" t="s">
        <v>10740</v>
      </c>
      <c r="F1214" s="16"/>
      <c r="G1214" s="8" t="s">
        <v>145</v>
      </c>
      <c r="H1214" s="16"/>
      <c r="I1214" s="8" t="s">
        <v>16490</v>
      </c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</row>
    <row r="1215">
      <c r="A1215" s="16"/>
      <c r="B1215" s="8" t="s">
        <v>16491</v>
      </c>
      <c r="C1215" s="8" t="s">
        <v>16492</v>
      </c>
      <c r="D1215" s="8" t="s">
        <v>14596</v>
      </c>
      <c r="E1215" s="8" t="s">
        <v>16493</v>
      </c>
      <c r="F1215" s="16"/>
      <c r="G1215" s="8" t="s">
        <v>16494</v>
      </c>
      <c r="H1215" s="16"/>
      <c r="I1215" s="8" t="s">
        <v>5600</v>
      </c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</row>
    <row r="1216">
      <c r="A1216" s="16"/>
      <c r="B1216" s="8" t="s">
        <v>16495</v>
      </c>
      <c r="C1216" s="8" t="s">
        <v>16496</v>
      </c>
      <c r="D1216" s="8" t="s">
        <v>145</v>
      </c>
      <c r="E1216" s="8" t="s">
        <v>10784</v>
      </c>
      <c r="F1216" s="16"/>
      <c r="G1216" s="8" t="s">
        <v>16497</v>
      </c>
      <c r="H1216" s="16"/>
      <c r="I1216" s="8" t="s">
        <v>16498</v>
      </c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</row>
    <row r="1217">
      <c r="A1217" s="16"/>
      <c r="B1217" s="8" t="s">
        <v>16499</v>
      </c>
      <c r="C1217" s="8" t="s">
        <v>12975</v>
      </c>
      <c r="D1217" s="8" t="s">
        <v>16500</v>
      </c>
      <c r="E1217" s="8" t="s">
        <v>16501</v>
      </c>
      <c r="F1217" s="16"/>
      <c r="G1217" s="8" t="s">
        <v>16502</v>
      </c>
      <c r="H1217" s="16"/>
      <c r="I1217" s="8" t="s">
        <v>16503</v>
      </c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</row>
    <row r="1218">
      <c r="A1218" s="16"/>
      <c r="B1218" s="8" t="s">
        <v>13348</v>
      </c>
      <c r="C1218" s="8" t="s">
        <v>16504</v>
      </c>
      <c r="D1218" s="8" t="s">
        <v>12667</v>
      </c>
      <c r="E1218" s="8" t="s">
        <v>16505</v>
      </c>
      <c r="F1218" s="16"/>
      <c r="G1218" s="8" t="s">
        <v>12070</v>
      </c>
      <c r="H1218" s="16"/>
      <c r="I1218" s="8" t="s">
        <v>11089</v>
      </c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</row>
    <row r="1219">
      <c r="A1219" s="16"/>
      <c r="B1219" s="8" t="s">
        <v>16506</v>
      </c>
      <c r="C1219" s="8" t="s">
        <v>16507</v>
      </c>
      <c r="D1219" s="8" t="s">
        <v>16508</v>
      </c>
      <c r="E1219" s="8" t="s">
        <v>16509</v>
      </c>
      <c r="F1219" s="16"/>
      <c r="G1219" s="8" t="s">
        <v>16510</v>
      </c>
      <c r="H1219" s="16"/>
      <c r="I1219" s="8" t="s">
        <v>11554</v>
      </c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</row>
    <row r="1220">
      <c r="A1220" s="16"/>
      <c r="B1220" s="8" t="s">
        <v>16511</v>
      </c>
      <c r="C1220" s="8" t="s">
        <v>16512</v>
      </c>
      <c r="D1220" s="8" t="s">
        <v>16513</v>
      </c>
      <c r="E1220" s="8" t="s">
        <v>16514</v>
      </c>
      <c r="F1220" s="16"/>
      <c r="G1220" s="8" t="s">
        <v>16515</v>
      </c>
      <c r="H1220" s="16"/>
      <c r="I1220" s="8" t="s">
        <v>16516</v>
      </c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</row>
    <row r="1221">
      <c r="A1221" s="16"/>
      <c r="B1221" s="8" t="s">
        <v>16517</v>
      </c>
      <c r="C1221" s="8" t="s">
        <v>16518</v>
      </c>
      <c r="D1221" s="8" t="s">
        <v>16519</v>
      </c>
      <c r="E1221" s="8" t="s">
        <v>16520</v>
      </c>
      <c r="F1221" s="16"/>
      <c r="G1221" s="8" t="s">
        <v>16521</v>
      </c>
      <c r="H1221" s="16"/>
      <c r="I1221" s="8" t="s">
        <v>8801</v>
      </c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</row>
    <row r="1222">
      <c r="A1222" s="16"/>
      <c r="B1222" s="8" t="s">
        <v>13409</v>
      </c>
      <c r="C1222" s="8" t="s">
        <v>16522</v>
      </c>
      <c r="D1222" s="8" t="s">
        <v>6586</v>
      </c>
      <c r="E1222" s="8" t="s">
        <v>16523</v>
      </c>
      <c r="F1222" s="16"/>
      <c r="G1222" s="16"/>
      <c r="H1222" s="16"/>
      <c r="I1222" s="8" t="s">
        <v>16524</v>
      </c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</row>
    <row r="1223">
      <c r="A1223" s="16"/>
      <c r="B1223" s="8" t="s">
        <v>14794</v>
      </c>
      <c r="C1223" s="8" t="s">
        <v>16525</v>
      </c>
      <c r="D1223" s="8" t="s">
        <v>16526</v>
      </c>
      <c r="E1223" s="8" t="s">
        <v>16527</v>
      </c>
      <c r="F1223" s="16"/>
      <c r="G1223" s="16"/>
      <c r="H1223" s="16"/>
      <c r="I1223" s="8" t="s">
        <v>16528</v>
      </c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</row>
    <row r="1224">
      <c r="A1224" s="16"/>
      <c r="B1224" s="8" t="s">
        <v>13939</v>
      </c>
      <c r="C1224" s="8" t="s">
        <v>16529</v>
      </c>
      <c r="D1224" s="8" t="s">
        <v>16530</v>
      </c>
      <c r="E1224" s="8" t="s">
        <v>16531</v>
      </c>
      <c r="F1224" s="16"/>
      <c r="G1224" s="16"/>
      <c r="H1224" s="16"/>
      <c r="I1224" s="8" t="s">
        <v>16532</v>
      </c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</row>
    <row r="1225">
      <c r="A1225" s="16"/>
      <c r="B1225" s="8" t="s">
        <v>16533</v>
      </c>
      <c r="C1225" s="8" t="s">
        <v>7265</v>
      </c>
      <c r="D1225" s="8" t="s">
        <v>16534</v>
      </c>
      <c r="E1225" s="8" t="s">
        <v>16535</v>
      </c>
      <c r="F1225" s="16"/>
      <c r="G1225" s="16"/>
      <c r="H1225" s="16"/>
      <c r="I1225" s="8" t="s">
        <v>10652</v>
      </c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</row>
    <row r="1226">
      <c r="A1226" s="16"/>
      <c r="B1226" s="8" t="s">
        <v>16536</v>
      </c>
      <c r="C1226" s="8" t="s">
        <v>16537</v>
      </c>
      <c r="D1226" s="8" t="s">
        <v>16538</v>
      </c>
      <c r="E1226" s="8" t="s">
        <v>16539</v>
      </c>
      <c r="F1226" s="16"/>
      <c r="G1226" s="16"/>
      <c r="H1226" s="16"/>
      <c r="I1226" s="8" t="s">
        <v>16540</v>
      </c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</row>
    <row r="1227">
      <c r="A1227" s="16"/>
      <c r="B1227" s="8" t="s">
        <v>192</v>
      </c>
      <c r="C1227" s="8" t="s">
        <v>16541</v>
      </c>
      <c r="D1227" s="8" t="s">
        <v>16542</v>
      </c>
      <c r="E1227" s="8" t="s">
        <v>16543</v>
      </c>
      <c r="F1227" s="16"/>
      <c r="G1227" s="16"/>
      <c r="H1227" s="16"/>
      <c r="I1227" s="8" t="s">
        <v>5262</v>
      </c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</row>
    <row r="1228">
      <c r="A1228" s="16"/>
      <c r="B1228" s="8" t="s">
        <v>16544</v>
      </c>
      <c r="C1228" s="8" t="s">
        <v>16545</v>
      </c>
      <c r="D1228" s="8" t="s">
        <v>16546</v>
      </c>
      <c r="E1228" s="8" t="s">
        <v>16547</v>
      </c>
      <c r="F1228" s="16"/>
      <c r="G1228" s="16"/>
      <c r="H1228" s="16"/>
      <c r="I1228" s="8" t="s">
        <v>16548</v>
      </c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</row>
    <row r="1229">
      <c r="A1229" s="16"/>
      <c r="B1229" s="8" t="s">
        <v>16549</v>
      </c>
      <c r="C1229" s="8" t="s">
        <v>9933</v>
      </c>
      <c r="D1229" s="8" t="s">
        <v>16550</v>
      </c>
      <c r="E1229" s="8" t="s">
        <v>16551</v>
      </c>
      <c r="F1229" s="16"/>
      <c r="G1229" s="16"/>
      <c r="H1229" s="16"/>
      <c r="I1229" s="8" t="s">
        <v>16552</v>
      </c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</row>
    <row r="1230">
      <c r="A1230" s="16"/>
      <c r="B1230" s="8" t="s">
        <v>16553</v>
      </c>
      <c r="C1230" s="8" t="s">
        <v>16554</v>
      </c>
      <c r="D1230" s="8" t="s">
        <v>16555</v>
      </c>
      <c r="E1230" s="8" t="s">
        <v>16556</v>
      </c>
      <c r="F1230" s="16"/>
      <c r="G1230" s="16"/>
      <c r="H1230" s="16"/>
      <c r="I1230" s="8" t="s">
        <v>16557</v>
      </c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</row>
    <row r="1231">
      <c r="A1231" s="16"/>
      <c r="B1231" s="8" t="s">
        <v>16558</v>
      </c>
      <c r="C1231" s="8" t="s">
        <v>8444</v>
      </c>
      <c r="D1231" s="8" t="s">
        <v>16559</v>
      </c>
      <c r="E1231" s="8" t="s">
        <v>14816</v>
      </c>
      <c r="F1231" s="16"/>
      <c r="G1231" s="16"/>
      <c r="H1231" s="16"/>
      <c r="I1231" s="8" t="s">
        <v>16560</v>
      </c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</row>
    <row r="1232">
      <c r="A1232" s="16"/>
      <c r="B1232" s="8" t="s">
        <v>16561</v>
      </c>
      <c r="C1232" s="8" t="s">
        <v>8393</v>
      </c>
      <c r="D1232" s="8" t="s">
        <v>16562</v>
      </c>
      <c r="E1232" s="8" t="s">
        <v>16563</v>
      </c>
      <c r="F1232" s="16"/>
      <c r="G1232" s="16"/>
      <c r="H1232" s="16"/>
      <c r="I1232" s="8" t="s">
        <v>16564</v>
      </c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</row>
    <row r="1233">
      <c r="A1233" s="16"/>
      <c r="B1233" s="8" t="s">
        <v>16565</v>
      </c>
      <c r="C1233" s="8" t="s">
        <v>16566</v>
      </c>
      <c r="D1233" s="8" t="s">
        <v>16567</v>
      </c>
      <c r="E1233" s="8" t="s">
        <v>16568</v>
      </c>
      <c r="F1233" s="16"/>
      <c r="G1233" s="16"/>
      <c r="H1233" s="16"/>
      <c r="I1233" s="8" t="s">
        <v>16569</v>
      </c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</row>
    <row r="1234">
      <c r="A1234" s="16"/>
      <c r="B1234" s="8" t="s">
        <v>16570</v>
      </c>
      <c r="C1234" s="8" t="s">
        <v>16571</v>
      </c>
      <c r="D1234" s="8" t="s">
        <v>16572</v>
      </c>
      <c r="E1234" s="8" t="s">
        <v>16573</v>
      </c>
      <c r="F1234" s="16"/>
      <c r="G1234" s="16"/>
      <c r="H1234" s="16"/>
      <c r="I1234" s="8" t="s">
        <v>16574</v>
      </c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</row>
    <row r="1235">
      <c r="A1235" s="16"/>
      <c r="B1235" s="8" t="s">
        <v>16575</v>
      </c>
      <c r="C1235" s="8" t="s">
        <v>16576</v>
      </c>
      <c r="D1235" s="8" t="s">
        <v>16577</v>
      </c>
      <c r="E1235" s="8" t="s">
        <v>4929</v>
      </c>
      <c r="F1235" s="16"/>
      <c r="G1235" s="16"/>
      <c r="H1235" s="16"/>
      <c r="I1235" s="8" t="s">
        <v>16578</v>
      </c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</row>
    <row r="1236">
      <c r="A1236" s="16"/>
      <c r="B1236" s="8" t="s">
        <v>16579</v>
      </c>
      <c r="C1236" s="8" t="s">
        <v>16580</v>
      </c>
      <c r="D1236" s="8" t="s">
        <v>16581</v>
      </c>
      <c r="E1236" s="8" t="s">
        <v>16582</v>
      </c>
      <c r="F1236" s="16"/>
      <c r="G1236" s="16"/>
      <c r="H1236" s="16"/>
      <c r="I1236" s="8" t="s">
        <v>16583</v>
      </c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</row>
    <row r="1237">
      <c r="A1237" s="16"/>
      <c r="B1237" s="8" t="s">
        <v>16584</v>
      </c>
      <c r="C1237" s="8" t="s">
        <v>14775</v>
      </c>
      <c r="D1237" s="8" t="s">
        <v>8146</v>
      </c>
      <c r="E1237" s="8" t="s">
        <v>11629</v>
      </c>
      <c r="F1237" s="16"/>
      <c r="G1237" s="16"/>
      <c r="H1237" s="16"/>
      <c r="I1237" s="8" t="s">
        <v>14304</v>
      </c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</row>
    <row r="1238">
      <c r="A1238" s="16"/>
      <c r="B1238" s="8" t="s">
        <v>145</v>
      </c>
      <c r="C1238" s="8" t="s">
        <v>16585</v>
      </c>
      <c r="D1238" s="8" t="s">
        <v>16586</v>
      </c>
      <c r="E1238" s="8" t="s">
        <v>16587</v>
      </c>
      <c r="F1238" s="16"/>
      <c r="G1238" s="16"/>
      <c r="H1238" s="16"/>
      <c r="I1238" s="8" t="s">
        <v>6828</v>
      </c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</row>
    <row r="1239">
      <c r="A1239" s="16"/>
      <c r="B1239" s="8" t="s">
        <v>16588</v>
      </c>
      <c r="C1239" s="8" t="s">
        <v>16589</v>
      </c>
      <c r="D1239" s="8" t="s">
        <v>16590</v>
      </c>
      <c r="E1239" s="8" t="s">
        <v>10430</v>
      </c>
      <c r="F1239" s="16"/>
      <c r="G1239" s="16"/>
      <c r="H1239" s="16"/>
      <c r="I1239" s="8" t="s">
        <v>16591</v>
      </c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</row>
    <row r="1240">
      <c r="A1240" s="16"/>
      <c r="B1240" s="8" t="s">
        <v>16592</v>
      </c>
      <c r="C1240" s="8" t="s">
        <v>16593</v>
      </c>
      <c r="D1240" s="8" t="s">
        <v>16594</v>
      </c>
      <c r="E1240" s="8" t="s">
        <v>16595</v>
      </c>
      <c r="F1240" s="16"/>
      <c r="G1240" s="16"/>
      <c r="H1240" s="16"/>
      <c r="I1240" s="8" t="s">
        <v>15209</v>
      </c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</row>
    <row r="1241">
      <c r="A1241" s="16"/>
      <c r="B1241" s="8" t="s">
        <v>16596</v>
      </c>
      <c r="C1241" s="8" t="s">
        <v>16597</v>
      </c>
      <c r="D1241" s="8" t="s">
        <v>145</v>
      </c>
      <c r="E1241" s="8" t="s">
        <v>10304</v>
      </c>
      <c r="F1241" s="16"/>
      <c r="G1241" s="16"/>
      <c r="H1241" s="16"/>
      <c r="I1241" s="8" t="s">
        <v>16598</v>
      </c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</row>
    <row r="1242">
      <c r="A1242" s="16"/>
      <c r="B1242" s="8" t="s">
        <v>16599</v>
      </c>
      <c r="C1242" s="8" t="s">
        <v>16600</v>
      </c>
      <c r="D1242" s="8" t="s">
        <v>15004</v>
      </c>
      <c r="E1242" s="8" t="s">
        <v>16601</v>
      </c>
      <c r="F1242" s="16"/>
      <c r="G1242" s="16"/>
      <c r="H1242" s="16"/>
      <c r="I1242" s="8" t="s">
        <v>16602</v>
      </c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</row>
    <row r="1243">
      <c r="A1243" s="16"/>
      <c r="B1243" s="8" t="s">
        <v>16603</v>
      </c>
      <c r="C1243" s="8" t="s">
        <v>10119</v>
      </c>
      <c r="D1243" s="8" t="s">
        <v>16604</v>
      </c>
      <c r="E1243" s="8" t="s">
        <v>16605</v>
      </c>
      <c r="F1243" s="16"/>
      <c r="G1243" s="16"/>
      <c r="H1243" s="16"/>
      <c r="I1243" s="8" t="s">
        <v>16606</v>
      </c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</row>
    <row r="1244">
      <c r="A1244" s="16"/>
      <c r="B1244" s="8" t="s">
        <v>16607</v>
      </c>
      <c r="C1244" s="8" t="s">
        <v>16608</v>
      </c>
      <c r="D1244" s="8" t="s">
        <v>16609</v>
      </c>
      <c r="E1244" s="8" t="s">
        <v>16610</v>
      </c>
      <c r="F1244" s="16"/>
      <c r="G1244" s="16"/>
      <c r="H1244" s="16"/>
      <c r="I1244" s="8" t="s">
        <v>5376</v>
      </c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</row>
    <row r="1245">
      <c r="A1245" s="16"/>
      <c r="B1245" s="8" t="s">
        <v>16611</v>
      </c>
      <c r="C1245" s="8" t="s">
        <v>16612</v>
      </c>
      <c r="D1245" s="8" t="s">
        <v>16613</v>
      </c>
      <c r="E1245" s="8" t="s">
        <v>16614</v>
      </c>
      <c r="F1245" s="16"/>
      <c r="G1245" s="16"/>
      <c r="H1245" s="16"/>
      <c r="I1245" s="8" t="s">
        <v>16615</v>
      </c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</row>
    <row r="1246">
      <c r="A1246" s="16"/>
      <c r="B1246" s="8" t="s">
        <v>16616</v>
      </c>
      <c r="C1246" s="8" t="s">
        <v>8902</v>
      </c>
      <c r="D1246" s="8" t="s">
        <v>16617</v>
      </c>
      <c r="E1246" s="8" t="s">
        <v>16618</v>
      </c>
      <c r="F1246" s="16"/>
      <c r="G1246" s="16"/>
      <c r="H1246" s="16"/>
      <c r="I1246" s="8" t="s">
        <v>16619</v>
      </c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</row>
    <row r="1247">
      <c r="A1247" s="16"/>
      <c r="B1247" s="8" t="s">
        <v>6916</v>
      </c>
      <c r="C1247" s="8" t="s">
        <v>16620</v>
      </c>
      <c r="D1247" s="8" t="s">
        <v>16621</v>
      </c>
      <c r="E1247" s="8" t="s">
        <v>16622</v>
      </c>
      <c r="F1247" s="16"/>
      <c r="G1247" s="16"/>
      <c r="H1247" s="16"/>
      <c r="I1247" s="8" t="s">
        <v>16623</v>
      </c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</row>
    <row r="1248">
      <c r="A1248" s="16"/>
      <c r="B1248" s="8" t="s">
        <v>16624</v>
      </c>
      <c r="C1248" s="8" t="s">
        <v>16625</v>
      </c>
      <c r="D1248" s="8" t="s">
        <v>16626</v>
      </c>
      <c r="E1248" s="8" t="s">
        <v>16627</v>
      </c>
      <c r="F1248" s="16"/>
      <c r="G1248" s="16"/>
      <c r="H1248" s="16"/>
      <c r="I1248" s="8" t="s">
        <v>5417</v>
      </c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</row>
    <row r="1249">
      <c r="A1249" s="16"/>
      <c r="B1249" s="8" t="s">
        <v>16628</v>
      </c>
      <c r="C1249" s="8" t="s">
        <v>11270</v>
      </c>
      <c r="D1249" s="8" t="s">
        <v>16629</v>
      </c>
      <c r="E1249" s="8" t="s">
        <v>8220</v>
      </c>
      <c r="F1249" s="16"/>
      <c r="G1249" s="16"/>
      <c r="H1249" s="16"/>
      <c r="I1249" s="8" t="s">
        <v>16630</v>
      </c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</row>
    <row r="1250">
      <c r="A1250" s="16"/>
      <c r="B1250" s="8" t="s">
        <v>16631</v>
      </c>
      <c r="C1250" s="8" t="s">
        <v>3606</v>
      </c>
      <c r="D1250" s="8" t="s">
        <v>16632</v>
      </c>
      <c r="E1250" s="8" t="s">
        <v>10535</v>
      </c>
      <c r="F1250" s="16"/>
      <c r="G1250" s="16"/>
      <c r="H1250" s="16"/>
      <c r="I1250" s="8" t="s">
        <v>16633</v>
      </c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</row>
    <row r="1251">
      <c r="A1251" s="16"/>
      <c r="B1251" s="8" t="s">
        <v>16634</v>
      </c>
      <c r="C1251" s="8" t="s">
        <v>16635</v>
      </c>
      <c r="D1251" s="8" t="s">
        <v>16636</v>
      </c>
      <c r="E1251" s="8" t="s">
        <v>16637</v>
      </c>
      <c r="F1251" s="16"/>
      <c r="G1251" s="16"/>
      <c r="H1251" s="16"/>
      <c r="I1251" s="8" t="s">
        <v>16638</v>
      </c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</row>
    <row r="1252">
      <c r="A1252" s="16"/>
      <c r="B1252" s="8" t="s">
        <v>16639</v>
      </c>
      <c r="C1252" s="8" t="s">
        <v>16640</v>
      </c>
      <c r="D1252" s="8" t="s">
        <v>16641</v>
      </c>
      <c r="E1252" s="8" t="s">
        <v>10550</v>
      </c>
      <c r="F1252" s="16"/>
      <c r="G1252" s="16"/>
      <c r="H1252" s="16"/>
      <c r="I1252" s="8" t="s">
        <v>16642</v>
      </c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</row>
    <row r="1253">
      <c r="A1253" s="16"/>
      <c r="B1253" s="8" t="s">
        <v>11929</v>
      </c>
      <c r="C1253" s="8" t="s">
        <v>16643</v>
      </c>
      <c r="D1253" s="8" t="s">
        <v>16644</v>
      </c>
      <c r="E1253" s="8" t="s">
        <v>16645</v>
      </c>
      <c r="F1253" s="16"/>
      <c r="G1253" s="16"/>
      <c r="H1253" s="16"/>
      <c r="I1253" s="8" t="s">
        <v>16646</v>
      </c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</row>
    <row r="1254">
      <c r="A1254" s="16"/>
      <c r="B1254" s="8" t="s">
        <v>16647</v>
      </c>
      <c r="C1254" s="8" t="s">
        <v>16648</v>
      </c>
      <c r="D1254" s="8" t="s">
        <v>16649</v>
      </c>
      <c r="E1254" s="8" t="s">
        <v>16650</v>
      </c>
      <c r="F1254" s="16"/>
      <c r="G1254" s="16"/>
      <c r="H1254" s="16"/>
      <c r="I1254" s="8" t="s">
        <v>16651</v>
      </c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</row>
    <row r="1255">
      <c r="A1255" s="16"/>
      <c r="B1255" s="8" t="s">
        <v>11139</v>
      </c>
      <c r="C1255" s="8" t="s">
        <v>16652</v>
      </c>
      <c r="D1255" s="8" t="s">
        <v>16653</v>
      </c>
      <c r="E1255" s="8" t="s">
        <v>11752</v>
      </c>
      <c r="F1255" s="16"/>
      <c r="G1255" s="16"/>
      <c r="H1255" s="16"/>
      <c r="I1255" s="8" t="s">
        <v>16654</v>
      </c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</row>
    <row r="1256">
      <c r="A1256" s="16"/>
      <c r="B1256" s="8" t="s">
        <v>16655</v>
      </c>
      <c r="C1256" s="8" t="s">
        <v>16656</v>
      </c>
      <c r="D1256" s="8" t="s">
        <v>16657</v>
      </c>
      <c r="E1256" s="8" t="s">
        <v>16658</v>
      </c>
      <c r="F1256" s="16"/>
      <c r="G1256" s="16"/>
      <c r="H1256" s="16"/>
      <c r="I1256" s="8" t="s">
        <v>16659</v>
      </c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</row>
    <row r="1257">
      <c r="A1257" s="16"/>
      <c r="B1257" s="8" t="s">
        <v>145</v>
      </c>
      <c r="C1257" s="8" t="s">
        <v>16660</v>
      </c>
      <c r="D1257" s="8" t="s">
        <v>16661</v>
      </c>
      <c r="E1257" s="8" t="s">
        <v>16662</v>
      </c>
      <c r="F1257" s="16"/>
      <c r="G1257" s="16"/>
      <c r="H1257" s="16"/>
      <c r="I1257" s="8" t="s">
        <v>16663</v>
      </c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</row>
    <row r="1258">
      <c r="A1258" s="16"/>
      <c r="B1258" s="8" t="s">
        <v>16664</v>
      </c>
      <c r="C1258" s="8" t="s">
        <v>16665</v>
      </c>
      <c r="D1258" s="8" t="s">
        <v>15233</v>
      </c>
      <c r="E1258" s="8" t="s">
        <v>16666</v>
      </c>
      <c r="F1258" s="16"/>
      <c r="G1258" s="16"/>
      <c r="H1258" s="16"/>
      <c r="I1258" s="8" t="s">
        <v>16667</v>
      </c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</row>
    <row r="1259">
      <c r="A1259" s="16"/>
      <c r="B1259" s="8" t="s">
        <v>16668</v>
      </c>
      <c r="C1259" s="8" t="s">
        <v>16669</v>
      </c>
      <c r="D1259" s="8" t="s">
        <v>16670</v>
      </c>
      <c r="E1259" s="8" t="s">
        <v>16671</v>
      </c>
      <c r="F1259" s="16"/>
      <c r="G1259" s="16"/>
      <c r="H1259" s="16"/>
      <c r="I1259" s="8" t="s">
        <v>16672</v>
      </c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</row>
    <row r="1260">
      <c r="A1260" s="16"/>
      <c r="B1260" s="8" t="s">
        <v>16528</v>
      </c>
      <c r="C1260" s="8" t="s">
        <v>16673</v>
      </c>
      <c r="D1260" s="8" t="s">
        <v>16674</v>
      </c>
      <c r="E1260" s="8" t="s">
        <v>13905</v>
      </c>
      <c r="F1260" s="16"/>
      <c r="G1260" s="16"/>
      <c r="H1260" s="16"/>
      <c r="I1260" s="8" t="s">
        <v>16675</v>
      </c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</row>
    <row r="1261">
      <c r="A1261" s="16"/>
      <c r="B1261" s="8" t="s">
        <v>16676</v>
      </c>
      <c r="C1261" s="8" t="s">
        <v>16677</v>
      </c>
      <c r="D1261" s="8" t="s">
        <v>16678</v>
      </c>
      <c r="E1261" s="8" t="s">
        <v>13366</v>
      </c>
      <c r="F1261" s="16"/>
      <c r="G1261" s="16"/>
      <c r="H1261" s="16"/>
      <c r="I1261" s="8" t="s">
        <v>15387</v>
      </c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</row>
    <row r="1262">
      <c r="A1262" s="16"/>
      <c r="B1262" s="8" t="s">
        <v>16679</v>
      </c>
      <c r="C1262" s="8" t="s">
        <v>16680</v>
      </c>
      <c r="D1262" s="8" t="s">
        <v>6316</v>
      </c>
      <c r="E1262" s="8" t="s">
        <v>7622</v>
      </c>
      <c r="F1262" s="16"/>
      <c r="G1262" s="16"/>
      <c r="H1262" s="16"/>
      <c r="I1262" s="8" t="s">
        <v>7112</v>
      </c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</row>
    <row r="1263">
      <c r="A1263" s="16"/>
      <c r="B1263" s="8" t="s">
        <v>16681</v>
      </c>
      <c r="C1263" s="8" t="s">
        <v>16682</v>
      </c>
      <c r="D1263" s="8" t="s">
        <v>16683</v>
      </c>
      <c r="E1263" s="8" t="s">
        <v>16684</v>
      </c>
      <c r="F1263" s="16"/>
      <c r="G1263" s="16"/>
      <c r="H1263" s="16"/>
      <c r="I1263" s="8" t="s">
        <v>16685</v>
      </c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</row>
    <row r="1264">
      <c r="A1264" s="16"/>
      <c r="B1264" s="8" t="s">
        <v>16686</v>
      </c>
      <c r="C1264" s="8" t="s">
        <v>16687</v>
      </c>
      <c r="D1264" s="8" t="s">
        <v>16688</v>
      </c>
      <c r="E1264" s="8" t="s">
        <v>11799</v>
      </c>
      <c r="F1264" s="16"/>
      <c r="G1264" s="16"/>
      <c r="H1264" s="16"/>
      <c r="I1264" s="8" t="s">
        <v>16689</v>
      </c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</row>
    <row r="1265">
      <c r="A1265" s="16"/>
      <c r="B1265" s="8" t="s">
        <v>16690</v>
      </c>
      <c r="C1265" s="8" t="s">
        <v>16691</v>
      </c>
      <c r="D1265" s="8" t="s">
        <v>16692</v>
      </c>
      <c r="E1265" s="8" t="s">
        <v>7744</v>
      </c>
      <c r="F1265" s="16"/>
      <c r="G1265" s="16"/>
      <c r="H1265" s="16"/>
      <c r="I1265" s="8" t="s">
        <v>15401</v>
      </c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</row>
    <row r="1266">
      <c r="A1266" s="16"/>
      <c r="B1266" s="8" t="s">
        <v>16693</v>
      </c>
      <c r="C1266" s="8" t="s">
        <v>16694</v>
      </c>
      <c r="D1266" s="8" t="s">
        <v>16695</v>
      </c>
      <c r="E1266" s="8" t="s">
        <v>16696</v>
      </c>
      <c r="F1266" s="16"/>
      <c r="G1266" s="16"/>
      <c r="H1266" s="16"/>
      <c r="I1266" s="8" t="s">
        <v>9138</v>
      </c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</row>
    <row r="1267">
      <c r="A1267" s="16"/>
      <c r="B1267" s="8" t="s">
        <v>16697</v>
      </c>
      <c r="C1267" s="8" t="s">
        <v>16698</v>
      </c>
      <c r="D1267" s="8" t="s">
        <v>16699</v>
      </c>
      <c r="E1267" s="8" t="s">
        <v>16700</v>
      </c>
      <c r="F1267" s="16"/>
      <c r="G1267" s="16"/>
      <c r="H1267" s="16"/>
      <c r="I1267" s="8" t="s">
        <v>16701</v>
      </c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</row>
    <row r="1268">
      <c r="A1268" s="16"/>
      <c r="B1268" s="8" t="s">
        <v>16702</v>
      </c>
      <c r="C1268" s="8" t="s">
        <v>16703</v>
      </c>
      <c r="D1268" s="8" t="s">
        <v>16704</v>
      </c>
      <c r="E1268" s="8" t="s">
        <v>16705</v>
      </c>
      <c r="F1268" s="16"/>
      <c r="G1268" s="16"/>
      <c r="H1268" s="16"/>
      <c r="I1268" s="8" t="s">
        <v>16706</v>
      </c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</row>
    <row r="1269">
      <c r="A1269" s="16"/>
      <c r="B1269" s="8" t="s">
        <v>16707</v>
      </c>
      <c r="C1269" s="8" t="s">
        <v>16708</v>
      </c>
      <c r="D1269" s="8" t="s">
        <v>8206</v>
      </c>
      <c r="E1269" s="8" t="s">
        <v>16709</v>
      </c>
      <c r="F1269" s="16"/>
      <c r="G1269" s="16"/>
      <c r="H1269" s="16"/>
      <c r="I1269" s="8" t="s">
        <v>5541</v>
      </c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</row>
    <row r="1270">
      <c r="A1270" s="16"/>
      <c r="B1270" s="8" t="s">
        <v>16710</v>
      </c>
      <c r="C1270" s="8" t="s">
        <v>9040</v>
      </c>
      <c r="D1270" s="8" t="s">
        <v>16711</v>
      </c>
      <c r="E1270" s="8" t="s">
        <v>16712</v>
      </c>
      <c r="F1270" s="16"/>
      <c r="G1270" s="16"/>
      <c r="H1270" s="16"/>
      <c r="I1270" s="8" t="s">
        <v>16713</v>
      </c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</row>
    <row r="1271">
      <c r="A1271" s="16"/>
      <c r="B1271" s="8" t="s">
        <v>15231</v>
      </c>
      <c r="C1271" s="8" t="s">
        <v>16714</v>
      </c>
      <c r="D1271" s="8" t="s">
        <v>16715</v>
      </c>
      <c r="E1271" s="8" t="s">
        <v>16716</v>
      </c>
      <c r="F1271" s="16"/>
      <c r="G1271" s="16"/>
      <c r="H1271" s="16"/>
      <c r="I1271" s="8" t="s">
        <v>15330</v>
      </c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</row>
    <row r="1272">
      <c r="A1272" s="16"/>
      <c r="B1272" s="8" t="s">
        <v>16717</v>
      </c>
      <c r="C1272" s="8" t="s">
        <v>13321</v>
      </c>
      <c r="D1272" s="8" t="s">
        <v>16718</v>
      </c>
      <c r="E1272" s="8" t="s">
        <v>16719</v>
      </c>
      <c r="F1272" s="16"/>
      <c r="G1272" s="16"/>
      <c r="H1272" s="16"/>
      <c r="I1272" s="8" t="s">
        <v>16720</v>
      </c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</row>
    <row r="1273">
      <c r="A1273" s="16"/>
      <c r="B1273" s="8" t="s">
        <v>16721</v>
      </c>
      <c r="C1273" s="8" t="s">
        <v>16722</v>
      </c>
      <c r="D1273" s="8" t="s">
        <v>16723</v>
      </c>
      <c r="E1273" s="8" t="s">
        <v>16724</v>
      </c>
      <c r="F1273" s="16"/>
      <c r="G1273" s="16"/>
      <c r="H1273" s="16"/>
      <c r="I1273" s="8" t="s">
        <v>16725</v>
      </c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</row>
    <row r="1274">
      <c r="A1274" s="16"/>
      <c r="B1274" s="8" t="s">
        <v>16726</v>
      </c>
      <c r="C1274" s="8" t="s">
        <v>9331</v>
      </c>
      <c r="D1274" s="8" t="s">
        <v>16727</v>
      </c>
      <c r="E1274" s="8" t="s">
        <v>16728</v>
      </c>
      <c r="F1274" s="16"/>
      <c r="G1274" s="16"/>
      <c r="H1274" s="16"/>
      <c r="I1274" s="8" t="s">
        <v>16729</v>
      </c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</row>
    <row r="1275">
      <c r="A1275" s="16"/>
      <c r="B1275" s="8" t="s">
        <v>16730</v>
      </c>
      <c r="C1275" s="8" t="s">
        <v>16731</v>
      </c>
      <c r="D1275" s="8" t="s">
        <v>13552</v>
      </c>
      <c r="E1275" s="8" t="s">
        <v>16732</v>
      </c>
      <c r="F1275" s="16"/>
      <c r="G1275" s="16"/>
      <c r="H1275" s="16"/>
      <c r="I1275" s="8" t="s">
        <v>11619</v>
      </c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</row>
    <row r="1276">
      <c r="A1276" s="16"/>
      <c r="B1276" s="8" t="s">
        <v>16733</v>
      </c>
      <c r="C1276" s="8" t="s">
        <v>16734</v>
      </c>
      <c r="D1276" s="16"/>
      <c r="E1276" s="8" t="s">
        <v>16735</v>
      </c>
      <c r="F1276" s="16"/>
      <c r="G1276" s="16"/>
      <c r="H1276" s="16"/>
      <c r="I1276" s="8" t="s">
        <v>16736</v>
      </c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</row>
    <row r="1277">
      <c r="A1277" s="16"/>
      <c r="B1277" s="8" t="s">
        <v>16737</v>
      </c>
      <c r="C1277" s="8" t="s">
        <v>16738</v>
      </c>
      <c r="D1277" s="16"/>
      <c r="E1277" s="8" t="s">
        <v>15872</v>
      </c>
      <c r="F1277" s="16"/>
      <c r="G1277" s="16"/>
      <c r="H1277" s="16"/>
      <c r="I1277" s="8" t="s">
        <v>16739</v>
      </c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</row>
    <row r="1278">
      <c r="A1278" s="16"/>
      <c r="B1278" s="8" t="s">
        <v>16740</v>
      </c>
      <c r="C1278" s="8" t="s">
        <v>16741</v>
      </c>
      <c r="D1278" s="16"/>
      <c r="E1278" s="8" t="s">
        <v>16742</v>
      </c>
      <c r="F1278" s="16"/>
      <c r="G1278" s="16"/>
      <c r="H1278" s="16"/>
      <c r="I1278" s="8" t="s">
        <v>16743</v>
      </c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</row>
    <row r="1279">
      <c r="A1279" s="16"/>
      <c r="B1279" s="8" t="s">
        <v>16744</v>
      </c>
      <c r="C1279" s="8" t="s">
        <v>16745</v>
      </c>
      <c r="D1279" s="16"/>
      <c r="E1279" s="8" t="s">
        <v>16746</v>
      </c>
      <c r="F1279" s="16"/>
      <c r="G1279" s="16"/>
      <c r="H1279" s="16"/>
      <c r="I1279" s="8" t="s">
        <v>16747</v>
      </c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</row>
    <row r="1280">
      <c r="A1280" s="16"/>
      <c r="B1280" s="8" t="s">
        <v>16007</v>
      </c>
      <c r="C1280" s="8" t="s">
        <v>16748</v>
      </c>
      <c r="D1280" s="16"/>
      <c r="E1280" s="8" t="s">
        <v>16749</v>
      </c>
      <c r="F1280" s="16"/>
      <c r="G1280" s="16"/>
      <c r="H1280" s="16"/>
      <c r="I1280" s="8" t="s">
        <v>16750</v>
      </c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</row>
    <row r="1281">
      <c r="A1281" s="16"/>
      <c r="B1281" s="8" t="s">
        <v>16751</v>
      </c>
      <c r="C1281" s="8" t="s">
        <v>16752</v>
      </c>
      <c r="D1281" s="16"/>
      <c r="E1281" s="8" t="s">
        <v>4930</v>
      </c>
      <c r="F1281" s="16"/>
      <c r="G1281" s="16"/>
      <c r="H1281" s="16"/>
      <c r="I1281" s="8" t="s">
        <v>16753</v>
      </c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</row>
    <row r="1282">
      <c r="A1282" s="16"/>
      <c r="B1282" s="8" t="s">
        <v>13767</v>
      </c>
      <c r="C1282" s="8" t="s">
        <v>16754</v>
      </c>
      <c r="D1282" s="16"/>
      <c r="E1282" s="8" t="s">
        <v>5244</v>
      </c>
      <c r="F1282" s="16"/>
      <c r="G1282" s="16"/>
      <c r="H1282" s="16"/>
      <c r="I1282" s="8" t="s">
        <v>16755</v>
      </c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</row>
    <row r="1283">
      <c r="A1283" s="16"/>
      <c r="B1283" s="8" t="s">
        <v>16756</v>
      </c>
      <c r="C1283" s="8" t="s">
        <v>16757</v>
      </c>
      <c r="D1283" s="16"/>
      <c r="E1283" s="8" t="s">
        <v>11859</v>
      </c>
      <c r="F1283" s="16"/>
      <c r="G1283" s="16"/>
      <c r="H1283" s="16"/>
      <c r="I1283" s="8" t="s">
        <v>16758</v>
      </c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</row>
    <row r="1284">
      <c r="A1284" s="16"/>
      <c r="B1284" s="8" t="s">
        <v>16759</v>
      </c>
      <c r="C1284" s="8" t="s">
        <v>16760</v>
      </c>
      <c r="D1284" s="16"/>
      <c r="E1284" s="8" t="s">
        <v>16761</v>
      </c>
      <c r="F1284" s="16"/>
      <c r="G1284" s="16"/>
      <c r="H1284" s="16"/>
      <c r="I1284" s="8" t="s">
        <v>16762</v>
      </c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</row>
    <row r="1285">
      <c r="A1285" s="16"/>
      <c r="B1285" s="8" t="s">
        <v>16763</v>
      </c>
      <c r="C1285" s="8" t="s">
        <v>16764</v>
      </c>
      <c r="D1285" s="16"/>
      <c r="E1285" s="8" t="s">
        <v>16765</v>
      </c>
      <c r="F1285" s="16"/>
      <c r="G1285" s="16"/>
      <c r="H1285" s="16"/>
      <c r="I1285" s="8" t="s">
        <v>16766</v>
      </c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</row>
    <row r="1286">
      <c r="A1286" s="16"/>
      <c r="B1286" s="8" t="s">
        <v>16767</v>
      </c>
      <c r="C1286" s="8" t="s">
        <v>9411</v>
      </c>
      <c r="D1286" s="16"/>
      <c r="E1286" s="8" t="s">
        <v>16768</v>
      </c>
      <c r="F1286" s="16"/>
      <c r="G1286" s="16"/>
      <c r="H1286" s="16"/>
      <c r="I1286" s="8" t="s">
        <v>16769</v>
      </c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</row>
    <row r="1287">
      <c r="A1287" s="16"/>
      <c r="B1287" s="8" t="s">
        <v>13786</v>
      </c>
      <c r="C1287" s="8" t="s">
        <v>16770</v>
      </c>
      <c r="D1287" s="16"/>
      <c r="E1287" s="8" t="s">
        <v>16771</v>
      </c>
      <c r="F1287" s="16"/>
      <c r="G1287" s="16"/>
      <c r="H1287" s="16"/>
      <c r="I1287" s="8" t="s">
        <v>16772</v>
      </c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</row>
    <row r="1288">
      <c r="A1288" s="16"/>
      <c r="B1288" s="8" t="s">
        <v>16773</v>
      </c>
      <c r="C1288" s="8" t="s">
        <v>16774</v>
      </c>
      <c r="D1288" s="16"/>
      <c r="E1288" s="8" t="s">
        <v>10770</v>
      </c>
      <c r="F1288" s="16"/>
      <c r="G1288" s="16"/>
      <c r="H1288" s="16"/>
      <c r="I1288" s="8" t="s">
        <v>16775</v>
      </c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</row>
    <row r="1289">
      <c r="A1289" s="16"/>
      <c r="B1289" s="8" t="s">
        <v>16776</v>
      </c>
      <c r="C1289" s="8" t="s">
        <v>8679</v>
      </c>
      <c r="D1289" s="16"/>
      <c r="E1289" s="8" t="s">
        <v>8907</v>
      </c>
      <c r="F1289" s="16"/>
      <c r="G1289" s="16"/>
      <c r="H1289" s="16"/>
      <c r="I1289" s="8" t="s">
        <v>15399</v>
      </c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</row>
    <row r="1290">
      <c r="A1290" s="16"/>
      <c r="B1290" s="8" t="s">
        <v>16777</v>
      </c>
      <c r="C1290" s="8" t="s">
        <v>16778</v>
      </c>
      <c r="D1290" s="16"/>
      <c r="E1290" s="8" t="s">
        <v>16779</v>
      </c>
      <c r="F1290" s="16"/>
      <c r="G1290" s="16"/>
      <c r="H1290" s="16"/>
      <c r="I1290" s="8" t="s">
        <v>16780</v>
      </c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</row>
    <row r="1291">
      <c r="A1291" s="16"/>
      <c r="B1291" s="8" t="s">
        <v>16781</v>
      </c>
      <c r="C1291" s="8" t="s">
        <v>16782</v>
      </c>
      <c r="D1291" s="16"/>
      <c r="E1291" s="8" t="s">
        <v>16783</v>
      </c>
      <c r="F1291" s="16"/>
      <c r="G1291" s="16"/>
      <c r="H1291" s="16"/>
      <c r="I1291" s="8" t="s">
        <v>16784</v>
      </c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</row>
    <row r="1292">
      <c r="A1292" s="16"/>
      <c r="B1292" s="8" t="s">
        <v>16785</v>
      </c>
      <c r="C1292" s="8" t="s">
        <v>16786</v>
      </c>
      <c r="D1292" s="16"/>
      <c r="E1292" s="8" t="s">
        <v>16787</v>
      </c>
      <c r="F1292" s="16"/>
      <c r="G1292" s="16"/>
      <c r="H1292" s="16"/>
      <c r="I1292" s="8" t="s">
        <v>15671</v>
      </c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</row>
    <row r="1293">
      <c r="A1293" s="16"/>
      <c r="B1293" s="8" t="s">
        <v>16788</v>
      </c>
      <c r="C1293" s="8" t="s">
        <v>16789</v>
      </c>
      <c r="D1293" s="16"/>
      <c r="E1293" s="8" t="s">
        <v>16790</v>
      </c>
      <c r="F1293" s="16"/>
      <c r="G1293" s="16"/>
      <c r="H1293" s="16"/>
      <c r="I1293" s="8" t="s">
        <v>16791</v>
      </c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</row>
    <row r="1294">
      <c r="A1294" s="16"/>
      <c r="B1294" s="8" t="s">
        <v>16792</v>
      </c>
      <c r="C1294" s="8" t="s">
        <v>16793</v>
      </c>
      <c r="D1294" s="16"/>
      <c r="E1294" s="8" t="s">
        <v>16794</v>
      </c>
      <c r="F1294" s="16"/>
      <c r="G1294" s="16"/>
      <c r="H1294" s="16"/>
      <c r="I1294" s="8" t="s">
        <v>16795</v>
      </c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</row>
    <row r="1295">
      <c r="A1295" s="16"/>
      <c r="B1295" s="8" t="s">
        <v>16796</v>
      </c>
      <c r="C1295" s="8" t="s">
        <v>16797</v>
      </c>
      <c r="D1295" s="16"/>
      <c r="E1295" s="8" t="s">
        <v>16798</v>
      </c>
      <c r="F1295" s="16"/>
      <c r="G1295" s="16"/>
      <c r="H1295" s="16"/>
      <c r="I1295" s="8" t="s">
        <v>16799</v>
      </c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</row>
    <row r="1296">
      <c r="A1296" s="16"/>
      <c r="B1296" s="8" t="s">
        <v>16800</v>
      </c>
      <c r="C1296" s="8" t="s">
        <v>16801</v>
      </c>
      <c r="D1296" s="16"/>
      <c r="E1296" s="8" t="s">
        <v>16802</v>
      </c>
      <c r="F1296" s="16"/>
      <c r="G1296" s="16"/>
      <c r="H1296" s="16"/>
      <c r="I1296" s="8" t="s">
        <v>7611</v>
      </c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</row>
    <row r="1297">
      <c r="A1297" s="16"/>
      <c r="B1297" s="8" t="s">
        <v>16803</v>
      </c>
      <c r="C1297" s="8" t="s">
        <v>16804</v>
      </c>
      <c r="D1297" s="16"/>
      <c r="E1297" s="8" t="s">
        <v>3816</v>
      </c>
      <c r="F1297" s="16"/>
      <c r="G1297" s="16"/>
      <c r="H1297" s="16"/>
      <c r="I1297" s="8" t="s">
        <v>16086</v>
      </c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</row>
    <row r="1298">
      <c r="A1298" s="16"/>
      <c r="B1298" s="8" t="s">
        <v>16805</v>
      </c>
      <c r="C1298" s="8" t="s">
        <v>16806</v>
      </c>
      <c r="D1298" s="16"/>
      <c r="E1298" s="8" t="s">
        <v>16807</v>
      </c>
      <c r="F1298" s="16"/>
      <c r="G1298" s="16"/>
      <c r="H1298" s="16"/>
      <c r="I1298" s="8" t="s">
        <v>16808</v>
      </c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</row>
    <row r="1299">
      <c r="A1299" s="16"/>
      <c r="B1299" s="8" t="s">
        <v>16809</v>
      </c>
      <c r="C1299" s="8" t="s">
        <v>3667</v>
      </c>
      <c r="D1299" s="16"/>
      <c r="E1299" s="8" t="s">
        <v>10632</v>
      </c>
      <c r="F1299" s="16"/>
      <c r="G1299" s="16"/>
      <c r="H1299" s="16"/>
      <c r="I1299" s="8" t="s">
        <v>16810</v>
      </c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</row>
    <row r="1300">
      <c r="A1300" s="16"/>
      <c r="B1300" s="8" t="s">
        <v>16811</v>
      </c>
      <c r="C1300" s="8" t="s">
        <v>16812</v>
      </c>
      <c r="D1300" s="16"/>
      <c r="E1300" s="8" t="s">
        <v>16813</v>
      </c>
      <c r="F1300" s="16"/>
      <c r="G1300" s="16"/>
      <c r="H1300" s="16"/>
      <c r="I1300" s="8" t="s">
        <v>10678</v>
      </c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</row>
    <row r="1301">
      <c r="A1301" s="16"/>
      <c r="B1301" s="8" t="s">
        <v>16814</v>
      </c>
      <c r="C1301" s="8" t="s">
        <v>16815</v>
      </c>
      <c r="D1301" s="16"/>
      <c r="E1301" s="8" t="s">
        <v>16816</v>
      </c>
      <c r="F1301" s="16"/>
      <c r="G1301" s="16"/>
      <c r="H1301" s="16"/>
      <c r="I1301" s="8" t="s">
        <v>16817</v>
      </c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</row>
    <row r="1302">
      <c r="A1302" s="16"/>
      <c r="B1302" s="8" t="s">
        <v>16818</v>
      </c>
      <c r="C1302" s="8" t="s">
        <v>16819</v>
      </c>
      <c r="D1302" s="16"/>
      <c r="E1302" s="8" t="s">
        <v>16820</v>
      </c>
      <c r="F1302" s="16"/>
      <c r="G1302" s="16"/>
      <c r="H1302" s="16"/>
      <c r="I1302" s="8" t="s">
        <v>11202</v>
      </c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</row>
    <row r="1303">
      <c r="A1303" s="16"/>
      <c r="B1303" s="8" t="s">
        <v>16821</v>
      </c>
      <c r="C1303" s="8" t="s">
        <v>16822</v>
      </c>
      <c r="D1303" s="16"/>
      <c r="E1303" s="8" t="s">
        <v>16823</v>
      </c>
      <c r="F1303" s="16"/>
      <c r="G1303" s="16"/>
      <c r="H1303" s="16"/>
      <c r="I1303" s="8" t="s">
        <v>16824</v>
      </c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</row>
    <row r="1304">
      <c r="A1304" s="16"/>
      <c r="B1304" s="8" t="s">
        <v>16825</v>
      </c>
      <c r="C1304" s="8" t="s">
        <v>16826</v>
      </c>
      <c r="D1304" s="16"/>
      <c r="E1304" s="8" t="s">
        <v>6929</v>
      </c>
      <c r="F1304" s="16"/>
      <c r="G1304" s="16"/>
      <c r="H1304" s="16"/>
      <c r="I1304" s="8" t="s">
        <v>16827</v>
      </c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</row>
    <row r="1305">
      <c r="A1305" s="16"/>
      <c r="B1305" s="8" t="s">
        <v>16828</v>
      </c>
      <c r="C1305" s="8" t="s">
        <v>16829</v>
      </c>
      <c r="D1305" s="16"/>
      <c r="E1305" s="8" t="s">
        <v>16830</v>
      </c>
      <c r="F1305" s="16"/>
      <c r="G1305" s="16"/>
      <c r="H1305" s="16"/>
      <c r="I1305" s="8" t="s">
        <v>16831</v>
      </c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</row>
    <row r="1306">
      <c r="A1306" s="16"/>
      <c r="B1306" s="8" t="s">
        <v>16832</v>
      </c>
      <c r="C1306" s="8" t="s">
        <v>16833</v>
      </c>
      <c r="D1306" s="16"/>
      <c r="E1306" s="8" t="s">
        <v>16834</v>
      </c>
      <c r="F1306" s="16"/>
      <c r="G1306" s="16"/>
      <c r="H1306" s="16"/>
      <c r="I1306" s="8" t="s">
        <v>16835</v>
      </c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</row>
    <row r="1307">
      <c r="A1307" s="16"/>
      <c r="B1307" s="8" t="s">
        <v>14522</v>
      </c>
      <c r="C1307" s="8" t="s">
        <v>16836</v>
      </c>
      <c r="D1307" s="16"/>
      <c r="E1307" s="8" t="s">
        <v>16837</v>
      </c>
      <c r="F1307" s="16"/>
      <c r="G1307" s="16"/>
      <c r="H1307" s="16"/>
      <c r="I1307" s="8" t="s">
        <v>16838</v>
      </c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</row>
    <row r="1308">
      <c r="A1308" s="16"/>
      <c r="B1308" s="8" t="s">
        <v>16839</v>
      </c>
      <c r="C1308" s="8" t="s">
        <v>16840</v>
      </c>
      <c r="D1308" s="16"/>
      <c r="E1308" s="8" t="s">
        <v>16841</v>
      </c>
      <c r="F1308" s="16"/>
      <c r="G1308" s="16"/>
      <c r="H1308" s="16"/>
      <c r="I1308" s="8" t="s">
        <v>16842</v>
      </c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</row>
    <row r="1309">
      <c r="A1309" s="16"/>
      <c r="B1309" s="8" t="s">
        <v>16843</v>
      </c>
      <c r="C1309" s="8" t="s">
        <v>16844</v>
      </c>
      <c r="D1309" s="16"/>
      <c r="E1309" s="8" t="s">
        <v>16845</v>
      </c>
      <c r="F1309" s="16"/>
      <c r="G1309" s="16"/>
      <c r="H1309" s="16"/>
      <c r="I1309" s="8" t="s">
        <v>16846</v>
      </c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</row>
    <row r="1310">
      <c r="A1310" s="16"/>
      <c r="B1310" s="8" t="s">
        <v>16847</v>
      </c>
      <c r="C1310" s="8" t="s">
        <v>16848</v>
      </c>
      <c r="D1310" s="16"/>
      <c r="E1310" s="8" t="s">
        <v>16849</v>
      </c>
      <c r="F1310" s="16"/>
      <c r="G1310" s="16"/>
      <c r="H1310" s="16"/>
      <c r="I1310" s="8" t="s">
        <v>16850</v>
      </c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</row>
    <row r="1311">
      <c r="A1311" s="16"/>
      <c r="B1311" s="8" t="s">
        <v>16851</v>
      </c>
      <c r="C1311" s="8" t="s">
        <v>3707</v>
      </c>
      <c r="D1311" s="16"/>
      <c r="E1311" s="8" t="s">
        <v>16852</v>
      </c>
      <c r="F1311" s="16"/>
      <c r="G1311" s="16"/>
      <c r="H1311" s="16"/>
      <c r="I1311" s="8" t="s">
        <v>16853</v>
      </c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</row>
    <row r="1312">
      <c r="A1312" s="16"/>
      <c r="B1312" s="8" t="s">
        <v>16854</v>
      </c>
      <c r="C1312" s="8" t="s">
        <v>8784</v>
      </c>
      <c r="D1312" s="16"/>
      <c r="E1312" s="8" t="s">
        <v>16855</v>
      </c>
      <c r="F1312" s="16"/>
      <c r="G1312" s="16"/>
      <c r="H1312" s="16"/>
      <c r="I1312" s="8" t="s">
        <v>10568</v>
      </c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</row>
    <row r="1313">
      <c r="A1313" s="16"/>
      <c r="B1313" s="8" t="s">
        <v>16856</v>
      </c>
      <c r="C1313" s="8" t="s">
        <v>16857</v>
      </c>
      <c r="D1313" s="16"/>
      <c r="E1313" s="8" t="s">
        <v>16858</v>
      </c>
      <c r="F1313" s="16"/>
      <c r="G1313" s="16"/>
      <c r="H1313" s="16"/>
      <c r="I1313" s="8" t="s">
        <v>15535</v>
      </c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</row>
    <row r="1314">
      <c r="A1314" s="16"/>
      <c r="B1314" s="8" t="s">
        <v>16859</v>
      </c>
      <c r="C1314" s="8" t="s">
        <v>16860</v>
      </c>
      <c r="D1314" s="16"/>
      <c r="E1314" s="8" t="s">
        <v>16861</v>
      </c>
      <c r="F1314" s="16"/>
      <c r="G1314" s="16"/>
      <c r="H1314" s="16"/>
      <c r="I1314" s="8" t="s">
        <v>16862</v>
      </c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</row>
    <row r="1315">
      <c r="A1315" s="16"/>
      <c r="B1315" s="8" t="s">
        <v>16863</v>
      </c>
      <c r="C1315" s="8" t="s">
        <v>10532</v>
      </c>
      <c r="D1315" s="16"/>
      <c r="E1315" s="8" t="s">
        <v>16864</v>
      </c>
      <c r="F1315" s="16"/>
      <c r="G1315" s="16"/>
      <c r="H1315" s="16"/>
      <c r="I1315" s="8" t="s">
        <v>16865</v>
      </c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</row>
    <row r="1316">
      <c r="A1316" s="16"/>
      <c r="B1316" s="8" t="s">
        <v>16866</v>
      </c>
      <c r="C1316" s="8" t="s">
        <v>16867</v>
      </c>
      <c r="D1316" s="16"/>
      <c r="E1316" s="8" t="s">
        <v>16868</v>
      </c>
      <c r="F1316" s="16"/>
      <c r="G1316" s="16"/>
      <c r="H1316" s="16"/>
      <c r="I1316" s="8" t="s">
        <v>16869</v>
      </c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</row>
    <row r="1317">
      <c r="A1317" s="16"/>
      <c r="B1317" s="8" t="s">
        <v>16870</v>
      </c>
      <c r="C1317" s="8" t="s">
        <v>16871</v>
      </c>
      <c r="D1317" s="16"/>
      <c r="E1317" s="8" t="s">
        <v>16872</v>
      </c>
      <c r="F1317" s="16"/>
      <c r="G1317" s="16"/>
      <c r="H1317" s="16"/>
      <c r="I1317" s="8" t="s">
        <v>16873</v>
      </c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</row>
    <row r="1318">
      <c r="A1318" s="16"/>
      <c r="B1318" s="8" t="s">
        <v>16874</v>
      </c>
      <c r="C1318" s="8" t="s">
        <v>10573</v>
      </c>
      <c r="D1318" s="16"/>
      <c r="E1318" s="8" t="s">
        <v>16875</v>
      </c>
      <c r="F1318" s="16"/>
      <c r="G1318" s="16"/>
      <c r="H1318" s="16"/>
      <c r="I1318" s="8" t="s">
        <v>16876</v>
      </c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</row>
    <row r="1319">
      <c r="A1319" s="16"/>
      <c r="B1319" s="8" t="s">
        <v>16877</v>
      </c>
      <c r="C1319" s="8" t="s">
        <v>3751</v>
      </c>
      <c r="D1319" s="16"/>
      <c r="E1319" s="8" t="s">
        <v>16878</v>
      </c>
      <c r="F1319" s="16"/>
      <c r="G1319" s="16"/>
      <c r="H1319" s="16"/>
      <c r="I1319" s="8" t="s">
        <v>16879</v>
      </c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</row>
    <row r="1320">
      <c r="A1320" s="16"/>
      <c r="B1320" s="8" t="s">
        <v>16880</v>
      </c>
      <c r="C1320" s="8" t="s">
        <v>8842</v>
      </c>
      <c r="D1320" s="16"/>
      <c r="E1320" s="8" t="s">
        <v>10724</v>
      </c>
      <c r="F1320" s="16"/>
      <c r="G1320" s="16"/>
      <c r="H1320" s="16"/>
      <c r="I1320" s="8" t="s">
        <v>16881</v>
      </c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</row>
    <row r="1321">
      <c r="A1321" s="16"/>
      <c r="B1321" s="8" t="s">
        <v>16882</v>
      </c>
      <c r="C1321" s="8" t="s">
        <v>16883</v>
      </c>
      <c r="D1321" s="16"/>
      <c r="E1321" s="8" t="s">
        <v>16884</v>
      </c>
      <c r="F1321" s="16"/>
      <c r="G1321" s="16"/>
      <c r="H1321" s="16"/>
      <c r="I1321" s="8" t="s">
        <v>16885</v>
      </c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</row>
    <row r="1322">
      <c r="A1322" s="16"/>
      <c r="B1322" s="8" t="s">
        <v>16886</v>
      </c>
      <c r="C1322" s="8" t="s">
        <v>16887</v>
      </c>
      <c r="D1322" s="16"/>
      <c r="E1322" s="8" t="s">
        <v>16888</v>
      </c>
      <c r="F1322" s="16"/>
      <c r="G1322" s="16"/>
      <c r="H1322" s="16"/>
      <c r="I1322" s="8" t="s">
        <v>16889</v>
      </c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</row>
    <row r="1323">
      <c r="A1323" s="16"/>
      <c r="B1323" s="8" t="s">
        <v>16890</v>
      </c>
      <c r="C1323" s="8" t="s">
        <v>16891</v>
      </c>
      <c r="D1323" s="16"/>
      <c r="E1323" s="8" t="s">
        <v>16892</v>
      </c>
      <c r="F1323" s="16"/>
      <c r="G1323" s="16"/>
      <c r="H1323" s="16"/>
      <c r="I1323" s="8" t="s">
        <v>16893</v>
      </c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</row>
    <row r="1324">
      <c r="A1324" s="16"/>
      <c r="B1324" s="8" t="s">
        <v>16894</v>
      </c>
      <c r="C1324" s="8" t="s">
        <v>16895</v>
      </c>
      <c r="D1324" s="16"/>
      <c r="E1324" s="8" t="s">
        <v>16896</v>
      </c>
      <c r="F1324" s="16"/>
      <c r="G1324" s="16"/>
      <c r="H1324" s="16"/>
      <c r="I1324" s="8" t="s">
        <v>16897</v>
      </c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</row>
    <row r="1325">
      <c r="A1325" s="16"/>
      <c r="B1325" s="8" t="s">
        <v>16898</v>
      </c>
      <c r="C1325" s="8" t="s">
        <v>16899</v>
      </c>
      <c r="D1325" s="16"/>
      <c r="E1325" s="8" t="s">
        <v>16900</v>
      </c>
      <c r="F1325" s="16"/>
      <c r="G1325" s="16"/>
      <c r="H1325" s="16"/>
      <c r="I1325" s="8" t="s">
        <v>5006</v>
      </c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</row>
    <row r="1326">
      <c r="A1326" s="16"/>
      <c r="B1326" s="8" t="s">
        <v>16901</v>
      </c>
      <c r="C1326" s="8" t="s">
        <v>7050</v>
      </c>
      <c r="D1326" s="16"/>
      <c r="E1326" s="8" t="s">
        <v>16902</v>
      </c>
      <c r="F1326" s="16"/>
      <c r="G1326" s="16"/>
      <c r="H1326" s="16"/>
      <c r="I1326" s="8" t="s">
        <v>16903</v>
      </c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</row>
    <row r="1327">
      <c r="A1327" s="16"/>
      <c r="B1327" s="8" t="s">
        <v>16904</v>
      </c>
      <c r="C1327" s="8" t="s">
        <v>16905</v>
      </c>
      <c r="D1327" s="16"/>
      <c r="E1327" s="8" t="s">
        <v>16906</v>
      </c>
      <c r="F1327" s="16"/>
      <c r="G1327" s="16"/>
      <c r="H1327" s="16"/>
      <c r="I1327" s="8" t="s">
        <v>16907</v>
      </c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</row>
    <row r="1328">
      <c r="A1328" s="16"/>
      <c r="B1328" s="8" t="s">
        <v>16908</v>
      </c>
      <c r="C1328" s="8" t="s">
        <v>16909</v>
      </c>
      <c r="D1328" s="16"/>
      <c r="E1328" s="8" t="s">
        <v>16910</v>
      </c>
      <c r="F1328" s="16"/>
      <c r="G1328" s="16"/>
      <c r="H1328" s="16"/>
      <c r="I1328" s="8" t="s">
        <v>16911</v>
      </c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</row>
    <row r="1329">
      <c r="A1329" s="16"/>
      <c r="B1329" s="8" t="s">
        <v>16912</v>
      </c>
      <c r="C1329" s="8" t="s">
        <v>6209</v>
      </c>
      <c r="D1329" s="16"/>
      <c r="E1329" s="8" t="s">
        <v>16913</v>
      </c>
      <c r="F1329" s="16"/>
      <c r="G1329" s="16"/>
      <c r="H1329" s="16"/>
      <c r="I1329" s="8" t="s">
        <v>16914</v>
      </c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</row>
    <row r="1330">
      <c r="A1330" s="16"/>
      <c r="B1330" s="8" t="s">
        <v>16915</v>
      </c>
      <c r="C1330" s="8" t="s">
        <v>16916</v>
      </c>
      <c r="D1330" s="16"/>
      <c r="E1330" s="8" t="s">
        <v>16127</v>
      </c>
      <c r="F1330" s="16"/>
      <c r="G1330" s="16"/>
      <c r="H1330" s="16"/>
      <c r="I1330" s="8" t="s">
        <v>16917</v>
      </c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</row>
    <row r="1331">
      <c r="A1331" s="16"/>
      <c r="B1331" s="8" t="s">
        <v>16918</v>
      </c>
      <c r="C1331" s="8" t="s">
        <v>7728</v>
      </c>
      <c r="D1331" s="16"/>
      <c r="E1331" s="8" t="s">
        <v>16919</v>
      </c>
      <c r="F1331" s="16"/>
      <c r="G1331" s="16"/>
      <c r="H1331" s="16"/>
      <c r="I1331" s="8" t="s">
        <v>16920</v>
      </c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</row>
    <row r="1332">
      <c r="A1332" s="16"/>
      <c r="B1332" s="8" t="s">
        <v>16921</v>
      </c>
      <c r="C1332" s="8" t="s">
        <v>16922</v>
      </c>
      <c r="D1332" s="16"/>
      <c r="E1332" s="8" t="s">
        <v>16923</v>
      </c>
      <c r="F1332" s="16"/>
      <c r="G1332" s="16"/>
      <c r="H1332" s="16"/>
      <c r="I1332" s="8" t="s">
        <v>16924</v>
      </c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</row>
    <row r="1333">
      <c r="A1333" s="16"/>
      <c r="B1333" s="8" t="s">
        <v>16925</v>
      </c>
      <c r="C1333" s="8" t="s">
        <v>16926</v>
      </c>
      <c r="D1333" s="16"/>
      <c r="E1333" s="8" t="s">
        <v>16927</v>
      </c>
      <c r="F1333" s="16"/>
      <c r="G1333" s="16"/>
      <c r="H1333" s="16"/>
      <c r="I1333" s="8" t="s">
        <v>16928</v>
      </c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</row>
    <row r="1334">
      <c r="A1334" s="16"/>
      <c r="B1334" s="8" t="s">
        <v>16929</v>
      </c>
      <c r="C1334" s="8" t="s">
        <v>16930</v>
      </c>
      <c r="D1334" s="16"/>
      <c r="E1334" s="8" t="s">
        <v>16931</v>
      </c>
      <c r="F1334" s="16"/>
      <c r="G1334" s="16"/>
      <c r="H1334" s="16"/>
      <c r="I1334" s="8" t="s">
        <v>9441</v>
      </c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</row>
    <row r="1335">
      <c r="A1335" s="16"/>
      <c r="B1335" s="8" t="s">
        <v>16932</v>
      </c>
      <c r="C1335" s="8" t="s">
        <v>16933</v>
      </c>
      <c r="D1335" s="16"/>
      <c r="E1335" s="8" t="s">
        <v>16934</v>
      </c>
      <c r="F1335" s="16"/>
      <c r="G1335" s="16"/>
      <c r="H1335" s="16"/>
      <c r="I1335" s="8" t="s">
        <v>12069</v>
      </c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</row>
    <row r="1336">
      <c r="A1336" s="16"/>
      <c r="B1336" s="8" t="s">
        <v>16935</v>
      </c>
      <c r="C1336" s="8" t="s">
        <v>6266</v>
      </c>
      <c r="D1336" s="16"/>
      <c r="E1336" s="8" t="s">
        <v>16936</v>
      </c>
      <c r="F1336" s="16"/>
      <c r="G1336" s="16"/>
      <c r="H1336" s="16"/>
      <c r="I1336" s="8" t="s">
        <v>16937</v>
      </c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</row>
    <row r="1337">
      <c r="A1337" s="16"/>
      <c r="B1337" s="8" t="s">
        <v>16938</v>
      </c>
      <c r="C1337" s="8" t="s">
        <v>16939</v>
      </c>
      <c r="D1337" s="16"/>
      <c r="E1337" s="8" t="s">
        <v>16940</v>
      </c>
      <c r="F1337" s="16"/>
      <c r="G1337" s="16"/>
      <c r="H1337" s="16"/>
      <c r="I1337" s="8" t="s">
        <v>11314</v>
      </c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</row>
    <row r="1338">
      <c r="A1338" s="16"/>
      <c r="B1338" s="8" t="s">
        <v>16941</v>
      </c>
      <c r="C1338" s="8" t="s">
        <v>3772</v>
      </c>
      <c r="D1338" s="16"/>
      <c r="E1338" s="8" t="s">
        <v>16942</v>
      </c>
      <c r="F1338" s="16"/>
      <c r="G1338" s="16"/>
      <c r="H1338" s="16"/>
      <c r="I1338" s="8" t="s">
        <v>16943</v>
      </c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</row>
    <row r="1339">
      <c r="A1339" s="16"/>
      <c r="B1339" s="8" t="s">
        <v>16944</v>
      </c>
      <c r="C1339" s="8" t="s">
        <v>16945</v>
      </c>
      <c r="D1339" s="16"/>
      <c r="E1339" s="8" t="s">
        <v>16946</v>
      </c>
      <c r="F1339" s="16"/>
      <c r="G1339" s="16"/>
      <c r="H1339" s="16"/>
      <c r="I1339" s="8" t="s">
        <v>16947</v>
      </c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</row>
    <row r="1340">
      <c r="A1340" s="16"/>
      <c r="B1340" s="8" t="s">
        <v>16948</v>
      </c>
      <c r="C1340" s="8" t="s">
        <v>16949</v>
      </c>
      <c r="D1340" s="16"/>
      <c r="E1340" s="8" t="s">
        <v>5144</v>
      </c>
      <c r="F1340" s="16"/>
      <c r="G1340" s="16"/>
      <c r="H1340" s="16"/>
      <c r="I1340" s="8" t="s">
        <v>16950</v>
      </c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</row>
    <row r="1341">
      <c r="A1341" s="16"/>
      <c r="B1341" s="8" t="s">
        <v>16951</v>
      </c>
      <c r="C1341" s="8" t="s">
        <v>6285</v>
      </c>
      <c r="D1341" s="16"/>
      <c r="E1341" s="8" t="s">
        <v>16952</v>
      </c>
      <c r="F1341" s="16"/>
      <c r="G1341" s="16"/>
      <c r="H1341" s="16"/>
      <c r="I1341" s="8" t="s">
        <v>16953</v>
      </c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</row>
    <row r="1342">
      <c r="A1342" s="16"/>
      <c r="B1342" s="8" t="s">
        <v>16954</v>
      </c>
      <c r="C1342" s="8" t="s">
        <v>16955</v>
      </c>
      <c r="D1342" s="16"/>
      <c r="E1342" s="8" t="s">
        <v>16956</v>
      </c>
      <c r="F1342" s="16"/>
      <c r="G1342" s="16"/>
      <c r="H1342" s="16"/>
      <c r="I1342" s="8" t="s">
        <v>16957</v>
      </c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</row>
    <row r="1343">
      <c r="A1343" s="16"/>
      <c r="B1343" s="8" t="s">
        <v>16958</v>
      </c>
      <c r="C1343" s="8" t="s">
        <v>16959</v>
      </c>
      <c r="D1343" s="16"/>
      <c r="E1343" s="8" t="s">
        <v>16960</v>
      </c>
      <c r="F1343" s="16"/>
      <c r="G1343" s="16"/>
      <c r="H1343" s="16"/>
      <c r="I1343" s="8" t="s">
        <v>16961</v>
      </c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</row>
    <row r="1344">
      <c r="A1344" s="16"/>
      <c r="B1344" s="8" t="s">
        <v>15424</v>
      </c>
      <c r="C1344" s="8" t="s">
        <v>3795</v>
      </c>
      <c r="D1344" s="16"/>
      <c r="E1344" s="8" t="s">
        <v>16962</v>
      </c>
      <c r="F1344" s="16"/>
      <c r="G1344" s="16"/>
      <c r="H1344" s="16"/>
      <c r="I1344" s="8" t="s">
        <v>16037</v>
      </c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</row>
    <row r="1345">
      <c r="A1345" s="16"/>
      <c r="B1345" s="8" t="s">
        <v>16963</v>
      </c>
      <c r="C1345" s="8" t="s">
        <v>12617</v>
      </c>
      <c r="D1345" s="16"/>
      <c r="E1345" s="8" t="s">
        <v>16964</v>
      </c>
      <c r="F1345" s="16"/>
      <c r="G1345" s="16"/>
      <c r="H1345" s="16"/>
      <c r="I1345" s="8" t="s">
        <v>16965</v>
      </c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</row>
    <row r="1346">
      <c r="A1346" s="16"/>
      <c r="B1346" s="8" t="s">
        <v>11754</v>
      </c>
      <c r="C1346" s="8" t="s">
        <v>16966</v>
      </c>
      <c r="D1346" s="16"/>
      <c r="E1346" s="8" t="s">
        <v>11507</v>
      </c>
      <c r="F1346" s="16"/>
      <c r="G1346" s="16"/>
      <c r="H1346" s="16"/>
      <c r="I1346" s="8" t="s">
        <v>10942</v>
      </c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</row>
    <row r="1347">
      <c r="A1347" s="16"/>
      <c r="B1347" s="8" t="s">
        <v>16967</v>
      </c>
      <c r="C1347" s="8" t="s">
        <v>16968</v>
      </c>
      <c r="D1347" s="16"/>
      <c r="E1347" s="8" t="s">
        <v>16969</v>
      </c>
      <c r="F1347" s="16"/>
      <c r="G1347" s="16"/>
      <c r="H1347" s="16"/>
      <c r="I1347" s="8" t="s">
        <v>16970</v>
      </c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</row>
    <row r="1348">
      <c r="A1348" s="16"/>
      <c r="B1348" s="8" t="s">
        <v>16971</v>
      </c>
      <c r="C1348" s="8" t="s">
        <v>16972</v>
      </c>
      <c r="D1348" s="16"/>
      <c r="E1348" s="8" t="s">
        <v>10848</v>
      </c>
      <c r="F1348" s="16"/>
      <c r="G1348" s="16"/>
      <c r="H1348" s="16"/>
      <c r="I1348" s="8" t="s">
        <v>5196</v>
      </c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</row>
    <row r="1349">
      <c r="A1349" s="16"/>
      <c r="B1349" s="8" t="s">
        <v>16973</v>
      </c>
      <c r="C1349" s="8" t="s">
        <v>16974</v>
      </c>
      <c r="D1349" s="16"/>
      <c r="E1349" s="8" t="s">
        <v>16975</v>
      </c>
      <c r="F1349" s="16"/>
      <c r="G1349" s="16"/>
      <c r="H1349" s="16"/>
      <c r="I1349" s="8" t="s">
        <v>16976</v>
      </c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</row>
    <row r="1350">
      <c r="A1350" s="16"/>
      <c r="B1350" s="8" t="s">
        <v>16977</v>
      </c>
      <c r="C1350" s="8" t="s">
        <v>16978</v>
      </c>
      <c r="D1350" s="16"/>
      <c r="E1350" s="8" t="s">
        <v>16979</v>
      </c>
      <c r="F1350" s="16"/>
      <c r="G1350" s="16"/>
      <c r="H1350" s="16"/>
      <c r="I1350" s="8" t="s">
        <v>5866</v>
      </c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</row>
    <row r="1351">
      <c r="A1351" s="16"/>
      <c r="B1351" s="8" t="s">
        <v>16980</v>
      </c>
      <c r="C1351" s="8" t="s">
        <v>16981</v>
      </c>
      <c r="D1351" s="16"/>
      <c r="E1351" s="8" t="s">
        <v>16982</v>
      </c>
      <c r="F1351" s="16"/>
      <c r="G1351" s="16"/>
      <c r="H1351" s="16"/>
      <c r="I1351" s="8" t="s">
        <v>16983</v>
      </c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</row>
    <row r="1352">
      <c r="A1352" s="16"/>
      <c r="B1352" s="8" t="s">
        <v>16984</v>
      </c>
      <c r="C1352" s="8" t="s">
        <v>16985</v>
      </c>
      <c r="D1352" s="16"/>
      <c r="E1352" s="8" t="s">
        <v>16986</v>
      </c>
      <c r="F1352" s="16"/>
      <c r="G1352" s="16"/>
      <c r="H1352" s="16"/>
      <c r="I1352" s="8" t="s">
        <v>5885</v>
      </c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</row>
    <row r="1353">
      <c r="A1353" s="16"/>
      <c r="B1353" s="8" t="s">
        <v>16987</v>
      </c>
      <c r="C1353" s="8" t="s">
        <v>16988</v>
      </c>
      <c r="D1353" s="16"/>
      <c r="E1353" s="8" t="s">
        <v>16989</v>
      </c>
      <c r="F1353" s="16"/>
      <c r="G1353" s="16"/>
      <c r="H1353" s="16"/>
      <c r="I1353" s="8" t="s">
        <v>12215</v>
      </c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</row>
    <row r="1354">
      <c r="A1354" s="16"/>
      <c r="B1354" s="8" t="s">
        <v>16990</v>
      </c>
      <c r="C1354" s="8" t="s">
        <v>16991</v>
      </c>
      <c r="D1354" s="16"/>
      <c r="E1354" s="8" t="s">
        <v>16992</v>
      </c>
      <c r="F1354" s="16"/>
      <c r="G1354" s="16"/>
      <c r="H1354" s="16"/>
      <c r="I1354" s="8" t="s">
        <v>16993</v>
      </c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</row>
    <row r="1355">
      <c r="A1355" s="16"/>
      <c r="B1355" s="8" t="s">
        <v>16994</v>
      </c>
      <c r="C1355" s="8" t="s">
        <v>16995</v>
      </c>
      <c r="D1355" s="16"/>
      <c r="E1355" s="8" t="s">
        <v>16996</v>
      </c>
      <c r="F1355" s="16"/>
      <c r="G1355" s="16"/>
      <c r="H1355" s="16"/>
      <c r="I1355" s="8" t="s">
        <v>16997</v>
      </c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</row>
    <row r="1356">
      <c r="A1356" s="16"/>
      <c r="B1356" s="8" t="s">
        <v>16998</v>
      </c>
      <c r="C1356" s="8" t="s">
        <v>16999</v>
      </c>
      <c r="D1356" s="16"/>
      <c r="E1356" s="8" t="s">
        <v>9706</v>
      </c>
      <c r="F1356" s="16"/>
      <c r="G1356" s="16"/>
      <c r="H1356" s="16"/>
      <c r="I1356" s="8" t="s">
        <v>17000</v>
      </c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</row>
    <row r="1357">
      <c r="A1357" s="16"/>
      <c r="B1357" s="8" t="s">
        <v>17001</v>
      </c>
      <c r="C1357" s="8" t="s">
        <v>17002</v>
      </c>
      <c r="D1357" s="16"/>
      <c r="E1357" s="8" t="s">
        <v>17003</v>
      </c>
      <c r="F1357" s="16"/>
      <c r="G1357" s="16"/>
      <c r="H1357" s="16"/>
      <c r="I1357" s="8" t="s">
        <v>17004</v>
      </c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</row>
    <row r="1358">
      <c r="A1358" s="16"/>
      <c r="B1358" s="8" t="s">
        <v>17005</v>
      </c>
      <c r="C1358" s="8" t="s">
        <v>17006</v>
      </c>
      <c r="D1358" s="16"/>
      <c r="E1358" s="8" t="s">
        <v>8084</v>
      </c>
      <c r="F1358" s="16"/>
      <c r="G1358" s="16"/>
      <c r="H1358" s="16"/>
      <c r="I1358" s="8" t="s">
        <v>17007</v>
      </c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</row>
    <row r="1359">
      <c r="A1359" s="16"/>
      <c r="B1359" s="8" t="s">
        <v>17008</v>
      </c>
      <c r="C1359" s="8" t="s">
        <v>17009</v>
      </c>
      <c r="D1359" s="16"/>
      <c r="E1359" s="8" t="s">
        <v>17010</v>
      </c>
      <c r="F1359" s="16"/>
      <c r="G1359" s="16"/>
      <c r="H1359" s="16"/>
      <c r="I1359" s="8" t="s">
        <v>9540</v>
      </c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</row>
    <row r="1360">
      <c r="A1360" s="16"/>
      <c r="B1360" s="8" t="s">
        <v>17011</v>
      </c>
      <c r="C1360" s="8" t="s">
        <v>17012</v>
      </c>
      <c r="D1360" s="16"/>
      <c r="E1360" s="8" t="s">
        <v>8420</v>
      </c>
      <c r="F1360" s="16"/>
      <c r="G1360" s="16"/>
      <c r="H1360" s="16"/>
      <c r="I1360" s="8" t="s">
        <v>17013</v>
      </c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</row>
    <row r="1361">
      <c r="A1361" s="16"/>
      <c r="B1361" s="8" t="s">
        <v>17014</v>
      </c>
      <c r="C1361" s="8" t="s">
        <v>17015</v>
      </c>
      <c r="D1361" s="16"/>
      <c r="E1361" s="8" t="s">
        <v>17016</v>
      </c>
      <c r="F1361" s="16"/>
      <c r="G1361" s="16"/>
      <c r="H1361" s="16"/>
      <c r="I1361" s="8" t="s">
        <v>17017</v>
      </c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</row>
    <row r="1362">
      <c r="A1362" s="16"/>
      <c r="B1362" s="8" t="s">
        <v>17018</v>
      </c>
      <c r="C1362" s="8" t="s">
        <v>17019</v>
      </c>
      <c r="D1362" s="16"/>
      <c r="E1362" s="8" t="s">
        <v>17020</v>
      </c>
      <c r="F1362" s="16"/>
      <c r="G1362" s="16"/>
      <c r="H1362" s="16"/>
      <c r="I1362" s="8" t="s">
        <v>17021</v>
      </c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</row>
    <row r="1363">
      <c r="A1363" s="16"/>
      <c r="B1363" s="8" t="s">
        <v>17022</v>
      </c>
      <c r="C1363" s="8" t="s">
        <v>17023</v>
      </c>
      <c r="D1363" s="16"/>
      <c r="E1363" s="8" t="s">
        <v>14534</v>
      </c>
      <c r="F1363" s="16"/>
      <c r="G1363" s="16"/>
      <c r="H1363" s="16"/>
      <c r="I1363" s="8" t="s">
        <v>5943</v>
      </c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</row>
    <row r="1364">
      <c r="A1364" s="16"/>
      <c r="B1364" s="8" t="s">
        <v>17024</v>
      </c>
      <c r="C1364" s="8" t="s">
        <v>17025</v>
      </c>
      <c r="D1364" s="16"/>
      <c r="E1364" s="8" t="s">
        <v>13826</v>
      </c>
      <c r="F1364" s="16"/>
      <c r="G1364" s="16"/>
      <c r="H1364" s="16"/>
      <c r="I1364" s="8" t="s">
        <v>16164</v>
      </c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</row>
    <row r="1365">
      <c r="A1365" s="16"/>
      <c r="B1365" s="8" t="s">
        <v>17026</v>
      </c>
      <c r="C1365" s="8" t="s">
        <v>17027</v>
      </c>
      <c r="D1365" s="16"/>
      <c r="E1365" s="8" t="s">
        <v>17028</v>
      </c>
      <c r="F1365" s="16"/>
      <c r="G1365" s="16"/>
      <c r="H1365" s="16"/>
      <c r="I1365" s="8" t="s">
        <v>17029</v>
      </c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</row>
    <row r="1366">
      <c r="A1366" s="16"/>
      <c r="B1366" s="8" t="s">
        <v>11947</v>
      </c>
      <c r="C1366" s="8" t="s">
        <v>12412</v>
      </c>
      <c r="D1366" s="16"/>
      <c r="E1366" s="8" t="s">
        <v>17030</v>
      </c>
      <c r="F1366" s="16"/>
      <c r="G1366" s="16"/>
      <c r="H1366" s="16"/>
      <c r="I1366" s="8" t="s">
        <v>7486</v>
      </c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</row>
    <row r="1367">
      <c r="A1367" s="16"/>
      <c r="B1367" s="8" t="s">
        <v>5676</v>
      </c>
      <c r="C1367" s="8" t="s">
        <v>17031</v>
      </c>
      <c r="D1367" s="16"/>
      <c r="E1367" s="8" t="s">
        <v>17032</v>
      </c>
      <c r="F1367" s="16"/>
      <c r="G1367" s="16"/>
      <c r="H1367" s="16"/>
      <c r="I1367" s="8" t="s">
        <v>17033</v>
      </c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</row>
    <row r="1368">
      <c r="A1368" s="16"/>
      <c r="B1368" s="8" t="s">
        <v>17034</v>
      </c>
      <c r="C1368" s="8" t="s">
        <v>17035</v>
      </c>
      <c r="D1368" s="16"/>
      <c r="E1368" s="8" t="s">
        <v>17036</v>
      </c>
      <c r="F1368" s="16"/>
      <c r="G1368" s="16"/>
      <c r="H1368" s="16"/>
      <c r="I1368" s="8" t="s">
        <v>17037</v>
      </c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</row>
    <row r="1369">
      <c r="A1369" s="16"/>
      <c r="B1369" s="8" t="s">
        <v>17038</v>
      </c>
      <c r="C1369" s="8" t="s">
        <v>17039</v>
      </c>
      <c r="D1369" s="16"/>
      <c r="E1369" s="8" t="s">
        <v>17040</v>
      </c>
      <c r="F1369" s="16"/>
      <c r="G1369" s="16"/>
      <c r="H1369" s="16"/>
      <c r="I1369" s="8" t="s">
        <v>17041</v>
      </c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</row>
    <row r="1370">
      <c r="A1370" s="16"/>
      <c r="B1370" s="8" t="s">
        <v>7249</v>
      </c>
      <c r="C1370" s="8" t="s">
        <v>17042</v>
      </c>
      <c r="D1370" s="16"/>
      <c r="E1370" s="8" t="s">
        <v>17043</v>
      </c>
      <c r="F1370" s="16"/>
      <c r="G1370" s="16"/>
      <c r="H1370" s="16"/>
      <c r="I1370" s="8" t="s">
        <v>17044</v>
      </c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</row>
    <row r="1371">
      <c r="A1371" s="16"/>
      <c r="B1371" s="8" t="s">
        <v>145</v>
      </c>
      <c r="C1371" s="8" t="s">
        <v>17045</v>
      </c>
      <c r="D1371" s="16"/>
      <c r="E1371" s="8" t="s">
        <v>5419</v>
      </c>
      <c r="F1371" s="16"/>
      <c r="G1371" s="16"/>
      <c r="H1371" s="16"/>
      <c r="I1371" s="8" t="s">
        <v>17046</v>
      </c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</row>
    <row r="1372">
      <c r="A1372" s="16"/>
      <c r="B1372" s="8" t="s">
        <v>17047</v>
      </c>
      <c r="C1372" s="8" t="s">
        <v>17048</v>
      </c>
      <c r="D1372" s="16"/>
      <c r="E1372" s="8" t="s">
        <v>17049</v>
      </c>
      <c r="F1372" s="16"/>
      <c r="G1372" s="16"/>
      <c r="H1372" s="16"/>
      <c r="I1372" s="8" t="s">
        <v>17050</v>
      </c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</row>
    <row r="1373">
      <c r="A1373" s="16"/>
      <c r="B1373" s="8" t="s">
        <v>17051</v>
      </c>
      <c r="C1373" s="8" t="s">
        <v>17052</v>
      </c>
      <c r="D1373" s="16"/>
      <c r="E1373" s="8" t="s">
        <v>17053</v>
      </c>
      <c r="F1373" s="16"/>
      <c r="G1373" s="16"/>
      <c r="H1373" s="16"/>
      <c r="I1373" s="8" t="s">
        <v>17054</v>
      </c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</row>
    <row r="1374">
      <c r="A1374" s="16"/>
      <c r="B1374" s="8" t="s">
        <v>17055</v>
      </c>
      <c r="C1374" s="8" t="s">
        <v>17056</v>
      </c>
      <c r="D1374" s="16"/>
      <c r="E1374" s="8" t="s">
        <v>13966</v>
      </c>
      <c r="F1374" s="16"/>
      <c r="G1374" s="16"/>
      <c r="H1374" s="16"/>
      <c r="I1374" s="8" t="s">
        <v>17057</v>
      </c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</row>
    <row r="1375">
      <c r="A1375" s="16"/>
      <c r="B1375" s="8" t="s">
        <v>17058</v>
      </c>
      <c r="C1375" s="8" t="s">
        <v>17059</v>
      </c>
      <c r="D1375" s="16"/>
      <c r="E1375" s="8" t="s">
        <v>17060</v>
      </c>
      <c r="F1375" s="16"/>
      <c r="G1375" s="16"/>
      <c r="H1375" s="16"/>
      <c r="I1375" s="8" t="s">
        <v>17061</v>
      </c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</row>
    <row r="1376">
      <c r="A1376" s="16"/>
      <c r="B1376" s="8" t="s">
        <v>17062</v>
      </c>
      <c r="C1376" s="8" t="s">
        <v>17063</v>
      </c>
      <c r="D1376" s="16"/>
      <c r="E1376" s="8" t="s">
        <v>17064</v>
      </c>
      <c r="F1376" s="16"/>
      <c r="G1376" s="16"/>
      <c r="H1376" s="16"/>
      <c r="I1376" s="8" t="s">
        <v>17065</v>
      </c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</row>
    <row r="1377">
      <c r="A1377" s="16"/>
      <c r="B1377" s="8" t="s">
        <v>12069</v>
      </c>
      <c r="C1377" s="8" t="s">
        <v>17066</v>
      </c>
      <c r="D1377" s="16"/>
      <c r="E1377" s="8" t="s">
        <v>14070</v>
      </c>
      <c r="F1377" s="16"/>
      <c r="G1377" s="16"/>
      <c r="H1377" s="16"/>
      <c r="I1377" s="8" t="s">
        <v>17067</v>
      </c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</row>
    <row r="1378">
      <c r="A1378" s="16"/>
      <c r="B1378" s="8" t="s">
        <v>17068</v>
      </c>
      <c r="C1378" s="8" t="s">
        <v>17069</v>
      </c>
      <c r="D1378" s="16"/>
      <c r="E1378" s="8" t="s">
        <v>17070</v>
      </c>
      <c r="F1378" s="16"/>
      <c r="G1378" s="16"/>
      <c r="H1378" s="16"/>
      <c r="I1378" s="8" t="s">
        <v>17071</v>
      </c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</row>
    <row r="1379">
      <c r="A1379" s="16"/>
      <c r="B1379" s="8" t="s">
        <v>15659</v>
      </c>
      <c r="C1379" s="8" t="s">
        <v>17072</v>
      </c>
      <c r="D1379" s="16"/>
      <c r="E1379" s="8" t="s">
        <v>17073</v>
      </c>
      <c r="F1379" s="16"/>
      <c r="G1379" s="16"/>
      <c r="H1379" s="16"/>
      <c r="I1379" s="8" t="s">
        <v>5322</v>
      </c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</row>
    <row r="1380">
      <c r="A1380" s="16"/>
      <c r="B1380" s="8" t="s">
        <v>17074</v>
      </c>
      <c r="C1380" s="8" t="s">
        <v>17075</v>
      </c>
      <c r="D1380" s="16"/>
      <c r="E1380" s="8" t="s">
        <v>11685</v>
      </c>
      <c r="F1380" s="16"/>
      <c r="G1380" s="16"/>
      <c r="H1380" s="16"/>
      <c r="I1380" s="8" t="s">
        <v>17076</v>
      </c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</row>
    <row r="1381">
      <c r="A1381" s="16"/>
      <c r="B1381" s="8" t="s">
        <v>17077</v>
      </c>
      <c r="C1381" s="8" t="s">
        <v>13765</v>
      </c>
      <c r="D1381" s="16"/>
      <c r="E1381" s="8" t="s">
        <v>8900</v>
      </c>
      <c r="F1381" s="16"/>
      <c r="G1381" s="16"/>
      <c r="H1381" s="16"/>
      <c r="I1381" s="8" t="s">
        <v>17078</v>
      </c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</row>
    <row r="1382">
      <c r="A1382" s="16"/>
      <c r="B1382" s="8" t="s">
        <v>17079</v>
      </c>
      <c r="C1382" s="8" t="s">
        <v>17080</v>
      </c>
      <c r="D1382" s="16"/>
      <c r="E1382" s="8" t="s">
        <v>14180</v>
      </c>
      <c r="F1382" s="16"/>
      <c r="G1382" s="16"/>
      <c r="H1382" s="16"/>
      <c r="I1382" s="8" t="s">
        <v>16000</v>
      </c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</row>
    <row r="1383">
      <c r="A1383" s="16"/>
      <c r="B1383" s="8" t="s">
        <v>17081</v>
      </c>
      <c r="C1383" s="8" t="s">
        <v>17082</v>
      </c>
      <c r="D1383" s="16"/>
      <c r="E1383" s="8" t="s">
        <v>17083</v>
      </c>
      <c r="F1383" s="16"/>
      <c r="G1383" s="16"/>
      <c r="H1383" s="16"/>
      <c r="I1383" s="8" t="s">
        <v>17084</v>
      </c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</row>
    <row r="1384">
      <c r="A1384" s="16"/>
      <c r="B1384" s="8" t="s">
        <v>17085</v>
      </c>
      <c r="C1384" s="8" t="s">
        <v>17086</v>
      </c>
      <c r="D1384" s="16"/>
      <c r="E1384" s="8" t="s">
        <v>17087</v>
      </c>
      <c r="F1384" s="16"/>
      <c r="G1384" s="16"/>
      <c r="H1384" s="16"/>
      <c r="I1384" s="8" t="s">
        <v>17088</v>
      </c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</row>
    <row r="1385">
      <c r="A1385" s="16"/>
      <c r="B1385" s="8" t="s">
        <v>17089</v>
      </c>
      <c r="C1385" s="8" t="s">
        <v>17090</v>
      </c>
      <c r="D1385" s="16"/>
      <c r="E1385" s="8" t="s">
        <v>8570</v>
      </c>
      <c r="F1385" s="16"/>
      <c r="G1385" s="16"/>
      <c r="H1385" s="16"/>
      <c r="I1385" s="8" t="s">
        <v>17091</v>
      </c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</row>
    <row r="1386">
      <c r="A1386" s="16"/>
      <c r="B1386" s="8" t="s">
        <v>17092</v>
      </c>
      <c r="C1386" s="8" t="s">
        <v>17093</v>
      </c>
      <c r="D1386" s="16"/>
      <c r="E1386" s="8" t="s">
        <v>8585</v>
      </c>
      <c r="F1386" s="16"/>
      <c r="G1386" s="16"/>
      <c r="H1386" s="16"/>
      <c r="I1386" s="8" t="s">
        <v>17094</v>
      </c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</row>
    <row r="1387">
      <c r="A1387" s="16"/>
      <c r="B1387" s="8" t="s">
        <v>17095</v>
      </c>
      <c r="C1387" s="8" t="s">
        <v>17096</v>
      </c>
      <c r="D1387" s="16"/>
      <c r="E1387" s="8" t="s">
        <v>17097</v>
      </c>
      <c r="F1387" s="16"/>
      <c r="G1387" s="16"/>
      <c r="H1387" s="16"/>
      <c r="I1387" s="8" t="s">
        <v>17098</v>
      </c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</row>
    <row r="1388">
      <c r="A1388" s="16"/>
      <c r="B1388" s="8" t="s">
        <v>17099</v>
      </c>
      <c r="C1388" s="8" t="s">
        <v>17100</v>
      </c>
      <c r="D1388" s="16"/>
      <c r="E1388" s="8" t="s">
        <v>8187</v>
      </c>
      <c r="F1388" s="16"/>
      <c r="G1388" s="16"/>
      <c r="H1388" s="16"/>
      <c r="I1388" s="8" t="s">
        <v>14376</v>
      </c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</row>
    <row r="1389">
      <c r="A1389" s="16"/>
      <c r="B1389" s="8" t="s">
        <v>17101</v>
      </c>
      <c r="C1389" s="8" t="s">
        <v>17102</v>
      </c>
      <c r="D1389" s="16"/>
      <c r="E1389" s="8" t="s">
        <v>17103</v>
      </c>
      <c r="F1389" s="16"/>
      <c r="G1389" s="16"/>
      <c r="H1389" s="16"/>
      <c r="I1389" s="8" t="s">
        <v>17104</v>
      </c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</row>
    <row r="1390">
      <c r="A1390" s="16"/>
      <c r="B1390" s="8" t="s">
        <v>17105</v>
      </c>
      <c r="C1390" s="8" t="s">
        <v>6540</v>
      </c>
      <c r="D1390" s="16"/>
      <c r="E1390" s="8" t="s">
        <v>17106</v>
      </c>
      <c r="F1390" s="16"/>
      <c r="G1390" s="16"/>
      <c r="H1390" s="16"/>
      <c r="I1390" s="8" t="s">
        <v>17107</v>
      </c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</row>
    <row r="1391">
      <c r="A1391" s="16"/>
      <c r="B1391" s="8" t="s">
        <v>17108</v>
      </c>
      <c r="C1391" s="8" t="s">
        <v>17109</v>
      </c>
      <c r="D1391" s="16"/>
      <c r="E1391" s="8" t="s">
        <v>17110</v>
      </c>
      <c r="F1391" s="16"/>
      <c r="G1391" s="16"/>
      <c r="H1391" s="16"/>
      <c r="I1391" s="8" t="s">
        <v>17111</v>
      </c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</row>
    <row r="1392">
      <c r="A1392" s="16"/>
      <c r="B1392" s="8" t="s">
        <v>17112</v>
      </c>
      <c r="C1392" s="8" t="s">
        <v>12597</v>
      </c>
      <c r="D1392" s="16"/>
      <c r="E1392" s="8" t="s">
        <v>17113</v>
      </c>
      <c r="F1392" s="16"/>
      <c r="G1392" s="16"/>
      <c r="H1392" s="16"/>
      <c r="I1392" s="8" t="s">
        <v>17114</v>
      </c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</row>
    <row r="1393">
      <c r="A1393" s="16"/>
      <c r="B1393" s="8" t="s">
        <v>17115</v>
      </c>
      <c r="C1393" s="8" t="s">
        <v>17116</v>
      </c>
      <c r="D1393" s="16"/>
      <c r="E1393" s="8" t="s">
        <v>8258</v>
      </c>
      <c r="F1393" s="16"/>
      <c r="G1393" s="16"/>
      <c r="H1393" s="16"/>
      <c r="I1393" s="8" t="s">
        <v>12434</v>
      </c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</row>
    <row r="1394">
      <c r="A1394" s="16"/>
      <c r="B1394" s="8" t="s">
        <v>17117</v>
      </c>
      <c r="C1394" s="8" t="s">
        <v>17118</v>
      </c>
      <c r="D1394" s="16"/>
      <c r="E1394" s="8" t="s">
        <v>17119</v>
      </c>
      <c r="F1394" s="16"/>
      <c r="G1394" s="16"/>
      <c r="H1394" s="16"/>
      <c r="I1394" s="8" t="s">
        <v>14796</v>
      </c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</row>
    <row r="1395">
      <c r="A1395" s="16"/>
      <c r="B1395" s="8" t="s">
        <v>17120</v>
      </c>
      <c r="C1395" s="8" t="s">
        <v>17121</v>
      </c>
      <c r="D1395" s="16"/>
      <c r="E1395" s="8" t="s">
        <v>17122</v>
      </c>
      <c r="F1395" s="16"/>
      <c r="G1395" s="16"/>
      <c r="H1395" s="16"/>
      <c r="I1395" s="8" t="s">
        <v>17123</v>
      </c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</row>
    <row r="1396">
      <c r="A1396" s="16"/>
      <c r="B1396" s="8" t="s">
        <v>12759</v>
      </c>
      <c r="C1396" s="8" t="s">
        <v>17124</v>
      </c>
      <c r="D1396" s="16"/>
      <c r="E1396" s="8" t="s">
        <v>17125</v>
      </c>
      <c r="F1396" s="16"/>
      <c r="G1396" s="16"/>
      <c r="H1396" s="16"/>
      <c r="I1396" s="8" t="s">
        <v>17126</v>
      </c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</row>
    <row r="1397">
      <c r="A1397" s="16"/>
      <c r="B1397" s="8" t="s">
        <v>17127</v>
      </c>
      <c r="C1397" s="8" t="s">
        <v>4927</v>
      </c>
      <c r="D1397" s="16"/>
      <c r="E1397" s="8" t="s">
        <v>13055</v>
      </c>
      <c r="F1397" s="16"/>
      <c r="G1397" s="16"/>
      <c r="H1397" s="16"/>
      <c r="I1397" s="8" t="s">
        <v>17128</v>
      </c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</row>
    <row r="1398">
      <c r="A1398" s="16"/>
      <c r="B1398" s="8" t="s">
        <v>17129</v>
      </c>
      <c r="C1398" s="8" t="s">
        <v>17130</v>
      </c>
      <c r="D1398" s="16"/>
      <c r="E1398" s="8" t="s">
        <v>17131</v>
      </c>
      <c r="F1398" s="16"/>
      <c r="G1398" s="16"/>
      <c r="H1398" s="16"/>
      <c r="I1398" s="8" t="s">
        <v>17132</v>
      </c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</row>
    <row r="1399">
      <c r="A1399" s="16"/>
      <c r="B1399" s="8" t="s">
        <v>17133</v>
      </c>
      <c r="C1399" s="8" t="s">
        <v>17134</v>
      </c>
      <c r="D1399" s="16"/>
      <c r="E1399" s="8" t="s">
        <v>17135</v>
      </c>
      <c r="F1399" s="16"/>
      <c r="G1399" s="16"/>
      <c r="H1399" s="16"/>
      <c r="I1399" s="8" t="s">
        <v>16034</v>
      </c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</row>
    <row r="1400">
      <c r="A1400" s="16"/>
      <c r="B1400" s="8" t="s">
        <v>17136</v>
      </c>
      <c r="C1400" s="8" t="s">
        <v>17137</v>
      </c>
      <c r="D1400" s="16"/>
      <c r="E1400" s="8" t="s">
        <v>17138</v>
      </c>
      <c r="F1400" s="16"/>
      <c r="G1400" s="16"/>
      <c r="H1400" s="16"/>
      <c r="I1400" s="8" t="s">
        <v>17139</v>
      </c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</row>
    <row r="1401">
      <c r="A1401" s="16"/>
      <c r="B1401" s="8" t="s">
        <v>17140</v>
      </c>
      <c r="C1401" s="8" t="s">
        <v>17141</v>
      </c>
      <c r="D1401" s="16"/>
      <c r="E1401" s="8" t="s">
        <v>17142</v>
      </c>
      <c r="F1401" s="16"/>
      <c r="G1401" s="16"/>
      <c r="H1401" s="16"/>
      <c r="I1401" s="8" t="s">
        <v>17143</v>
      </c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</row>
    <row r="1402">
      <c r="A1402" s="16"/>
      <c r="B1402" s="8" t="s">
        <v>17144</v>
      </c>
      <c r="C1402" s="8" t="s">
        <v>17145</v>
      </c>
      <c r="D1402" s="16"/>
      <c r="E1402" s="8" t="s">
        <v>17146</v>
      </c>
      <c r="F1402" s="16"/>
      <c r="G1402" s="16"/>
      <c r="H1402" s="16"/>
      <c r="I1402" s="8" t="s">
        <v>17147</v>
      </c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</row>
    <row r="1403">
      <c r="A1403" s="16"/>
      <c r="B1403" s="8" t="s">
        <v>17148</v>
      </c>
      <c r="C1403" s="8" t="s">
        <v>12688</v>
      </c>
      <c r="D1403" s="16"/>
      <c r="E1403" s="8" t="s">
        <v>17149</v>
      </c>
      <c r="F1403" s="16"/>
      <c r="G1403" s="16"/>
      <c r="H1403" s="16"/>
      <c r="I1403" s="8" t="s">
        <v>17150</v>
      </c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</row>
    <row r="1404">
      <c r="A1404" s="16"/>
      <c r="B1404" s="8" t="s">
        <v>17151</v>
      </c>
      <c r="C1404" s="8" t="s">
        <v>17152</v>
      </c>
      <c r="D1404" s="16"/>
      <c r="E1404" s="8" t="s">
        <v>17153</v>
      </c>
      <c r="F1404" s="16"/>
      <c r="G1404" s="16"/>
      <c r="H1404" s="16"/>
      <c r="I1404" s="8" t="s">
        <v>17154</v>
      </c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</row>
    <row r="1405">
      <c r="A1405" s="16"/>
      <c r="B1405" s="8" t="s">
        <v>17155</v>
      </c>
      <c r="C1405" s="8" t="s">
        <v>13201</v>
      </c>
      <c r="D1405" s="16"/>
      <c r="E1405" s="8" t="s">
        <v>14347</v>
      </c>
      <c r="F1405" s="16"/>
      <c r="G1405" s="16"/>
      <c r="H1405" s="16"/>
      <c r="I1405" s="8" t="s">
        <v>17156</v>
      </c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</row>
    <row r="1406">
      <c r="A1406" s="16"/>
      <c r="B1406" s="8" t="s">
        <v>17157</v>
      </c>
      <c r="C1406" s="8" t="s">
        <v>17158</v>
      </c>
      <c r="D1406" s="16"/>
      <c r="E1406" s="8" t="s">
        <v>17159</v>
      </c>
      <c r="F1406" s="16"/>
      <c r="G1406" s="16"/>
      <c r="H1406" s="16"/>
      <c r="I1406" s="8" t="s">
        <v>17160</v>
      </c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</row>
    <row r="1407">
      <c r="A1407" s="16"/>
      <c r="B1407" s="8" t="s">
        <v>17161</v>
      </c>
      <c r="C1407" s="8" t="s">
        <v>17162</v>
      </c>
      <c r="D1407" s="16"/>
      <c r="E1407" s="8" t="s">
        <v>17163</v>
      </c>
      <c r="F1407" s="16"/>
      <c r="G1407" s="16"/>
      <c r="H1407" s="16"/>
      <c r="I1407" s="8" t="s">
        <v>17164</v>
      </c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</row>
    <row r="1408">
      <c r="A1408" s="16"/>
      <c r="B1408" s="8" t="s">
        <v>17165</v>
      </c>
      <c r="C1408" s="8" t="s">
        <v>17166</v>
      </c>
      <c r="D1408" s="16"/>
      <c r="E1408" s="8" t="s">
        <v>17167</v>
      </c>
      <c r="F1408" s="16"/>
      <c r="G1408" s="16"/>
      <c r="H1408" s="16"/>
      <c r="I1408" s="8" t="s">
        <v>16382</v>
      </c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</row>
    <row r="1409">
      <c r="A1409" s="16"/>
      <c r="B1409" s="8" t="s">
        <v>17168</v>
      </c>
      <c r="C1409" s="8" t="s">
        <v>17169</v>
      </c>
      <c r="D1409" s="16"/>
      <c r="E1409" s="8" t="s">
        <v>17170</v>
      </c>
      <c r="F1409" s="16"/>
      <c r="G1409" s="16"/>
      <c r="H1409" s="16"/>
      <c r="I1409" s="8" t="s">
        <v>17171</v>
      </c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</row>
    <row r="1410">
      <c r="A1410" s="16"/>
      <c r="B1410" s="8" t="s">
        <v>17172</v>
      </c>
      <c r="C1410" s="8" t="s">
        <v>17173</v>
      </c>
      <c r="D1410" s="16"/>
      <c r="E1410" s="8" t="s">
        <v>17174</v>
      </c>
      <c r="F1410" s="16"/>
      <c r="G1410" s="16"/>
      <c r="H1410" s="16"/>
      <c r="I1410" s="8" t="s">
        <v>17175</v>
      </c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</row>
    <row r="1411">
      <c r="A1411" s="16"/>
      <c r="B1411" s="8" t="s">
        <v>17176</v>
      </c>
      <c r="C1411" s="8" t="s">
        <v>17177</v>
      </c>
      <c r="D1411" s="16"/>
      <c r="E1411" s="8" t="s">
        <v>17178</v>
      </c>
      <c r="F1411" s="16"/>
      <c r="G1411" s="16"/>
      <c r="H1411" s="16"/>
      <c r="I1411" s="8" t="s">
        <v>16362</v>
      </c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</row>
    <row r="1412">
      <c r="A1412" s="16"/>
      <c r="B1412" s="8" t="s">
        <v>17179</v>
      </c>
      <c r="C1412" s="8" t="s">
        <v>17180</v>
      </c>
      <c r="D1412" s="16"/>
      <c r="E1412" s="8" t="s">
        <v>8996</v>
      </c>
      <c r="F1412" s="16"/>
      <c r="G1412" s="16"/>
      <c r="H1412" s="16"/>
      <c r="I1412" s="8" t="s">
        <v>17181</v>
      </c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</row>
    <row r="1413">
      <c r="A1413" s="16"/>
      <c r="B1413" s="8" t="s">
        <v>16269</v>
      </c>
      <c r="C1413" s="8" t="s">
        <v>17182</v>
      </c>
      <c r="D1413" s="16"/>
      <c r="E1413" s="8" t="s">
        <v>17183</v>
      </c>
      <c r="F1413" s="16"/>
      <c r="G1413" s="16"/>
      <c r="H1413" s="16"/>
      <c r="I1413" s="8" t="s">
        <v>12571</v>
      </c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</row>
    <row r="1414">
      <c r="A1414" s="16"/>
      <c r="B1414" s="8" t="s">
        <v>17184</v>
      </c>
      <c r="C1414" s="8" t="s">
        <v>17185</v>
      </c>
      <c r="D1414" s="16"/>
      <c r="E1414" s="8" t="s">
        <v>17186</v>
      </c>
      <c r="F1414" s="16"/>
      <c r="G1414" s="16"/>
      <c r="H1414" s="16"/>
      <c r="I1414" s="8" t="s">
        <v>17187</v>
      </c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</row>
    <row r="1415">
      <c r="A1415" s="16"/>
      <c r="B1415" s="8" t="s">
        <v>17188</v>
      </c>
      <c r="C1415" s="8" t="s">
        <v>17189</v>
      </c>
      <c r="D1415" s="16"/>
      <c r="E1415" s="8" t="s">
        <v>9009</v>
      </c>
      <c r="F1415" s="16"/>
      <c r="G1415" s="16"/>
      <c r="H1415" s="16"/>
      <c r="I1415" s="8" t="s">
        <v>17190</v>
      </c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</row>
    <row r="1416">
      <c r="A1416" s="16"/>
      <c r="B1416" s="8" t="s">
        <v>17191</v>
      </c>
      <c r="C1416" s="8" t="s">
        <v>17192</v>
      </c>
      <c r="D1416" s="16"/>
      <c r="E1416" s="8" t="s">
        <v>17193</v>
      </c>
      <c r="F1416" s="16"/>
      <c r="G1416" s="16"/>
      <c r="H1416" s="16"/>
      <c r="I1416" s="8" t="s">
        <v>17194</v>
      </c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</row>
    <row r="1417">
      <c r="A1417" s="16"/>
      <c r="B1417" s="8" t="s">
        <v>17195</v>
      </c>
      <c r="C1417" s="8" t="s">
        <v>17196</v>
      </c>
      <c r="D1417" s="16"/>
      <c r="E1417" s="8" t="s">
        <v>17197</v>
      </c>
      <c r="F1417" s="16"/>
      <c r="G1417" s="16"/>
      <c r="H1417" s="16"/>
      <c r="I1417" s="8" t="s">
        <v>17198</v>
      </c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</row>
    <row r="1418">
      <c r="A1418" s="16"/>
      <c r="B1418" s="8" t="s">
        <v>17199</v>
      </c>
      <c r="C1418" s="8" t="s">
        <v>17200</v>
      </c>
      <c r="D1418" s="16"/>
      <c r="E1418" s="8" t="s">
        <v>17201</v>
      </c>
      <c r="F1418" s="16"/>
      <c r="G1418" s="16"/>
      <c r="H1418" s="16"/>
      <c r="I1418" s="8" t="s">
        <v>17202</v>
      </c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</row>
    <row r="1419">
      <c r="A1419" s="16"/>
      <c r="B1419" s="8" t="s">
        <v>17203</v>
      </c>
      <c r="C1419" s="8" t="s">
        <v>17204</v>
      </c>
      <c r="D1419" s="16"/>
      <c r="E1419" s="8" t="s">
        <v>17205</v>
      </c>
      <c r="F1419" s="16"/>
      <c r="G1419" s="16"/>
      <c r="H1419" s="16"/>
      <c r="I1419" s="8" t="s">
        <v>17206</v>
      </c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</row>
    <row r="1420">
      <c r="A1420" s="16"/>
      <c r="B1420" s="8" t="s">
        <v>17207</v>
      </c>
      <c r="C1420" s="8" t="s">
        <v>17208</v>
      </c>
      <c r="D1420" s="16"/>
      <c r="E1420" s="8" t="s">
        <v>17209</v>
      </c>
      <c r="F1420" s="16"/>
      <c r="G1420" s="16"/>
      <c r="H1420" s="16"/>
      <c r="I1420" s="8" t="s">
        <v>17210</v>
      </c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</row>
    <row r="1421">
      <c r="A1421" s="16"/>
      <c r="B1421" s="8" t="s">
        <v>17211</v>
      </c>
      <c r="C1421" s="8" t="s">
        <v>17212</v>
      </c>
      <c r="D1421" s="16"/>
      <c r="E1421" s="8" t="s">
        <v>17213</v>
      </c>
      <c r="F1421" s="16"/>
      <c r="G1421" s="16"/>
      <c r="H1421" s="16"/>
      <c r="I1421" s="8" t="s">
        <v>17214</v>
      </c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</row>
    <row r="1422">
      <c r="A1422" s="16"/>
      <c r="B1422" s="8" t="s">
        <v>17215</v>
      </c>
      <c r="C1422" s="8" t="s">
        <v>17216</v>
      </c>
      <c r="D1422" s="16"/>
      <c r="E1422" s="8" t="s">
        <v>17217</v>
      </c>
      <c r="F1422" s="16"/>
      <c r="G1422" s="16"/>
      <c r="H1422" s="16"/>
      <c r="I1422" s="8" t="s">
        <v>17218</v>
      </c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</row>
    <row r="1423">
      <c r="A1423" s="16"/>
      <c r="B1423" s="8" t="s">
        <v>17219</v>
      </c>
      <c r="C1423" s="8" t="s">
        <v>17220</v>
      </c>
      <c r="D1423" s="16"/>
      <c r="E1423" s="8" t="s">
        <v>17221</v>
      </c>
      <c r="F1423" s="16"/>
      <c r="G1423" s="16"/>
      <c r="H1423" s="16"/>
      <c r="I1423" s="8" t="s">
        <v>17222</v>
      </c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</row>
    <row r="1424">
      <c r="A1424" s="16"/>
      <c r="B1424" s="8" t="s">
        <v>17223</v>
      </c>
      <c r="C1424" s="8" t="s">
        <v>15883</v>
      </c>
      <c r="D1424" s="16"/>
      <c r="E1424" s="8" t="s">
        <v>17224</v>
      </c>
      <c r="F1424" s="16"/>
      <c r="G1424" s="16"/>
      <c r="H1424" s="16"/>
      <c r="I1424" s="8" t="s">
        <v>17225</v>
      </c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</row>
    <row r="1425">
      <c r="A1425" s="16"/>
      <c r="B1425" s="8" t="s">
        <v>17226</v>
      </c>
      <c r="C1425" s="8" t="s">
        <v>4080</v>
      </c>
      <c r="D1425" s="16"/>
      <c r="E1425" s="8" t="s">
        <v>17227</v>
      </c>
      <c r="F1425" s="16"/>
      <c r="G1425" s="16"/>
      <c r="H1425" s="16"/>
      <c r="I1425" s="8" t="s">
        <v>17228</v>
      </c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</row>
    <row r="1426">
      <c r="A1426" s="16"/>
      <c r="B1426" s="8" t="s">
        <v>17229</v>
      </c>
      <c r="C1426" s="8" t="s">
        <v>11184</v>
      </c>
      <c r="D1426" s="16"/>
      <c r="E1426" s="8" t="s">
        <v>7213</v>
      </c>
      <c r="F1426" s="16"/>
      <c r="G1426" s="16"/>
      <c r="H1426" s="16"/>
      <c r="I1426" s="8" t="s">
        <v>17230</v>
      </c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</row>
    <row r="1427">
      <c r="A1427" s="16"/>
      <c r="B1427" s="8" t="s">
        <v>17231</v>
      </c>
      <c r="C1427" s="8" t="s">
        <v>17232</v>
      </c>
      <c r="D1427" s="16"/>
      <c r="E1427" s="8" t="s">
        <v>17233</v>
      </c>
      <c r="F1427" s="16"/>
      <c r="G1427" s="16"/>
      <c r="H1427" s="16"/>
      <c r="I1427" s="8" t="s">
        <v>17234</v>
      </c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</row>
    <row r="1428">
      <c r="A1428" s="16"/>
      <c r="B1428" s="8" t="s">
        <v>17235</v>
      </c>
      <c r="C1428" s="8" t="s">
        <v>9330</v>
      </c>
      <c r="D1428" s="16"/>
      <c r="E1428" s="8" t="s">
        <v>17236</v>
      </c>
      <c r="F1428" s="16"/>
      <c r="G1428" s="16"/>
      <c r="H1428" s="16"/>
      <c r="I1428" s="8" t="s">
        <v>17237</v>
      </c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</row>
    <row r="1429">
      <c r="A1429" s="16"/>
      <c r="B1429" s="8" t="s">
        <v>17238</v>
      </c>
      <c r="C1429" s="8" t="s">
        <v>17239</v>
      </c>
      <c r="D1429" s="16"/>
      <c r="E1429" s="8" t="s">
        <v>17240</v>
      </c>
      <c r="F1429" s="16"/>
      <c r="G1429" s="16"/>
      <c r="H1429" s="16"/>
      <c r="I1429" s="8" t="s">
        <v>17241</v>
      </c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</row>
    <row r="1430">
      <c r="A1430" s="16"/>
      <c r="B1430" s="8" t="s">
        <v>17242</v>
      </c>
      <c r="C1430" s="8" t="s">
        <v>17243</v>
      </c>
      <c r="D1430" s="16"/>
      <c r="E1430" s="8" t="s">
        <v>17244</v>
      </c>
      <c r="F1430" s="16"/>
      <c r="G1430" s="16"/>
      <c r="H1430" s="16"/>
      <c r="I1430" s="8" t="s">
        <v>17245</v>
      </c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</row>
    <row r="1431">
      <c r="A1431" s="16"/>
      <c r="B1431" s="8" t="s">
        <v>17246</v>
      </c>
      <c r="C1431" s="8" t="s">
        <v>17247</v>
      </c>
      <c r="D1431" s="16"/>
      <c r="E1431" s="8" t="s">
        <v>17248</v>
      </c>
      <c r="F1431" s="16"/>
      <c r="G1431" s="16"/>
      <c r="H1431" s="16"/>
      <c r="I1431" s="8" t="s">
        <v>12714</v>
      </c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</row>
    <row r="1432">
      <c r="A1432" s="16"/>
      <c r="B1432" s="8" t="s">
        <v>17249</v>
      </c>
      <c r="C1432" s="8" t="s">
        <v>17250</v>
      </c>
      <c r="D1432" s="16"/>
      <c r="E1432" s="8" t="s">
        <v>17251</v>
      </c>
      <c r="F1432" s="16"/>
      <c r="G1432" s="16"/>
      <c r="H1432" s="16"/>
      <c r="I1432" s="8" t="s">
        <v>17252</v>
      </c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</row>
    <row r="1433">
      <c r="A1433" s="16"/>
      <c r="B1433" s="8" t="s">
        <v>17253</v>
      </c>
      <c r="C1433" s="8" t="s">
        <v>5196</v>
      </c>
      <c r="D1433" s="16"/>
      <c r="E1433" s="8" t="s">
        <v>9561</v>
      </c>
      <c r="F1433" s="16"/>
      <c r="G1433" s="16"/>
      <c r="H1433" s="16"/>
      <c r="I1433" s="8" t="s">
        <v>17254</v>
      </c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</row>
    <row r="1434">
      <c r="A1434" s="16"/>
      <c r="B1434" s="8" t="s">
        <v>17255</v>
      </c>
      <c r="C1434" s="8" t="s">
        <v>17256</v>
      </c>
      <c r="D1434" s="16"/>
      <c r="E1434" s="8" t="s">
        <v>17257</v>
      </c>
      <c r="F1434" s="16"/>
      <c r="G1434" s="16"/>
      <c r="H1434" s="16"/>
      <c r="I1434" s="8" t="s">
        <v>17258</v>
      </c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</row>
    <row r="1435">
      <c r="A1435" s="16"/>
      <c r="B1435" s="8" t="s">
        <v>17259</v>
      </c>
      <c r="C1435" s="8" t="s">
        <v>9410</v>
      </c>
      <c r="D1435" s="16"/>
      <c r="E1435" s="8" t="s">
        <v>17260</v>
      </c>
      <c r="F1435" s="16"/>
      <c r="G1435" s="16"/>
      <c r="H1435" s="16"/>
      <c r="I1435" s="8" t="s">
        <v>17261</v>
      </c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</row>
    <row r="1436">
      <c r="A1436" s="16"/>
      <c r="B1436" s="8" t="s">
        <v>5322</v>
      </c>
      <c r="C1436" s="8" t="s">
        <v>17262</v>
      </c>
      <c r="D1436" s="16"/>
      <c r="E1436" s="8" t="s">
        <v>15156</v>
      </c>
      <c r="F1436" s="16"/>
      <c r="G1436" s="16"/>
      <c r="H1436" s="16"/>
      <c r="I1436" s="8" t="s">
        <v>17263</v>
      </c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</row>
    <row r="1437">
      <c r="A1437" s="16"/>
      <c r="B1437" s="8" t="s">
        <v>17264</v>
      </c>
      <c r="C1437" s="8" t="s">
        <v>17265</v>
      </c>
      <c r="D1437" s="16"/>
      <c r="E1437" s="8" t="s">
        <v>17266</v>
      </c>
      <c r="F1437" s="16"/>
      <c r="G1437" s="16"/>
      <c r="H1437" s="16"/>
      <c r="I1437" s="8" t="s">
        <v>17267</v>
      </c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</row>
    <row r="1438">
      <c r="A1438" s="16"/>
      <c r="B1438" s="8" t="s">
        <v>17268</v>
      </c>
      <c r="C1438" s="8" t="s">
        <v>6718</v>
      </c>
      <c r="D1438" s="16"/>
      <c r="E1438" s="8" t="s">
        <v>17269</v>
      </c>
      <c r="F1438" s="16"/>
      <c r="G1438" s="16"/>
      <c r="H1438" s="16"/>
      <c r="I1438" s="8" t="s">
        <v>17270</v>
      </c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</row>
    <row r="1439">
      <c r="A1439" s="16"/>
      <c r="B1439" s="8" t="s">
        <v>17271</v>
      </c>
      <c r="C1439" s="8" t="s">
        <v>17272</v>
      </c>
      <c r="D1439" s="16"/>
      <c r="E1439" s="8" t="s">
        <v>12987</v>
      </c>
      <c r="F1439" s="16"/>
      <c r="G1439" s="16"/>
      <c r="H1439" s="16"/>
      <c r="I1439" s="8" t="s">
        <v>17273</v>
      </c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</row>
    <row r="1440">
      <c r="A1440" s="16"/>
      <c r="B1440" s="8" t="s">
        <v>7519</v>
      </c>
      <c r="C1440" s="8" t="s">
        <v>9424</v>
      </c>
      <c r="D1440" s="16"/>
      <c r="E1440" s="8" t="s">
        <v>17274</v>
      </c>
      <c r="F1440" s="16"/>
      <c r="G1440" s="16"/>
      <c r="H1440" s="16"/>
      <c r="I1440" s="8" t="s">
        <v>17275</v>
      </c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</row>
    <row r="1441">
      <c r="A1441" s="16"/>
      <c r="B1441" s="8" t="s">
        <v>17276</v>
      </c>
      <c r="C1441" s="8" t="s">
        <v>17277</v>
      </c>
      <c r="D1441" s="16"/>
      <c r="E1441" s="8" t="s">
        <v>14529</v>
      </c>
      <c r="F1441" s="16"/>
      <c r="G1441" s="16"/>
      <c r="H1441" s="16"/>
      <c r="I1441" s="8" t="s">
        <v>17278</v>
      </c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</row>
    <row r="1442">
      <c r="A1442" s="16"/>
      <c r="B1442" s="8" t="s">
        <v>17279</v>
      </c>
      <c r="C1442" s="8" t="s">
        <v>17280</v>
      </c>
      <c r="D1442" s="16"/>
      <c r="E1442" s="8" t="s">
        <v>17281</v>
      </c>
      <c r="F1442" s="16"/>
      <c r="G1442" s="16"/>
      <c r="H1442" s="16"/>
      <c r="I1442" s="8" t="s">
        <v>10168</v>
      </c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</row>
    <row r="1443">
      <c r="A1443" s="16"/>
      <c r="B1443" s="8" t="s">
        <v>17282</v>
      </c>
      <c r="C1443" s="8" t="s">
        <v>10457</v>
      </c>
      <c r="D1443" s="16"/>
      <c r="E1443" s="8" t="s">
        <v>17283</v>
      </c>
      <c r="F1443" s="16"/>
      <c r="G1443" s="16"/>
      <c r="H1443" s="16"/>
      <c r="I1443" s="8" t="s">
        <v>17284</v>
      </c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</row>
    <row r="1444">
      <c r="A1444" s="16"/>
      <c r="B1444" s="8" t="s">
        <v>17285</v>
      </c>
      <c r="C1444" s="8" t="s">
        <v>17286</v>
      </c>
      <c r="D1444" s="16"/>
      <c r="E1444" s="8" t="s">
        <v>17287</v>
      </c>
      <c r="F1444" s="16"/>
      <c r="G1444" s="16"/>
      <c r="H1444" s="16"/>
      <c r="I1444" s="8" t="s">
        <v>17288</v>
      </c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</row>
    <row r="1445">
      <c r="A1445" s="16"/>
      <c r="B1445" s="8" t="s">
        <v>17289</v>
      </c>
      <c r="C1445" s="8" t="s">
        <v>17290</v>
      </c>
      <c r="D1445" s="16"/>
      <c r="E1445" s="8" t="s">
        <v>17291</v>
      </c>
      <c r="F1445" s="16"/>
      <c r="G1445" s="16"/>
      <c r="H1445" s="16"/>
      <c r="I1445" s="8" t="s">
        <v>17292</v>
      </c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</row>
    <row r="1446">
      <c r="A1446" s="16"/>
      <c r="B1446" s="8" t="s">
        <v>17293</v>
      </c>
      <c r="C1446" s="8" t="s">
        <v>17294</v>
      </c>
      <c r="D1446" s="16"/>
      <c r="E1446" s="8" t="s">
        <v>17295</v>
      </c>
      <c r="F1446" s="16"/>
      <c r="G1446" s="16"/>
      <c r="H1446" s="16"/>
      <c r="I1446" s="8" t="s">
        <v>17296</v>
      </c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</row>
    <row r="1447">
      <c r="A1447" s="16"/>
      <c r="B1447" s="8" t="s">
        <v>17297</v>
      </c>
      <c r="C1447" s="8" t="s">
        <v>10886</v>
      </c>
      <c r="D1447" s="16"/>
      <c r="E1447" s="8" t="s">
        <v>17298</v>
      </c>
      <c r="F1447" s="16"/>
      <c r="G1447" s="16"/>
      <c r="H1447" s="16"/>
      <c r="I1447" s="8" t="s">
        <v>17299</v>
      </c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</row>
    <row r="1448">
      <c r="A1448" s="16"/>
      <c r="B1448" s="8" t="s">
        <v>17300</v>
      </c>
      <c r="C1448" s="8" t="s">
        <v>17301</v>
      </c>
      <c r="D1448" s="16"/>
      <c r="E1448" s="8" t="s">
        <v>17302</v>
      </c>
      <c r="F1448" s="16"/>
      <c r="G1448" s="16"/>
      <c r="H1448" s="16"/>
      <c r="I1448" s="8" t="s">
        <v>12057</v>
      </c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</row>
    <row r="1449">
      <c r="A1449" s="16"/>
      <c r="B1449" s="8" t="s">
        <v>17303</v>
      </c>
      <c r="C1449" s="8" t="s">
        <v>17304</v>
      </c>
      <c r="D1449" s="16"/>
      <c r="E1449" s="8" t="s">
        <v>17305</v>
      </c>
      <c r="F1449" s="16"/>
      <c r="G1449" s="16"/>
      <c r="H1449" s="16"/>
      <c r="I1449" s="8" t="s">
        <v>17306</v>
      </c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</row>
    <row r="1450">
      <c r="A1450" s="16"/>
      <c r="B1450" s="8" t="s">
        <v>17307</v>
      </c>
      <c r="C1450" s="8" t="s">
        <v>17308</v>
      </c>
      <c r="D1450" s="16"/>
      <c r="E1450" s="8" t="s">
        <v>17309</v>
      </c>
      <c r="F1450" s="16"/>
      <c r="G1450" s="16"/>
      <c r="H1450" s="16"/>
      <c r="I1450" s="8" t="s">
        <v>17310</v>
      </c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</row>
    <row r="1451">
      <c r="A1451" s="16"/>
      <c r="B1451" s="8" t="s">
        <v>17311</v>
      </c>
      <c r="C1451" s="8" t="s">
        <v>17312</v>
      </c>
      <c r="D1451" s="16"/>
      <c r="E1451" s="8" t="s">
        <v>14661</v>
      </c>
      <c r="F1451" s="16"/>
      <c r="G1451" s="16"/>
      <c r="H1451" s="16"/>
      <c r="I1451" s="8" t="s">
        <v>17313</v>
      </c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</row>
    <row r="1452">
      <c r="A1452" s="16"/>
      <c r="B1452" s="8" t="s">
        <v>17314</v>
      </c>
      <c r="C1452" s="8" t="s">
        <v>5087</v>
      </c>
      <c r="D1452" s="16"/>
      <c r="E1452" s="8" t="s">
        <v>17315</v>
      </c>
      <c r="F1452" s="16"/>
      <c r="G1452" s="16"/>
      <c r="H1452" s="16"/>
      <c r="I1452" s="8" t="s">
        <v>16715</v>
      </c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</row>
    <row r="1453">
      <c r="A1453" s="16"/>
      <c r="B1453" s="8" t="s">
        <v>17316</v>
      </c>
      <c r="C1453" s="8" t="s">
        <v>15619</v>
      </c>
      <c r="D1453" s="16"/>
      <c r="E1453" s="8" t="s">
        <v>17317</v>
      </c>
      <c r="F1453" s="16"/>
      <c r="G1453" s="16"/>
      <c r="H1453" s="16"/>
      <c r="I1453" s="8" t="s">
        <v>16723</v>
      </c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</row>
    <row r="1454">
      <c r="A1454" s="16"/>
      <c r="B1454" s="8" t="s">
        <v>17318</v>
      </c>
      <c r="C1454" s="8" t="s">
        <v>17319</v>
      </c>
      <c r="D1454" s="16"/>
      <c r="E1454" s="8" t="s">
        <v>17320</v>
      </c>
      <c r="F1454" s="16"/>
      <c r="G1454" s="16"/>
      <c r="H1454" s="16"/>
      <c r="I1454" s="8" t="s">
        <v>17321</v>
      </c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</row>
    <row r="1455">
      <c r="A1455" s="16"/>
      <c r="B1455" s="8" t="s">
        <v>17322</v>
      </c>
      <c r="C1455" s="8" t="s">
        <v>17323</v>
      </c>
      <c r="D1455" s="16"/>
      <c r="E1455" s="8" t="s">
        <v>14670</v>
      </c>
      <c r="F1455" s="16"/>
      <c r="G1455" s="16"/>
      <c r="H1455" s="16"/>
      <c r="I1455" s="8" t="s">
        <v>13552</v>
      </c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</row>
    <row r="1456">
      <c r="A1456" s="16"/>
      <c r="B1456" s="8" t="s">
        <v>5474</v>
      </c>
      <c r="C1456" s="8" t="s">
        <v>17324</v>
      </c>
      <c r="D1456" s="16"/>
      <c r="E1456" s="8" t="s">
        <v>4247</v>
      </c>
      <c r="F1456" s="16"/>
      <c r="G1456" s="16"/>
      <c r="H1456" s="16"/>
      <c r="I1456" s="8" t="s">
        <v>17325</v>
      </c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</row>
    <row r="1457">
      <c r="A1457" s="16"/>
      <c r="B1457" s="8" t="s">
        <v>17326</v>
      </c>
      <c r="C1457" s="8" t="s">
        <v>3904</v>
      </c>
      <c r="D1457" s="16"/>
      <c r="E1457" s="8" t="s">
        <v>17327</v>
      </c>
      <c r="F1457" s="16"/>
      <c r="G1457" s="16"/>
      <c r="H1457" s="16"/>
      <c r="I1457" s="8" t="s">
        <v>17328</v>
      </c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</row>
    <row r="1458">
      <c r="A1458" s="16"/>
      <c r="B1458" s="8" t="s">
        <v>17329</v>
      </c>
      <c r="C1458" s="8" t="s">
        <v>12993</v>
      </c>
      <c r="D1458" s="16"/>
      <c r="E1458" s="8" t="s">
        <v>46</v>
      </c>
      <c r="F1458" s="16"/>
      <c r="G1458" s="16"/>
      <c r="H1458" s="16"/>
      <c r="I1458" s="8" t="s">
        <v>17330</v>
      </c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</row>
    <row r="1459">
      <c r="A1459" s="16"/>
      <c r="B1459" s="8" t="s">
        <v>17331</v>
      </c>
      <c r="C1459" s="8" t="s">
        <v>17332</v>
      </c>
      <c r="D1459" s="16"/>
      <c r="E1459" s="8" t="s">
        <v>17333</v>
      </c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</row>
    <row r="1460">
      <c r="A1460" s="16"/>
      <c r="B1460" s="8" t="s">
        <v>17334</v>
      </c>
      <c r="C1460" s="8" t="s">
        <v>17335</v>
      </c>
      <c r="D1460" s="16"/>
      <c r="E1460" s="8" t="s">
        <v>17336</v>
      </c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</row>
    <row r="1461">
      <c r="A1461" s="16"/>
      <c r="B1461" s="8" t="s">
        <v>17337</v>
      </c>
      <c r="C1461" s="8" t="s">
        <v>17338</v>
      </c>
      <c r="D1461" s="16"/>
      <c r="E1461" s="8" t="s">
        <v>17339</v>
      </c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</row>
    <row r="1462">
      <c r="A1462" s="16"/>
      <c r="B1462" s="8" t="s">
        <v>17340</v>
      </c>
      <c r="C1462" s="8" t="s">
        <v>17341</v>
      </c>
      <c r="D1462" s="16"/>
      <c r="E1462" s="8" t="s">
        <v>17342</v>
      </c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</row>
    <row r="1463">
      <c r="A1463" s="16"/>
      <c r="B1463" s="8" t="s">
        <v>17343</v>
      </c>
      <c r="C1463" s="8" t="s">
        <v>4185</v>
      </c>
      <c r="D1463" s="16"/>
      <c r="E1463" s="8" t="s">
        <v>17344</v>
      </c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</row>
    <row r="1464">
      <c r="A1464" s="16"/>
      <c r="B1464" s="8" t="s">
        <v>14900</v>
      </c>
      <c r="C1464" s="8" t="s">
        <v>17345</v>
      </c>
      <c r="D1464" s="16"/>
      <c r="E1464" s="8" t="s">
        <v>17346</v>
      </c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</row>
    <row r="1465">
      <c r="A1465" s="16"/>
      <c r="B1465" s="8" t="s">
        <v>17347</v>
      </c>
      <c r="C1465" s="8" t="s">
        <v>17348</v>
      </c>
      <c r="D1465" s="16"/>
      <c r="E1465" s="8" t="s">
        <v>17349</v>
      </c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</row>
    <row r="1466">
      <c r="A1466" s="16"/>
      <c r="B1466" s="8" t="s">
        <v>17350</v>
      </c>
      <c r="C1466" s="8" t="s">
        <v>17351</v>
      </c>
      <c r="D1466" s="16"/>
      <c r="E1466" s="8" t="s">
        <v>10119</v>
      </c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</row>
    <row r="1467">
      <c r="A1467" s="16"/>
      <c r="B1467" s="8" t="s">
        <v>17352</v>
      </c>
      <c r="C1467" s="8" t="s">
        <v>16064</v>
      </c>
      <c r="D1467" s="16"/>
      <c r="E1467" s="8" t="s">
        <v>16612</v>
      </c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</row>
    <row r="1468">
      <c r="A1468" s="16"/>
      <c r="B1468" s="8" t="s">
        <v>17353</v>
      </c>
      <c r="C1468" s="8" t="s">
        <v>4203</v>
      </c>
      <c r="D1468" s="16"/>
      <c r="E1468" s="8" t="s">
        <v>11270</v>
      </c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</row>
    <row r="1469">
      <c r="A1469" s="16"/>
      <c r="B1469" s="8" t="s">
        <v>17354</v>
      </c>
      <c r="C1469" s="8" t="s">
        <v>17355</v>
      </c>
      <c r="D1469" s="16"/>
      <c r="E1469" s="8" t="s">
        <v>3606</v>
      </c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</row>
    <row r="1470">
      <c r="A1470" s="16"/>
      <c r="B1470" s="8" t="s">
        <v>145</v>
      </c>
      <c r="C1470" s="8" t="s">
        <v>6863</v>
      </c>
      <c r="D1470" s="16"/>
      <c r="E1470" s="8" t="s">
        <v>17356</v>
      </c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</row>
    <row r="1471">
      <c r="A1471" s="16"/>
      <c r="B1471" s="8" t="s">
        <v>17357</v>
      </c>
      <c r="C1471" s="8" t="s">
        <v>17358</v>
      </c>
      <c r="D1471" s="16"/>
      <c r="E1471" s="8" t="s">
        <v>17359</v>
      </c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</row>
    <row r="1472">
      <c r="A1472" s="16"/>
      <c r="B1472" s="8" t="s">
        <v>17360</v>
      </c>
      <c r="C1472" s="8" t="s">
        <v>17361</v>
      </c>
      <c r="D1472" s="16"/>
      <c r="E1472" s="8" t="s">
        <v>17362</v>
      </c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</row>
    <row r="1473">
      <c r="A1473" s="16"/>
      <c r="B1473" s="8" t="s">
        <v>17363</v>
      </c>
      <c r="C1473" s="8" t="s">
        <v>17364</v>
      </c>
      <c r="D1473" s="16"/>
      <c r="E1473" s="8" t="s">
        <v>17365</v>
      </c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</row>
    <row r="1474">
      <c r="A1474" s="16"/>
      <c r="B1474" s="8" t="s">
        <v>17366</v>
      </c>
      <c r="C1474" s="8" t="s">
        <v>17367</v>
      </c>
      <c r="D1474" s="16"/>
      <c r="E1474" s="8" t="s">
        <v>17368</v>
      </c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</row>
    <row r="1475">
      <c r="A1475" s="16"/>
      <c r="B1475" s="8" t="s">
        <v>17369</v>
      </c>
      <c r="C1475" s="8" t="s">
        <v>17370</v>
      </c>
      <c r="D1475" s="16"/>
      <c r="E1475" s="8" t="s">
        <v>8582</v>
      </c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</row>
    <row r="1476">
      <c r="A1476" s="16"/>
      <c r="B1476" s="8" t="s">
        <v>17371</v>
      </c>
      <c r="C1476" s="8" t="s">
        <v>4267</v>
      </c>
      <c r="D1476" s="16"/>
      <c r="E1476" s="8" t="s">
        <v>11787</v>
      </c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</row>
    <row r="1477">
      <c r="A1477" s="16"/>
      <c r="B1477" s="8" t="s">
        <v>17372</v>
      </c>
      <c r="C1477" s="8" t="s">
        <v>17373</v>
      </c>
      <c r="D1477" s="16"/>
      <c r="E1477" s="8" t="s">
        <v>17374</v>
      </c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</row>
    <row r="1478">
      <c r="A1478" s="16"/>
      <c r="B1478" s="8" t="s">
        <v>17375</v>
      </c>
      <c r="C1478" s="8" t="s">
        <v>17376</v>
      </c>
      <c r="D1478" s="16"/>
      <c r="E1478" s="8" t="s">
        <v>11801</v>
      </c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</row>
    <row r="1479">
      <c r="A1479" s="16"/>
      <c r="B1479" s="8" t="s">
        <v>17377</v>
      </c>
      <c r="C1479" s="8" t="s">
        <v>17378</v>
      </c>
      <c r="D1479" s="16"/>
      <c r="E1479" s="8" t="s">
        <v>17379</v>
      </c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</row>
    <row r="1480">
      <c r="A1480" s="16"/>
      <c r="B1480" s="8" t="s">
        <v>17380</v>
      </c>
      <c r="C1480" s="8" t="s">
        <v>17381</v>
      </c>
      <c r="D1480" s="16"/>
      <c r="E1480" s="8" t="s">
        <v>17382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</row>
    <row r="1481">
      <c r="A1481" s="16"/>
      <c r="B1481" s="8" t="s">
        <v>17383</v>
      </c>
      <c r="C1481" s="8" t="s">
        <v>17384</v>
      </c>
      <c r="D1481" s="16"/>
      <c r="E1481" s="8" t="s">
        <v>17385</v>
      </c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</row>
    <row r="1482">
      <c r="A1482" s="16"/>
      <c r="B1482" s="8" t="s">
        <v>17386</v>
      </c>
      <c r="C1482" s="8" t="s">
        <v>17387</v>
      </c>
      <c r="D1482" s="16"/>
      <c r="E1482" s="8" t="s">
        <v>17388</v>
      </c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</row>
    <row r="1483">
      <c r="A1483" s="16"/>
      <c r="B1483" s="8" t="s">
        <v>17389</v>
      </c>
      <c r="C1483" s="8" t="s">
        <v>17390</v>
      </c>
      <c r="D1483" s="16"/>
      <c r="E1483" s="8" t="s">
        <v>17391</v>
      </c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</row>
    <row r="1484">
      <c r="A1484" s="16"/>
      <c r="B1484" s="8" t="s">
        <v>17392</v>
      </c>
      <c r="C1484" s="8" t="s">
        <v>17393</v>
      </c>
      <c r="D1484" s="16"/>
      <c r="E1484" s="8" t="s">
        <v>17394</v>
      </c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</row>
    <row r="1485">
      <c r="A1485" s="16"/>
      <c r="B1485" s="8" t="s">
        <v>17395</v>
      </c>
      <c r="C1485" s="8" t="s">
        <v>17396</v>
      </c>
      <c r="D1485" s="16"/>
      <c r="E1485" s="8" t="s">
        <v>8595</v>
      </c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</row>
    <row r="1486">
      <c r="A1486" s="16"/>
      <c r="B1486" s="8" t="s">
        <v>17397</v>
      </c>
      <c r="C1486" s="8" t="s">
        <v>17398</v>
      </c>
      <c r="D1486" s="16"/>
      <c r="E1486" s="8" t="s">
        <v>17399</v>
      </c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</row>
    <row r="1487">
      <c r="A1487" s="16"/>
      <c r="B1487" s="8" t="s">
        <v>17210</v>
      </c>
      <c r="C1487" s="8" t="s">
        <v>11531</v>
      </c>
      <c r="D1487" s="16"/>
      <c r="E1487" s="8" t="s">
        <v>17400</v>
      </c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</row>
    <row r="1488">
      <c r="A1488" s="16"/>
      <c r="B1488" s="8" t="s">
        <v>17401</v>
      </c>
      <c r="C1488" s="8" t="s">
        <v>17402</v>
      </c>
      <c r="D1488" s="16"/>
      <c r="E1488" s="8" t="s">
        <v>17403</v>
      </c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</row>
    <row r="1489">
      <c r="A1489" s="16"/>
      <c r="B1489" s="8" t="s">
        <v>17404</v>
      </c>
      <c r="C1489" s="8" t="s">
        <v>17405</v>
      </c>
      <c r="D1489" s="16"/>
      <c r="E1489" s="8" t="s">
        <v>17406</v>
      </c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</row>
    <row r="1490">
      <c r="A1490" s="16"/>
      <c r="B1490" s="8" t="s">
        <v>17407</v>
      </c>
      <c r="C1490" s="8" t="s">
        <v>17408</v>
      </c>
      <c r="D1490" s="16"/>
      <c r="E1490" s="8" t="s">
        <v>13073</v>
      </c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</row>
    <row r="1491">
      <c r="A1491" s="16"/>
      <c r="B1491" s="8" t="s">
        <v>17409</v>
      </c>
      <c r="C1491" s="8" t="s">
        <v>17410</v>
      </c>
      <c r="D1491" s="16"/>
      <c r="E1491" s="8" t="s">
        <v>17411</v>
      </c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</row>
    <row r="1492">
      <c r="A1492" s="16"/>
      <c r="B1492" s="8" t="s">
        <v>17412</v>
      </c>
      <c r="C1492" s="8" t="s">
        <v>11230</v>
      </c>
      <c r="D1492" s="16"/>
      <c r="E1492" s="8" t="s">
        <v>17413</v>
      </c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</row>
    <row r="1493">
      <c r="A1493" s="16"/>
      <c r="B1493" s="8" t="s">
        <v>17414</v>
      </c>
      <c r="C1493" s="8" t="s">
        <v>17415</v>
      </c>
      <c r="D1493" s="16"/>
      <c r="E1493" s="8" t="s">
        <v>17416</v>
      </c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</row>
    <row r="1494">
      <c r="A1494" s="16"/>
      <c r="B1494" s="8" t="s">
        <v>17222</v>
      </c>
      <c r="C1494" s="8" t="s">
        <v>17417</v>
      </c>
      <c r="D1494" s="16"/>
      <c r="E1494" s="8" t="s">
        <v>9055</v>
      </c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</row>
    <row r="1495">
      <c r="A1495" s="16"/>
      <c r="B1495" s="8" t="s">
        <v>17418</v>
      </c>
      <c r="C1495" s="8" t="s">
        <v>17419</v>
      </c>
      <c r="D1495" s="16"/>
      <c r="E1495" s="8" t="s">
        <v>17420</v>
      </c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</row>
    <row r="1496">
      <c r="A1496" s="16"/>
      <c r="B1496" s="8" t="s">
        <v>7678</v>
      </c>
      <c r="C1496" s="8" t="s">
        <v>17421</v>
      </c>
      <c r="D1496" s="16"/>
      <c r="E1496" s="8" t="s">
        <v>17422</v>
      </c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</row>
    <row r="1497">
      <c r="A1497" s="16"/>
      <c r="B1497" s="8" t="s">
        <v>17423</v>
      </c>
      <c r="C1497" s="8" t="s">
        <v>17424</v>
      </c>
      <c r="D1497" s="16"/>
      <c r="E1497" s="8" t="s">
        <v>17425</v>
      </c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</row>
    <row r="1498">
      <c r="A1498" s="16"/>
      <c r="B1498" s="8" t="s">
        <v>17426</v>
      </c>
      <c r="C1498" s="8" t="s">
        <v>10730</v>
      </c>
      <c r="D1498" s="16"/>
      <c r="E1498" s="8" t="s">
        <v>9359</v>
      </c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</row>
    <row r="1499">
      <c r="A1499" s="16"/>
      <c r="B1499" s="8" t="s">
        <v>17427</v>
      </c>
      <c r="C1499" s="8" t="s">
        <v>17428</v>
      </c>
      <c r="D1499" s="16"/>
      <c r="E1499" s="8" t="s">
        <v>17429</v>
      </c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</row>
    <row r="1500">
      <c r="A1500" s="16"/>
      <c r="B1500" s="8" t="s">
        <v>17430</v>
      </c>
      <c r="C1500" s="8" t="s">
        <v>17431</v>
      </c>
      <c r="D1500" s="16"/>
      <c r="E1500" s="8" t="s">
        <v>17432</v>
      </c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</row>
    <row r="1501">
      <c r="A1501" s="16"/>
      <c r="B1501" s="8" t="s">
        <v>17433</v>
      </c>
      <c r="C1501" s="8" t="s">
        <v>17434</v>
      </c>
      <c r="D1501" s="16"/>
      <c r="E1501" s="8" t="s">
        <v>17435</v>
      </c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</row>
    <row r="1502">
      <c r="A1502" s="16"/>
      <c r="B1502" s="8" t="s">
        <v>17436</v>
      </c>
      <c r="C1502" s="8" t="s">
        <v>17437</v>
      </c>
      <c r="D1502" s="16"/>
      <c r="E1502" s="8" t="s">
        <v>17438</v>
      </c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</row>
    <row r="1503">
      <c r="A1503" s="16"/>
      <c r="B1503" s="8" t="s">
        <v>17439</v>
      </c>
      <c r="C1503" s="8" t="s">
        <v>17440</v>
      </c>
      <c r="D1503" s="16"/>
      <c r="E1503" s="8" t="s">
        <v>15202</v>
      </c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</row>
    <row r="1504">
      <c r="A1504" s="16"/>
      <c r="B1504" s="8" t="s">
        <v>17234</v>
      </c>
      <c r="C1504" s="8" t="s">
        <v>17441</v>
      </c>
      <c r="D1504" s="16"/>
      <c r="E1504" s="8" t="s">
        <v>17442</v>
      </c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</row>
    <row r="1505">
      <c r="A1505" s="16"/>
      <c r="B1505" s="8" t="s">
        <v>17443</v>
      </c>
      <c r="C1505" s="8" t="s">
        <v>17444</v>
      </c>
      <c r="D1505" s="16"/>
      <c r="E1505" s="8" t="s">
        <v>9110</v>
      </c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</row>
    <row r="1506">
      <c r="A1506" s="16"/>
      <c r="B1506" s="8" t="s">
        <v>17445</v>
      </c>
      <c r="C1506" s="8" t="s">
        <v>17446</v>
      </c>
      <c r="D1506" s="16"/>
      <c r="E1506" s="8" t="s">
        <v>17447</v>
      </c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</row>
    <row r="1507">
      <c r="A1507" s="16"/>
      <c r="B1507" s="8" t="s">
        <v>16546</v>
      </c>
      <c r="C1507" s="8" t="s">
        <v>17448</v>
      </c>
      <c r="D1507" s="16"/>
      <c r="E1507" s="8" t="s">
        <v>9374</v>
      </c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</row>
    <row r="1508">
      <c r="A1508" s="16"/>
      <c r="B1508" s="8" t="s">
        <v>15774</v>
      </c>
      <c r="C1508" s="8" t="s">
        <v>17449</v>
      </c>
      <c r="D1508" s="16"/>
      <c r="E1508" s="8" t="s">
        <v>17450</v>
      </c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</row>
    <row r="1509">
      <c r="A1509" s="16"/>
      <c r="B1509" s="8" t="s">
        <v>17252</v>
      </c>
      <c r="C1509" s="8" t="s">
        <v>17451</v>
      </c>
      <c r="D1509" s="16"/>
      <c r="E1509" s="8" t="s">
        <v>17452</v>
      </c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</row>
    <row r="1510">
      <c r="A1510" s="16"/>
      <c r="B1510" s="8" t="s">
        <v>17453</v>
      </c>
      <c r="C1510" s="8" t="s">
        <v>17454</v>
      </c>
      <c r="D1510" s="16"/>
      <c r="E1510" s="8" t="s">
        <v>9387</v>
      </c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</row>
    <row r="1511">
      <c r="A1511" s="16"/>
      <c r="B1511" s="8" t="s">
        <v>17455</v>
      </c>
      <c r="C1511" s="8" t="s">
        <v>17456</v>
      </c>
      <c r="D1511" s="16"/>
      <c r="E1511" s="8" t="s">
        <v>17457</v>
      </c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</row>
    <row r="1512">
      <c r="A1512" s="16"/>
      <c r="B1512" s="8" t="s">
        <v>17458</v>
      </c>
      <c r="C1512" s="8" t="s">
        <v>17459</v>
      </c>
      <c r="D1512" s="16"/>
      <c r="E1512" s="8" t="s">
        <v>17460</v>
      </c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</row>
    <row r="1513">
      <c r="A1513" s="16"/>
      <c r="B1513" s="8" t="s">
        <v>17461</v>
      </c>
      <c r="C1513" s="8" t="s">
        <v>17462</v>
      </c>
      <c r="D1513" s="16"/>
      <c r="E1513" s="8" t="s">
        <v>17463</v>
      </c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</row>
    <row r="1514">
      <c r="A1514" s="16"/>
      <c r="B1514" s="8" t="s">
        <v>6225</v>
      </c>
      <c r="C1514" s="8" t="s">
        <v>17464</v>
      </c>
      <c r="D1514" s="16"/>
      <c r="E1514" s="8" t="s">
        <v>17465</v>
      </c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</row>
    <row r="1515">
      <c r="A1515" s="16"/>
      <c r="B1515" s="8" t="s">
        <v>16577</v>
      </c>
      <c r="C1515" s="8" t="s">
        <v>17466</v>
      </c>
      <c r="D1515" s="16"/>
      <c r="E1515" s="8" t="s">
        <v>17467</v>
      </c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</row>
    <row r="1516">
      <c r="A1516" s="16"/>
      <c r="B1516" s="8" t="s">
        <v>192</v>
      </c>
      <c r="C1516" s="8" t="s">
        <v>6968</v>
      </c>
      <c r="D1516" s="16"/>
      <c r="E1516" s="8" t="s">
        <v>17468</v>
      </c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</row>
    <row r="1517">
      <c r="A1517" s="16"/>
      <c r="B1517" s="8" t="s">
        <v>17469</v>
      </c>
      <c r="C1517" s="8" t="s">
        <v>17470</v>
      </c>
      <c r="D1517" s="16"/>
      <c r="E1517" s="8" t="s">
        <v>17471</v>
      </c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</row>
    <row r="1518">
      <c r="A1518" s="16"/>
      <c r="B1518" s="8" t="s">
        <v>17472</v>
      </c>
      <c r="C1518" s="8" t="s">
        <v>16338</v>
      </c>
      <c r="D1518" s="16"/>
      <c r="E1518" s="8" t="s">
        <v>9469</v>
      </c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</row>
    <row r="1519">
      <c r="A1519" s="16"/>
      <c r="B1519" s="8" t="s">
        <v>16613</v>
      </c>
      <c r="C1519" s="8" t="s">
        <v>13939</v>
      </c>
      <c r="D1519" s="16"/>
      <c r="E1519" s="8" t="s">
        <v>17473</v>
      </c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</row>
    <row r="1520">
      <c r="A1520" s="16"/>
      <c r="B1520" s="8" t="s">
        <v>17474</v>
      </c>
      <c r="C1520" s="8" t="s">
        <v>16533</v>
      </c>
      <c r="D1520" s="16"/>
      <c r="E1520" s="8" t="s">
        <v>17475</v>
      </c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</row>
    <row r="1521">
      <c r="A1521" s="16"/>
      <c r="B1521" s="8" t="s">
        <v>17476</v>
      </c>
      <c r="C1521" s="8" t="s">
        <v>6986</v>
      </c>
      <c r="D1521" s="16"/>
      <c r="E1521" s="8" t="s">
        <v>17477</v>
      </c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</row>
    <row r="1522">
      <c r="A1522" s="16"/>
      <c r="B1522" s="8" t="s">
        <v>17478</v>
      </c>
      <c r="C1522" s="8" t="s">
        <v>17479</v>
      </c>
      <c r="D1522" s="16"/>
      <c r="E1522" s="8" t="s">
        <v>15413</v>
      </c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</row>
    <row r="1523">
      <c r="A1523" s="16"/>
      <c r="B1523" s="8" t="s">
        <v>17480</v>
      </c>
      <c r="C1523" s="8" t="s">
        <v>17481</v>
      </c>
      <c r="D1523" s="16"/>
      <c r="E1523" s="8" t="s">
        <v>17482</v>
      </c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</row>
    <row r="1524">
      <c r="A1524" s="16"/>
      <c r="B1524" s="8" t="s">
        <v>17483</v>
      </c>
      <c r="C1524" s="8" t="s">
        <v>17484</v>
      </c>
      <c r="D1524" s="16"/>
      <c r="E1524" s="8" t="s">
        <v>9319</v>
      </c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</row>
    <row r="1525">
      <c r="A1525" s="16"/>
      <c r="B1525" s="8" t="s">
        <v>17485</v>
      </c>
      <c r="C1525" s="8" t="s">
        <v>17486</v>
      </c>
      <c r="D1525" s="16"/>
      <c r="E1525" s="8" t="s">
        <v>17487</v>
      </c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</row>
    <row r="1526">
      <c r="A1526" s="16"/>
      <c r="B1526" s="8" t="s">
        <v>17488</v>
      </c>
      <c r="C1526" s="8" t="s">
        <v>17489</v>
      </c>
      <c r="D1526" s="16"/>
      <c r="E1526" s="8" t="s">
        <v>3667</v>
      </c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</row>
    <row r="1527">
      <c r="A1527" s="16"/>
      <c r="B1527" s="8" t="s">
        <v>17490</v>
      </c>
      <c r="C1527" s="8" t="s">
        <v>17491</v>
      </c>
      <c r="D1527" s="16"/>
      <c r="E1527" s="8" t="s">
        <v>10333</v>
      </c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</row>
    <row r="1528">
      <c r="A1528" s="16"/>
      <c r="B1528" s="8" t="s">
        <v>17492</v>
      </c>
      <c r="C1528" s="8" t="s">
        <v>17493</v>
      </c>
      <c r="D1528" s="16"/>
      <c r="E1528" s="8" t="s">
        <v>17494</v>
      </c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</row>
    <row r="1529">
      <c r="A1529" s="16"/>
      <c r="B1529" s="8" t="s">
        <v>17495</v>
      </c>
      <c r="C1529" s="8" t="s">
        <v>11784</v>
      </c>
      <c r="D1529" s="16"/>
      <c r="E1529" s="8" t="s">
        <v>17496</v>
      </c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</row>
    <row r="1530">
      <c r="A1530" s="16"/>
      <c r="B1530" s="8" t="s">
        <v>17497</v>
      </c>
      <c r="C1530" s="8" t="s">
        <v>17498</v>
      </c>
      <c r="D1530" s="16"/>
      <c r="E1530" s="8" t="s">
        <v>17499</v>
      </c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</row>
    <row r="1531">
      <c r="A1531" s="16"/>
      <c r="B1531" s="8" t="s">
        <v>17500</v>
      </c>
      <c r="C1531" s="8" t="s">
        <v>17501</v>
      </c>
      <c r="D1531" s="16"/>
      <c r="E1531" s="8" t="s">
        <v>15393</v>
      </c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</row>
    <row r="1532">
      <c r="A1532" s="16"/>
      <c r="B1532" s="8" t="s">
        <v>12070</v>
      </c>
      <c r="C1532" s="8" t="s">
        <v>17502</v>
      </c>
      <c r="D1532" s="16"/>
      <c r="E1532" s="8" t="s">
        <v>17503</v>
      </c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</row>
    <row r="1533">
      <c r="A1533" s="16"/>
      <c r="B1533" s="8" t="s">
        <v>17504</v>
      </c>
      <c r="C1533" s="8" t="s">
        <v>17505</v>
      </c>
      <c r="D1533" s="16"/>
      <c r="E1533" s="8" t="s">
        <v>17506</v>
      </c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</row>
    <row r="1534">
      <c r="A1534" s="16"/>
      <c r="B1534" s="8" t="s">
        <v>7896</v>
      </c>
      <c r="C1534" s="8" t="s">
        <v>17507</v>
      </c>
      <c r="D1534" s="16"/>
      <c r="E1534" s="8" t="s">
        <v>17508</v>
      </c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</row>
    <row r="1535">
      <c r="A1535" s="16"/>
      <c r="B1535" s="8" t="s">
        <v>17509</v>
      </c>
      <c r="C1535" s="8" t="s">
        <v>17510</v>
      </c>
      <c r="D1535" s="16"/>
      <c r="E1535" s="8" t="s">
        <v>17511</v>
      </c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</row>
    <row r="1536">
      <c r="A1536" s="16"/>
      <c r="B1536" s="8" t="s">
        <v>15862</v>
      </c>
      <c r="C1536" s="8" t="s">
        <v>17512</v>
      </c>
      <c r="D1536" s="16"/>
      <c r="E1536" s="8" t="s">
        <v>17513</v>
      </c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</row>
    <row r="1537">
      <c r="A1537" s="16"/>
      <c r="B1537" s="8" t="s">
        <v>17514</v>
      </c>
      <c r="C1537" s="8" t="s">
        <v>17515</v>
      </c>
      <c r="D1537" s="16"/>
      <c r="E1537" s="8" t="s">
        <v>17516</v>
      </c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</row>
    <row r="1538">
      <c r="A1538" s="16"/>
      <c r="B1538" s="8" t="s">
        <v>17517</v>
      </c>
      <c r="C1538" s="8" t="s">
        <v>5580</v>
      </c>
      <c r="D1538" s="16"/>
      <c r="E1538" s="8" t="s">
        <v>17518</v>
      </c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</row>
    <row r="1539">
      <c r="A1539" s="16"/>
      <c r="B1539" s="8" t="s">
        <v>17519</v>
      </c>
      <c r="C1539" s="8" t="s">
        <v>17520</v>
      </c>
      <c r="D1539" s="16"/>
      <c r="E1539" s="8" t="s">
        <v>17521</v>
      </c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</row>
    <row r="1540">
      <c r="A1540" s="16"/>
      <c r="B1540" s="8" t="s">
        <v>17522</v>
      </c>
      <c r="C1540" s="8" t="s">
        <v>17523</v>
      </c>
      <c r="D1540" s="16"/>
      <c r="E1540" s="8" t="s">
        <v>17524</v>
      </c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</row>
    <row r="1541">
      <c r="A1541" s="16"/>
      <c r="B1541" s="8"/>
      <c r="C1541" s="8" t="s">
        <v>17525</v>
      </c>
      <c r="D1541" s="16"/>
      <c r="E1541" s="8" t="s">
        <v>17526</v>
      </c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</row>
    <row r="1542">
      <c r="A1542" s="16"/>
      <c r="B1542" s="8"/>
      <c r="C1542" s="8" t="s">
        <v>17527</v>
      </c>
      <c r="D1542" s="16"/>
      <c r="E1542" s="8" t="s">
        <v>17528</v>
      </c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</row>
    <row r="1543">
      <c r="A1543" s="16"/>
      <c r="B1543" s="8"/>
      <c r="C1543" s="8" t="s">
        <v>7097</v>
      </c>
      <c r="D1543" s="16"/>
      <c r="E1543" s="8" t="s">
        <v>12545</v>
      </c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</row>
    <row r="1544">
      <c r="A1544" s="16"/>
      <c r="B1544" s="8"/>
      <c r="C1544" s="8" t="s">
        <v>11929</v>
      </c>
      <c r="D1544" s="16"/>
      <c r="E1544" s="8" t="s">
        <v>17529</v>
      </c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</row>
    <row r="1545">
      <c r="A1545" s="16"/>
      <c r="B1545" s="8"/>
      <c r="C1545" s="8" t="s">
        <v>11112</v>
      </c>
      <c r="D1545" s="16"/>
      <c r="E1545" s="8" t="s">
        <v>17530</v>
      </c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</row>
    <row r="1546">
      <c r="A1546" s="16"/>
      <c r="B1546" s="8"/>
      <c r="C1546" s="8" t="s">
        <v>17531</v>
      </c>
      <c r="D1546" s="16"/>
      <c r="E1546" s="8" t="s">
        <v>17532</v>
      </c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</row>
    <row r="1547">
      <c r="A1547" s="16"/>
      <c r="B1547" s="8"/>
      <c r="C1547" s="8" t="s">
        <v>17533</v>
      </c>
      <c r="D1547" s="16"/>
      <c r="E1547" s="8" t="s">
        <v>17534</v>
      </c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</row>
    <row r="1548">
      <c r="A1548" s="16"/>
      <c r="B1548" s="8"/>
      <c r="C1548" s="8" t="s">
        <v>17535</v>
      </c>
      <c r="D1548" s="16"/>
      <c r="E1548" s="8" t="s">
        <v>17536</v>
      </c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</row>
    <row r="1549">
      <c r="A1549" s="16"/>
      <c r="B1549" s="8"/>
      <c r="C1549" s="8" t="s">
        <v>17537</v>
      </c>
      <c r="D1549" s="16"/>
      <c r="E1549" s="8" t="s">
        <v>17538</v>
      </c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</row>
    <row r="1550">
      <c r="A1550" s="16"/>
      <c r="B1550" s="8"/>
      <c r="C1550" s="8" t="s">
        <v>17539</v>
      </c>
      <c r="D1550" s="16"/>
      <c r="E1550" s="8" t="s">
        <v>6285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</row>
    <row r="1551">
      <c r="A1551" s="16"/>
      <c r="B1551" s="8"/>
      <c r="C1551" s="8" t="s">
        <v>17540</v>
      </c>
      <c r="D1551" s="16"/>
      <c r="E1551" s="8" t="s">
        <v>17541</v>
      </c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</row>
    <row r="1552">
      <c r="A1552" s="16"/>
      <c r="B1552" s="8"/>
      <c r="C1552" s="8" t="s">
        <v>17542</v>
      </c>
      <c r="D1552" s="16"/>
      <c r="E1552" s="8" t="s">
        <v>15516</v>
      </c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</row>
    <row r="1553">
      <c r="A1553" s="16"/>
      <c r="B1553" s="8"/>
      <c r="C1553" s="8" t="s">
        <v>17543</v>
      </c>
      <c r="D1553" s="16"/>
      <c r="E1553" s="8" t="s">
        <v>17544</v>
      </c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</row>
    <row r="1554">
      <c r="A1554" s="16"/>
      <c r="B1554" s="8"/>
      <c r="C1554" s="8" t="s">
        <v>17545</v>
      </c>
      <c r="D1554" s="16"/>
      <c r="E1554" s="8" t="s">
        <v>17546</v>
      </c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</row>
    <row r="1555">
      <c r="A1555" s="16"/>
      <c r="B1555" s="8"/>
      <c r="C1555" s="8" t="s">
        <v>12029</v>
      </c>
      <c r="D1555" s="16"/>
      <c r="E1555" s="8" t="s">
        <v>17547</v>
      </c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</row>
    <row r="1556">
      <c r="A1556" s="16"/>
      <c r="B1556" s="8"/>
      <c r="C1556" s="8" t="s">
        <v>17548</v>
      </c>
      <c r="D1556" s="16"/>
      <c r="E1556" s="8" t="s">
        <v>17549</v>
      </c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</row>
    <row r="1557">
      <c r="A1557" s="16"/>
      <c r="B1557" s="8"/>
      <c r="C1557" s="8" t="s">
        <v>11201</v>
      </c>
      <c r="D1557" s="16"/>
      <c r="E1557" s="8" t="s">
        <v>12237</v>
      </c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</row>
    <row r="1558">
      <c r="A1558" s="16"/>
      <c r="B1558" s="8"/>
      <c r="C1558" s="8" t="s">
        <v>17550</v>
      </c>
      <c r="D1558" s="16"/>
      <c r="E1558" s="8" t="s">
        <v>17551</v>
      </c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</row>
    <row r="1559">
      <c r="A1559" s="16"/>
      <c r="B1559" s="8"/>
      <c r="C1559" s="8" t="s">
        <v>17552</v>
      </c>
      <c r="D1559" s="16"/>
      <c r="E1559" s="8" t="s">
        <v>17553</v>
      </c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</row>
    <row r="1560">
      <c r="A1560" s="16"/>
      <c r="B1560" s="8"/>
      <c r="C1560" s="8" t="s">
        <v>17554</v>
      </c>
      <c r="D1560" s="16"/>
      <c r="E1560" s="8" t="s">
        <v>17555</v>
      </c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</row>
    <row r="1561">
      <c r="A1561" s="16"/>
      <c r="B1561" s="8"/>
      <c r="C1561" s="8" t="s">
        <v>17556</v>
      </c>
      <c r="D1561" s="16"/>
      <c r="E1561" s="8" t="s">
        <v>5752</v>
      </c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</row>
    <row r="1562">
      <c r="A1562" s="16"/>
      <c r="B1562" s="8"/>
      <c r="C1562" s="8" t="s">
        <v>17557</v>
      </c>
      <c r="D1562" s="16"/>
      <c r="E1562" s="8" t="s">
        <v>17558</v>
      </c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</row>
    <row r="1563">
      <c r="A1563" s="16"/>
      <c r="B1563" s="8"/>
      <c r="C1563" s="8" t="s">
        <v>17559</v>
      </c>
      <c r="D1563" s="16"/>
      <c r="E1563" s="8" t="s">
        <v>17560</v>
      </c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</row>
    <row r="1564">
      <c r="A1564" s="16"/>
      <c r="B1564" s="8"/>
      <c r="C1564" s="8" t="s">
        <v>17561</v>
      </c>
      <c r="D1564" s="16"/>
      <c r="E1564" s="8" t="s">
        <v>17562</v>
      </c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</row>
    <row r="1565">
      <c r="A1565" s="16"/>
      <c r="B1565" s="8"/>
      <c r="C1565" s="8" t="s">
        <v>16702</v>
      </c>
      <c r="D1565" s="16"/>
      <c r="E1565" s="8" t="s">
        <v>17563</v>
      </c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</row>
    <row r="1566">
      <c r="A1566" s="16"/>
      <c r="B1566" s="8"/>
      <c r="C1566" s="8" t="s">
        <v>17564</v>
      </c>
      <c r="D1566" s="16"/>
      <c r="E1566" s="8" t="s">
        <v>12774</v>
      </c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</row>
    <row r="1567">
      <c r="A1567" s="16"/>
      <c r="B1567" s="8"/>
      <c r="C1567" s="8" t="s">
        <v>17565</v>
      </c>
      <c r="D1567" s="16"/>
      <c r="E1567" s="8" t="s">
        <v>17566</v>
      </c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</row>
    <row r="1568">
      <c r="A1568" s="16"/>
      <c r="B1568" s="8"/>
      <c r="C1568" s="8" t="s">
        <v>17567</v>
      </c>
      <c r="D1568" s="16"/>
      <c r="E1568" s="8" t="s">
        <v>17568</v>
      </c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</row>
    <row r="1569">
      <c r="A1569" s="16"/>
      <c r="B1569" s="8"/>
      <c r="C1569" s="8" t="s">
        <v>17569</v>
      </c>
      <c r="D1569" s="16"/>
      <c r="E1569" s="8" t="s">
        <v>17570</v>
      </c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</row>
    <row r="1570">
      <c r="A1570" s="16"/>
      <c r="B1570" s="8"/>
      <c r="C1570" s="8" t="s">
        <v>17571</v>
      </c>
      <c r="D1570" s="16"/>
      <c r="E1570" s="8" t="s">
        <v>17572</v>
      </c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</row>
    <row r="1571">
      <c r="A1571" s="16"/>
      <c r="B1571" s="8"/>
      <c r="C1571" s="8" t="s">
        <v>17573</v>
      </c>
      <c r="D1571" s="16"/>
      <c r="E1571" s="8" t="s">
        <v>17574</v>
      </c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</row>
    <row r="1572">
      <c r="A1572" s="16"/>
      <c r="B1572" s="8"/>
      <c r="C1572" s="8" t="s">
        <v>17575</v>
      </c>
      <c r="D1572" s="16"/>
      <c r="E1572" s="8" t="s">
        <v>17576</v>
      </c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</row>
    <row r="1573">
      <c r="A1573" s="16"/>
      <c r="B1573" s="8"/>
      <c r="C1573" s="8" t="s">
        <v>17577</v>
      </c>
      <c r="D1573" s="16"/>
      <c r="E1573" s="8" t="s">
        <v>17578</v>
      </c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</row>
    <row r="1574">
      <c r="A1574" s="16"/>
      <c r="B1574" s="8"/>
      <c r="C1574" s="8" t="s">
        <v>17579</v>
      </c>
      <c r="D1574" s="16"/>
      <c r="E1574" s="8" t="s">
        <v>17580</v>
      </c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</row>
    <row r="1575">
      <c r="A1575" s="16"/>
      <c r="B1575" s="8"/>
      <c r="C1575" s="8" t="s">
        <v>17581</v>
      </c>
      <c r="D1575" s="16"/>
      <c r="E1575" s="8" t="s">
        <v>17582</v>
      </c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</row>
    <row r="1576">
      <c r="A1576" s="16"/>
      <c r="B1576" s="8"/>
      <c r="C1576" s="8" t="s">
        <v>17583</v>
      </c>
      <c r="D1576" s="16"/>
      <c r="E1576" s="8" t="s">
        <v>17584</v>
      </c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</row>
    <row r="1577">
      <c r="A1577" s="16"/>
      <c r="B1577" s="8"/>
      <c r="C1577" s="8" t="s">
        <v>17585</v>
      </c>
      <c r="D1577" s="16"/>
      <c r="E1577" s="8" t="s">
        <v>17586</v>
      </c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</row>
    <row r="1578">
      <c r="A1578" s="16"/>
      <c r="B1578" s="8"/>
      <c r="C1578" s="8" t="s">
        <v>17587</v>
      </c>
      <c r="D1578" s="16"/>
      <c r="E1578" s="8" t="s">
        <v>17588</v>
      </c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</row>
    <row r="1579">
      <c r="A1579" s="16"/>
      <c r="B1579" s="8"/>
      <c r="C1579" s="8" t="s">
        <v>7317</v>
      </c>
      <c r="D1579" s="16"/>
      <c r="E1579" s="8" t="s">
        <v>17589</v>
      </c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</row>
    <row r="1580">
      <c r="A1580" s="16"/>
      <c r="B1580" s="8"/>
      <c r="C1580" s="8" t="s">
        <v>17590</v>
      </c>
      <c r="D1580" s="16"/>
      <c r="E1580" s="8" t="s">
        <v>17591</v>
      </c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</row>
    <row r="1581">
      <c r="A1581" s="16"/>
      <c r="B1581" s="8"/>
      <c r="C1581" s="8" t="s">
        <v>17592</v>
      </c>
      <c r="D1581" s="16"/>
      <c r="E1581" s="8" t="s">
        <v>17593</v>
      </c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</row>
    <row r="1582">
      <c r="A1582" s="16"/>
      <c r="B1582" s="8"/>
      <c r="C1582" s="8" t="s">
        <v>17594</v>
      </c>
      <c r="D1582" s="16"/>
      <c r="E1582" s="8" t="s">
        <v>17595</v>
      </c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</row>
    <row r="1583">
      <c r="A1583" s="16"/>
      <c r="B1583" s="8"/>
      <c r="C1583" s="8" t="s">
        <v>17596</v>
      </c>
      <c r="D1583" s="16"/>
      <c r="E1583" s="8" t="s">
        <v>17597</v>
      </c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</row>
    <row r="1584">
      <c r="A1584" s="16"/>
      <c r="B1584" s="8"/>
      <c r="C1584" s="8" t="s">
        <v>9024</v>
      </c>
      <c r="D1584" s="16"/>
      <c r="E1584" s="8" t="s">
        <v>17598</v>
      </c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</row>
    <row r="1585">
      <c r="A1585" s="16"/>
      <c r="B1585" s="8"/>
      <c r="C1585" s="8" t="s">
        <v>17599</v>
      </c>
      <c r="D1585" s="16"/>
      <c r="E1585" s="8" t="s">
        <v>17600</v>
      </c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</row>
    <row r="1586">
      <c r="A1586" s="16"/>
      <c r="B1586" s="8"/>
      <c r="C1586" s="8" t="s">
        <v>17601</v>
      </c>
      <c r="D1586" s="16"/>
      <c r="E1586" s="8" t="s">
        <v>14102</v>
      </c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</row>
    <row r="1587">
      <c r="A1587" s="16"/>
      <c r="B1587" s="8"/>
      <c r="C1587" s="8" t="s">
        <v>17602</v>
      </c>
      <c r="D1587" s="16"/>
      <c r="E1587" s="8" t="s">
        <v>17603</v>
      </c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</row>
    <row r="1588">
      <c r="A1588" s="16"/>
      <c r="B1588" s="8"/>
      <c r="C1588" s="8" t="s">
        <v>17604</v>
      </c>
      <c r="D1588" s="16"/>
      <c r="E1588" s="8" t="s">
        <v>14112</v>
      </c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</row>
    <row r="1589">
      <c r="A1589" s="16"/>
      <c r="B1589" s="8"/>
      <c r="C1589" s="8" t="s">
        <v>14437</v>
      </c>
      <c r="D1589" s="16"/>
      <c r="E1589" s="8" t="s">
        <v>17605</v>
      </c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</row>
    <row r="1590">
      <c r="A1590" s="16"/>
      <c r="B1590" s="8"/>
      <c r="C1590" s="8" t="s">
        <v>17606</v>
      </c>
      <c r="D1590" s="16"/>
      <c r="E1590" s="8" t="s">
        <v>17607</v>
      </c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</row>
    <row r="1591">
      <c r="A1591" s="16"/>
      <c r="B1591" s="8"/>
      <c r="C1591" s="8" t="s">
        <v>13854</v>
      </c>
      <c r="D1591" s="16"/>
      <c r="E1591" s="8" t="s">
        <v>17608</v>
      </c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</row>
    <row r="1592">
      <c r="A1592" s="16"/>
      <c r="B1592" s="8"/>
      <c r="C1592" s="8" t="s">
        <v>17609</v>
      </c>
      <c r="D1592" s="16"/>
      <c r="E1592" s="8" t="s">
        <v>13702</v>
      </c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</row>
    <row r="1593">
      <c r="A1593" s="16"/>
      <c r="B1593" s="8"/>
      <c r="C1593" s="8" t="s">
        <v>17610</v>
      </c>
      <c r="D1593" s="16"/>
      <c r="E1593" s="8" t="s">
        <v>17611</v>
      </c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</row>
    <row r="1594">
      <c r="A1594" s="16"/>
      <c r="B1594" s="8"/>
      <c r="C1594" s="8" t="s">
        <v>17612</v>
      </c>
      <c r="D1594" s="16"/>
      <c r="E1594" s="8" t="s">
        <v>17613</v>
      </c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</row>
    <row r="1595">
      <c r="A1595" s="16"/>
      <c r="B1595" s="8"/>
      <c r="C1595" s="8" t="s">
        <v>13885</v>
      </c>
      <c r="D1595" s="16"/>
      <c r="E1595" s="8" t="s">
        <v>17614</v>
      </c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</row>
    <row r="1596">
      <c r="A1596" s="16"/>
      <c r="B1596" s="8"/>
      <c r="C1596" s="8" t="s">
        <v>17615</v>
      </c>
      <c r="D1596" s="16"/>
      <c r="E1596" s="8" t="s">
        <v>10067</v>
      </c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</row>
    <row r="1597">
      <c r="A1597" s="16"/>
      <c r="B1597" s="8"/>
      <c r="C1597" s="8" t="s">
        <v>17616</v>
      </c>
      <c r="D1597" s="16"/>
      <c r="E1597" s="8" t="s">
        <v>17617</v>
      </c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</row>
    <row r="1598">
      <c r="A1598" s="16"/>
      <c r="B1598" s="8"/>
      <c r="C1598" s="8" t="s">
        <v>17618</v>
      </c>
      <c r="D1598" s="16"/>
      <c r="E1598" s="8" t="s">
        <v>17619</v>
      </c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</row>
    <row r="1599">
      <c r="A1599" s="16"/>
      <c r="B1599" s="8"/>
      <c r="C1599" s="8" t="s">
        <v>12244</v>
      </c>
      <c r="D1599" s="16"/>
      <c r="E1599" s="8" t="s">
        <v>17620</v>
      </c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</row>
    <row r="1600">
      <c r="A1600" s="16"/>
      <c r="B1600" s="8"/>
      <c r="C1600" s="8" t="s">
        <v>4641</v>
      </c>
      <c r="D1600" s="16"/>
      <c r="E1600" s="8" t="s">
        <v>17621</v>
      </c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</row>
    <row r="1601">
      <c r="A1601" s="16"/>
      <c r="B1601" s="8"/>
      <c r="C1601" s="8" t="s">
        <v>17622</v>
      </c>
      <c r="D1601" s="16"/>
      <c r="E1601" s="8" t="s">
        <v>17623</v>
      </c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</row>
    <row r="1602">
      <c r="A1602" s="16"/>
      <c r="B1602" s="8"/>
      <c r="C1602" s="8" t="s">
        <v>17624</v>
      </c>
      <c r="D1602" s="16"/>
      <c r="E1602" s="8" t="s">
        <v>17625</v>
      </c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</row>
    <row r="1603">
      <c r="A1603" s="16"/>
      <c r="B1603" s="8"/>
      <c r="C1603" s="8" t="s">
        <v>17626</v>
      </c>
      <c r="D1603" s="16"/>
      <c r="E1603" s="8" t="s">
        <v>17627</v>
      </c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</row>
    <row r="1604">
      <c r="A1604" s="16"/>
      <c r="B1604" s="8"/>
      <c r="C1604" s="8" t="s">
        <v>17628</v>
      </c>
      <c r="D1604" s="16"/>
      <c r="E1604" s="8" t="s">
        <v>17629</v>
      </c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</row>
    <row r="1605">
      <c r="A1605" s="16"/>
      <c r="B1605" s="8"/>
      <c r="C1605" s="8" t="s">
        <v>17630</v>
      </c>
      <c r="D1605" s="16"/>
      <c r="E1605" s="8" t="s">
        <v>15704</v>
      </c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</row>
    <row r="1606">
      <c r="A1606" s="16"/>
      <c r="B1606" s="8"/>
      <c r="C1606" s="8" t="s">
        <v>17631</v>
      </c>
      <c r="D1606" s="16"/>
      <c r="E1606" s="8" t="s">
        <v>17632</v>
      </c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</row>
    <row r="1607">
      <c r="A1607" s="16"/>
      <c r="B1607" s="8"/>
      <c r="C1607" s="8" t="s">
        <v>10377</v>
      </c>
      <c r="D1607" s="16"/>
      <c r="E1607" s="8" t="s">
        <v>17633</v>
      </c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</row>
    <row r="1608">
      <c r="A1608" s="16"/>
      <c r="B1608" s="8"/>
      <c r="C1608" s="8" t="s">
        <v>17634</v>
      </c>
      <c r="D1608" s="16"/>
      <c r="E1608" s="8" t="s">
        <v>17635</v>
      </c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</row>
    <row r="1609">
      <c r="A1609" s="16"/>
      <c r="B1609" s="8"/>
      <c r="C1609" s="8" t="s">
        <v>17636</v>
      </c>
      <c r="D1609" s="16"/>
      <c r="E1609" s="8" t="s">
        <v>17637</v>
      </c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</row>
    <row r="1610">
      <c r="A1610" s="16"/>
      <c r="B1610" s="8"/>
      <c r="C1610" s="8" t="s">
        <v>17638</v>
      </c>
      <c r="D1610" s="16"/>
      <c r="E1610" s="8" t="s">
        <v>17639</v>
      </c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</row>
    <row r="1611">
      <c r="A1611" s="16"/>
      <c r="B1611" s="8"/>
      <c r="C1611" s="8" t="s">
        <v>5520</v>
      </c>
      <c r="D1611" s="16"/>
      <c r="E1611" s="8" t="s">
        <v>17640</v>
      </c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</row>
    <row r="1612">
      <c r="A1612" s="16"/>
      <c r="B1612" s="8"/>
      <c r="C1612" s="8" t="s">
        <v>17641</v>
      </c>
      <c r="D1612" s="16"/>
      <c r="E1612" s="8" t="s">
        <v>17642</v>
      </c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</row>
    <row r="1613">
      <c r="A1613" s="16"/>
      <c r="B1613" s="8"/>
      <c r="C1613" s="8" t="s">
        <v>17643</v>
      </c>
      <c r="D1613" s="16"/>
      <c r="E1613" s="8" t="s">
        <v>10138</v>
      </c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</row>
    <row r="1614">
      <c r="A1614" s="16"/>
      <c r="B1614" s="8"/>
      <c r="C1614" s="8" t="s">
        <v>17644</v>
      </c>
      <c r="D1614" s="16"/>
      <c r="E1614" s="8" t="s">
        <v>6524</v>
      </c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</row>
    <row r="1615">
      <c r="A1615" s="16"/>
      <c r="B1615" s="8"/>
      <c r="C1615" s="8" t="s">
        <v>17645</v>
      </c>
      <c r="D1615" s="16"/>
      <c r="E1615" s="8" t="s">
        <v>6540</v>
      </c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</row>
    <row r="1616">
      <c r="A1616" s="16"/>
      <c r="B1616" s="8"/>
      <c r="C1616" s="8" t="s">
        <v>17646</v>
      </c>
      <c r="D1616" s="16"/>
      <c r="E1616" s="8" t="s">
        <v>6559</v>
      </c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</row>
    <row r="1617">
      <c r="A1617" s="16"/>
      <c r="B1617" s="8"/>
      <c r="C1617" s="8" t="s">
        <v>17647</v>
      </c>
      <c r="D1617" s="16"/>
      <c r="E1617" s="8" t="s">
        <v>17648</v>
      </c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</row>
    <row r="1618">
      <c r="A1618" s="16"/>
      <c r="B1618" s="8"/>
      <c r="C1618" s="8" t="s">
        <v>10390</v>
      </c>
      <c r="D1618" s="16"/>
      <c r="E1618" s="8" t="s">
        <v>17649</v>
      </c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</row>
    <row r="1619">
      <c r="A1619" s="16"/>
      <c r="B1619" s="8"/>
      <c r="C1619" s="8" t="s">
        <v>12292</v>
      </c>
      <c r="D1619" s="16"/>
      <c r="E1619" s="8" t="s">
        <v>17650</v>
      </c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</row>
    <row r="1620">
      <c r="A1620" s="16"/>
      <c r="B1620" s="8"/>
      <c r="C1620" s="8" t="s">
        <v>17651</v>
      </c>
      <c r="D1620" s="16"/>
      <c r="E1620" s="8" t="s">
        <v>17652</v>
      </c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</row>
    <row r="1621">
      <c r="A1621" s="16"/>
      <c r="B1621" s="8"/>
      <c r="C1621" s="8" t="s">
        <v>17653</v>
      </c>
      <c r="D1621" s="16"/>
      <c r="E1621" s="8" t="s">
        <v>17654</v>
      </c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</row>
    <row r="1622">
      <c r="A1622" s="16"/>
      <c r="B1622" s="8"/>
      <c r="C1622" s="8" t="s">
        <v>145</v>
      </c>
      <c r="D1622" s="16"/>
      <c r="E1622" s="8" t="s">
        <v>17655</v>
      </c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</row>
    <row r="1623">
      <c r="A1623" s="16"/>
      <c r="B1623" s="8"/>
      <c r="C1623" s="8" t="s">
        <v>17656</v>
      </c>
      <c r="D1623" s="16"/>
      <c r="E1623" s="8" t="s">
        <v>17657</v>
      </c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</row>
    <row r="1624">
      <c r="A1624" s="16"/>
      <c r="B1624" s="8"/>
      <c r="C1624" s="8" t="s">
        <v>17658</v>
      </c>
      <c r="D1624" s="16"/>
      <c r="E1624" s="8" t="s">
        <v>17659</v>
      </c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</row>
    <row r="1625">
      <c r="A1625" s="16"/>
      <c r="B1625" s="8"/>
      <c r="C1625" s="8" t="s">
        <v>13960</v>
      </c>
      <c r="D1625" s="16"/>
      <c r="E1625" s="8" t="s">
        <v>17660</v>
      </c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</row>
    <row r="1626">
      <c r="A1626" s="16"/>
      <c r="B1626" s="8"/>
      <c r="C1626" s="8" t="s">
        <v>17661</v>
      </c>
      <c r="D1626" s="16"/>
      <c r="E1626" s="8" t="s">
        <v>17662</v>
      </c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</row>
    <row r="1627">
      <c r="A1627" s="16"/>
      <c r="B1627" s="8"/>
      <c r="C1627" s="8" t="s">
        <v>17663</v>
      </c>
      <c r="D1627" s="16"/>
      <c r="E1627" s="8" t="s">
        <v>17664</v>
      </c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</row>
    <row r="1628">
      <c r="A1628" s="16"/>
      <c r="B1628" s="8"/>
      <c r="C1628" s="8" t="s">
        <v>17665</v>
      </c>
      <c r="D1628" s="16"/>
      <c r="E1628" s="8" t="s">
        <v>17666</v>
      </c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</row>
    <row r="1629">
      <c r="A1629" s="16"/>
      <c r="B1629" s="8"/>
      <c r="C1629" s="8" t="s">
        <v>17667</v>
      </c>
      <c r="D1629" s="16"/>
      <c r="E1629" s="8" t="s">
        <v>17668</v>
      </c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</row>
    <row r="1630">
      <c r="A1630" s="16"/>
      <c r="B1630" s="8"/>
      <c r="C1630" s="8" t="s">
        <v>5601</v>
      </c>
      <c r="D1630" s="16"/>
      <c r="E1630" s="8" t="s">
        <v>16016</v>
      </c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</row>
    <row r="1631">
      <c r="A1631" s="16"/>
      <c r="B1631" s="8"/>
      <c r="C1631" s="8" t="s">
        <v>17669</v>
      </c>
      <c r="D1631" s="16"/>
      <c r="E1631" s="8" t="s">
        <v>17670</v>
      </c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</row>
    <row r="1632">
      <c r="A1632" s="16"/>
      <c r="B1632" s="8"/>
      <c r="C1632" s="8" t="s">
        <v>17671</v>
      </c>
      <c r="D1632" s="16"/>
      <c r="E1632" s="8" t="s">
        <v>17672</v>
      </c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</row>
    <row r="1633">
      <c r="A1633" s="16"/>
      <c r="B1633" s="8"/>
      <c r="C1633" s="8" t="s">
        <v>17673</v>
      </c>
      <c r="D1633" s="16"/>
      <c r="E1633" s="8" t="s">
        <v>17674</v>
      </c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</row>
    <row r="1634">
      <c r="A1634" s="16"/>
      <c r="B1634" s="8"/>
      <c r="C1634" s="8" t="s">
        <v>7551</v>
      </c>
      <c r="D1634" s="16"/>
      <c r="E1634" s="8" t="s">
        <v>17675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</row>
    <row r="1635">
      <c r="A1635" s="16"/>
      <c r="B1635" s="8"/>
      <c r="C1635" s="8" t="s">
        <v>17676</v>
      </c>
      <c r="D1635" s="16"/>
      <c r="E1635" s="8" t="s">
        <v>17677</v>
      </c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</row>
    <row r="1636">
      <c r="A1636" s="16"/>
      <c r="B1636" s="8"/>
      <c r="C1636" s="8" t="s">
        <v>17678</v>
      </c>
      <c r="D1636" s="16"/>
      <c r="E1636" s="8" t="s">
        <v>13976</v>
      </c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</row>
    <row r="1637">
      <c r="A1637" s="16"/>
      <c r="B1637" s="8"/>
      <c r="C1637" s="8" t="s">
        <v>17679</v>
      </c>
      <c r="D1637" s="16"/>
      <c r="E1637" s="8" t="s">
        <v>17680</v>
      </c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</row>
    <row r="1638">
      <c r="A1638" s="16"/>
      <c r="B1638" s="8"/>
      <c r="C1638" s="8" t="s">
        <v>13590</v>
      </c>
      <c r="D1638" s="16"/>
      <c r="E1638" s="8" t="s">
        <v>9305</v>
      </c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</row>
    <row r="1639">
      <c r="A1639" s="16"/>
      <c r="B1639" s="8"/>
      <c r="C1639" s="8" t="s">
        <v>17681</v>
      </c>
      <c r="D1639" s="16"/>
      <c r="E1639" s="8" t="s">
        <v>17682</v>
      </c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</row>
    <row r="1640">
      <c r="A1640" s="16"/>
      <c r="B1640" s="8"/>
      <c r="C1640" s="8" t="s">
        <v>17683</v>
      </c>
      <c r="D1640" s="16"/>
      <c r="E1640" s="8" t="s">
        <v>6132</v>
      </c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</row>
    <row r="1641">
      <c r="A1641" s="16"/>
      <c r="B1641" s="8"/>
      <c r="C1641" s="8" t="s">
        <v>17684</v>
      </c>
      <c r="D1641" s="16"/>
      <c r="E1641" s="8" t="s">
        <v>17685</v>
      </c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</row>
    <row r="1642">
      <c r="A1642" s="16"/>
      <c r="B1642" s="8"/>
      <c r="C1642" s="8" t="s">
        <v>17686</v>
      </c>
      <c r="D1642" s="16"/>
      <c r="E1642" s="8" t="s">
        <v>17687</v>
      </c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</row>
    <row r="1643">
      <c r="A1643" s="16"/>
      <c r="B1643" s="8"/>
      <c r="C1643" s="8" t="s">
        <v>17688</v>
      </c>
      <c r="D1643" s="16"/>
      <c r="E1643" s="8" t="s">
        <v>17689</v>
      </c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</row>
    <row r="1644">
      <c r="A1644" s="16"/>
      <c r="B1644" s="8"/>
      <c r="C1644" s="8" t="s">
        <v>17690</v>
      </c>
      <c r="D1644" s="16"/>
      <c r="E1644" s="8" t="s">
        <v>9784</v>
      </c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</row>
    <row r="1645">
      <c r="A1645" s="16"/>
      <c r="B1645" s="8"/>
      <c r="C1645" s="8" t="s">
        <v>17691</v>
      </c>
      <c r="D1645" s="16"/>
      <c r="E1645" s="8" t="s">
        <v>17692</v>
      </c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</row>
    <row r="1646">
      <c r="A1646" s="16"/>
      <c r="B1646" s="8"/>
      <c r="C1646" s="8" t="s">
        <v>17693</v>
      </c>
      <c r="D1646" s="16"/>
      <c r="E1646" s="8" t="s">
        <v>17694</v>
      </c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</row>
    <row r="1647">
      <c r="A1647" s="16"/>
      <c r="B1647" s="8"/>
      <c r="C1647" s="8" t="s">
        <v>17695</v>
      </c>
      <c r="D1647" s="16"/>
      <c r="E1647" s="8" t="s">
        <v>17696</v>
      </c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</row>
    <row r="1648">
      <c r="A1648" s="16"/>
      <c r="B1648" s="8"/>
      <c r="C1648" s="8" t="s">
        <v>145</v>
      </c>
      <c r="D1648" s="16"/>
      <c r="E1648" s="8" t="s">
        <v>17697</v>
      </c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</row>
    <row r="1649">
      <c r="A1649" s="16"/>
      <c r="B1649" s="8"/>
      <c r="C1649" s="8" t="s">
        <v>17698</v>
      </c>
      <c r="D1649" s="16"/>
      <c r="E1649" s="8" t="s">
        <v>10310</v>
      </c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</row>
    <row r="1650">
      <c r="A1650" s="16"/>
      <c r="B1650" s="8"/>
      <c r="C1650" s="8" t="s">
        <v>17699</v>
      </c>
      <c r="D1650" s="16"/>
      <c r="E1650" s="8" t="s">
        <v>17700</v>
      </c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</row>
    <row r="1651">
      <c r="A1651" s="16"/>
      <c r="B1651" s="8"/>
      <c r="C1651" s="8" t="s">
        <v>17701</v>
      </c>
      <c r="D1651" s="16"/>
      <c r="E1651" s="8" t="s">
        <v>17702</v>
      </c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</row>
    <row r="1652">
      <c r="A1652" s="16"/>
      <c r="B1652" s="8"/>
      <c r="C1652" s="8" t="s">
        <v>17703</v>
      </c>
      <c r="D1652" s="16"/>
      <c r="E1652" s="8" t="s">
        <v>17704</v>
      </c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</row>
    <row r="1653">
      <c r="A1653" s="16"/>
      <c r="B1653" s="8"/>
      <c r="C1653" s="8" t="s">
        <v>17705</v>
      </c>
      <c r="D1653" s="16"/>
      <c r="E1653" s="8" t="s">
        <v>11207</v>
      </c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</row>
    <row r="1654">
      <c r="A1654" s="16"/>
      <c r="B1654" s="8"/>
      <c r="C1654" s="8" t="s">
        <v>17706</v>
      </c>
      <c r="D1654" s="16"/>
      <c r="E1654" s="8" t="s">
        <v>17707</v>
      </c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</row>
    <row r="1655">
      <c r="A1655" s="16"/>
      <c r="B1655" s="8"/>
      <c r="C1655" s="8" t="s">
        <v>17708</v>
      </c>
      <c r="D1655" s="16"/>
      <c r="E1655" s="8" t="s">
        <v>17709</v>
      </c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</row>
    <row r="1656">
      <c r="A1656" s="16"/>
      <c r="B1656" s="8"/>
      <c r="C1656" s="8" t="s">
        <v>14795</v>
      </c>
      <c r="D1656" s="16"/>
      <c r="E1656" s="8" t="s">
        <v>17710</v>
      </c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</row>
    <row r="1657">
      <c r="A1657" s="16"/>
      <c r="B1657" s="8"/>
      <c r="C1657" s="8" t="s">
        <v>17711</v>
      </c>
      <c r="D1657" s="16"/>
      <c r="E1657" s="8" t="s">
        <v>17712</v>
      </c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</row>
    <row r="1658">
      <c r="A1658" s="16"/>
      <c r="B1658" s="8"/>
      <c r="C1658" s="8" t="s">
        <v>17713</v>
      </c>
      <c r="D1658" s="16"/>
      <c r="E1658" s="8" t="s">
        <v>17714</v>
      </c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</row>
    <row r="1659">
      <c r="A1659" s="16"/>
      <c r="B1659" s="8"/>
      <c r="C1659" s="8" t="s">
        <v>17715</v>
      </c>
      <c r="D1659" s="16"/>
      <c r="E1659" s="8" t="s">
        <v>17716</v>
      </c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</row>
    <row r="1660">
      <c r="A1660" s="16"/>
      <c r="B1660" s="8"/>
      <c r="C1660" s="8" t="s">
        <v>17717</v>
      </c>
      <c r="D1660" s="16"/>
      <c r="E1660" s="8" t="s">
        <v>17718</v>
      </c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</row>
    <row r="1661">
      <c r="A1661" s="16"/>
      <c r="B1661" s="8"/>
      <c r="C1661" s="8" t="s">
        <v>17719</v>
      </c>
      <c r="D1661" s="16"/>
      <c r="E1661" s="8" t="s">
        <v>6188</v>
      </c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</row>
    <row r="1662">
      <c r="A1662" s="16"/>
      <c r="B1662" s="8"/>
      <c r="C1662" s="8" t="s">
        <v>14815</v>
      </c>
      <c r="D1662" s="16"/>
      <c r="E1662" s="8" t="s">
        <v>17720</v>
      </c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</row>
    <row r="1663">
      <c r="A1663" s="16"/>
      <c r="B1663" s="8"/>
      <c r="C1663" s="8" t="s">
        <v>14823</v>
      </c>
      <c r="D1663" s="16"/>
      <c r="E1663" s="8" t="s">
        <v>17721</v>
      </c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</row>
    <row r="1664">
      <c r="A1664" s="16"/>
      <c r="B1664" s="8"/>
      <c r="C1664" s="8" t="s">
        <v>4884</v>
      </c>
      <c r="D1664" s="16"/>
      <c r="E1664" s="8" t="s">
        <v>17722</v>
      </c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</row>
    <row r="1665">
      <c r="A1665" s="16"/>
      <c r="B1665" s="8"/>
      <c r="C1665" s="8" t="s">
        <v>17723</v>
      </c>
      <c r="D1665" s="16"/>
      <c r="E1665" s="8" t="s">
        <v>17724</v>
      </c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</row>
    <row r="1666">
      <c r="A1666" s="16"/>
      <c r="B1666" s="8"/>
      <c r="C1666" s="8" t="s">
        <v>17725</v>
      </c>
      <c r="D1666" s="16"/>
      <c r="E1666" s="8" t="s">
        <v>17726</v>
      </c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</row>
    <row r="1667">
      <c r="A1667" s="16"/>
      <c r="B1667" s="8"/>
      <c r="C1667" s="8" t="s">
        <v>17727</v>
      </c>
      <c r="D1667" s="16"/>
      <c r="E1667" s="8" t="s">
        <v>17728</v>
      </c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</row>
    <row r="1668">
      <c r="A1668" s="16"/>
      <c r="B1668" s="8"/>
      <c r="C1668" s="8" t="s">
        <v>17729</v>
      </c>
      <c r="D1668" s="16"/>
      <c r="E1668" s="8" t="s">
        <v>17730</v>
      </c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</row>
    <row r="1669">
      <c r="A1669" s="16"/>
      <c r="B1669" s="8"/>
      <c r="C1669" s="8" t="s">
        <v>17731</v>
      </c>
      <c r="D1669" s="16"/>
      <c r="E1669" s="8" t="s">
        <v>17732</v>
      </c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</row>
    <row r="1670">
      <c r="A1670" s="16"/>
      <c r="B1670" s="8"/>
      <c r="C1670" s="8" t="s">
        <v>9332</v>
      </c>
      <c r="D1670" s="16"/>
      <c r="E1670" s="8" t="s">
        <v>15951</v>
      </c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</row>
    <row r="1671">
      <c r="A1671" s="16"/>
      <c r="B1671" s="8"/>
      <c r="C1671" s="8" t="s">
        <v>17733</v>
      </c>
      <c r="D1671" s="16"/>
      <c r="E1671" s="8" t="s">
        <v>15958</v>
      </c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</row>
    <row r="1672">
      <c r="A1672" s="16"/>
      <c r="B1672" s="8"/>
      <c r="C1672" s="8" t="s">
        <v>17734</v>
      </c>
      <c r="D1672" s="16"/>
      <c r="E1672" s="8" t="s">
        <v>17735</v>
      </c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</row>
    <row r="1673">
      <c r="A1673" s="16"/>
      <c r="B1673" s="8"/>
      <c r="C1673" s="8" t="s">
        <v>17736</v>
      </c>
      <c r="D1673" s="16"/>
      <c r="E1673" s="8" t="s">
        <v>12957</v>
      </c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</row>
    <row r="1674">
      <c r="A1674" s="16"/>
      <c r="B1674" s="8"/>
      <c r="C1674" s="8" t="s">
        <v>17737</v>
      </c>
      <c r="D1674" s="16"/>
      <c r="E1674" s="8" t="s">
        <v>17738</v>
      </c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</row>
    <row r="1675">
      <c r="A1675" s="16"/>
      <c r="B1675" s="8"/>
      <c r="C1675" s="8" t="s">
        <v>14174</v>
      </c>
      <c r="D1675" s="16"/>
      <c r="E1675" s="8" t="s">
        <v>10925</v>
      </c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</row>
    <row r="1676">
      <c r="A1676" s="16"/>
      <c r="B1676" s="8"/>
      <c r="C1676" s="8" t="s">
        <v>17739</v>
      </c>
      <c r="D1676" s="16"/>
      <c r="E1676" s="8" t="s">
        <v>17740</v>
      </c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</row>
    <row r="1677">
      <c r="A1677" s="16"/>
      <c r="B1677" s="8"/>
      <c r="C1677" s="8" t="s">
        <v>17741</v>
      </c>
      <c r="D1677" s="16"/>
      <c r="E1677" s="8" t="s">
        <v>17742</v>
      </c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</row>
    <row r="1678">
      <c r="A1678" s="16"/>
      <c r="B1678" s="8"/>
      <c r="C1678" s="8" t="s">
        <v>17743</v>
      </c>
      <c r="D1678" s="16"/>
      <c r="E1678" s="8" t="s">
        <v>17744</v>
      </c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</row>
    <row r="1679">
      <c r="A1679" s="16"/>
      <c r="B1679" s="8"/>
      <c r="C1679" s="8" t="s">
        <v>17745</v>
      </c>
      <c r="D1679" s="16"/>
      <c r="E1679" s="8" t="s">
        <v>17746</v>
      </c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</row>
    <row r="1680">
      <c r="A1680" s="16"/>
      <c r="B1680" s="8"/>
      <c r="C1680" s="8" t="s">
        <v>17747</v>
      </c>
      <c r="D1680" s="16"/>
      <c r="E1680" s="8" t="s">
        <v>17748</v>
      </c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</row>
    <row r="1681">
      <c r="A1681" s="16"/>
      <c r="B1681" s="8"/>
      <c r="C1681" s="8" t="s">
        <v>17749</v>
      </c>
      <c r="D1681" s="16"/>
      <c r="E1681" s="8" t="s">
        <v>17750</v>
      </c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</row>
    <row r="1682">
      <c r="A1682" s="16"/>
      <c r="B1682" s="8"/>
      <c r="C1682" s="8" t="s">
        <v>17751</v>
      </c>
      <c r="D1682" s="16"/>
      <c r="E1682" s="8" t="s">
        <v>17752</v>
      </c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</row>
    <row r="1683">
      <c r="A1683" s="16"/>
      <c r="B1683" s="8"/>
      <c r="C1683" s="8" t="s">
        <v>17753</v>
      </c>
      <c r="D1683" s="16"/>
      <c r="E1683" s="8" t="s">
        <v>17754</v>
      </c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</row>
    <row r="1684">
      <c r="A1684" s="16"/>
      <c r="B1684" s="8"/>
      <c r="C1684" s="8" t="s">
        <v>17755</v>
      </c>
      <c r="D1684" s="16"/>
      <c r="E1684" s="8" t="s">
        <v>17756</v>
      </c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</row>
    <row r="1685">
      <c r="A1685" s="16"/>
      <c r="B1685" s="8"/>
      <c r="C1685" s="8" t="s">
        <v>14202</v>
      </c>
      <c r="D1685" s="16"/>
      <c r="E1685" s="8" t="s">
        <v>17757</v>
      </c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</row>
    <row r="1686">
      <c r="A1686" s="16"/>
      <c r="B1686" s="8"/>
      <c r="C1686" s="8" t="s">
        <v>17758</v>
      </c>
      <c r="D1686" s="16"/>
      <c r="E1686" s="8" t="s">
        <v>17759</v>
      </c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</row>
    <row r="1687">
      <c r="A1687" s="16"/>
      <c r="B1687" s="8"/>
      <c r="C1687" s="8" t="s">
        <v>17760</v>
      </c>
      <c r="D1687" s="16"/>
      <c r="E1687" s="8" t="s">
        <v>17761</v>
      </c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</row>
    <row r="1688">
      <c r="A1688" s="16"/>
      <c r="B1688" s="8"/>
      <c r="C1688" s="8" t="s">
        <v>17762</v>
      </c>
      <c r="D1688" s="16"/>
      <c r="E1688" s="8" t="s">
        <v>10552</v>
      </c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</row>
    <row r="1689">
      <c r="A1689" s="16"/>
      <c r="B1689" s="8"/>
      <c r="C1689" s="8" t="s">
        <v>17763</v>
      </c>
      <c r="D1689" s="16"/>
      <c r="E1689" s="8" t="s">
        <v>17764</v>
      </c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</row>
    <row r="1690">
      <c r="A1690" s="16"/>
      <c r="B1690" s="8"/>
      <c r="C1690" s="8" t="s">
        <v>5006</v>
      </c>
      <c r="D1690" s="16"/>
      <c r="E1690" s="8" t="s">
        <v>17765</v>
      </c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</row>
    <row r="1691">
      <c r="A1691" s="16"/>
      <c r="B1691" s="8"/>
      <c r="C1691" s="8" t="s">
        <v>17766</v>
      </c>
      <c r="D1691" s="16"/>
      <c r="E1691" s="8" t="s">
        <v>17767</v>
      </c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</row>
    <row r="1692">
      <c r="A1692" s="16"/>
      <c r="B1692" s="8"/>
      <c r="C1692" s="8" t="s">
        <v>17768</v>
      </c>
      <c r="D1692" s="16"/>
      <c r="E1692" s="8" t="s">
        <v>17769</v>
      </c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</row>
    <row r="1693">
      <c r="A1693" s="16"/>
      <c r="B1693" s="8"/>
      <c r="C1693" s="8" t="s">
        <v>17770</v>
      </c>
      <c r="D1693" s="16"/>
      <c r="E1693" s="8" t="s">
        <v>17771</v>
      </c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</row>
    <row r="1694">
      <c r="A1694" s="16"/>
      <c r="B1694" s="8"/>
      <c r="C1694" s="8" t="s">
        <v>7851</v>
      </c>
      <c r="D1694" s="16"/>
      <c r="E1694" s="8" t="s">
        <v>17772</v>
      </c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</row>
    <row r="1695">
      <c r="A1695" s="16"/>
      <c r="B1695" s="8"/>
      <c r="C1695" s="8" t="s">
        <v>17773</v>
      </c>
      <c r="D1695" s="16"/>
      <c r="E1695" s="8" t="s">
        <v>17774</v>
      </c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</row>
    <row r="1696">
      <c r="A1696" s="16"/>
      <c r="B1696" s="8"/>
      <c r="C1696" s="8" t="s">
        <v>17775</v>
      </c>
      <c r="D1696" s="16"/>
      <c r="E1696" s="8" t="s">
        <v>9597</v>
      </c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</row>
    <row r="1697">
      <c r="A1697" s="16"/>
      <c r="B1697" s="8"/>
      <c r="C1697" s="8" t="s">
        <v>17776</v>
      </c>
      <c r="D1697" s="16"/>
      <c r="E1697" s="8" t="s">
        <v>17348</v>
      </c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</row>
    <row r="1698">
      <c r="A1698" s="16"/>
      <c r="B1698" s="8"/>
      <c r="C1698" s="8" t="s">
        <v>17777</v>
      </c>
      <c r="D1698" s="16"/>
      <c r="E1698" s="8" t="s">
        <v>17778</v>
      </c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</row>
    <row r="1699">
      <c r="A1699" s="16"/>
      <c r="B1699" s="8"/>
      <c r="C1699" s="8" t="s">
        <v>17779</v>
      </c>
      <c r="D1699" s="16"/>
      <c r="E1699" s="8" t="s">
        <v>17780</v>
      </c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</row>
    <row r="1700">
      <c r="A1700" s="16"/>
      <c r="B1700" s="8"/>
      <c r="C1700" s="8" t="s">
        <v>17781</v>
      </c>
      <c r="D1700" s="16"/>
      <c r="E1700" s="8" t="s">
        <v>17782</v>
      </c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</row>
    <row r="1701">
      <c r="A1701" s="16"/>
      <c r="B1701" s="8"/>
      <c r="C1701" s="8" t="s">
        <v>17783</v>
      </c>
      <c r="D1701" s="16"/>
      <c r="E1701" s="8" t="s">
        <v>17784</v>
      </c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</row>
    <row r="1702">
      <c r="A1702" s="16"/>
      <c r="B1702" s="8"/>
      <c r="C1702" s="8" t="s">
        <v>17785</v>
      </c>
      <c r="D1702" s="16"/>
      <c r="E1702" s="8" t="s">
        <v>17786</v>
      </c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</row>
    <row r="1703">
      <c r="A1703" s="16"/>
      <c r="B1703" s="8"/>
      <c r="C1703" s="8" t="s">
        <v>17787</v>
      </c>
      <c r="D1703" s="16"/>
      <c r="E1703" s="8" t="s">
        <v>17788</v>
      </c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</row>
    <row r="1704">
      <c r="A1704" s="16"/>
      <c r="B1704" s="8"/>
      <c r="C1704" s="8" t="s">
        <v>17789</v>
      </c>
      <c r="D1704" s="16"/>
      <c r="E1704" s="8" t="s">
        <v>5068</v>
      </c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</row>
    <row r="1705">
      <c r="A1705" s="16"/>
      <c r="B1705" s="8"/>
      <c r="C1705" s="8" t="s">
        <v>17790</v>
      </c>
      <c r="D1705" s="16"/>
      <c r="E1705" s="8" t="s">
        <v>17791</v>
      </c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</row>
    <row r="1706">
      <c r="A1706" s="16"/>
      <c r="B1706" s="8"/>
      <c r="C1706" s="8" t="s">
        <v>17792</v>
      </c>
      <c r="D1706" s="16"/>
      <c r="E1706" s="8" t="s">
        <v>17793</v>
      </c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</row>
    <row r="1707">
      <c r="A1707" s="16"/>
      <c r="B1707" s="8"/>
      <c r="C1707" s="8" t="s">
        <v>17794</v>
      </c>
      <c r="D1707" s="16"/>
      <c r="E1707" s="8" t="s">
        <v>17795</v>
      </c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</row>
    <row r="1708">
      <c r="A1708" s="16"/>
      <c r="B1708" s="8"/>
      <c r="C1708" s="8" t="s">
        <v>17796</v>
      </c>
      <c r="D1708" s="16"/>
      <c r="E1708" s="8" t="s">
        <v>17797</v>
      </c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</row>
    <row r="1709">
      <c r="A1709" s="16"/>
      <c r="B1709" s="8"/>
      <c r="C1709" s="8" t="s">
        <v>17798</v>
      </c>
      <c r="D1709" s="16"/>
      <c r="E1709" s="8" t="s">
        <v>17799</v>
      </c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</row>
    <row r="1710">
      <c r="A1710" s="16"/>
      <c r="B1710" s="8"/>
      <c r="C1710" s="8" t="s">
        <v>17800</v>
      </c>
      <c r="D1710" s="16"/>
      <c r="E1710" s="8" t="s">
        <v>17801</v>
      </c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</row>
    <row r="1711">
      <c r="A1711" s="16"/>
      <c r="B1711" s="8"/>
      <c r="C1711" s="8" t="s">
        <v>17802</v>
      </c>
      <c r="D1711" s="16"/>
      <c r="E1711" s="8" t="s">
        <v>16111</v>
      </c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</row>
    <row r="1712">
      <c r="A1712" s="16"/>
      <c r="B1712" s="8"/>
      <c r="C1712" s="8" t="s">
        <v>17803</v>
      </c>
      <c r="D1712" s="16"/>
      <c r="E1712" s="8" t="s">
        <v>17804</v>
      </c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</row>
    <row r="1713">
      <c r="A1713" s="16"/>
      <c r="B1713" s="8"/>
      <c r="C1713" s="8" t="s">
        <v>17805</v>
      </c>
      <c r="D1713" s="16"/>
      <c r="E1713" s="8" t="s">
        <v>17806</v>
      </c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</row>
    <row r="1714">
      <c r="A1714" s="16"/>
      <c r="B1714" s="8"/>
      <c r="C1714" s="8" t="s">
        <v>17807</v>
      </c>
      <c r="D1714" s="16"/>
      <c r="E1714" s="8" t="s">
        <v>17808</v>
      </c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</row>
    <row r="1715">
      <c r="A1715" s="16"/>
      <c r="B1715" s="8"/>
      <c r="C1715" s="8" t="s">
        <v>17809</v>
      </c>
      <c r="D1715" s="16"/>
      <c r="E1715" s="8" t="s">
        <v>17810</v>
      </c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</row>
    <row r="1716">
      <c r="A1716" s="16"/>
      <c r="B1716" s="8"/>
      <c r="C1716" s="8" t="s">
        <v>10904</v>
      </c>
      <c r="D1716" s="16"/>
      <c r="E1716" s="8" t="s">
        <v>17811</v>
      </c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</row>
    <row r="1717">
      <c r="A1717" s="16"/>
      <c r="B1717" s="8"/>
      <c r="C1717" s="8" t="s">
        <v>17812</v>
      </c>
      <c r="D1717" s="16"/>
      <c r="E1717" s="8" t="s">
        <v>17813</v>
      </c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</row>
    <row r="1718">
      <c r="A1718" s="16"/>
      <c r="B1718" s="8"/>
      <c r="C1718" s="8" t="s">
        <v>17814</v>
      </c>
      <c r="D1718" s="16"/>
      <c r="E1718" s="8" t="s">
        <v>17815</v>
      </c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</row>
    <row r="1719">
      <c r="A1719" s="16"/>
      <c r="B1719" s="8"/>
      <c r="C1719" s="8" t="s">
        <v>17816</v>
      </c>
      <c r="D1719" s="16"/>
      <c r="E1719" s="8" t="s">
        <v>17817</v>
      </c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</row>
    <row r="1720">
      <c r="A1720" s="16"/>
      <c r="B1720" s="8"/>
      <c r="C1720" s="8" t="s">
        <v>14106</v>
      </c>
      <c r="D1720" s="16"/>
      <c r="E1720" s="8" t="s">
        <v>17818</v>
      </c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</row>
    <row r="1721">
      <c r="A1721" s="16"/>
      <c r="B1721" s="8"/>
      <c r="C1721" s="8" t="s">
        <v>17819</v>
      </c>
      <c r="D1721" s="16"/>
      <c r="E1721" s="8" t="s">
        <v>17820</v>
      </c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</row>
    <row r="1722">
      <c r="A1722" s="16"/>
      <c r="B1722" s="8"/>
      <c r="C1722" s="8" t="s">
        <v>17821</v>
      </c>
      <c r="D1722" s="16"/>
      <c r="E1722" s="8" t="s">
        <v>17822</v>
      </c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</row>
    <row r="1723">
      <c r="A1723" s="16"/>
      <c r="B1723" s="8"/>
      <c r="C1723" s="8" t="s">
        <v>17823</v>
      </c>
      <c r="D1723" s="16"/>
      <c r="E1723" s="8" t="s">
        <v>17824</v>
      </c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</row>
    <row r="1724">
      <c r="A1724" s="16"/>
      <c r="B1724" s="8"/>
      <c r="C1724" s="8" t="s">
        <v>17825</v>
      </c>
      <c r="D1724" s="16"/>
      <c r="E1724" s="8" t="s">
        <v>17826</v>
      </c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</row>
    <row r="1725">
      <c r="A1725" s="16"/>
      <c r="B1725" s="8"/>
      <c r="C1725" s="8" t="s">
        <v>17827</v>
      </c>
      <c r="D1725" s="16"/>
      <c r="E1725" s="8" t="s">
        <v>17408</v>
      </c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</row>
    <row r="1726">
      <c r="A1726" s="16"/>
      <c r="B1726" s="8"/>
      <c r="C1726" s="8" t="s">
        <v>5141</v>
      </c>
      <c r="D1726" s="16"/>
      <c r="E1726" s="8" t="s">
        <v>17828</v>
      </c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</row>
    <row r="1727">
      <c r="A1727" s="16"/>
      <c r="B1727" s="8"/>
      <c r="C1727" s="8" t="s">
        <v>5159</v>
      </c>
      <c r="D1727" s="16"/>
      <c r="E1727" s="8" t="s">
        <v>17829</v>
      </c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</row>
    <row r="1728">
      <c r="A1728" s="16"/>
      <c r="B1728" s="8"/>
      <c r="C1728" s="8" t="s">
        <v>17830</v>
      </c>
      <c r="D1728" s="16"/>
      <c r="E1728" s="8" t="s">
        <v>17831</v>
      </c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</row>
    <row r="1729">
      <c r="A1729" s="16"/>
      <c r="B1729" s="8"/>
      <c r="C1729" s="8" t="s">
        <v>17832</v>
      </c>
      <c r="D1729" s="16"/>
      <c r="E1729" s="8" t="s">
        <v>17833</v>
      </c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</row>
    <row r="1730">
      <c r="A1730" s="16"/>
      <c r="B1730" s="8"/>
      <c r="C1730" s="8" t="s">
        <v>17834</v>
      </c>
      <c r="D1730" s="16"/>
      <c r="E1730" s="8" t="s">
        <v>13703</v>
      </c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</row>
    <row r="1731">
      <c r="A1731" s="16"/>
      <c r="B1731" s="8"/>
      <c r="C1731" s="8" t="s">
        <v>17835</v>
      </c>
      <c r="D1731" s="16"/>
      <c r="E1731" s="8" t="s">
        <v>13721</v>
      </c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</row>
    <row r="1732">
      <c r="A1732" s="16"/>
      <c r="B1732" s="8"/>
      <c r="C1732" s="8" t="s">
        <v>17836</v>
      </c>
      <c r="D1732" s="16"/>
      <c r="E1732" s="8" t="s">
        <v>17837</v>
      </c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</row>
    <row r="1733">
      <c r="A1733" s="16"/>
      <c r="B1733" s="8"/>
      <c r="C1733" s="8" t="s">
        <v>17838</v>
      </c>
      <c r="D1733" s="16"/>
      <c r="E1733" s="8" t="s">
        <v>17839</v>
      </c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</row>
    <row r="1734">
      <c r="A1734" s="16"/>
      <c r="B1734" s="8"/>
      <c r="C1734" s="8" t="s">
        <v>17840</v>
      </c>
      <c r="D1734" s="16"/>
      <c r="E1734" s="8" t="s">
        <v>16428</v>
      </c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</row>
    <row r="1735">
      <c r="A1735" s="16"/>
      <c r="B1735" s="8"/>
      <c r="C1735" s="8" t="s">
        <v>17841</v>
      </c>
      <c r="D1735" s="16"/>
      <c r="E1735" s="8" t="s">
        <v>17842</v>
      </c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</row>
    <row r="1736">
      <c r="A1736" s="16"/>
      <c r="B1736" s="8"/>
      <c r="C1736" s="8" t="s">
        <v>17843</v>
      </c>
      <c r="D1736" s="16"/>
      <c r="E1736" s="8" t="s">
        <v>17844</v>
      </c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</row>
    <row r="1737">
      <c r="A1737" s="16"/>
      <c r="B1737" s="8"/>
      <c r="C1737" s="8" t="s">
        <v>17845</v>
      </c>
      <c r="D1737" s="16"/>
      <c r="E1737" s="8" t="s">
        <v>17846</v>
      </c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</row>
    <row r="1738">
      <c r="A1738" s="16"/>
      <c r="B1738" s="8"/>
      <c r="C1738" s="8" t="s">
        <v>17847</v>
      </c>
      <c r="D1738" s="16"/>
      <c r="E1738" s="8" t="s">
        <v>17848</v>
      </c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</row>
    <row r="1739">
      <c r="A1739" s="16"/>
      <c r="B1739" s="8"/>
      <c r="C1739" s="8" t="s">
        <v>17849</v>
      </c>
      <c r="D1739" s="16"/>
      <c r="E1739" s="8" t="s">
        <v>17850</v>
      </c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</row>
    <row r="1740">
      <c r="A1740" s="16"/>
      <c r="B1740" s="8"/>
      <c r="C1740" s="8" t="s">
        <v>6205</v>
      </c>
      <c r="D1740" s="16"/>
      <c r="E1740" s="8" t="s">
        <v>16265</v>
      </c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</row>
    <row r="1741">
      <c r="A1741" s="16"/>
      <c r="B1741" s="8"/>
      <c r="C1741" s="8" t="s">
        <v>17851</v>
      </c>
      <c r="D1741" s="16"/>
      <c r="E1741" s="8" t="s">
        <v>11305</v>
      </c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</row>
    <row r="1742">
      <c r="A1742" s="16"/>
      <c r="B1742" s="8"/>
      <c r="C1742" s="8" t="s">
        <v>17852</v>
      </c>
      <c r="D1742" s="16"/>
      <c r="E1742" s="8" t="s">
        <v>15721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</row>
    <row r="1743">
      <c r="A1743" s="16"/>
      <c r="B1743" s="8"/>
      <c r="C1743" s="8" t="s">
        <v>11050</v>
      </c>
      <c r="D1743" s="16"/>
      <c r="E1743" s="8" t="s">
        <v>17853</v>
      </c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</row>
    <row r="1744">
      <c r="A1744" s="16"/>
      <c r="B1744" s="8"/>
      <c r="C1744" s="8" t="s">
        <v>5198</v>
      </c>
      <c r="D1744" s="16"/>
      <c r="E1744" s="8" t="s">
        <v>17854</v>
      </c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</row>
    <row r="1745">
      <c r="A1745" s="16"/>
      <c r="B1745" s="8"/>
      <c r="C1745" s="8" t="s">
        <v>17855</v>
      </c>
      <c r="D1745" s="16"/>
      <c r="E1745" s="8" t="s">
        <v>10324</v>
      </c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</row>
    <row r="1746">
      <c r="A1746" s="16"/>
      <c r="B1746" s="8"/>
      <c r="C1746" s="8" t="s">
        <v>17856</v>
      </c>
      <c r="D1746" s="16"/>
      <c r="E1746" s="8" t="s">
        <v>17857</v>
      </c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</row>
    <row r="1747">
      <c r="A1747" s="16"/>
      <c r="B1747" s="8"/>
      <c r="C1747" s="8" t="s">
        <v>17858</v>
      </c>
      <c r="D1747" s="16"/>
      <c r="E1747" s="8" t="s">
        <v>17462</v>
      </c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</row>
    <row r="1748">
      <c r="A1748" s="16"/>
      <c r="B1748" s="8"/>
      <c r="C1748" s="8" t="s">
        <v>17859</v>
      </c>
      <c r="D1748" s="16"/>
      <c r="E1748" s="8" t="s">
        <v>17860</v>
      </c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</row>
    <row r="1749">
      <c r="A1749" s="16"/>
      <c r="B1749" s="8"/>
      <c r="C1749" s="8" t="s">
        <v>17861</v>
      </c>
      <c r="D1749" s="16"/>
      <c r="E1749" s="8" t="s">
        <v>17862</v>
      </c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</row>
    <row r="1750">
      <c r="A1750" s="16"/>
      <c r="B1750" s="8"/>
      <c r="C1750" s="8" t="s">
        <v>17863</v>
      </c>
      <c r="D1750" s="16"/>
      <c r="E1750" s="8" t="s">
        <v>17864</v>
      </c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</row>
    <row r="1751">
      <c r="A1751" s="16"/>
      <c r="B1751" s="8"/>
      <c r="C1751" s="8" t="s">
        <v>17865</v>
      </c>
      <c r="D1751" s="16"/>
      <c r="E1751" s="8" t="s">
        <v>17866</v>
      </c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</row>
    <row r="1752">
      <c r="A1752" s="16"/>
      <c r="B1752" s="8"/>
      <c r="C1752" s="8" t="s">
        <v>17867</v>
      </c>
      <c r="D1752" s="16"/>
      <c r="E1752" s="8" t="s">
        <v>17868</v>
      </c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</row>
    <row r="1753">
      <c r="A1753" s="16"/>
      <c r="B1753" s="8"/>
      <c r="C1753" s="8" t="s">
        <v>15965</v>
      </c>
      <c r="D1753" s="16"/>
      <c r="E1753" s="8" t="s">
        <v>17869</v>
      </c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</row>
    <row r="1754">
      <c r="A1754" s="16"/>
      <c r="B1754" s="8"/>
      <c r="C1754" s="8" t="s">
        <v>17870</v>
      </c>
      <c r="D1754" s="16"/>
      <c r="E1754" s="8" t="s">
        <v>10893</v>
      </c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</row>
    <row r="1755">
      <c r="A1755" s="16"/>
      <c r="B1755" s="8"/>
      <c r="C1755" s="8" t="s">
        <v>11138</v>
      </c>
      <c r="D1755" s="16"/>
      <c r="E1755" s="8" t="s">
        <v>17871</v>
      </c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</row>
    <row r="1756">
      <c r="A1756" s="16"/>
      <c r="B1756" s="8"/>
      <c r="C1756" s="8" t="s">
        <v>17872</v>
      </c>
      <c r="D1756" s="16"/>
      <c r="E1756" s="8" t="s">
        <v>17873</v>
      </c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</row>
    <row r="1757">
      <c r="A1757" s="16"/>
      <c r="B1757" s="8"/>
      <c r="C1757" s="8" t="s">
        <v>17874</v>
      </c>
      <c r="D1757" s="16"/>
      <c r="E1757" s="8" t="s">
        <v>6665</v>
      </c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</row>
    <row r="1758">
      <c r="A1758" s="16"/>
      <c r="B1758" s="8"/>
      <c r="C1758" s="8" t="s">
        <v>17875</v>
      </c>
      <c r="D1758" s="16"/>
      <c r="E1758" s="8" t="s">
        <v>17876</v>
      </c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</row>
    <row r="1759">
      <c r="A1759" s="16"/>
      <c r="B1759" s="8"/>
      <c r="C1759" s="8" t="s">
        <v>17877</v>
      </c>
      <c r="D1759" s="16"/>
      <c r="E1759" s="8" t="s">
        <v>17878</v>
      </c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</row>
    <row r="1760">
      <c r="A1760" s="16"/>
      <c r="B1760" s="8"/>
      <c r="C1760" s="8" t="s">
        <v>17879</v>
      </c>
      <c r="D1760" s="16"/>
      <c r="E1760" s="8" t="s">
        <v>17880</v>
      </c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</row>
    <row r="1761">
      <c r="A1761" s="16"/>
      <c r="B1761" s="8"/>
      <c r="C1761" s="8" t="s">
        <v>17881</v>
      </c>
      <c r="D1761" s="16"/>
      <c r="E1761" s="8" t="s">
        <v>14007</v>
      </c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</row>
    <row r="1762">
      <c r="A1762" s="16"/>
      <c r="B1762" s="8"/>
      <c r="C1762" s="8" t="s">
        <v>17882</v>
      </c>
      <c r="D1762" s="16"/>
      <c r="E1762" s="8" t="s">
        <v>17883</v>
      </c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</row>
    <row r="1763">
      <c r="A1763" s="16"/>
      <c r="B1763" s="8"/>
      <c r="C1763" s="8" t="s">
        <v>13013</v>
      </c>
      <c r="D1763" s="16"/>
      <c r="E1763" s="8" t="s">
        <v>11418</v>
      </c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</row>
    <row r="1764">
      <c r="A1764" s="16"/>
      <c r="B1764" s="8"/>
      <c r="C1764" s="8" t="s">
        <v>17884</v>
      </c>
      <c r="D1764" s="16"/>
      <c r="E1764" s="8" t="s">
        <v>17885</v>
      </c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</row>
    <row r="1765">
      <c r="A1765" s="16"/>
      <c r="B1765" s="8"/>
      <c r="C1765" s="8" t="s">
        <v>17886</v>
      </c>
      <c r="D1765" s="16"/>
      <c r="E1765" s="8" t="s">
        <v>17887</v>
      </c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</row>
    <row r="1766">
      <c r="A1766" s="16"/>
      <c r="B1766" s="8"/>
      <c r="C1766" s="8" t="s">
        <v>17888</v>
      </c>
      <c r="D1766" s="16"/>
      <c r="E1766" s="8" t="s">
        <v>17889</v>
      </c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</row>
    <row r="1767">
      <c r="A1767" s="16"/>
      <c r="B1767" s="8"/>
      <c r="C1767" s="8" t="s">
        <v>17890</v>
      </c>
      <c r="D1767" s="16"/>
      <c r="E1767" s="8" t="s">
        <v>10972</v>
      </c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</row>
    <row r="1768">
      <c r="A1768" s="16"/>
      <c r="B1768" s="8"/>
      <c r="C1768" s="8" t="s">
        <v>17891</v>
      </c>
      <c r="D1768" s="16"/>
      <c r="E1768" s="8" t="s">
        <v>17892</v>
      </c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</row>
    <row r="1769">
      <c r="A1769" s="16"/>
      <c r="B1769" s="8"/>
      <c r="C1769" s="8" t="s">
        <v>17893</v>
      </c>
      <c r="D1769" s="16"/>
      <c r="E1769" s="8" t="s">
        <v>8623</v>
      </c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</row>
    <row r="1770">
      <c r="A1770" s="16"/>
      <c r="B1770" s="8"/>
      <c r="C1770" s="8" t="s">
        <v>11188</v>
      </c>
      <c r="D1770" s="16"/>
      <c r="E1770" s="8" t="s">
        <v>17894</v>
      </c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</row>
    <row r="1771">
      <c r="A1771" s="16"/>
      <c r="B1771" s="8"/>
      <c r="C1771" s="8" t="s">
        <v>17895</v>
      </c>
      <c r="D1771" s="16"/>
      <c r="E1771" s="8" t="s">
        <v>17896</v>
      </c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</row>
    <row r="1772">
      <c r="A1772" s="16"/>
      <c r="B1772" s="8"/>
      <c r="C1772" s="8" t="s">
        <v>17897</v>
      </c>
      <c r="D1772" s="16"/>
      <c r="E1772" s="8" t="s">
        <v>17898</v>
      </c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</row>
    <row r="1773">
      <c r="A1773" s="16"/>
      <c r="B1773" s="8"/>
      <c r="C1773" s="8" t="s">
        <v>17899</v>
      </c>
      <c r="D1773" s="16"/>
      <c r="E1773" s="8" t="s">
        <v>17900</v>
      </c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</row>
    <row r="1774">
      <c r="A1774" s="16"/>
      <c r="B1774" s="8"/>
      <c r="C1774" s="8" t="s">
        <v>17901</v>
      </c>
      <c r="D1774" s="16"/>
      <c r="E1774" s="8" t="s">
        <v>17902</v>
      </c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</row>
    <row r="1775">
      <c r="A1775" s="16"/>
      <c r="B1775" s="8"/>
      <c r="C1775" s="8" t="s">
        <v>17903</v>
      </c>
      <c r="D1775" s="16"/>
      <c r="E1775" s="8" t="s">
        <v>17904</v>
      </c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</row>
    <row r="1776">
      <c r="A1776" s="16"/>
      <c r="B1776" s="8"/>
      <c r="C1776" s="8" t="s">
        <v>17905</v>
      </c>
      <c r="D1776" s="16"/>
      <c r="E1776" s="8" t="s">
        <v>17906</v>
      </c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</row>
    <row r="1777">
      <c r="A1777" s="16"/>
      <c r="B1777" s="8"/>
      <c r="C1777" s="8" t="s">
        <v>17907</v>
      </c>
      <c r="D1777" s="16"/>
      <c r="E1777" s="8" t="s">
        <v>17908</v>
      </c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</row>
    <row r="1778">
      <c r="A1778" s="16"/>
      <c r="B1778" s="8"/>
      <c r="C1778" s="8" t="s">
        <v>17909</v>
      </c>
      <c r="D1778" s="16"/>
      <c r="E1778" s="8" t="s">
        <v>17910</v>
      </c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</row>
    <row r="1779">
      <c r="A1779" s="16"/>
      <c r="B1779" s="8"/>
      <c r="C1779" s="8" t="s">
        <v>17911</v>
      </c>
      <c r="D1779" s="16"/>
      <c r="E1779" s="8" t="s">
        <v>17912</v>
      </c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</row>
    <row r="1780">
      <c r="A1780" s="16"/>
      <c r="B1780" s="8"/>
      <c r="C1780" s="8" t="s">
        <v>17913</v>
      </c>
      <c r="D1780" s="16"/>
      <c r="E1780" s="8" t="s">
        <v>17914</v>
      </c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</row>
    <row r="1781">
      <c r="A1781" s="16"/>
      <c r="B1781" s="8"/>
      <c r="C1781" s="8" t="s">
        <v>17915</v>
      </c>
      <c r="D1781" s="16"/>
      <c r="E1781" s="8" t="s">
        <v>17916</v>
      </c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</row>
    <row r="1782">
      <c r="A1782" s="16"/>
      <c r="B1782" s="8"/>
      <c r="C1782" s="8" t="s">
        <v>17917</v>
      </c>
      <c r="D1782" s="16"/>
      <c r="E1782" s="8" t="s">
        <v>17918</v>
      </c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</row>
    <row r="1783">
      <c r="A1783" s="16"/>
      <c r="B1783" s="8"/>
      <c r="C1783" s="8" t="s">
        <v>17919</v>
      </c>
      <c r="D1783" s="16"/>
      <c r="E1783" s="8" t="s">
        <v>17920</v>
      </c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</row>
    <row r="1784">
      <c r="A1784" s="16"/>
      <c r="B1784" s="8"/>
      <c r="C1784" s="8" t="s">
        <v>17921</v>
      </c>
      <c r="D1784" s="16"/>
      <c r="E1784" s="8" t="s">
        <v>17922</v>
      </c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</row>
    <row r="1785">
      <c r="A1785" s="16"/>
      <c r="B1785" s="8"/>
      <c r="C1785" s="8" t="s">
        <v>17923</v>
      </c>
      <c r="D1785" s="16"/>
      <c r="E1785" s="8" t="s">
        <v>17924</v>
      </c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</row>
    <row r="1786">
      <c r="A1786" s="16"/>
      <c r="B1786" s="8"/>
      <c r="C1786" s="8" t="s">
        <v>17925</v>
      </c>
      <c r="D1786" s="16"/>
      <c r="E1786" s="8" t="s">
        <v>17926</v>
      </c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</row>
    <row r="1787">
      <c r="A1787" s="16"/>
      <c r="B1787" s="8"/>
      <c r="C1787" s="8" t="s">
        <v>17927</v>
      </c>
      <c r="D1787" s="16"/>
      <c r="E1787" s="8" t="s">
        <v>14097</v>
      </c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</row>
    <row r="1788">
      <c r="A1788" s="16"/>
      <c r="B1788" s="8"/>
      <c r="C1788" s="8" t="s">
        <v>17928</v>
      </c>
      <c r="D1788" s="16"/>
      <c r="E1788" s="8" t="s">
        <v>17929</v>
      </c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</row>
    <row r="1789">
      <c r="A1789" s="16"/>
      <c r="B1789" s="8"/>
      <c r="C1789" s="8" t="s">
        <v>17930</v>
      </c>
      <c r="D1789" s="16"/>
      <c r="E1789" s="8" t="s">
        <v>17931</v>
      </c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</row>
    <row r="1790">
      <c r="A1790" s="16"/>
      <c r="B1790" s="8"/>
      <c r="C1790" s="8" t="s">
        <v>17932</v>
      </c>
      <c r="D1790" s="16"/>
      <c r="E1790" s="8" t="s">
        <v>17933</v>
      </c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</row>
    <row r="1791">
      <c r="A1791" s="16"/>
      <c r="B1791" s="8"/>
      <c r="C1791" s="8" t="s">
        <v>17934</v>
      </c>
      <c r="D1791" s="16"/>
      <c r="E1791" s="8" t="s">
        <v>17935</v>
      </c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</row>
    <row r="1792">
      <c r="A1792" s="16"/>
      <c r="B1792" s="8"/>
      <c r="C1792" s="8" t="s">
        <v>17936</v>
      </c>
      <c r="D1792" s="16"/>
      <c r="E1792" s="8" t="s">
        <v>17937</v>
      </c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</row>
    <row r="1793">
      <c r="A1793" s="16"/>
      <c r="B1793" s="8"/>
      <c r="C1793" s="8" t="s">
        <v>17938</v>
      </c>
      <c r="D1793" s="16"/>
      <c r="E1793" s="8" t="s">
        <v>11101</v>
      </c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</row>
    <row r="1794">
      <c r="A1794" s="16"/>
      <c r="B1794" s="8"/>
      <c r="C1794" s="8" t="s">
        <v>17939</v>
      </c>
      <c r="D1794" s="16"/>
      <c r="E1794" s="8" t="s">
        <v>11112</v>
      </c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</row>
    <row r="1795">
      <c r="A1795" s="16"/>
      <c r="B1795" s="8"/>
      <c r="C1795" s="8" t="s">
        <v>17940</v>
      </c>
      <c r="D1795" s="16"/>
      <c r="E1795" s="8" t="s">
        <v>17941</v>
      </c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</row>
    <row r="1796">
      <c r="A1796" s="16"/>
      <c r="B1796" s="8"/>
      <c r="C1796" s="8" t="s">
        <v>17942</v>
      </c>
      <c r="D1796" s="16"/>
      <c r="E1796" s="8" t="s">
        <v>17943</v>
      </c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</row>
    <row r="1797">
      <c r="A1797" s="16"/>
      <c r="B1797" s="8"/>
      <c r="C1797" s="8" t="s">
        <v>17944</v>
      </c>
      <c r="D1797" s="16"/>
      <c r="E1797" s="8" t="s">
        <v>17945</v>
      </c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</row>
    <row r="1798">
      <c r="A1798" s="16"/>
      <c r="B1798" s="8"/>
      <c r="C1798" s="8" t="s">
        <v>17946</v>
      </c>
      <c r="D1798" s="16"/>
      <c r="E1798" s="8" t="s">
        <v>17947</v>
      </c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</row>
    <row r="1799">
      <c r="A1799" s="16"/>
      <c r="B1799" s="8"/>
      <c r="C1799" s="8" t="s">
        <v>17948</v>
      </c>
      <c r="D1799" s="16"/>
      <c r="E1799" s="8" t="s">
        <v>17949</v>
      </c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</row>
    <row r="1800">
      <c r="A1800" s="16"/>
      <c r="B1800" s="8"/>
      <c r="C1800" s="8" t="s">
        <v>17950</v>
      </c>
      <c r="D1800" s="16"/>
      <c r="E1800" s="8" t="s">
        <v>17951</v>
      </c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</row>
    <row r="1801">
      <c r="A1801" s="16"/>
      <c r="B1801" s="8"/>
      <c r="C1801" s="8" t="s">
        <v>17952</v>
      </c>
      <c r="D1801" s="16"/>
      <c r="E1801" s="8" t="s">
        <v>17953</v>
      </c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</row>
    <row r="1802">
      <c r="A1802" s="16"/>
      <c r="B1802" s="8"/>
      <c r="C1802" s="8" t="s">
        <v>8115</v>
      </c>
      <c r="D1802" s="16"/>
      <c r="E1802" s="8" t="s">
        <v>16540</v>
      </c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</row>
    <row r="1803">
      <c r="A1803" s="16"/>
      <c r="B1803" s="8"/>
      <c r="C1803" s="8" t="s">
        <v>17954</v>
      </c>
      <c r="D1803" s="16"/>
      <c r="E1803" s="8" t="s">
        <v>17955</v>
      </c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</row>
    <row r="1804">
      <c r="A1804" s="16"/>
      <c r="B1804" s="8"/>
      <c r="C1804" s="8" t="s">
        <v>17956</v>
      </c>
      <c r="D1804" s="16"/>
      <c r="E1804" s="8" t="s">
        <v>11174</v>
      </c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</row>
    <row r="1805">
      <c r="A1805" s="16"/>
      <c r="B1805" s="8"/>
      <c r="C1805" s="8" t="s">
        <v>17957</v>
      </c>
      <c r="D1805" s="16"/>
      <c r="E1805" s="8" t="s">
        <v>17958</v>
      </c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</row>
    <row r="1806">
      <c r="A1806" s="16"/>
      <c r="B1806" s="8"/>
      <c r="C1806" s="8" t="s">
        <v>17959</v>
      </c>
      <c r="D1806" s="16"/>
      <c r="E1806" s="8" t="s">
        <v>17960</v>
      </c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</row>
    <row r="1807">
      <c r="A1807" s="16"/>
      <c r="B1807" s="8"/>
      <c r="C1807" s="8" t="s">
        <v>17961</v>
      </c>
      <c r="D1807" s="16"/>
      <c r="E1807" s="8" t="s">
        <v>17962</v>
      </c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</row>
    <row r="1808">
      <c r="A1808" s="16"/>
      <c r="B1808" s="8"/>
      <c r="C1808" s="8" t="s">
        <v>17963</v>
      </c>
      <c r="D1808" s="16"/>
      <c r="E1808" s="8" t="s">
        <v>17964</v>
      </c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</row>
    <row r="1809">
      <c r="A1809" s="16"/>
      <c r="B1809" s="8"/>
      <c r="C1809" s="8" t="s">
        <v>6556</v>
      </c>
      <c r="D1809" s="16"/>
      <c r="E1809" s="8" t="s">
        <v>17965</v>
      </c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</row>
    <row r="1810">
      <c r="A1810" s="16"/>
      <c r="B1810" s="8"/>
      <c r="C1810" s="8" t="s">
        <v>17966</v>
      </c>
      <c r="D1810" s="16"/>
      <c r="E1810" s="8" t="s">
        <v>13208</v>
      </c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</row>
    <row r="1811">
      <c r="A1811" s="16"/>
      <c r="B1811" s="8"/>
      <c r="C1811" s="8" t="s">
        <v>17967</v>
      </c>
      <c r="D1811" s="16"/>
      <c r="E1811" s="8" t="s">
        <v>16679</v>
      </c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</row>
    <row r="1812">
      <c r="A1812" s="16"/>
      <c r="B1812" s="8"/>
      <c r="C1812" s="8" t="s">
        <v>879</v>
      </c>
      <c r="D1812" s="16"/>
      <c r="E1812" s="8" t="s">
        <v>10137</v>
      </c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</row>
    <row r="1813">
      <c r="A1813" s="16"/>
      <c r="B1813" s="8"/>
      <c r="C1813" s="8" t="s">
        <v>17968</v>
      </c>
      <c r="D1813" s="16"/>
      <c r="E1813" s="8" t="s">
        <v>17969</v>
      </c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</row>
    <row r="1814">
      <c r="A1814" s="16"/>
      <c r="B1814" s="8"/>
      <c r="C1814" s="8" t="s">
        <v>17970</v>
      </c>
      <c r="D1814" s="16"/>
      <c r="E1814" s="8" t="s">
        <v>17971</v>
      </c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</row>
    <row r="1815">
      <c r="A1815" s="16"/>
      <c r="B1815" s="8"/>
      <c r="C1815" s="8" t="s">
        <v>17972</v>
      </c>
      <c r="D1815" s="16"/>
      <c r="E1815" s="8" t="s">
        <v>17973</v>
      </c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</row>
    <row r="1816">
      <c r="A1816" s="16"/>
      <c r="B1816" s="8"/>
      <c r="C1816" s="8" t="s">
        <v>17974</v>
      </c>
      <c r="D1816" s="16"/>
      <c r="E1816" s="8" t="s">
        <v>17975</v>
      </c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</row>
    <row r="1817">
      <c r="A1817" s="16"/>
      <c r="B1817" s="8"/>
      <c r="C1817" s="8" t="s">
        <v>17976</v>
      </c>
      <c r="D1817" s="16"/>
      <c r="E1817" s="8" t="s">
        <v>17977</v>
      </c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</row>
    <row r="1818">
      <c r="A1818" s="16"/>
      <c r="B1818" s="8"/>
      <c r="C1818" s="8" t="s">
        <v>17978</v>
      </c>
      <c r="D1818" s="16"/>
      <c r="E1818" s="8" t="s">
        <v>16560</v>
      </c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</row>
    <row r="1819">
      <c r="A1819" s="16"/>
      <c r="B1819" s="8"/>
      <c r="C1819" s="8" t="s">
        <v>17979</v>
      </c>
      <c r="D1819" s="16"/>
      <c r="E1819" s="8" t="s">
        <v>17980</v>
      </c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</row>
    <row r="1820">
      <c r="A1820" s="16"/>
      <c r="B1820" s="8"/>
      <c r="C1820" s="8" t="s">
        <v>17981</v>
      </c>
      <c r="D1820" s="16"/>
      <c r="E1820" s="8" t="s">
        <v>17982</v>
      </c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</row>
    <row r="1821">
      <c r="A1821" s="16"/>
      <c r="B1821" s="8"/>
      <c r="C1821" s="8" t="s">
        <v>17983</v>
      </c>
      <c r="D1821" s="16"/>
      <c r="E1821" s="8" t="s">
        <v>14247</v>
      </c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</row>
    <row r="1822">
      <c r="A1822" s="16"/>
      <c r="B1822" s="8"/>
      <c r="C1822" s="8" t="s">
        <v>17984</v>
      </c>
      <c r="D1822" s="16"/>
      <c r="E1822" s="8" t="s">
        <v>17985</v>
      </c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</row>
    <row r="1823">
      <c r="A1823" s="16"/>
      <c r="B1823" s="8"/>
      <c r="C1823" s="8" t="s">
        <v>14645</v>
      </c>
      <c r="D1823" s="16"/>
      <c r="E1823" s="8" t="s">
        <v>15182</v>
      </c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</row>
    <row r="1824">
      <c r="A1824" s="16"/>
      <c r="B1824" s="8"/>
      <c r="C1824" s="8" t="s">
        <v>17986</v>
      </c>
      <c r="D1824" s="16"/>
      <c r="E1824" s="8" t="s">
        <v>17987</v>
      </c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</row>
    <row r="1825">
      <c r="A1825" s="16"/>
      <c r="B1825" s="8"/>
      <c r="C1825" s="8" t="s">
        <v>17988</v>
      </c>
      <c r="D1825" s="16"/>
      <c r="E1825" s="8" t="s">
        <v>17989</v>
      </c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</row>
    <row r="1826">
      <c r="A1826" s="16"/>
      <c r="B1826" s="8"/>
      <c r="C1826" s="8" t="s">
        <v>5579</v>
      </c>
      <c r="D1826" s="16"/>
      <c r="E1826" s="8" t="s">
        <v>17990</v>
      </c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</row>
    <row r="1827">
      <c r="A1827" s="16"/>
      <c r="B1827" s="8"/>
      <c r="C1827" s="8" t="s">
        <v>17991</v>
      </c>
      <c r="D1827" s="16"/>
      <c r="E1827" s="8" t="s">
        <v>17992</v>
      </c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</row>
    <row r="1828">
      <c r="A1828" s="16"/>
      <c r="B1828" s="8"/>
      <c r="C1828" s="8" t="s">
        <v>17993</v>
      </c>
      <c r="D1828" s="16"/>
      <c r="E1828" s="8" t="s">
        <v>17994</v>
      </c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</row>
    <row r="1829">
      <c r="A1829" s="16"/>
      <c r="B1829" s="8"/>
      <c r="C1829" s="8" t="s">
        <v>17995</v>
      </c>
      <c r="D1829" s="16"/>
      <c r="E1829" s="8" t="s">
        <v>17996</v>
      </c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</row>
    <row r="1830">
      <c r="A1830" s="16"/>
      <c r="B1830" s="8"/>
      <c r="C1830" s="8" t="s">
        <v>17997</v>
      </c>
      <c r="D1830" s="16"/>
      <c r="E1830" s="8" t="s">
        <v>17998</v>
      </c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</row>
    <row r="1831">
      <c r="A1831" s="16"/>
      <c r="B1831" s="8"/>
      <c r="C1831" s="8" t="s">
        <v>14740</v>
      </c>
      <c r="D1831" s="16"/>
      <c r="E1831" s="8" t="s">
        <v>17999</v>
      </c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</row>
    <row r="1832">
      <c r="A1832" s="16"/>
      <c r="B1832" s="8"/>
      <c r="C1832" s="8" t="s">
        <v>18000</v>
      </c>
      <c r="D1832" s="16"/>
      <c r="E1832" s="8" t="s">
        <v>18001</v>
      </c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</row>
    <row r="1833">
      <c r="A1833" s="16"/>
      <c r="B1833" s="8"/>
      <c r="C1833" s="8" t="s">
        <v>5599</v>
      </c>
      <c r="D1833" s="16"/>
      <c r="E1833" s="8" t="s">
        <v>18002</v>
      </c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</row>
    <row r="1834">
      <c r="A1834" s="16"/>
      <c r="B1834" s="8"/>
      <c r="C1834" s="8" t="s">
        <v>12689</v>
      </c>
      <c r="D1834" s="16"/>
      <c r="E1834" s="8" t="s">
        <v>11262</v>
      </c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</row>
    <row r="1835">
      <c r="A1835" s="16"/>
      <c r="B1835" s="8"/>
      <c r="C1835" s="8" t="s">
        <v>18003</v>
      </c>
      <c r="D1835" s="16"/>
      <c r="E1835" s="8" t="s">
        <v>18004</v>
      </c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</row>
    <row r="1836">
      <c r="A1836" s="16"/>
      <c r="B1836" s="8"/>
      <c r="C1836" s="8" t="s">
        <v>18005</v>
      </c>
      <c r="D1836" s="16"/>
      <c r="E1836" s="8" t="s">
        <v>18006</v>
      </c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</row>
    <row r="1837">
      <c r="A1837" s="16"/>
      <c r="B1837" s="8"/>
      <c r="C1837" s="8" t="s">
        <v>18007</v>
      </c>
      <c r="D1837" s="16"/>
      <c r="E1837" s="8" t="s">
        <v>15151</v>
      </c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</row>
    <row r="1838">
      <c r="A1838" s="16"/>
      <c r="B1838" s="8"/>
      <c r="C1838" s="8" t="s">
        <v>18008</v>
      </c>
      <c r="D1838" s="16"/>
      <c r="E1838" s="8" t="s">
        <v>6915</v>
      </c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</row>
    <row r="1839">
      <c r="A1839" s="16"/>
      <c r="B1839" s="8"/>
      <c r="C1839" s="8" t="s">
        <v>18009</v>
      </c>
      <c r="D1839" s="16"/>
      <c r="E1839" s="8" t="s">
        <v>18010</v>
      </c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</row>
    <row r="1840">
      <c r="A1840" s="16"/>
      <c r="B1840" s="8"/>
      <c r="C1840" s="8" t="s">
        <v>18011</v>
      </c>
      <c r="D1840" s="16"/>
      <c r="E1840" s="8" t="s">
        <v>18012</v>
      </c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</row>
    <row r="1841">
      <c r="A1841" s="16"/>
      <c r="B1841" s="8"/>
      <c r="C1841" s="8" t="s">
        <v>18013</v>
      </c>
      <c r="D1841" s="16"/>
      <c r="E1841" s="8" t="s">
        <v>18014</v>
      </c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</row>
    <row r="1842">
      <c r="A1842" s="16"/>
      <c r="B1842" s="8"/>
      <c r="C1842" s="8" t="s">
        <v>3904</v>
      </c>
      <c r="D1842" s="16"/>
      <c r="E1842" s="8" t="s">
        <v>18015</v>
      </c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</row>
    <row r="1843">
      <c r="A1843" s="16"/>
      <c r="B1843" s="8"/>
      <c r="C1843" s="8" t="s">
        <v>18016</v>
      </c>
      <c r="D1843" s="16"/>
      <c r="E1843" s="8" t="s">
        <v>18017</v>
      </c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</row>
    <row r="1844">
      <c r="A1844" s="16"/>
      <c r="B1844" s="8"/>
      <c r="C1844" s="8" t="s">
        <v>18018</v>
      </c>
      <c r="D1844" s="16"/>
      <c r="E1844" s="8" t="s">
        <v>15228</v>
      </c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</row>
    <row r="1845">
      <c r="A1845" s="16"/>
      <c r="B1845" s="8"/>
      <c r="C1845" s="8" t="s">
        <v>18019</v>
      </c>
      <c r="D1845" s="16"/>
      <c r="E1845" s="8" t="s">
        <v>18020</v>
      </c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</row>
    <row r="1846">
      <c r="A1846" s="16"/>
      <c r="B1846" s="8"/>
      <c r="C1846" s="8" t="s">
        <v>18021</v>
      </c>
      <c r="D1846" s="16"/>
      <c r="E1846" s="8" t="s">
        <v>18022</v>
      </c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</row>
    <row r="1847">
      <c r="A1847" s="16"/>
      <c r="B1847" s="8"/>
      <c r="C1847" s="8" t="s">
        <v>18023</v>
      </c>
      <c r="D1847" s="16"/>
      <c r="E1847" s="8" t="s">
        <v>7350</v>
      </c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</row>
    <row r="1848">
      <c r="A1848" s="16"/>
      <c r="B1848" s="8"/>
      <c r="C1848" s="8" t="s">
        <v>18024</v>
      </c>
      <c r="D1848" s="16"/>
      <c r="E1848" s="8" t="s">
        <v>13813</v>
      </c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</row>
    <row r="1849">
      <c r="A1849" s="16"/>
      <c r="B1849" s="8"/>
      <c r="C1849" s="8" t="s">
        <v>18025</v>
      </c>
      <c r="D1849" s="16"/>
      <c r="E1849" s="8" t="s">
        <v>18026</v>
      </c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</row>
    <row r="1850">
      <c r="A1850" s="16"/>
      <c r="B1850" s="8"/>
      <c r="C1850" s="8" t="s">
        <v>18027</v>
      </c>
      <c r="D1850" s="16"/>
      <c r="E1850" s="8" t="s">
        <v>18028</v>
      </c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</row>
    <row r="1851">
      <c r="A1851" s="16"/>
      <c r="B1851" s="8"/>
      <c r="C1851" s="8" t="s">
        <v>18029</v>
      </c>
      <c r="D1851" s="16"/>
      <c r="E1851" s="8" t="s">
        <v>11385</v>
      </c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</row>
    <row r="1852">
      <c r="A1852" s="16"/>
      <c r="B1852" s="8"/>
      <c r="C1852" s="8" t="s">
        <v>18030</v>
      </c>
      <c r="D1852" s="16"/>
      <c r="E1852" s="8" t="s">
        <v>18031</v>
      </c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</row>
    <row r="1853">
      <c r="A1853" s="16"/>
      <c r="B1853" s="8"/>
      <c r="C1853" s="8" t="s">
        <v>18032</v>
      </c>
      <c r="D1853" s="16"/>
      <c r="E1853" s="8" t="s">
        <v>18033</v>
      </c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</row>
    <row r="1854">
      <c r="A1854" s="16"/>
      <c r="B1854" s="8"/>
      <c r="C1854" s="8" t="s">
        <v>18034</v>
      </c>
      <c r="D1854" s="16"/>
      <c r="E1854" s="8" t="s">
        <v>18035</v>
      </c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</row>
    <row r="1855">
      <c r="A1855" s="16"/>
      <c r="B1855" s="8"/>
      <c r="C1855" s="8" t="s">
        <v>18036</v>
      </c>
      <c r="D1855" s="16"/>
      <c r="E1855" s="8" t="s">
        <v>18037</v>
      </c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</row>
    <row r="1856">
      <c r="A1856" s="16"/>
      <c r="B1856" s="8"/>
      <c r="C1856" s="8" t="s">
        <v>18038</v>
      </c>
      <c r="D1856" s="16"/>
      <c r="E1856" s="8" t="s">
        <v>18039</v>
      </c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</row>
    <row r="1857">
      <c r="A1857" s="16"/>
      <c r="B1857" s="8"/>
      <c r="C1857" s="8" t="s">
        <v>18040</v>
      </c>
      <c r="D1857" s="16"/>
      <c r="E1857" s="8" t="s">
        <v>16663</v>
      </c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</row>
    <row r="1858">
      <c r="A1858" s="16"/>
      <c r="B1858" s="8"/>
      <c r="C1858" s="8" t="s">
        <v>18041</v>
      </c>
      <c r="D1858" s="16"/>
      <c r="E1858" s="8" t="s">
        <v>18042</v>
      </c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</row>
    <row r="1859">
      <c r="A1859" s="16"/>
      <c r="B1859" s="8"/>
      <c r="C1859" s="8" t="s">
        <v>18043</v>
      </c>
      <c r="D1859" s="16"/>
      <c r="E1859" s="8" t="s">
        <v>18044</v>
      </c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</row>
    <row r="1860">
      <c r="A1860" s="16"/>
      <c r="B1860" s="8"/>
      <c r="C1860" s="8" t="s">
        <v>18045</v>
      </c>
      <c r="D1860" s="16"/>
      <c r="E1860" s="8" t="s">
        <v>17631</v>
      </c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</row>
    <row r="1861">
      <c r="A1861" s="16"/>
      <c r="B1861" s="8"/>
      <c r="C1861" s="8" t="s">
        <v>18046</v>
      </c>
      <c r="D1861" s="16"/>
      <c r="E1861" s="8" t="s">
        <v>10973</v>
      </c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</row>
    <row r="1862">
      <c r="A1862" s="16"/>
      <c r="B1862" s="8"/>
      <c r="C1862" s="8" t="s">
        <v>18047</v>
      </c>
      <c r="D1862" s="16"/>
      <c r="E1862" s="8" t="s">
        <v>13383</v>
      </c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</row>
    <row r="1863">
      <c r="A1863" s="16"/>
      <c r="B1863" s="8"/>
      <c r="C1863" s="8" t="s">
        <v>18048</v>
      </c>
      <c r="D1863" s="16"/>
      <c r="E1863" s="8" t="s">
        <v>18049</v>
      </c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</row>
    <row r="1864">
      <c r="A1864" s="16"/>
      <c r="B1864" s="8"/>
      <c r="C1864" s="8" t="s">
        <v>18050</v>
      </c>
      <c r="D1864" s="16"/>
      <c r="E1864" s="8" t="s">
        <v>18051</v>
      </c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</row>
    <row r="1865">
      <c r="A1865" s="16"/>
      <c r="B1865" s="8"/>
      <c r="C1865" s="8"/>
      <c r="D1865" s="16"/>
      <c r="E1865" s="8" t="s">
        <v>18052</v>
      </c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</row>
    <row r="1866">
      <c r="A1866" s="16"/>
      <c r="B1866" s="8"/>
      <c r="C1866" s="8"/>
      <c r="D1866" s="16"/>
      <c r="E1866" s="8" t="s">
        <v>15387</v>
      </c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</row>
    <row r="1867">
      <c r="A1867" s="16"/>
      <c r="B1867" s="8"/>
      <c r="C1867" s="8"/>
      <c r="D1867" s="16"/>
      <c r="E1867" s="8" t="s">
        <v>11497</v>
      </c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</row>
    <row r="1868">
      <c r="A1868" s="16"/>
      <c r="B1868" s="8"/>
      <c r="C1868" s="8"/>
      <c r="D1868" s="16"/>
      <c r="E1868" s="8" t="s">
        <v>18053</v>
      </c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</row>
    <row r="1869">
      <c r="A1869" s="16"/>
      <c r="B1869" s="8"/>
      <c r="C1869" s="8"/>
      <c r="D1869" s="16"/>
      <c r="E1869" s="8" t="s">
        <v>18054</v>
      </c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</row>
    <row r="1870">
      <c r="A1870" s="16"/>
      <c r="B1870" s="8"/>
      <c r="C1870" s="8"/>
      <c r="D1870" s="16"/>
      <c r="E1870" s="8" t="s">
        <v>18055</v>
      </c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</row>
    <row r="1871">
      <c r="A1871" s="16"/>
      <c r="B1871" s="8"/>
      <c r="C1871" s="8"/>
      <c r="D1871" s="16"/>
      <c r="E1871" s="8" t="s">
        <v>18056</v>
      </c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</row>
    <row r="1872">
      <c r="A1872" s="16"/>
      <c r="B1872" s="8"/>
      <c r="C1872" s="8"/>
      <c r="D1872" s="16"/>
      <c r="E1872" s="8" t="s">
        <v>18057</v>
      </c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</row>
    <row r="1873">
      <c r="A1873" s="16"/>
      <c r="B1873" s="8"/>
      <c r="C1873" s="8"/>
      <c r="D1873" s="16"/>
      <c r="E1873" s="8" t="s">
        <v>18058</v>
      </c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</row>
    <row r="1874">
      <c r="A1874" s="16"/>
      <c r="B1874" s="8"/>
      <c r="C1874" s="8"/>
      <c r="D1874" s="16"/>
      <c r="E1874" s="8" t="s">
        <v>18059</v>
      </c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</row>
    <row r="1875">
      <c r="A1875" s="16"/>
      <c r="B1875" s="8"/>
      <c r="C1875" s="8"/>
      <c r="D1875" s="16"/>
      <c r="E1875" s="8" t="s">
        <v>11509</v>
      </c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</row>
    <row r="1876">
      <c r="A1876" s="16"/>
      <c r="B1876" s="8"/>
      <c r="C1876" s="8"/>
      <c r="D1876" s="16"/>
      <c r="E1876" s="8" t="s">
        <v>16854</v>
      </c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</row>
    <row r="1877">
      <c r="A1877" s="16"/>
      <c r="B1877" s="8"/>
      <c r="C1877" s="8"/>
      <c r="D1877" s="16"/>
      <c r="E1877" s="8" t="s">
        <v>18060</v>
      </c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</row>
    <row r="1878">
      <c r="A1878" s="16"/>
      <c r="B1878" s="8"/>
      <c r="C1878" s="8"/>
      <c r="D1878" s="16"/>
      <c r="E1878" s="8" t="s">
        <v>18061</v>
      </c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</row>
    <row r="1879">
      <c r="A1879" s="16"/>
      <c r="B1879" s="8"/>
      <c r="C1879" s="8"/>
      <c r="D1879" s="16"/>
      <c r="E1879" s="8" t="s">
        <v>18062</v>
      </c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</row>
    <row r="1880">
      <c r="A1880" s="16"/>
      <c r="B1880" s="8"/>
      <c r="C1880" s="8"/>
      <c r="D1880" s="16"/>
      <c r="E1880" s="8" t="s">
        <v>18063</v>
      </c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</row>
    <row r="1881">
      <c r="A1881" s="16"/>
      <c r="B1881" s="8"/>
      <c r="C1881" s="8"/>
      <c r="D1881" s="16"/>
      <c r="E1881" s="8" t="s">
        <v>18064</v>
      </c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</row>
    <row r="1882">
      <c r="A1882" s="16"/>
      <c r="B1882" s="8"/>
      <c r="C1882" s="8"/>
      <c r="D1882" s="16"/>
      <c r="E1882" s="8" t="s">
        <v>18065</v>
      </c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</row>
    <row r="1883">
      <c r="A1883" s="16"/>
      <c r="B1883" s="8"/>
      <c r="C1883" s="8"/>
      <c r="D1883" s="16"/>
      <c r="E1883" s="8" t="s">
        <v>16908</v>
      </c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</row>
    <row r="1884">
      <c r="A1884" s="16"/>
      <c r="B1884" s="8"/>
      <c r="C1884" s="8"/>
      <c r="D1884" s="16"/>
      <c r="E1884" s="8" t="s">
        <v>18066</v>
      </c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</row>
    <row r="1885">
      <c r="A1885" s="16"/>
      <c r="B1885" s="8"/>
      <c r="C1885" s="8"/>
      <c r="D1885" s="16"/>
      <c r="E1885" s="8" t="s">
        <v>18067</v>
      </c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</row>
    <row r="1886">
      <c r="A1886" s="16"/>
      <c r="B1886" s="8"/>
      <c r="C1886" s="8"/>
      <c r="D1886" s="16"/>
      <c r="E1886" s="8" t="s">
        <v>18068</v>
      </c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</row>
    <row r="1887">
      <c r="A1887" s="16"/>
      <c r="B1887" s="8"/>
      <c r="C1887" s="8"/>
      <c r="D1887" s="16"/>
      <c r="E1887" s="8" t="s">
        <v>18069</v>
      </c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</row>
    <row r="1888">
      <c r="A1888" s="16"/>
      <c r="B1888" s="8"/>
      <c r="C1888" s="8"/>
      <c r="D1888" s="16"/>
      <c r="E1888" s="8" t="s">
        <v>18070</v>
      </c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</row>
    <row r="1889">
      <c r="A1889" s="16"/>
      <c r="B1889" s="8"/>
      <c r="C1889" s="8"/>
      <c r="D1889" s="16"/>
      <c r="E1889" s="8" t="s">
        <v>18071</v>
      </c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</row>
    <row r="1890">
      <c r="A1890" s="16"/>
      <c r="B1890" s="8"/>
      <c r="C1890" s="8"/>
      <c r="D1890" s="16"/>
      <c r="E1890" s="8" t="s">
        <v>18072</v>
      </c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</row>
    <row r="1891">
      <c r="A1891" s="16"/>
      <c r="B1891" s="8"/>
      <c r="C1891" s="8"/>
      <c r="D1891" s="16"/>
      <c r="E1891" s="8" t="s">
        <v>18073</v>
      </c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</row>
    <row r="1892">
      <c r="A1892" s="16"/>
      <c r="B1892" s="8"/>
      <c r="C1892" s="8"/>
      <c r="D1892" s="16"/>
      <c r="E1892" s="8" t="s">
        <v>18074</v>
      </c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</row>
    <row r="1893">
      <c r="A1893" s="16"/>
      <c r="B1893" s="8"/>
      <c r="C1893" s="8"/>
      <c r="D1893" s="16"/>
      <c r="E1893" s="8" t="s">
        <v>18075</v>
      </c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</row>
    <row r="1894">
      <c r="A1894" s="16"/>
      <c r="B1894" s="8"/>
      <c r="C1894" s="8"/>
      <c r="D1894" s="16"/>
      <c r="E1894" s="8" t="s">
        <v>18076</v>
      </c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</row>
    <row r="1895">
      <c r="A1895" s="16"/>
      <c r="B1895" s="8"/>
      <c r="C1895" s="8"/>
      <c r="D1895" s="16"/>
      <c r="E1895" s="8" t="s">
        <v>18077</v>
      </c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</row>
    <row r="1896">
      <c r="A1896" s="16"/>
      <c r="B1896" s="8"/>
      <c r="C1896" s="8"/>
      <c r="D1896" s="16"/>
      <c r="E1896" s="8" t="s">
        <v>15385</v>
      </c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</row>
    <row r="1897">
      <c r="A1897" s="16"/>
      <c r="B1897" s="8"/>
      <c r="C1897" s="8"/>
      <c r="D1897" s="16"/>
      <c r="E1897" s="8" t="s">
        <v>12169</v>
      </c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</row>
    <row r="1898">
      <c r="A1898" s="16"/>
      <c r="B1898" s="8"/>
      <c r="C1898" s="8"/>
      <c r="D1898" s="16"/>
      <c r="E1898" s="8" t="s">
        <v>18078</v>
      </c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</row>
    <row r="1899">
      <c r="A1899" s="16"/>
      <c r="B1899" s="8"/>
      <c r="C1899" s="8"/>
      <c r="D1899" s="16"/>
      <c r="E1899" s="8" t="s">
        <v>18079</v>
      </c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</row>
    <row r="1900">
      <c r="A1900" s="16"/>
      <c r="B1900" s="8"/>
      <c r="C1900" s="8"/>
      <c r="D1900" s="16"/>
      <c r="E1900" s="8" t="s">
        <v>18080</v>
      </c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</row>
    <row r="1901">
      <c r="A1901" s="16"/>
      <c r="B1901" s="8"/>
      <c r="C1901" s="8"/>
      <c r="D1901" s="16"/>
      <c r="E1901" s="8" t="s">
        <v>18081</v>
      </c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</row>
    <row r="1902">
      <c r="A1902" s="16"/>
      <c r="B1902" s="8"/>
      <c r="C1902" s="8"/>
      <c r="D1902" s="16"/>
      <c r="E1902" s="8" t="s">
        <v>18082</v>
      </c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</row>
    <row r="1903">
      <c r="A1903" s="16"/>
      <c r="B1903" s="8"/>
      <c r="C1903" s="8"/>
      <c r="D1903" s="16"/>
      <c r="E1903" s="8" t="s">
        <v>18083</v>
      </c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</row>
    <row r="1904">
      <c r="A1904" s="16"/>
      <c r="B1904" s="8"/>
      <c r="C1904" s="8"/>
      <c r="D1904" s="16"/>
      <c r="E1904" s="8" t="s">
        <v>18084</v>
      </c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</row>
    <row r="1905">
      <c r="A1905" s="16"/>
      <c r="B1905" s="8"/>
      <c r="C1905" s="8"/>
      <c r="D1905" s="16"/>
      <c r="E1905" s="8" t="s">
        <v>18085</v>
      </c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</row>
    <row r="1906">
      <c r="A1906" s="16"/>
      <c r="B1906" s="8"/>
      <c r="C1906" s="8"/>
      <c r="D1906" s="16"/>
      <c r="E1906" s="8" t="s">
        <v>18086</v>
      </c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</row>
    <row r="1907">
      <c r="A1907" s="16"/>
      <c r="B1907" s="8"/>
      <c r="C1907" s="8"/>
      <c r="D1907" s="16"/>
      <c r="E1907" s="8" t="s">
        <v>18087</v>
      </c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</row>
    <row r="1908">
      <c r="A1908" s="16"/>
      <c r="B1908" s="8"/>
      <c r="C1908" s="8"/>
      <c r="D1908" s="16"/>
      <c r="E1908" s="8" t="s">
        <v>7611</v>
      </c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</row>
    <row r="1909">
      <c r="A1909" s="16"/>
      <c r="B1909" s="8"/>
      <c r="C1909" s="8"/>
      <c r="D1909" s="16"/>
      <c r="E1909" s="8" t="s">
        <v>18088</v>
      </c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</row>
    <row r="1910">
      <c r="A1910" s="16"/>
      <c r="B1910" s="8"/>
      <c r="C1910" s="8"/>
      <c r="D1910" s="16"/>
      <c r="E1910" s="8" t="s">
        <v>16971</v>
      </c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</row>
    <row r="1911">
      <c r="A1911" s="16"/>
      <c r="B1911" s="8"/>
      <c r="C1911" s="8"/>
      <c r="D1911" s="16"/>
      <c r="E1911" s="8" t="s">
        <v>18089</v>
      </c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</row>
    <row r="1912">
      <c r="A1912" s="16"/>
      <c r="B1912" s="8"/>
      <c r="C1912" s="8"/>
      <c r="D1912" s="16"/>
      <c r="E1912" s="8" t="s">
        <v>18090</v>
      </c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</row>
    <row r="1913">
      <c r="A1913" s="16"/>
      <c r="B1913" s="8"/>
      <c r="C1913" s="8"/>
      <c r="D1913" s="16"/>
      <c r="E1913" s="8" t="s">
        <v>18091</v>
      </c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</row>
    <row r="1914">
      <c r="A1914" s="16"/>
      <c r="B1914" s="8"/>
      <c r="C1914" s="8"/>
      <c r="D1914" s="16"/>
      <c r="E1914" s="8" t="s">
        <v>18092</v>
      </c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</row>
    <row r="1915">
      <c r="A1915" s="16"/>
      <c r="B1915" s="8"/>
      <c r="C1915" s="8"/>
      <c r="D1915" s="16"/>
      <c r="E1915" s="8" t="s">
        <v>18093</v>
      </c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</row>
    <row r="1916">
      <c r="A1916" s="16"/>
      <c r="B1916" s="8"/>
      <c r="C1916" s="8"/>
      <c r="D1916" s="16"/>
      <c r="E1916" s="8" t="s">
        <v>18094</v>
      </c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</row>
    <row r="1917">
      <c r="A1917" s="16"/>
      <c r="B1917" s="8"/>
      <c r="C1917" s="8"/>
      <c r="D1917" s="16"/>
      <c r="E1917" s="8" t="s">
        <v>14823</v>
      </c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</row>
    <row r="1918">
      <c r="A1918" s="16"/>
      <c r="B1918" s="8"/>
      <c r="C1918" s="8"/>
      <c r="D1918" s="16"/>
      <c r="E1918" s="8" t="s">
        <v>18095</v>
      </c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</row>
    <row r="1919">
      <c r="A1919" s="16"/>
      <c r="B1919" s="8"/>
      <c r="C1919" s="8"/>
      <c r="D1919" s="16"/>
      <c r="E1919" s="8" t="s">
        <v>18096</v>
      </c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</row>
    <row r="1920">
      <c r="A1920" s="16"/>
      <c r="B1920" s="8"/>
      <c r="C1920" s="8"/>
      <c r="D1920" s="16"/>
      <c r="E1920" s="8" t="s">
        <v>18097</v>
      </c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</row>
    <row r="1921">
      <c r="A1921" s="16"/>
      <c r="B1921" s="8"/>
      <c r="C1921" s="8"/>
      <c r="D1921" s="16"/>
      <c r="E1921" s="8" t="s">
        <v>18098</v>
      </c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</row>
    <row r="1922">
      <c r="A1922" s="16"/>
      <c r="B1922" s="8"/>
      <c r="C1922" s="8"/>
      <c r="D1922" s="16"/>
      <c r="E1922" s="8" t="s">
        <v>12266</v>
      </c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</row>
    <row r="1923">
      <c r="A1923" s="16"/>
      <c r="B1923" s="8"/>
      <c r="C1923" s="8"/>
      <c r="D1923" s="16"/>
      <c r="E1923" s="8" t="s">
        <v>18099</v>
      </c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</row>
    <row r="1924">
      <c r="A1924" s="16"/>
      <c r="B1924" s="8"/>
      <c r="C1924" s="8"/>
      <c r="D1924" s="16"/>
      <c r="E1924" s="8" t="s">
        <v>18100</v>
      </c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</row>
    <row r="1925">
      <c r="A1925" s="16"/>
      <c r="B1925" s="8"/>
      <c r="C1925" s="8"/>
      <c r="D1925" s="16"/>
      <c r="E1925" s="8" t="s">
        <v>15491</v>
      </c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</row>
    <row r="1926">
      <c r="A1926" s="16"/>
      <c r="B1926" s="8"/>
      <c r="C1926" s="8"/>
      <c r="D1926" s="16"/>
      <c r="E1926" s="8" t="s">
        <v>18101</v>
      </c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</row>
    <row r="1927">
      <c r="A1927" s="16"/>
      <c r="B1927" s="8"/>
      <c r="C1927" s="8"/>
      <c r="D1927" s="16"/>
      <c r="E1927" s="8" t="s">
        <v>18102</v>
      </c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</row>
    <row r="1928">
      <c r="A1928" s="16"/>
      <c r="B1928" s="8"/>
      <c r="C1928" s="8"/>
      <c r="D1928" s="16"/>
      <c r="E1928" s="8" t="s">
        <v>18103</v>
      </c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</row>
    <row r="1929">
      <c r="A1929" s="16"/>
      <c r="B1929" s="8"/>
      <c r="C1929" s="8"/>
      <c r="D1929" s="16"/>
      <c r="E1929" s="8" t="s">
        <v>18104</v>
      </c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</row>
    <row r="1930">
      <c r="A1930" s="16"/>
      <c r="B1930" s="8"/>
      <c r="C1930" s="8"/>
      <c r="D1930" s="16"/>
      <c r="E1930" s="8" t="s">
        <v>18105</v>
      </c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</row>
    <row r="1931">
      <c r="A1931" s="16"/>
      <c r="B1931" s="8"/>
      <c r="C1931" s="8"/>
      <c r="D1931" s="16"/>
      <c r="E1931" s="8" t="s">
        <v>18106</v>
      </c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</row>
    <row r="1932">
      <c r="A1932" s="16"/>
      <c r="B1932" s="8"/>
      <c r="C1932" s="8"/>
      <c r="D1932" s="16"/>
      <c r="E1932" s="8" t="s">
        <v>18107</v>
      </c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</row>
    <row r="1933">
      <c r="A1933" s="16"/>
      <c r="B1933" s="8"/>
      <c r="C1933" s="8"/>
      <c r="D1933" s="16"/>
      <c r="E1933" s="8" t="s">
        <v>18108</v>
      </c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</row>
    <row r="1934">
      <c r="A1934" s="16"/>
      <c r="B1934" s="8"/>
      <c r="C1934" s="8"/>
      <c r="D1934" s="16"/>
      <c r="E1934" s="8" t="s">
        <v>16869</v>
      </c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</row>
    <row r="1935">
      <c r="A1935" s="16"/>
      <c r="B1935" s="8"/>
      <c r="C1935" s="8"/>
      <c r="D1935" s="16"/>
      <c r="E1935" s="8" t="s">
        <v>18109</v>
      </c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</row>
    <row r="1936">
      <c r="A1936" s="16"/>
      <c r="B1936" s="8"/>
      <c r="C1936" s="8"/>
      <c r="D1936" s="16"/>
      <c r="E1936" s="8" t="s">
        <v>15557</v>
      </c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</row>
    <row r="1937">
      <c r="A1937" s="16"/>
      <c r="B1937" s="8"/>
      <c r="C1937" s="8"/>
      <c r="D1937" s="16"/>
      <c r="E1937" s="8" t="s">
        <v>18110</v>
      </c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</row>
    <row r="1938">
      <c r="A1938" s="16"/>
      <c r="B1938" s="8"/>
      <c r="C1938" s="8"/>
      <c r="D1938" s="16"/>
      <c r="E1938" s="8" t="s">
        <v>18111</v>
      </c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</row>
    <row r="1939">
      <c r="A1939" s="16"/>
      <c r="B1939" s="8"/>
      <c r="C1939" s="8"/>
      <c r="D1939" s="16"/>
      <c r="E1939" s="8" t="s">
        <v>18112</v>
      </c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</row>
    <row r="1940">
      <c r="A1940" s="16"/>
      <c r="B1940" s="8"/>
      <c r="C1940" s="8"/>
      <c r="D1940" s="16"/>
      <c r="E1940" s="8" t="s">
        <v>16876</v>
      </c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</row>
    <row r="1941">
      <c r="A1941" s="16"/>
      <c r="B1941" s="8"/>
      <c r="C1941" s="8"/>
      <c r="D1941" s="16"/>
      <c r="E1941" s="8" t="s">
        <v>18113</v>
      </c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</row>
    <row r="1942">
      <c r="A1942" s="16"/>
      <c r="B1942" s="8"/>
      <c r="C1942" s="8"/>
      <c r="D1942" s="16"/>
      <c r="E1942" s="8" t="s">
        <v>14202</v>
      </c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</row>
    <row r="1943">
      <c r="A1943" s="16"/>
      <c r="B1943" s="8"/>
      <c r="C1943" s="8"/>
      <c r="D1943" s="16"/>
      <c r="E1943" s="8" t="s">
        <v>11250</v>
      </c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</row>
    <row r="1944">
      <c r="A1944" s="16"/>
      <c r="B1944" s="8"/>
      <c r="C1944" s="8"/>
      <c r="D1944" s="16"/>
      <c r="E1944" s="8" t="s">
        <v>18114</v>
      </c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</row>
    <row r="1945">
      <c r="A1945" s="16"/>
      <c r="B1945" s="8"/>
      <c r="C1945" s="8"/>
      <c r="D1945" s="16"/>
      <c r="E1945" s="8" t="s">
        <v>18115</v>
      </c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</row>
    <row r="1946">
      <c r="A1946" s="16"/>
      <c r="B1946" s="8"/>
      <c r="C1946" s="8"/>
      <c r="D1946" s="16"/>
      <c r="E1946" s="8" t="s">
        <v>16893</v>
      </c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</row>
    <row r="1947">
      <c r="A1947" s="16"/>
      <c r="B1947" s="8"/>
      <c r="C1947" s="8"/>
      <c r="D1947" s="16"/>
      <c r="E1947" s="8" t="s">
        <v>18116</v>
      </c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</row>
    <row r="1948">
      <c r="A1948" s="16"/>
      <c r="B1948" s="8"/>
      <c r="C1948" s="8"/>
      <c r="D1948" s="16"/>
      <c r="E1948" s="8" t="s">
        <v>18117</v>
      </c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</row>
    <row r="1949">
      <c r="A1949" s="16"/>
      <c r="B1949" s="8"/>
      <c r="C1949" s="8"/>
      <c r="D1949" s="16"/>
      <c r="E1949" s="8" t="s">
        <v>5006</v>
      </c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</row>
    <row r="1950">
      <c r="A1950" s="16"/>
      <c r="B1950" s="8"/>
      <c r="C1950" s="8"/>
      <c r="D1950" s="16"/>
      <c r="E1950" s="8" t="s">
        <v>18118</v>
      </c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</row>
    <row r="1951">
      <c r="A1951" s="16"/>
      <c r="B1951" s="8"/>
      <c r="C1951" s="8"/>
      <c r="D1951" s="16"/>
      <c r="E1951" s="8" t="s">
        <v>18119</v>
      </c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</row>
    <row r="1952">
      <c r="A1952" s="16"/>
      <c r="B1952" s="8"/>
      <c r="C1952" s="8"/>
      <c r="D1952" s="16"/>
      <c r="E1952" s="8" t="s">
        <v>11996</v>
      </c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</row>
    <row r="1953">
      <c r="A1953" s="16"/>
      <c r="B1953" s="8"/>
      <c r="C1953" s="8"/>
      <c r="D1953" s="16"/>
      <c r="E1953" s="8" t="s">
        <v>18120</v>
      </c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</row>
    <row r="1954">
      <c r="A1954" s="16"/>
      <c r="B1954" s="8"/>
      <c r="C1954" s="8"/>
      <c r="D1954" s="16"/>
      <c r="E1954" s="8" t="s">
        <v>18121</v>
      </c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</row>
    <row r="1955">
      <c r="A1955" s="16"/>
      <c r="B1955" s="8"/>
      <c r="C1955" s="8"/>
      <c r="D1955" s="16"/>
      <c r="E1955" s="8" t="s">
        <v>18122</v>
      </c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</row>
    <row r="1956">
      <c r="A1956" s="16"/>
      <c r="B1956" s="8"/>
      <c r="C1956" s="8"/>
      <c r="D1956" s="16"/>
      <c r="E1956" s="8" t="s">
        <v>18123</v>
      </c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</row>
    <row r="1957">
      <c r="A1957" s="16"/>
      <c r="B1957" s="8"/>
      <c r="C1957" s="8"/>
      <c r="D1957" s="16"/>
      <c r="E1957" s="8" t="s">
        <v>18124</v>
      </c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</row>
    <row r="1958">
      <c r="A1958" s="16"/>
      <c r="B1958" s="8"/>
      <c r="C1958" s="8"/>
      <c r="D1958" s="16"/>
      <c r="E1958" s="8" t="s">
        <v>14276</v>
      </c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</row>
    <row r="1959">
      <c r="A1959" s="16"/>
      <c r="B1959" s="8"/>
      <c r="C1959" s="8"/>
      <c r="D1959" s="16"/>
      <c r="E1959" s="8" t="s">
        <v>7851</v>
      </c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</row>
    <row r="1960">
      <c r="A1960" s="16"/>
      <c r="B1960" s="8"/>
      <c r="C1960" s="8"/>
      <c r="D1960" s="16"/>
      <c r="E1960" s="8" t="s">
        <v>18125</v>
      </c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</row>
    <row r="1961">
      <c r="A1961" s="16"/>
      <c r="B1961" s="8"/>
      <c r="C1961" s="8"/>
      <c r="D1961" s="16"/>
      <c r="E1961" s="8" t="s">
        <v>18126</v>
      </c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</row>
    <row r="1962">
      <c r="A1962" s="16"/>
      <c r="B1962" s="8"/>
      <c r="C1962" s="8"/>
      <c r="D1962" s="16"/>
      <c r="E1962" s="8" t="s">
        <v>18127</v>
      </c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</row>
    <row r="1963">
      <c r="A1963" s="16"/>
      <c r="B1963" s="8"/>
      <c r="C1963" s="8"/>
      <c r="D1963" s="16"/>
      <c r="E1963" s="8" t="s">
        <v>18128</v>
      </c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</row>
    <row r="1964">
      <c r="A1964" s="16"/>
      <c r="B1964" s="8"/>
      <c r="C1964" s="8"/>
      <c r="D1964" s="16"/>
      <c r="E1964" s="8" t="s">
        <v>18129</v>
      </c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</row>
    <row r="1965">
      <c r="A1965" s="16"/>
      <c r="B1965" s="8"/>
      <c r="C1965" s="8"/>
      <c r="D1965" s="16"/>
      <c r="E1965" s="8" t="s">
        <v>18130</v>
      </c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</row>
    <row r="1966">
      <c r="A1966" s="16"/>
      <c r="B1966" s="8"/>
      <c r="C1966" s="8"/>
      <c r="D1966" s="16"/>
      <c r="E1966" s="8" t="s">
        <v>18131</v>
      </c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</row>
    <row r="1967">
      <c r="A1967" s="16"/>
      <c r="B1967" s="8"/>
      <c r="C1967" s="8"/>
      <c r="D1967" s="16"/>
      <c r="E1967" s="8" t="s">
        <v>18132</v>
      </c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</row>
    <row r="1968">
      <c r="A1968" s="16"/>
      <c r="B1968" s="8"/>
      <c r="C1968" s="8"/>
      <c r="D1968" s="16"/>
      <c r="E1968" s="8" t="s">
        <v>18133</v>
      </c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</row>
    <row r="1969">
      <c r="A1969" s="16"/>
      <c r="B1969" s="8"/>
      <c r="C1969" s="8"/>
      <c r="D1969" s="16"/>
      <c r="E1969" s="8" t="s">
        <v>9441</v>
      </c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</row>
    <row r="1970">
      <c r="A1970" s="16"/>
      <c r="B1970" s="8"/>
      <c r="C1970" s="8"/>
      <c r="D1970" s="16"/>
      <c r="E1970" s="8" t="s">
        <v>7417</v>
      </c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</row>
    <row r="1971">
      <c r="A1971" s="16"/>
      <c r="B1971" s="8"/>
      <c r="C1971" s="8"/>
      <c r="D1971" s="16"/>
      <c r="E1971" s="8" t="s">
        <v>18134</v>
      </c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</row>
    <row r="1972">
      <c r="A1972" s="16"/>
      <c r="B1972" s="8"/>
      <c r="C1972" s="8"/>
      <c r="D1972" s="16"/>
      <c r="E1972" s="8" t="s">
        <v>18135</v>
      </c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</row>
    <row r="1973">
      <c r="A1973" s="16"/>
      <c r="B1973" s="8"/>
      <c r="C1973" s="8"/>
      <c r="D1973" s="16"/>
      <c r="E1973" s="8" t="s">
        <v>18136</v>
      </c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</row>
    <row r="1974">
      <c r="A1974" s="16"/>
      <c r="B1974" s="8"/>
      <c r="C1974" s="8"/>
      <c r="D1974" s="16"/>
      <c r="E1974" s="8" t="s">
        <v>18137</v>
      </c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</row>
    <row r="1975">
      <c r="A1975" s="16"/>
      <c r="B1975" s="8"/>
      <c r="C1975" s="8"/>
      <c r="D1975" s="16"/>
      <c r="E1975" s="8" t="s">
        <v>18138</v>
      </c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</row>
    <row r="1976">
      <c r="A1976" s="16"/>
      <c r="B1976" s="8"/>
      <c r="C1976" s="8"/>
      <c r="D1976" s="16"/>
      <c r="E1976" s="8" t="s">
        <v>18139</v>
      </c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</row>
    <row r="1977">
      <c r="A1977" s="16"/>
      <c r="B1977" s="8"/>
      <c r="C1977" s="8"/>
      <c r="D1977" s="16"/>
      <c r="E1977" s="8" t="s">
        <v>18140</v>
      </c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</row>
    <row r="1978">
      <c r="A1978" s="16"/>
      <c r="B1978" s="8"/>
      <c r="C1978" s="8"/>
      <c r="D1978" s="16"/>
      <c r="E1978" s="8" t="s">
        <v>18141</v>
      </c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</row>
    <row r="1979">
      <c r="A1979" s="16"/>
      <c r="B1979" s="8"/>
      <c r="C1979" s="8"/>
      <c r="D1979" s="16"/>
      <c r="E1979" s="8" t="s">
        <v>18142</v>
      </c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</row>
    <row r="1980">
      <c r="A1980" s="16"/>
      <c r="B1980" s="8"/>
      <c r="C1980" s="8"/>
      <c r="D1980" s="16"/>
      <c r="E1980" s="8" t="s">
        <v>18143</v>
      </c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</row>
    <row r="1981">
      <c r="A1981" s="16"/>
      <c r="B1981" s="8"/>
      <c r="C1981" s="8"/>
      <c r="D1981" s="16"/>
      <c r="E1981" s="8" t="s">
        <v>18144</v>
      </c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</row>
    <row r="1982">
      <c r="A1982" s="16"/>
      <c r="B1982" s="8"/>
      <c r="C1982" s="8"/>
      <c r="D1982" s="16"/>
      <c r="E1982" s="8" t="s">
        <v>18145</v>
      </c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</row>
    <row r="1983">
      <c r="A1983" s="16"/>
      <c r="B1983" s="8"/>
      <c r="C1983" s="8"/>
      <c r="D1983" s="16"/>
      <c r="E1983" s="8" t="s">
        <v>18146</v>
      </c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</row>
    <row r="1984">
      <c r="A1984" s="16"/>
      <c r="B1984" s="8"/>
      <c r="C1984" s="8"/>
      <c r="D1984" s="16"/>
      <c r="E1984" s="8" t="s">
        <v>18147</v>
      </c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</row>
    <row r="1985">
      <c r="A1985" s="16"/>
      <c r="B1985" s="8"/>
      <c r="C1985" s="8"/>
      <c r="D1985" s="16"/>
      <c r="E1985" s="8" t="s">
        <v>18148</v>
      </c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</row>
    <row r="1986">
      <c r="A1986" s="16"/>
      <c r="B1986" s="8"/>
      <c r="C1986" s="8"/>
      <c r="D1986" s="16"/>
      <c r="E1986" s="8" t="s">
        <v>18149</v>
      </c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</row>
    <row r="1987">
      <c r="A1987" s="16"/>
      <c r="B1987" s="8"/>
      <c r="C1987" s="8"/>
      <c r="D1987" s="16"/>
      <c r="E1987" s="8" t="s">
        <v>18150</v>
      </c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</row>
    <row r="1988">
      <c r="A1988" s="16"/>
      <c r="B1988" s="8"/>
      <c r="C1988" s="8"/>
      <c r="D1988" s="16"/>
      <c r="E1988" s="8" t="s">
        <v>18151</v>
      </c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</row>
    <row r="1989">
      <c r="A1989" s="16"/>
      <c r="B1989" s="8"/>
      <c r="C1989" s="8"/>
      <c r="D1989" s="16"/>
      <c r="E1989" s="8" t="s">
        <v>15696</v>
      </c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</row>
    <row r="1990">
      <c r="A1990" s="16"/>
      <c r="B1990" s="8"/>
      <c r="C1990" s="8"/>
      <c r="D1990" s="16"/>
      <c r="E1990" s="8" t="s">
        <v>18152</v>
      </c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</row>
    <row r="1991">
      <c r="A1991" s="16"/>
      <c r="B1991" s="8"/>
      <c r="C1991" s="8"/>
      <c r="D1991" s="16"/>
      <c r="E1991" s="8" t="s">
        <v>18153</v>
      </c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</row>
    <row r="1992">
      <c r="A1992" s="16"/>
      <c r="B1992" s="8"/>
      <c r="C1992" s="8"/>
      <c r="D1992" s="16"/>
      <c r="E1992" s="8" t="s">
        <v>18154</v>
      </c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</row>
    <row r="1993">
      <c r="A1993" s="16"/>
      <c r="B1993" s="8"/>
      <c r="C1993" s="8"/>
      <c r="D1993" s="16"/>
      <c r="E1993" s="8" t="s">
        <v>16970</v>
      </c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</row>
    <row r="1994">
      <c r="A1994" s="16"/>
      <c r="B1994" s="8"/>
      <c r="C1994" s="8"/>
      <c r="D1994" s="16"/>
      <c r="E1994" s="8" t="s">
        <v>5866</v>
      </c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</row>
    <row r="1995">
      <c r="A1995" s="16"/>
      <c r="B1995" s="8"/>
      <c r="C1995" s="8"/>
      <c r="D1995" s="16"/>
      <c r="E1995" s="8" t="s">
        <v>18155</v>
      </c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</row>
    <row r="1996">
      <c r="A1996" s="16"/>
      <c r="B1996" s="8"/>
      <c r="C1996" s="8"/>
      <c r="D1996" s="16"/>
      <c r="E1996" s="8" t="s">
        <v>18156</v>
      </c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</row>
    <row r="1997">
      <c r="A1997" s="16"/>
      <c r="B1997" s="8"/>
      <c r="C1997" s="8"/>
      <c r="D1997" s="16"/>
      <c r="E1997" s="8" t="s">
        <v>18157</v>
      </c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</row>
    <row r="1998">
      <c r="A1998" s="16"/>
      <c r="B1998" s="8"/>
      <c r="C1998" s="8"/>
      <c r="D1998" s="16"/>
      <c r="E1998" s="8" t="s">
        <v>18158</v>
      </c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</row>
    <row r="1999">
      <c r="A1999" s="16"/>
      <c r="B1999" s="8"/>
      <c r="C1999" s="8"/>
      <c r="D1999" s="16"/>
      <c r="E1999" s="8" t="s">
        <v>18159</v>
      </c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</row>
    <row r="2000">
      <c r="A2000" s="16"/>
      <c r="B2000" s="8"/>
      <c r="C2000" s="8"/>
      <c r="D2000" s="16"/>
      <c r="E2000" s="8" t="s">
        <v>11426</v>
      </c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</row>
    <row r="2001">
      <c r="A2001" s="16"/>
      <c r="B2001" s="8"/>
      <c r="C2001" s="8"/>
      <c r="D2001" s="16"/>
      <c r="E2001" s="8" t="s">
        <v>12194</v>
      </c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</row>
    <row r="2002">
      <c r="A2002" s="16"/>
      <c r="B2002" s="8"/>
      <c r="C2002" s="8"/>
      <c r="D2002" s="16"/>
      <c r="E2002" s="8" t="s">
        <v>18160</v>
      </c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</row>
    <row r="2003">
      <c r="A2003" s="16"/>
      <c r="B2003" s="8"/>
      <c r="C2003" s="8"/>
      <c r="D2003" s="16"/>
      <c r="E2003" s="8" t="s">
        <v>18161</v>
      </c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</row>
    <row r="2004">
      <c r="A2004" s="16"/>
      <c r="B2004" s="8"/>
      <c r="C2004" s="8"/>
      <c r="D2004" s="16"/>
      <c r="E2004" s="8" t="s">
        <v>18162</v>
      </c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</row>
    <row r="2005">
      <c r="A2005" s="16"/>
      <c r="B2005" s="8"/>
      <c r="C2005" s="8"/>
      <c r="D2005" s="16"/>
      <c r="E2005" s="8" t="s">
        <v>18163</v>
      </c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</row>
    <row r="2006">
      <c r="A2006" s="16"/>
      <c r="B2006" s="8"/>
      <c r="C2006" s="8"/>
      <c r="D2006" s="16"/>
      <c r="E2006" s="8" t="s">
        <v>18164</v>
      </c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</row>
    <row r="2007">
      <c r="A2007" s="16"/>
      <c r="B2007" s="8"/>
      <c r="C2007" s="8"/>
      <c r="D2007" s="16"/>
      <c r="E2007" s="8" t="s">
        <v>18165</v>
      </c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</row>
    <row r="2008">
      <c r="A2008" s="16"/>
      <c r="B2008" s="8"/>
      <c r="C2008" s="8"/>
      <c r="D2008" s="16"/>
      <c r="E2008" s="8" t="s">
        <v>18166</v>
      </c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</row>
    <row r="2009">
      <c r="A2009" s="16"/>
      <c r="B2009" s="8"/>
      <c r="C2009" s="8"/>
      <c r="D2009" s="16"/>
      <c r="E2009" s="8" t="s">
        <v>16144</v>
      </c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</row>
    <row r="2010">
      <c r="A2010" s="16"/>
      <c r="B2010" s="8"/>
      <c r="C2010" s="8"/>
      <c r="D2010" s="16"/>
      <c r="E2010" s="8" t="s">
        <v>18167</v>
      </c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</row>
    <row r="2011">
      <c r="A2011" s="16"/>
      <c r="B2011" s="8"/>
      <c r="C2011" s="8"/>
      <c r="D2011" s="16"/>
      <c r="E2011" s="8" t="s">
        <v>18168</v>
      </c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</row>
    <row r="2012">
      <c r="A2012" s="16"/>
      <c r="B2012" s="8"/>
      <c r="C2012" s="8"/>
      <c r="D2012" s="16"/>
      <c r="E2012" s="8" t="s">
        <v>18169</v>
      </c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</row>
    <row r="2013">
      <c r="A2013" s="16"/>
      <c r="B2013" s="8"/>
      <c r="C2013" s="8"/>
      <c r="D2013" s="16"/>
      <c r="E2013" s="8" t="s">
        <v>18170</v>
      </c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</row>
    <row r="2014">
      <c r="A2014" s="16"/>
      <c r="B2014" s="8"/>
      <c r="C2014" s="8"/>
      <c r="D2014" s="16"/>
      <c r="E2014" s="8" t="s">
        <v>18171</v>
      </c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</row>
    <row r="2015">
      <c r="A2015" s="16"/>
      <c r="B2015" s="8"/>
      <c r="C2015" s="8"/>
      <c r="D2015" s="16"/>
      <c r="E2015" s="8" t="s">
        <v>16204</v>
      </c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</row>
    <row r="2016">
      <c r="A2016" s="16"/>
      <c r="B2016" s="8"/>
      <c r="C2016" s="8"/>
      <c r="D2016" s="16"/>
      <c r="E2016" s="8" t="s">
        <v>18172</v>
      </c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</row>
    <row r="2017">
      <c r="A2017" s="16"/>
      <c r="B2017" s="8"/>
      <c r="C2017" s="8"/>
      <c r="D2017" s="16"/>
      <c r="E2017" s="8" t="s">
        <v>18173</v>
      </c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</row>
    <row r="2018">
      <c r="A2018" s="16"/>
      <c r="B2018" s="8"/>
      <c r="C2018" s="8"/>
      <c r="D2018" s="16"/>
      <c r="E2018" s="8" t="s">
        <v>18174</v>
      </c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</row>
    <row r="2019">
      <c r="A2019" s="16"/>
      <c r="B2019" s="8"/>
      <c r="C2019" s="8"/>
      <c r="D2019" s="16"/>
      <c r="E2019" s="8" t="s">
        <v>18175</v>
      </c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</row>
    <row r="2020">
      <c r="A2020" s="16"/>
      <c r="B2020" s="8"/>
      <c r="C2020" s="8"/>
      <c r="D2020" s="16"/>
      <c r="E2020" s="8" t="s">
        <v>18176</v>
      </c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</row>
    <row r="2021">
      <c r="A2021" s="16"/>
      <c r="B2021" s="8"/>
      <c r="C2021" s="8"/>
      <c r="D2021" s="16"/>
      <c r="E2021" s="8" t="s">
        <v>18177</v>
      </c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</row>
    <row r="2022">
      <c r="A2022" s="16"/>
      <c r="B2022" s="8"/>
      <c r="C2022" s="8"/>
      <c r="D2022" s="16"/>
      <c r="E2022" s="8" t="s">
        <v>18178</v>
      </c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</row>
    <row r="2023">
      <c r="A2023" s="16"/>
      <c r="B2023" s="8"/>
      <c r="C2023" s="8"/>
      <c r="D2023" s="16"/>
      <c r="E2023" s="8" t="s">
        <v>18179</v>
      </c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</row>
    <row r="2024">
      <c r="A2024" s="16"/>
      <c r="B2024" s="8"/>
      <c r="C2024" s="8"/>
      <c r="D2024" s="16"/>
      <c r="E2024" s="8" t="s">
        <v>18180</v>
      </c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</row>
    <row r="2025">
      <c r="A2025" s="16"/>
      <c r="B2025" s="8"/>
      <c r="C2025" s="8"/>
      <c r="D2025" s="16"/>
      <c r="E2025" s="8" t="s">
        <v>18181</v>
      </c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</row>
    <row r="2026">
      <c r="A2026" s="16"/>
      <c r="B2026" s="8"/>
      <c r="C2026" s="8"/>
      <c r="D2026" s="16"/>
      <c r="E2026" s="8" t="s">
        <v>18182</v>
      </c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</row>
    <row r="2027">
      <c r="A2027" s="16"/>
      <c r="B2027" s="8"/>
      <c r="C2027" s="8"/>
      <c r="D2027" s="16"/>
      <c r="E2027" s="8" t="s">
        <v>18183</v>
      </c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</row>
    <row r="2028">
      <c r="A2028" s="16"/>
      <c r="B2028" s="8"/>
      <c r="C2028" s="8"/>
      <c r="D2028" s="16"/>
      <c r="E2028" s="8" t="s">
        <v>18184</v>
      </c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</row>
    <row r="2029">
      <c r="A2029" s="16"/>
      <c r="B2029" s="8"/>
      <c r="C2029" s="8"/>
      <c r="D2029" s="16"/>
      <c r="E2029" s="8" t="s">
        <v>18185</v>
      </c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</row>
    <row r="2030">
      <c r="A2030" s="16"/>
      <c r="B2030" s="8"/>
      <c r="C2030" s="8"/>
      <c r="D2030" s="16"/>
      <c r="E2030" s="8" t="s">
        <v>18186</v>
      </c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</row>
    <row r="2031">
      <c r="A2031" s="16"/>
      <c r="B2031" s="8"/>
      <c r="C2031" s="8"/>
      <c r="D2031" s="16"/>
      <c r="E2031" s="8" t="s">
        <v>18187</v>
      </c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</row>
    <row r="2032">
      <c r="A2032" s="16"/>
      <c r="B2032" s="8"/>
      <c r="C2032" s="8"/>
      <c r="D2032" s="16"/>
      <c r="E2032" s="8" t="s">
        <v>12391</v>
      </c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</row>
    <row r="2033">
      <c r="A2033" s="16"/>
      <c r="B2033" s="8"/>
      <c r="C2033" s="8"/>
      <c r="D2033" s="16"/>
      <c r="E2033" s="8" t="s">
        <v>18188</v>
      </c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</row>
    <row r="2034">
      <c r="A2034" s="16"/>
      <c r="B2034" s="8"/>
      <c r="C2034" s="8"/>
      <c r="D2034" s="16"/>
      <c r="E2034" s="8" t="s">
        <v>18189</v>
      </c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</row>
    <row r="2035">
      <c r="A2035" s="16"/>
      <c r="B2035" s="8"/>
      <c r="C2035" s="8"/>
      <c r="D2035" s="16"/>
      <c r="E2035" s="8" t="s">
        <v>15543</v>
      </c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</row>
    <row r="2036">
      <c r="A2036" s="16"/>
      <c r="B2036" s="8"/>
      <c r="C2036" s="8"/>
      <c r="D2036" s="16"/>
      <c r="E2036" s="8" t="s">
        <v>9727</v>
      </c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</row>
    <row r="2037">
      <c r="A2037" s="16"/>
      <c r="B2037" s="8"/>
      <c r="C2037" s="8"/>
      <c r="D2037" s="16"/>
      <c r="E2037" s="8" t="s">
        <v>18190</v>
      </c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</row>
    <row r="2038">
      <c r="A2038" s="16"/>
      <c r="B2038" s="8"/>
      <c r="C2038" s="8"/>
      <c r="D2038" s="16"/>
      <c r="E2038" s="8" t="s">
        <v>18191</v>
      </c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</row>
    <row r="2039">
      <c r="A2039" s="16"/>
      <c r="B2039" s="8"/>
      <c r="C2039" s="8"/>
      <c r="D2039" s="16"/>
      <c r="E2039" s="8" t="s">
        <v>18192</v>
      </c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</row>
    <row r="2040">
      <c r="A2040" s="16"/>
      <c r="B2040" s="8"/>
      <c r="C2040" s="8"/>
      <c r="D2040" s="16"/>
      <c r="E2040" s="8" t="s">
        <v>18193</v>
      </c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</row>
    <row r="2041">
      <c r="A2041" s="16"/>
      <c r="B2041" s="8"/>
      <c r="C2041" s="8"/>
      <c r="D2041" s="16"/>
      <c r="E2041" s="8" t="s">
        <v>14376</v>
      </c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</row>
    <row r="2042">
      <c r="A2042" s="16"/>
      <c r="B2042" s="8"/>
      <c r="C2042" s="8"/>
      <c r="D2042" s="16"/>
      <c r="E2042" s="8" t="s">
        <v>18194</v>
      </c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</row>
    <row r="2043">
      <c r="A2043" s="16"/>
      <c r="B2043" s="8"/>
      <c r="C2043" s="8"/>
      <c r="D2043" s="16"/>
      <c r="E2043" s="8" t="s">
        <v>9769</v>
      </c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</row>
    <row r="2044">
      <c r="A2044" s="16"/>
      <c r="B2044" s="8"/>
      <c r="C2044" s="8"/>
      <c r="D2044" s="16"/>
      <c r="E2044" s="8" t="s">
        <v>17917</v>
      </c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</row>
    <row r="2045">
      <c r="A2045" s="16"/>
      <c r="B2045" s="8"/>
      <c r="C2045" s="8"/>
      <c r="D2045" s="16"/>
      <c r="E2045" s="8" t="s">
        <v>18195</v>
      </c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</row>
    <row r="2046">
      <c r="A2046" s="16"/>
      <c r="B2046" s="8"/>
      <c r="C2046" s="8"/>
      <c r="D2046" s="16"/>
      <c r="E2046" s="8" t="s">
        <v>14807</v>
      </c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</row>
    <row r="2047">
      <c r="A2047" s="16"/>
      <c r="B2047" s="8"/>
      <c r="C2047" s="8"/>
      <c r="D2047" s="16"/>
      <c r="E2047" s="8" t="s">
        <v>18196</v>
      </c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</row>
    <row r="2048">
      <c r="A2048" s="16"/>
      <c r="B2048" s="8"/>
      <c r="C2048" s="8"/>
      <c r="D2048" s="16"/>
      <c r="E2048" s="8" t="s">
        <v>18197</v>
      </c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</row>
    <row r="2049">
      <c r="A2049" s="16"/>
      <c r="B2049" s="8"/>
      <c r="C2049" s="8"/>
      <c r="D2049" s="16"/>
      <c r="E2049" s="8" t="s">
        <v>18198</v>
      </c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</row>
    <row r="2050">
      <c r="A2050" s="16"/>
      <c r="B2050" s="8"/>
      <c r="C2050" s="8"/>
      <c r="D2050" s="16"/>
      <c r="E2050" s="8" t="s">
        <v>18199</v>
      </c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</row>
    <row r="2051">
      <c r="A2051" s="16"/>
      <c r="B2051" s="8"/>
      <c r="C2051" s="8"/>
      <c r="D2051" s="16"/>
      <c r="E2051" s="8" t="s">
        <v>18200</v>
      </c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</row>
    <row r="2052">
      <c r="A2052" s="16"/>
      <c r="B2052" s="8"/>
      <c r="C2052" s="8"/>
      <c r="D2052" s="16"/>
      <c r="E2052" s="8" t="s">
        <v>18201</v>
      </c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</row>
    <row r="2053">
      <c r="A2053" s="16"/>
      <c r="B2053" s="8"/>
      <c r="C2053" s="8"/>
      <c r="D2053" s="16"/>
      <c r="E2053" s="8" t="s">
        <v>16034</v>
      </c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</row>
    <row r="2054">
      <c r="A2054" s="16"/>
      <c r="B2054" s="8"/>
      <c r="C2054" s="8"/>
      <c r="D2054" s="16"/>
      <c r="E2054" s="8" t="s">
        <v>18202</v>
      </c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</row>
    <row r="2055">
      <c r="A2055" s="16"/>
      <c r="B2055" s="8"/>
      <c r="C2055" s="8"/>
      <c r="D2055" s="16"/>
      <c r="E2055" s="8" t="s">
        <v>18203</v>
      </c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</row>
    <row r="2056">
      <c r="A2056" s="16"/>
      <c r="B2056" s="8"/>
      <c r="C2056" s="8"/>
      <c r="D2056" s="16"/>
      <c r="E2056" s="8" t="s">
        <v>18204</v>
      </c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</row>
    <row r="2057">
      <c r="A2057" s="16"/>
      <c r="B2057" s="8"/>
      <c r="C2057" s="8"/>
      <c r="D2057" s="16"/>
      <c r="E2057" s="8" t="s">
        <v>18205</v>
      </c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</row>
    <row r="2058">
      <c r="A2058" s="16"/>
      <c r="B2058" s="8"/>
      <c r="C2058" s="8"/>
      <c r="D2058" s="16"/>
      <c r="E2058" s="8" t="s">
        <v>16055</v>
      </c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</row>
    <row r="2059">
      <c r="A2059" s="16"/>
      <c r="B2059" s="8"/>
      <c r="C2059" s="8"/>
      <c r="D2059" s="16"/>
      <c r="E2059" s="8" t="s">
        <v>18206</v>
      </c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</row>
    <row r="2060">
      <c r="A2060" s="16"/>
      <c r="B2060" s="8"/>
      <c r="C2060" s="8"/>
      <c r="D2060" s="16"/>
      <c r="E2060" s="8" t="s">
        <v>9850</v>
      </c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</row>
    <row r="2061">
      <c r="A2061" s="16"/>
      <c r="B2061" s="8"/>
      <c r="C2061" s="8"/>
      <c r="D2061" s="16"/>
      <c r="E2061" s="8" t="s">
        <v>18207</v>
      </c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</row>
    <row r="2062">
      <c r="A2062" s="16"/>
      <c r="B2062" s="8"/>
      <c r="C2062" s="8"/>
      <c r="D2062" s="16"/>
      <c r="E2062" s="8" t="s">
        <v>18208</v>
      </c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</row>
    <row r="2063">
      <c r="A2063" s="16"/>
      <c r="B2063" s="8"/>
      <c r="C2063" s="8"/>
      <c r="D2063" s="16"/>
      <c r="E2063" s="8" t="s">
        <v>18209</v>
      </c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</row>
    <row r="2064">
      <c r="A2064" s="16"/>
      <c r="B2064" s="8"/>
      <c r="C2064" s="8"/>
      <c r="D2064" s="16"/>
      <c r="E2064" s="8" t="s">
        <v>12521</v>
      </c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</row>
    <row r="2065">
      <c r="A2065" s="16"/>
      <c r="B2065" s="8"/>
      <c r="C2065" s="8"/>
      <c r="D2065" s="16"/>
      <c r="E2065" s="8" t="s">
        <v>15635</v>
      </c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</row>
    <row r="2066">
      <c r="A2066" s="16"/>
      <c r="B2066" s="8"/>
      <c r="C2066" s="8"/>
      <c r="D2066" s="16"/>
      <c r="E2066" s="8" t="s">
        <v>18210</v>
      </c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</row>
    <row r="2067">
      <c r="A2067" s="16"/>
      <c r="B2067" s="8"/>
      <c r="C2067" s="8"/>
      <c r="D2067" s="16"/>
      <c r="E2067" s="8" t="s">
        <v>18211</v>
      </c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</row>
    <row r="2068">
      <c r="A2068" s="16"/>
      <c r="B2068" s="8"/>
      <c r="C2068" s="8"/>
      <c r="D2068" s="16"/>
      <c r="E2068" s="8" t="s">
        <v>18212</v>
      </c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</row>
    <row r="2069">
      <c r="A2069" s="16"/>
      <c r="B2069" s="8"/>
      <c r="C2069" s="8"/>
      <c r="D2069" s="16"/>
      <c r="E2069" s="8" t="s">
        <v>18213</v>
      </c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</row>
    <row r="2070">
      <c r="A2070" s="16"/>
      <c r="B2070" s="8"/>
      <c r="C2070" s="8"/>
      <c r="D2070" s="16"/>
      <c r="E2070" s="8" t="s">
        <v>18214</v>
      </c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</row>
    <row r="2071">
      <c r="A2071" s="16"/>
      <c r="B2071" s="8"/>
      <c r="C2071" s="8"/>
      <c r="D2071" s="16"/>
      <c r="E2071" s="8" t="s">
        <v>18215</v>
      </c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</row>
    <row r="2072">
      <c r="A2072" s="16"/>
      <c r="B2072" s="8"/>
      <c r="C2072" s="8"/>
      <c r="D2072" s="16"/>
      <c r="E2072" s="8" t="s">
        <v>18216</v>
      </c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</row>
    <row r="2073">
      <c r="A2073" s="16"/>
      <c r="B2073" s="8"/>
      <c r="C2073" s="8"/>
      <c r="D2073" s="16"/>
      <c r="E2073" s="8" t="s">
        <v>18217</v>
      </c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</row>
    <row r="2074">
      <c r="A2074" s="16"/>
      <c r="B2074" s="8"/>
      <c r="C2074" s="8"/>
      <c r="D2074" s="16"/>
      <c r="E2074" s="8" t="s">
        <v>18218</v>
      </c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</row>
    <row r="2075">
      <c r="A2075" s="16"/>
      <c r="B2075" s="8"/>
      <c r="C2075" s="8"/>
      <c r="D2075" s="16"/>
      <c r="E2075" s="8" t="s">
        <v>18219</v>
      </c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</row>
    <row r="2076">
      <c r="A2076" s="16"/>
      <c r="B2076" s="8"/>
      <c r="C2076" s="8"/>
      <c r="D2076" s="16"/>
      <c r="E2076" s="8" t="s">
        <v>18220</v>
      </c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</row>
    <row r="2077">
      <c r="A2077" s="16"/>
      <c r="B2077" s="8"/>
      <c r="C2077" s="8"/>
      <c r="D2077" s="16"/>
      <c r="E2077" s="8" t="s">
        <v>18221</v>
      </c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</row>
    <row r="2078">
      <c r="A2078" s="16"/>
      <c r="B2078" s="8"/>
      <c r="C2078" s="8"/>
      <c r="D2078" s="16"/>
      <c r="E2078" s="8" t="s">
        <v>18222</v>
      </c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</row>
    <row r="2079">
      <c r="A2079" s="16"/>
      <c r="B2079" s="8"/>
      <c r="C2079" s="8"/>
      <c r="D2079" s="16"/>
      <c r="E2079" s="8" t="s">
        <v>17210</v>
      </c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</row>
    <row r="2080">
      <c r="A2080" s="16"/>
      <c r="B2080" s="8"/>
      <c r="C2080" s="8"/>
      <c r="D2080" s="16"/>
      <c r="E2080" s="8" t="s">
        <v>12584</v>
      </c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</row>
    <row r="2081">
      <c r="A2081" s="16"/>
      <c r="B2081" s="8"/>
      <c r="C2081" s="8"/>
      <c r="D2081" s="16"/>
      <c r="E2081" s="8" t="s">
        <v>18223</v>
      </c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</row>
    <row r="2082">
      <c r="A2082" s="16"/>
      <c r="B2082" s="8"/>
      <c r="C2082" s="8"/>
      <c r="D2082" s="16"/>
      <c r="E2082" s="8" t="s">
        <v>18224</v>
      </c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</row>
    <row r="2083">
      <c r="A2083" s="16"/>
      <c r="B2083" s="8"/>
      <c r="C2083" s="8"/>
      <c r="D2083" s="16"/>
      <c r="E2083" s="8" t="s">
        <v>18225</v>
      </c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</row>
    <row r="2084">
      <c r="A2084" s="16"/>
      <c r="B2084" s="8"/>
      <c r="C2084" s="8"/>
      <c r="D2084" s="16"/>
      <c r="E2084" s="8" t="s">
        <v>18226</v>
      </c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</row>
    <row r="2085">
      <c r="A2085" s="16"/>
      <c r="B2085" s="8"/>
      <c r="C2085" s="8"/>
      <c r="D2085" s="16"/>
      <c r="E2085" s="8" t="s">
        <v>18227</v>
      </c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</row>
    <row r="2086">
      <c r="A2086" s="16"/>
      <c r="B2086" s="8"/>
      <c r="C2086" s="8"/>
      <c r="D2086" s="16"/>
      <c r="E2086" s="8" t="s">
        <v>18228</v>
      </c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</row>
    <row r="2087">
      <c r="A2087" s="16"/>
      <c r="B2087" s="8"/>
      <c r="C2087" s="8"/>
      <c r="D2087" s="16"/>
      <c r="E2087" s="8" t="s">
        <v>18229</v>
      </c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</row>
    <row r="2088">
      <c r="A2088" s="16"/>
      <c r="B2088" s="8"/>
      <c r="C2088" s="8"/>
      <c r="D2088" s="16"/>
      <c r="E2088" s="8" t="s">
        <v>18230</v>
      </c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</row>
    <row r="2089">
      <c r="A2089" s="16"/>
      <c r="B2089" s="8"/>
      <c r="C2089" s="8"/>
      <c r="D2089" s="16"/>
      <c r="E2089" s="8" t="s">
        <v>18231</v>
      </c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</row>
    <row r="2090">
      <c r="A2090" s="16"/>
      <c r="B2090" s="8"/>
      <c r="C2090" s="8"/>
      <c r="D2090" s="16"/>
      <c r="E2090" s="8" t="s">
        <v>7764</v>
      </c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</row>
    <row r="2091">
      <c r="A2091" s="16"/>
      <c r="B2091" s="8"/>
      <c r="C2091" s="8"/>
      <c r="D2091" s="16"/>
      <c r="E2091" s="8" t="s">
        <v>18232</v>
      </c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</row>
    <row r="2092">
      <c r="A2092" s="16"/>
      <c r="B2092" s="8"/>
      <c r="C2092" s="8"/>
      <c r="D2092" s="16"/>
      <c r="E2092" s="8" t="s">
        <v>18233</v>
      </c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</row>
    <row r="2093">
      <c r="A2093" s="16"/>
      <c r="B2093" s="8"/>
      <c r="C2093" s="8"/>
      <c r="D2093" s="16"/>
      <c r="E2093" s="8" t="s">
        <v>18234</v>
      </c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</row>
    <row r="2094">
      <c r="A2094" s="16"/>
      <c r="B2094" s="8"/>
      <c r="C2094" s="8"/>
      <c r="D2094" s="16"/>
      <c r="E2094" s="8" t="s">
        <v>18235</v>
      </c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</row>
    <row r="2095">
      <c r="A2095" s="16"/>
      <c r="B2095" s="8"/>
      <c r="C2095" s="8"/>
      <c r="D2095" s="16"/>
      <c r="E2095" s="8" t="s">
        <v>18236</v>
      </c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</row>
    <row r="2096">
      <c r="A2096" s="16"/>
      <c r="B2096" s="8"/>
      <c r="C2096" s="8"/>
      <c r="D2096" s="16"/>
      <c r="E2096" s="8" t="s">
        <v>18237</v>
      </c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</row>
    <row r="2097">
      <c r="A2097" s="16"/>
      <c r="B2097" s="8"/>
      <c r="C2097" s="8"/>
      <c r="D2097" s="16"/>
      <c r="E2097" s="8" t="s">
        <v>18238</v>
      </c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</row>
    <row r="2098">
      <c r="A2098" s="16"/>
      <c r="B2098" s="8"/>
      <c r="C2098" s="8"/>
      <c r="D2098" s="16"/>
      <c r="E2098" s="8" t="s">
        <v>16112</v>
      </c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</row>
    <row r="2099">
      <c r="A2099" s="16"/>
      <c r="B2099" s="8"/>
      <c r="C2099" s="8"/>
      <c r="D2099" s="16"/>
      <c r="E2099" s="8" t="s">
        <v>18239</v>
      </c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</row>
    <row r="2100">
      <c r="A2100" s="16"/>
      <c r="B2100" s="8"/>
      <c r="C2100" s="8"/>
      <c r="D2100" s="16"/>
      <c r="E2100" s="8" t="s">
        <v>18240</v>
      </c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</row>
    <row r="2101">
      <c r="A2101" s="16"/>
      <c r="B2101" s="8"/>
      <c r="C2101" s="8"/>
      <c r="D2101" s="16"/>
      <c r="E2101" s="8" t="s">
        <v>18241</v>
      </c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</row>
    <row r="2102">
      <c r="A2102" s="16"/>
      <c r="B2102" s="8"/>
      <c r="C2102" s="8"/>
      <c r="D2102" s="16"/>
      <c r="E2102" s="8" t="s">
        <v>13058</v>
      </c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</row>
    <row r="2103">
      <c r="A2103" s="16"/>
      <c r="B2103" s="8"/>
      <c r="C2103" s="8"/>
      <c r="D2103" s="16"/>
      <c r="E2103" s="8" t="s">
        <v>18242</v>
      </c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</row>
    <row r="2104">
      <c r="A2104" s="16"/>
      <c r="B2104" s="8"/>
      <c r="C2104" s="8"/>
      <c r="D2104" s="16"/>
      <c r="E2104" s="8" t="s">
        <v>15128</v>
      </c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</row>
    <row r="2105">
      <c r="A2105" s="16"/>
      <c r="B2105" s="8"/>
      <c r="C2105" s="8"/>
      <c r="D2105" s="16"/>
      <c r="E2105" s="8" t="s">
        <v>18243</v>
      </c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</row>
    <row r="2106">
      <c r="A2106" s="16"/>
      <c r="B2106" s="8"/>
      <c r="C2106" s="8"/>
      <c r="D2106" s="16"/>
      <c r="E2106" s="8" t="s">
        <v>18244</v>
      </c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</row>
    <row r="2107">
      <c r="A2107" s="16"/>
      <c r="B2107" s="8"/>
      <c r="C2107" s="8"/>
      <c r="D2107" s="16"/>
      <c r="E2107" s="8" t="s">
        <v>18245</v>
      </c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</row>
    <row r="2108">
      <c r="A2108" s="16"/>
      <c r="B2108" s="8"/>
      <c r="C2108" s="8"/>
      <c r="D2108" s="16"/>
      <c r="E2108" s="8" t="s">
        <v>18246</v>
      </c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</row>
    <row r="2109">
      <c r="A2109" s="16"/>
      <c r="B2109" s="8"/>
      <c r="C2109" s="8"/>
      <c r="D2109" s="16"/>
      <c r="E2109" s="8" t="s">
        <v>18247</v>
      </c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</row>
    <row r="2110">
      <c r="A2110" s="16"/>
      <c r="B2110" s="8"/>
      <c r="C2110" s="8"/>
      <c r="D2110" s="16"/>
      <c r="E2110" s="8" t="s">
        <v>18248</v>
      </c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</row>
    <row r="2111">
      <c r="A2111" s="16"/>
      <c r="B2111" s="8"/>
      <c r="C2111" s="8"/>
      <c r="D2111" s="16"/>
      <c r="E2111" s="8" t="s">
        <v>18249</v>
      </c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</row>
    <row r="2112">
      <c r="A2112" s="16"/>
      <c r="B2112" s="8"/>
      <c r="C2112" s="8"/>
      <c r="D2112" s="16"/>
      <c r="E2112" s="8" t="s">
        <v>18250</v>
      </c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</row>
    <row r="2113">
      <c r="A2113" s="16"/>
      <c r="B2113" s="8"/>
      <c r="C2113" s="8"/>
      <c r="D2113" s="16"/>
      <c r="E2113" s="8" t="s">
        <v>12022</v>
      </c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</row>
    <row r="2114">
      <c r="A2114" s="16"/>
      <c r="B2114" s="8"/>
      <c r="C2114" s="8"/>
      <c r="D2114" s="16"/>
      <c r="E2114" s="8" t="s">
        <v>15835</v>
      </c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</row>
    <row r="2115">
      <c r="A2115" s="16"/>
      <c r="B2115" s="8"/>
      <c r="C2115" s="8"/>
      <c r="D2115" s="16"/>
      <c r="E2115" s="8" t="s">
        <v>18251</v>
      </c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</row>
    <row r="2116">
      <c r="A2116" s="16"/>
      <c r="B2116" s="8"/>
      <c r="C2116" s="8"/>
      <c r="D2116" s="16"/>
      <c r="E2116" s="8" t="s">
        <v>18252</v>
      </c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</row>
    <row r="2117">
      <c r="A2117" s="16"/>
      <c r="B2117" s="8"/>
      <c r="C2117" s="8"/>
      <c r="D2117" s="16"/>
      <c r="E2117" s="8" t="s">
        <v>18253</v>
      </c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</row>
    <row r="2118">
      <c r="A2118" s="16"/>
      <c r="B2118" s="8"/>
      <c r="C2118" s="8"/>
      <c r="D2118" s="16"/>
      <c r="E2118" s="8" t="s">
        <v>18254</v>
      </c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</row>
    <row r="2119">
      <c r="A2119" s="16"/>
      <c r="B2119" s="8"/>
      <c r="C2119" s="8"/>
      <c r="D2119" s="16"/>
      <c r="E2119" s="8" t="s">
        <v>18255</v>
      </c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</row>
    <row r="2120">
      <c r="A2120" s="16"/>
      <c r="B2120" s="8"/>
      <c r="C2120" s="8"/>
      <c r="D2120" s="16"/>
      <c r="E2120" s="8" t="s">
        <v>18256</v>
      </c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</row>
    <row r="2121">
      <c r="A2121" s="16"/>
      <c r="B2121" s="8"/>
      <c r="C2121" s="8"/>
      <c r="D2121" s="16"/>
      <c r="E2121" s="8" t="s">
        <v>18257</v>
      </c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</row>
    <row r="2122">
      <c r="A2122" s="16"/>
      <c r="B2122" s="8"/>
      <c r="C2122" s="8"/>
      <c r="D2122" s="16"/>
      <c r="E2122" s="8" t="s">
        <v>15843</v>
      </c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</row>
    <row r="2123">
      <c r="A2123" s="16"/>
      <c r="B2123" s="8"/>
      <c r="C2123" s="8"/>
      <c r="D2123" s="16"/>
      <c r="E2123" s="8" t="s">
        <v>18258</v>
      </c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</row>
    <row r="2124">
      <c r="A2124" s="16"/>
      <c r="B2124" s="8"/>
      <c r="C2124" s="8"/>
      <c r="D2124" s="16"/>
      <c r="E2124" s="8" t="s">
        <v>18259</v>
      </c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</row>
    <row r="2125">
      <c r="A2125" s="16"/>
      <c r="B2125" s="8"/>
      <c r="C2125" s="8"/>
      <c r="D2125" s="16"/>
      <c r="E2125" s="8" t="s">
        <v>18260</v>
      </c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</row>
    <row r="2126">
      <c r="A2126" s="16"/>
      <c r="B2126" s="8"/>
      <c r="C2126" s="8"/>
      <c r="D2126" s="16"/>
      <c r="E2126" s="8" t="s">
        <v>18261</v>
      </c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</row>
    <row r="2127">
      <c r="A2127" s="16"/>
      <c r="B2127" s="8"/>
      <c r="C2127" s="8"/>
      <c r="D2127" s="16"/>
      <c r="E2127" s="8" t="s">
        <v>12776</v>
      </c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</row>
    <row r="2128">
      <c r="A2128" s="16"/>
      <c r="B2128" s="8"/>
      <c r="C2128" s="8"/>
      <c r="D2128" s="16"/>
      <c r="E2128" s="8" t="s">
        <v>18262</v>
      </c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</row>
    <row r="2129">
      <c r="A2129" s="16"/>
      <c r="B2129" s="8"/>
      <c r="C2129" s="8"/>
      <c r="D2129" s="16"/>
      <c r="E2129" s="8" t="s">
        <v>18263</v>
      </c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</row>
    <row r="2130">
      <c r="A2130" s="16"/>
      <c r="B2130" s="8"/>
      <c r="C2130" s="8"/>
      <c r="D2130" s="16"/>
      <c r="E2130" s="8" t="s">
        <v>18264</v>
      </c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</row>
    <row r="2131">
      <c r="A2131" s="16"/>
      <c r="B2131" s="8"/>
      <c r="C2131" s="8"/>
      <c r="D2131" s="16"/>
      <c r="E2131" s="8" t="s">
        <v>18265</v>
      </c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</row>
    <row r="2132">
      <c r="A2132" s="16"/>
      <c r="B2132" s="8"/>
      <c r="C2132" s="8"/>
      <c r="D2132" s="16"/>
      <c r="E2132" s="8" t="s">
        <v>18266</v>
      </c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</row>
    <row r="2133">
      <c r="A2133" s="16"/>
      <c r="B2133" s="8"/>
      <c r="C2133" s="8"/>
      <c r="D2133" s="16"/>
      <c r="E2133" s="8" t="s">
        <v>12070</v>
      </c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</row>
    <row r="2134">
      <c r="A2134" s="16"/>
      <c r="B2134" s="8"/>
      <c r="C2134" s="8"/>
      <c r="D2134" s="16"/>
      <c r="E2134" s="8" t="s">
        <v>18267</v>
      </c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</row>
    <row r="2135">
      <c r="A2135" s="16"/>
      <c r="B2135" s="8"/>
      <c r="C2135" s="8"/>
      <c r="D2135" s="16"/>
      <c r="E2135" s="8" t="s">
        <v>18268</v>
      </c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</row>
    <row r="2136">
      <c r="A2136" s="16"/>
      <c r="B2136" s="8"/>
      <c r="C2136" s="8"/>
      <c r="D2136" s="16"/>
      <c r="E2136" s="8" t="s">
        <v>18269</v>
      </c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</row>
    <row r="2137">
      <c r="A2137" s="16"/>
      <c r="B2137" s="8"/>
      <c r="C2137" s="8"/>
      <c r="D2137" s="16"/>
      <c r="E2137" s="8" t="s">
        <v>18270</v>
      </c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</row>
    <row r="2138">
      <c r="A2138" s="16"/>
      <c r="B2138" s="8"/>
      <c r="C2138" s="8"/>
      <c r="D2138" s="16"/>
      <c r="E2138" s="8" t="s">
        <v>18271</v>
      </c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</row>
    <row r="2139">
      <c r="A2139" s="16"/>
      <c r="B2139" s="8"/>
      <c r="C2139" s="8"/>
      <c r="D2139" s="16"/>
      <c r="E2139" s="8" t="s">
        <v>18272</v>
      </c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</row>
    <row r="2140">
      <c r="A2140" s="16"/>
      <c r="B2140" s="8"/>
      <c r="C2140" s="8"/>
      <c r="D2140" s="16"/>
      <c r="E2140" s="8" t="s">
        <v>17504</v>
      </c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</row>
    <row r="2141">
      <c r="A2141" s="16"/>
      <c r="B2141" s="8"/>
      <c r="C2141" s="8"/>
      <c r="D2141" s="16"/>
      <c r="E2141" s="8" t="s">
        <v>18273</v>
      </c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</row>
    <row r="2142">
      <c r="A2142" s="16"/>
      <c r="B2142" s="8"/>
      <c r="C2142" s="8"/>
      <c r="D2142" s="16"/>
      <c r="E2142" s="8" t="s">
        <v>16723</v>
      </c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</row>
    <row r="2143">
      <c r="A2143" s="16"/>
      <c r="B2143" s="8"/>
      <c r="C2143" s="8"/>
      <c r="D2143" s="16"/>
      <c r="E2143" s="8" t="s">
        <v>18274</v>
      </c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</row>
    <row r="2144">
      <c r="A2144" s="16"/>
      <c r="B2144" s="8"/>
      <c r="C2144" s="8"/>
      <c r="D2144" s="16"/>
      <c r="E2144" s="8" t="s">
        <v>18275</v>
      </c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7" t="s">
        <v>16</v>
      </c>
      <c r="B1" s="17" t="s">
        <v>17</v>
      </c>
      <c r="C1" s="17" t="s">
        <v>18</v>
      </c>
      <c r="D1" s="17" t="s">
        <v>19</v>
      </c>
      <c r="E1" s="17" t="s">
        <v>20</v>
      </c>
      <c r="F1" s="17" t="s">
        <v>21</v>
      </c>
      <c r="G1" s="17" t="s">
        <v>22</v>
      </c>
      <c r="H1" s="17" t="s">
        <v>23</v>
      </c>
      <c r="I1" s="17" t="s">
        <v>24</v>
      </c>
      <c r="J1" s="17" t="s">
        <v>25</v>
      </c>
      <c r="K1" s="17" t="s">
        <v>26</v>
      </c>
      <c r="L1" s="17" t="s">
        <v>27</v>
      </c>
      <c r="M1" s="17" t="s">
        <v>28</v>
      </c>
      <c r="N1" s="17" t="s">
        <v>29</v>
      </c>
      <c r="O1" s="17" t="s">
        <v>30</v>
      </c>
      <c r="P1" s="17" t="s">
        <v>31</v>
      </c>
      <c r="Q1" s="17" t="s">
        <v>32</v>
      </c>
      <c r="R1" s="17" t="s">
        <v>33</v>
      </c>
      <c r="S1" s="17" t="s">
        <v>34</v>
      </c>
      <c r="T1" s="17" t="s">
        <v>35</v>
      </c>
      <c r="U1" s="17" t="s">
        <v>36</v>
      </c>
      <c r="V1" s="17" t="s">
        <v>37</v>
      </c>
      <c r="W1" s="17" t="s">
        <v>38</v>
      </c>
      <c r="X1" s="17" t="s">
        <v>39</v>
      </c>
      <c r="Y1" s="17" t="s">
        <v>40</v>
      </c>
    </row>
    <row r="2">
      <c r="A2" s="11"/>
      <c r="B2" s="11" t="s">
        <v>18276</v>
      </c>
      <c r="C2" s="11" t="s">
        <v>18277</v>
      </c>
      <c r="D2" s="11" t="s">
        <v>18278</v>
      </c>
      <c r="E2" s="11" t="s">
        <v>18279</v>
      </c>
      <c r="F2" s="18" t="s">
        <v>18280</v>
      </c>
      <c r="G2" s="11" t="s">
        <v>18281</v>
      </c>
      <c r="H2" s="11" t="s">
        <v>18282</v>
      </c>
      <c r="I2" s="11" t="s">
        <v>18283</v>
      </c>
      <c r="J2" s="11" t="s">
        <v>18284</v>
      </c>
      <c r="K2" s="11" t="s">
        <v>18285</v>
      </c>
      <c r="L2" s="11" t="s">
        <v>18286</v>
      </c>
      <c r="M2" s="11" t="s">
        <v>18287</v>
      </c>
      <c r="N2" s="11" t="s">
        <v>18288</v>
      </c>
      <c r="O2" s="11" t="s">
        <v>18289</v>
      </c>
      <c r="P2" s="11" t="s">
        <v>18290</v>
      </c>
      <c r="Q2" s="11" t="s">
        <v>18291</v>
      </c>
      <c r="R2" s="11" t="s">
        <v>18292</v>
      </c>
      <c r="S2" s="11" t="s">
        <v>18293</v>
      </c>
      <c r="T2" s="11" t="s">
        <v>18278</v>
      </c>
      <c r="U2" s="11" t="s">
        <v>18294</v>
      </c>
      <c r="V2" s="8" t="s">
        <v>18295</v>
      </c>
      <c r="W2" s="11" t="s">
        <v>18296</v>
      </c>
      <c r="X2" s="11" t="s">
        <v>18297</v>
      </c>
      <c r="Y2" s="18" t="s">
        <v>18298</v>
      </c>
    </row>
    <row r="3">
      <c r="A3" s="11"/>
      <c r="B3" s="1" t="s">
        <v>18299</v>
      </c>
      <c r="C3" s="11" t="s">
        <v>18300</v>
      </c>
      <c r="D3" s="11" t="s">
        <v>18301</v>
      </c>
      <c r="E3" s="11" t="s">
        <v>18302</v>
      </c>
      <c r="F3" s="11" t="s">
        <v>18303</v>
      </c>
      <c r="G3" s="11" t="s">
        <v>18278</v>
      </c>
      <c r="H3" s="11" t="s">
        <v>18304</v>
      </c>
      <c r="I3" s="11" t="s">
        <v>18305</v>
      </c>
      <c r="J3" s="11" t="s">
        <v>18306</v>
      </c>
      <c r="K3" s="11" t="s">
        <v>18307</v>
      </c>
      <c r="L3" s="11" t="s">
        <v>18308</v>
      </c>
      <c r="M3" s="11" t="s">
        <v>18309</v>
      </c>
      <c r="N3" s="11" t="s">
        <v>18310</v>
      </c>
      <c r="O3" s="11" t="s">
        <v>18311</v>
      </c>
      <c r="P3" s="11" t="s">
        <v>18312</v>
      </c>
      <c r="Q3" s="11" t="s">
        <v>18313</v>
      </c>
      <c r="R3" s="11" t="s">
        <v>18314</v>
      </c>
      <c r="S3" s="11" t="s">
        <v>18315</v>
      </c>
      <c r="T3" s="11" t="s">
        <v>18309</v>
      </c>
      <c r="U3" s="11" t="s">
        <v>18316</v>
      </c>
      <c r="V3" s="11" t="s">
        <v>18317</v>
      </c>
      <c r="W3" s="11" t="s">
        <v>18318</v>
      </c>
      <c r="X3" s="11" t="s">
        <v>18319</v>
      </c>
      <c r="Y3" s="11" t="s">
        <v>18320</v>
      </c>
    </row>
    <row r="4">
      <c r="A4" s="11"/>
      <c r="B4" s="11" t="s">
        <v>18321</v>
      </c>
      <c r="C4" s="1" t="s">
        <v>18322</v>
      </c>
      <c r="D4" s="11" t="s">
        <v>18323</v>
      </c>
      <c r="E4" s="11" t="s">
        <v>18324</v>
      </c>
      <c r="F4" s="11" t="s">
        <v>18325</v>
      </c>
      <c r="G4" s="11" t="s">
        <v>18326</v>
      </c>
      <c r="H4" s="11" t="s">
        <v>18327</v>
      </c>
      <c r="I4" s="11" t="s">
        <v>18306</v>
      </c>
      <c r="J4" s="11" t="s">
        <v>18328</v>
      </c>
      <c r="K4" s="11" t="s">
        <v>18329</v>
      </c>
      <c r="L4" s="11" t="s">
        <v>18330</v>
      </c>
      <c r="M4" s="11" t="s">
        <v>18331</v>
      </c>
      <c r="N4" s="11" t="s">
        <v>18332</v>
      </c>
      <c r="O4" s="11" t="s">
        <v>18333</v>
      </c>
      <c r="P4" s="11" t="s">
        <v>18334</v>
      </c>
      <c r="Q4" s="11" t="s">
        <v>18335</v>
      </c>
      <c r="R4" s="11" t="s">
        <v>18336</v>
      </c>
      <c r="S4" s="11" t="s">
        <v>18337</v>
      </c>
      <c r="T4" s="11" t="s">
        <v>18338</v>
      </c>
      <c r="U4" s="11" t="s">
        <v>18339</v>
      </c>
      <c r="V4" s="11" t="s">
        <v>18340</v>
      </c>
      <c r="W4" s="11" t="s">
        <v>18341</v>
      </c>
      <c r="X4" s="11" t="s">
        <v>18342</v>
      </c>
      <c r="Y4" s="11" t="s">
        <v>18343</v>
      </c>
    </row>
    <row r="5">
      <c r="A5" s="11"/>
      <c r="B5" s="11" t="s">
        <v>18344</v>
      </c>
      <c r="C5" s="1" t="s">
        <v>18345</v>
      </c>
      <c r="D5" s="1" t="s">
        <v>18346</v>
      </c>
      <c r="E5" s="11" t="s">
        <v>18347</v>
      </c>
      <c r="F5" s="11" t="s">
        <v>18348</v>
      </c>
      <c r="G5" s="11" t="s">
        <v>18349</v>
      </c>
      <c r="H5" s="11" t="s">
        <v>18314</v>
      </c>
      <c r="I5" s="11" t="s">
        <v>18350</v>
      </c>
      <c r="J5" s="11" t="s">
        <v>18351</v>
      </c>
      <c r="K5" s="11" t="s">
        <v>18352</v>
      </c>
      <c r="L5" s="11" t="s">
        <v>18353</v>
      </c>
      <c r="M5" s="11" t="s">
        <v>18354</v>
      </c>
      <c r="N5" s="11" t="s">
        <v>18355</v>
      </c>
      <c r="O5" s="11" t="s">
        <v>18356</v>
      </c>
      <c r="P5" s="11" t="s">
        <v>18357</v>
      </c>
      <c r="Q5" s="11" t="s">
        <v>18358</v>
      </c>
      <c r="R5" s="11" t="s">
        <v>18359</v>
      </c>
      <c r="S5" s="11" t="s">
        <v>18360</v>
      </c>
      <c r="T5" s="11" t="s">
        <v>18361</v>
      </c>
      <c r="U5" s="11" t="s">
        <v>18362</v>
      </c>
      <c r="V5" s="11" t="s">
        <v>18363</v>
      </c>
      <c r="W5" s="11" t="s">
        <v>18364</v>
      </c>
      <c r="X5" s="11" t="s">
        <v>18365</v>
      </c>
      <c r="Y5" s="11" t="s">
        <v>18366</v>
      </c>
    </row>
    <row r="6">
      <c r="A6" s="11"/>
      <c r="B6" s="11" t="s">
        <v>18367</v>
      </c>
      <c r="C6" s="1" t="s">
        <v>18368</v>
      </c>
      <c r="D6" s="1" t="s">
        <v>18369</v>
      </c>
      <c r="E6" s="11" t="s">
        <v>18370</v>
      </c>
      <c r="F6" s="11" t="s">
        <v>18371</v>
      </c>
      <c r="G6" s="11" t="s">
        <v>18372</v>
      </c>
      <c r="H6" s="11" t="s">
        <v>18373</v>
      </c>
      <c r="I6" s="11" t="s">
        <v>18374</v>
      </c>
      <c r="J6" s="11" t="s">
        <v>18375</v>
      </c>
      <c r="K6" s="11" t="s">
        <v>18376</v>
      </c>
      <c r="L6" s="11" t="s">
        <v>18377</v>
      </c>
      <c r="M6" s="11" t="s">
        <v>18378</v>
      </c>
      <c r="N6" s="11" t="s">
        <v>18379</v>
      </c>
      <c r="O6" s="11" t="s">
        <v>18380</v>
      </c>
      <c r="P6" s="11" t="s">
        <v>18381</v>
      </c>
      <c r="Q6" s="11" t="s">
        <v>18382</v>
      </c>
      <c r="R6" s="11" t="s">
        <v>18383</v>
      </c>
      <c r="S6" s="11" t="s">
        <v>18384</v>
      </c>
      <c r="T6" s="11" t="s">
        <v>18385</v>
      </c>
      <c r="U6" s="11" t="s">
        <v>18386</v>
      </c>
      <c r="V6" s="11" t="s">
        <v>18387</v>
      </c>
      <c r="W6" s="11" t="s">
        <v>18388</v>
      </c>
      <c r="X6" s="11" t="s">
        <v>18389</v>
      </c>
      <c r="Y6" s="11" t="s">
        <v>18390</v>
      </c>
    </row>
    <row r="7">
      <c r="A7" s="11"/>
      <c r="B7" s="11" t="s">
        <v>18391</v>
      </c>
      <c r="C7" s="11" t="s">
        <v>18392</v>
      </c>
      <c r="D7" s="11" t="s">
        <v>18393</v>
      </c>
      <c r="E7" s="11" t="s">
        <v>18394</v>
      </c>
      <c r="F7" s="11" t="s">
        <v>18395</v>
      </c>
      <c r="G7" s="11" t="s">
        <v>18396</v>
      </c>
      <c r="H7" s="11" t="s">
        <v>18397</v>
      </c>
      <c r="I7" s="11" t="s">
        <v>18398</v>
      </c>
      <c r="J7" s="11" t="s">
        <v>18399</v>
      </c>
      <c r="K7" s="11" t="s">
        <v>18400</v>
      </c>
      <c r="L7" s="11" t="s">
        <v>18401</v>
      </c>
      <c r="M7" s="11" t="s">
        <v>18402</v>
      </c>
      <c r="N7" s="11" t="s">
        <v>18403</v>
      </c>
      <c r="O7" s="11" t="s">
        <v>18404</v>
      </c>
      <c r="P7" s="11" t="s">
        <v>18405</v>
      </c>
      <c r="Q7" s="11" t="s">
        <v>18406</v>
      </c>
      <c r="R7" s="11" t="s">
        <v>18407</v>
      </c>
      <c r="S7" s="8" t="s">
        <v>18408</v>
      </c>
      <c r="T7" s="11" t="s">
        <v>18409</v>
      </c>
      <c r="U7" s="11" t="s">
        <v>18410</v>
      </c>
      <c r="V7" s="11" t="s">
        <v>18404</v>
      </c>
      <c r="W7" s="11" t="s">
        <v>18411</v>
      </c>
      <c r="X7" s="11" t="s">
        <v>18412</v>
      </c>
      <c r="Y7" s="11" t="s">
        <v>18413</v>
      </c>
    </row>
    <row r="8">
      <c r="A8" s="11"/>
      <c r="B8" s="11" t="s">
        <v>18414</v>
      </c>
      <c r="C8" s="11" t="s">
        <v>18415</v>
      </c>
      <c r="D8" s="11" t="s">
        <v>18416</v>
      </c>
      <c r="E8" s="11" t="s">
        <v>18417</v>
      </c>
      <c r="F8" s="11"/>
      <c r="G8" s="11" t="s">
        <v>18418</v>
      </c>
      <c r="H8" s="11" t="s">
        <v>18419</v>
      </c>
      <c r="I8" s="11" t="s">
        <v>18405</v>
      </c>
      <c r="J8" s="11" t="s">
        <v>18420</v>
      </c>
      <c r="K8" s="11" t="s">
        <v>18421</v>
      </c>
      <c r="L8" s="11" t="s">
        <v>18405</v>
      </c>
      <c r="M8" s="11" t="s">
        <v>18422</v>
      </c>
      <c r="N8" s="11" t="s">
        <v>18423</v>
      </c>
      <c r="O8" s="11" t="s">
        <v>18424</v>
      </c>
      <c r="P8" s="11" t="s">
        <v>18425</v>
      </c>
      <c r="Q8" s="11" t="s">
        <v>18426</v>
      </c>
      <c r="R8" s="11" t="s">
        <v>18427</v>
      </c>
      <c r="S8" s="11" t="s">
        <v>18428</v>
      </c>
      <c r="T8" s="11" t="s">
        <v>18429</v>
      </c>
      <c r="U8" s="11" t="s">
        <v>18430</v>
      </c>
      <c r="V8" s="11" t="s">
        <v>18431</v>
      </c>
      <c r="W8" s="11" t="s">
        <v>18432</v>
      </c>
      <c r="X8" s="11" t="s">
        <v>18433</v>
      </c>
      <c r="Y8" s="11" t="s">
        <v>18434</v>
      </c>
    </row>
    <row r="9">
      <c r="A9" s="11"/>
      <c r="B9" s="11" t="s">
        <v>18435</v>
      </c>
      <c r="C9" s="11" t="s">
        <v>18436</v>
      </c>
      <c r="D9" s="11" t="s">
        <v>18377</v>
      </c>
      <c r="E9" s="11" t="s">
        <v>18437</v>
      </c>
      <c r="F9" s="11"/>
      <c r="G9" s="11" t="s">
        <v>18438</v>
      </c>
      <c r="H9" s="11" t="s">
        <v>18439</v>
      </c>
      <c r="I9" s="11" t="s">
        <v>18440</v>
      </c>
      <c r="J9" s="11" t="s">
        <v>18441</v>
      </c>
      <c r="K9" s="11" t="s">
        <v>18442</v>
      </c>
      <c r="L9" s="11" t="s">
        <v>18443</v>
      </c>
      <c r="M9" s="11" t="s">
        <v>18444</v>
      </c>
      <c r="N9" s="11" t="s">
        <v>18445</v>
      </c>
      <c r="O9" s="11" t="s">
        <v>18446</v>
      </c>
      <c r="P9" s="11" t="s">
        <v>18447</v>
      </c>
      <c r="Q9" s="11" t="s">
        <v>18448</v>
      </c>
      <c r="R9" s="11" t="s">
        <v>18449</v>
      </c>
      <c r="S9" s="11" t="s">
        <v>18450</v>
      </c>
      <c r="T9" s="11" t="s">
        <v>18451</v>
      </c>
      <c r="U9" s="11" t="s">
        <v>18452</v>
      </c>
      <c r="V9" s="11" t="s">
        <v>18453</v>
      </c>
      <c r="W9" s="8" t="s">
        <v>18454</v>
      </c>
      <c r="X9" s="11" t="s">
        <v>18455</v>
      </c>
      <c r="Y9" s="11" t="s">
        <v>18456</v>
      </c>
    </row>
    <row r="10">
      <c r="A10" s="11"/>
      <c r="B10" s="14" t="s">
        <v>18457</v>
      </c>
      <c r="C10" s="11" t="s">
        <v>18458</v>
      </c>
      <c r="D10" s="11" t="s">
        <v>18459</v>
      </c>
      <c r="E10" s="11" t="s">
        <v>18460</v>
      </c>
      <c r="F10" s="11"/>
      <c r="G10" s="11" t="s">
        <v>18461</v>
      </c>
      <c r="H10" s="11" t="s">
        <v>18462</v>
      </c>
      <c r="I10" s="11" t="s">
        <v>18463</v>
      </c>
      <c r="J10" s="11" t="s">
        <v>18464</v>
      </c>
      <c r="K10" s="11" t="s">
        <v>18465</v>
      </c>
      <c r="L10" s="11" t="s">
        <v>18364</v>
      </c>
      <c r="M10" s="11" t="s">
        <v>18431</v>
      </c>
      <c r="N10" s="11" t="s">
        <v>18466</v>
      </c>
      <c r="O10" s="11" t="s">
        <v>18467</v>
      </c>
      <c r="P10" s="11" t="s">
        <v>18468</v>
      </c>
      <c r="Q10" s="11" t="s">
        <v>18427</v>
      </c>
      <c r="R10" s="11" t="s">
        <v>18469</v>
      </c>
      <c r="S10" s="11" t="s">
        <v>18470</v>
      </c>
      <c r="T10" s="11" t="s">
        <v>18471</v>
      </c>
      <c r="U10" s="11" t="s">
        <v>18472</v>
      </c>
      <c r="V10" s="11" t="s">
        <v>18473</v>
      </c>
      <c r="W10" s="8" t="s">
        <v>18474</v>
      </c>
      <c r="X10" s="11" t="s">
        <v>18475</v>
      </c>
      <c r="Y10" s="11" t="s">
        <v>18476</v>
      </c>
    </row>
    <row r="11">
      <c r="A11" s="11"/>
      <c r="B11" s="11" t="s">
        <v>18477</v>
      </c>
      <c r="C11" s="11" t="s">
        <v>18478</v>
      </c>
      <c r="D11" s="11" t="s">
        <v>18479</v>
      </c>
      <c r="E11" s="11" t="s">
        <v>18396</v>
      </c>
      <c r="F11" s="11"/>
      <c r="G11" s="11" t="s">
        <v>18480</v>
      </c>
      <c r="H11" s="11" t="s">
        <v>18481</v>
      </c>
      <c r="I11" s="11" t="s">
        <v>18482</v>
      </c>
      <c r="J11" s="11" t="s">
        <v>18424</v>
      </c>
      <c r="K11" s="11" t="s">
        <v>18483</v>
      </c>
      <c r="L11" s="11" t="s">
        <v>18484</v>
      </c>
      <c r="M11" s="11" t="s">
        <v>18485</v>
      </c>
      <c r="N11" s="11" t="s">
        <v>18335</v>
      </c>
      <c r="O11" s="11" t="s">
        <v>18486</v>
      </c>
      <c r="P11" s="11" t="s">
        <v>18487</v>
      </c>
      <c r="Q11" s="11" t="s">
        <v>18488</v>
      </c>
      <c r="R11" s="11" t="s">
        <v>18489</v>
      </c>
      <c r="S11" s="11" t="s">
        <v>18490</v>
      </c>
      <c r="T11" s="11" t="s">
        <v>18491</v>
      </c>
      <c r="U11" s="11" t="s">
        <v>18492</v>
      </c>
      <c r="V11" s="11" t="s">
        <v>18493</v>
      </c>
      <c r="W11" s="11" t="s">
        <v>18494</v>
      </c>
      <c r="X11" s="11" t="s">
        <v>18495</v>
      </c>
      <c r="Y11" s="11" t="s">
        <v>18496</v>
      </c>
    </row>
    <row r="12">
      <c r="A12" s="11"/>
      <c r="B12" s="11" t="s">
        <v>18497</v>
      </c>
      <c r="C12" s="11" t="s">
        <v>18498</v>
      </c>
      <c r="D12" s="11" t="s">
        <v>18499</v>
      </c>
      <c r="E12" s="11" t="s">
        <v>18500</v>
      </c>
      <c r="F12" s="11"/>
      <c r="G12" s="11" t="s">
        <v>18501</v>
      </c>
      <c r="H12" s="11" t="s">
        <v>18502</v>
      </c>
      <c r="I12" s="11" t="s">
        <v>18503</v>
      </c>
      <c r="J12" s="11" t="s">
        <v>18504</v>
      </c>
      <c r="K12" s="11" t="s">
        <v>18505</v>
      </c>
      <c r="L12" s="11" t="s">
        <v>18444</v>
      </c>
      <c r="M12" s="11" t="s">
        <v>18506</v>
      </c>
      <c r="N12" s="11" t="s">
        <v>18394</v>
      </c>
      <c r="O12" s="11" t="s">
        <v>18507</v>
      </c>
      <c r="P12" s="11" t="s">
        <v>18508</v>
      </c>
      <c r="Q12" s="11" t="s">
        <v>18509</v>
      </c>
      <c r="R12" s="11" t="s">
        <v>18510</v>
      </c>
      <c r="S12" s="11" t="s">
        <v>18511</v>
      </c>
      <c r="T12" s="11" t="s">
        <v>18512</v>
      </c>
      <c r="U12" s="11" t="s">
        <v>18513</v>
      </c>
      <c r="V12" s="8" t="s">
        <v>18514</v>
      </c>
      <c r="W12" s="11" t="s">
        <v>18515</v>
      </c>
      <c r="X12" s="11" t="s">
        <v>18516</v>
      </c>
      <c r="Y12" s="11" t="s">
        <v>18517</v>
      </c>
    </row>
    <row r="13">
      <c r="A13" s="11"/>
      <c r="B13" s="11" t="s">
        <v>18518</v>
      </c>
      <c r="C13" s="11" t="s">
        <v>18519</v>
      </c>
      <c r="D13" s="1" t="s">
        <v>18520</v>
      </c>
      <c r="E13" s="11" t="s">
        <v>18521</v>
      </c>
      <c r="F13" s="11"/>
      <c r="G13" s="11" t="s">
        <v>18522</v>
      </c>
      <c r="H13" s="11" t="s">
        <v>18523</v>
      </c>
      <c r="I13" s="11" t="s">
        <v>18524</v>
      </c>
      <c r="J13" s="11" t="s">
        <v>18525</v>
      </c>
      <c r="K13" s="11" t="s">
        <v>18526</v>
      </c>
      <c r="L13" s="11" t="s">
        <v>18527</v>
      </c>
      <c r="M13" s="11" t="s">
        <v>18528</v>
      </c>
      <c r="N13" s="11" t="s">
        <v>18495</v>
      </c>
      <c r="O13" s="11" t="s">
        <v>18529</v>
      </c>
      <c r="P13" s="11" t="s">
        <v>18444</v>
      </c>
      <c r="Q13" s="11" t="s">
        <v>18530</v>
      </c>
      <c r="R13" s="11" t="s">
        <v>18531</v>
      </c>
      <c r="S13" s="11" t="s">
        <v>18532</v>
      </c>
      <c r="T13" s="11" t="s">
        <v>18533</v>
      </c>
      <c r="U13" s="11" t="s">
        <v>18534</v>
      </c>
      <c r="V13" s="11" t="s">
        <v>18535</v>
      </c>
      <c r="W13" s="11" t="s">
        <v>18536</v>
      </c>
      <c r="X13" s="11" t="s">
        <v>18537</v>
      </c>
      <c r="Y13" s="11" t="s">
        <v>18538</v>
      </c>
    </row>
    <row r="14">
      <c r="A14" s="11"/>
      <c r="B14" s="11" t="s">
        <v>18379</v>
      </c>
      <c r="C14" s="11" t="s">
        <v>18539</v>
      </c>
      <c r="D14" s="11" t="s">
        <v>18540</v>
      </c>
      <c r="E14" s="11" t="s">
        <v>18541</v>
      </c>
      <c r="F14" s="11"/>
      <c r="G14" s="11" t="s">
        <v>18542</v>
      </c>
      <c r="H14" s="11" t="s">
        <v>18543</v>
      </c>
      <c r="I14" s="11" t="s">
        <v>18544</v>
      </c>
      <c r="J14" s="11" t="s">
        <v>18361</v>
      </c>
      <c r="K14" s="11" t="s">
        <v>18545</v>
      </c>
      <c r="L14" s="11" t="s">
        <v>18546</v>
      </c>
      <c r="M14" s="11" t="s">
        <v>18547</v>
      </c>
      <c r="N14" s="11" t="s">
        <v>18548</v>
      </c>
      <c r="O14" s="11" t="s">
        <v>18549</v>
      </c>
      <c r="P14" s="11" t="s">
        <v>18550</v>
      </c>
      <c r="Q14" s="11" t="s">
        <v>18551</v>
      </c>
      <c r="R14" s="11" t="s">
        <v>18552</v>
      </c>
      <c r="S14" s="11" t="s">
        <v>18553</v>
      </c>
      <c r="T14" s="11" t="s">
        <v>18554</v>
      </c>
      <c r="U14" s="11" t="s">
        <v>18555</v>
      </c>
      <c r="V14" s="11" t="s">
        <v>18556</v>
      </c>
      <c r="W14" s="8" t="s">
        <v>18557</v>
      </c>
      <c r="X14" s="11" t="s">
        <v>18558</v>
      </c>
      <c r="Y14" s="11" t="s">
        <v>18559</v>
      </c>
    </row>
    <row r="15">
      <c r="A15" s="11"/>
      <c r="B15" s="11" t="s">
        <v>18560</v>
      </c>
      <c r="C15" s="11" t="s">
        <v>18561</v>
      </c>
      <c r="D15" s="8" t="s">
        <v>18562</v>
      </c>
      <c r="E15" s="11" t="s">
        <v>18563</v>
      </c>
      <c r="F15" s="11"/>
      <c r="G15" s="11" t="s">
        <v>18564</v>
      </c>
      <c r="H15" s="11" t="s">
        <v>18565</v>
      </c>
      <c r="I15" s="11" t="s">
        <v>18315</v>
      </c>
      <c r="J15" s="11" t="s">
        <v>18566</v>
      </c>
      <c r="K15" s="11" t="s">
        <v>18567</v>
      </c>
      <c r="L15" s="11" t="s">
        <v>18568</v>
      </c>
      <c r="M15" s="11" t="s">
        <v>18569</v>
      </c>
      <c r="N15" s="11" t="s">
        <v>18570</v>
      </c>
      <c r="O15" s="11" t="s">
        <v>18571</v>
      </c>
      <c r="P15" s="11" t="s">
        <v>18572</v>
      </c>
      <c r="Q15" s="11" t="s">
        <v>18573</v>
      </c>
      <c r="R15" s="11" t="s">
        <v>18574</v>
      </c>
      <c r="S15" s="11" t="s">
        <v>18575</v>
      </c>
      <c r="T15" s="11" t="s">
        <v>18576</v>
      </c>
      <c r="U15" s="11" t="s">
        <v>18577</v>
      </c>
      <c r="V15" s="11" t="s">
        <v>18578</v>
      </c>
      <c r="W15" s="11" t="s">
        <v>18502</v>
      </c>
      <c r="X15" s="11" t="s">
        <v>18579</v>
      </c>
      <c r="Y15" s="11" t="s">
        <v>18580</v>
      </c>
    </row>
    <row r="16">
      <c r="A16" s="11"/>
      <c r="B16" s="11" t="s">
        <v>18581</v>
      </c>
      <c r="C16" s="11" t="s">
        <v>18433</v>
      </c>
      <c r="D16" s="11" t="s">
        <v>18582</v>
      </c>
      <c r="E16" s="11" t="s">
        <v>18583</v>
      </c>
      <c r="F16" s="11"/>
      <c r="G16" s="11" t="s">
        <v>18584</v>
      </c>
      <c r="H16" s="11" t="s">
        <v>18585</v>
      </c>
      <c r="I16" s="11" t="s">
        <v>18586</v>
      </c>
      <c r="J16" s="11" t="s">
        <v>18587</v>
      </c>
      <c r="K16" s="11" t="s">
        <v>18588</v>
      </c>
      <c r="L16" s="11" t="s">
        <v>18589</v>
      </c>
      <c r="M16" s="11" t="s">
        <v>18590</v>
      </c>
      <c r="N16" s="11" t="s">
        <v>18591</v>
      </c>
      <c r="O16" s="11" t="s">
        <v>18592</v>
      </c>
      <c r="P16" s="11" t="s">
        <v>18593</v>
      </c>
      <c r="Q16" s="11" t="s">
        <v>18594</v>
      </c>
      <c r="R16" s="11" t="s">
        <v>18502</v>
      </c>
      <c r="S16" s="11" t="s">
        <v>18595</v>
      </c>
      <c r="T16" s="11" t="s">
        <v>18596</v>
      </c>
      <c r="U16" s="11" t="s">
        <v>18597</v>
      </c>
      <c r="V16" s="11" t="s">
        <v>18598</v>
      </c>
      <c r="W16" s="8" t="s">
        <v>18599</v>
      </c>
      <c r="X16" s="11" t="s">
        <v>18600</v>
      </c>
      <c r="Y16" s="11" t="s">
        <v>18601</v>
      </c>
    </row>
    <row r="17">
      <c r="A17" s="11"/>
      <c r="B17" s="11" t="s">
        <v>18602</v>
      </c>
      <c r="C17" s="11" t="s">
        <v>18394</v>
      </c>
      <c r="D17" s="11" t="s">
        <v>18603</v>
      </c>
      <c r="E17" s="11" t="s">
        <v>18604</v>
      </c>
      <c r="F17" s="11"/>
      <c r="G17" s="11" t="s">
        <v>18605</v>
      </c>
      <c r="H17" s="11" t="s">
        <v>18606</v>
      </c>
      <c r="I17" s="11" t="s">
        <v>18541</v>
      </c>
      <c r="J17" s="11" t="s">
        <v>18607</v>
      </c>
      <c r="K17" s="11" t="s">
        <v>18608</v>
      </c>
      <c r="L17" s="11" t="s">
        <v>18609</v>
      </c>
      <c r="M17" s="11" t="s">
        <v>18610</v>
      </c>
      <c r="N17" s="11" t="s">
        <v>18611</v>
      </c>
      <c r="O17" s="11" t="s">
        <v>18612</v>
      </c>
      <c r="P17" s="11" t="s">
        <v>18613</v>
      </c>
      <c r="Q17" s="11" t="s">
        <v>18614</v>
      </c>
      <c r="R17" s="11" t="s">
        <v>18523</v>
      </c>
      <c r="S17" s="11" t="s">
        <v>18615</v>
      </c>
      <c r="T17" s="11" t="s">
        <v>18616</v>
      </c>
      <c r="U17" s="8" t="s">
        <v>18617</v>
      </c>
      <c r="V17" s="11" t="s">
        <v>18618</v>
      </c>
      <c r="W17" s="11" t="s">
        <v>18619</v>
      </c>
      <c r="X17" s="11" t="s">
        <v>18620</v>
      </c>
      <c r="Y17" s="8" t="s">
        <v>18621</v>
      </c>
    </row>
    <row r="18">
      <c r="A18" s="11"/>
      <c r="B18" s="11" t="s">
        <v>18520</v>
      </c>
      <c r="C18" s="11" t="s">
        <v>18622</v>
      </c>
      <c r="D18" s="11" t="s">
        <v>18623</v>
      </c>
      <c r="E18" s="11" t="s">
        <v>18624</v>
      </c>
      <c r="F18" s="11"/>
      <c r="G18" s="11" t="s">
        <v>18502</v>
      </c>
      <c r="H18" s="11" t="s">
        <v>18625</v>
      </c>
      <c r="I18" s="11" t="s">
        <v>18626</v>
      </c>
      <c r="J18" s="11" t="s">
        <v>18627</v>
      </c>
      <c r="K18" s="11" t="s">
        <v>18628</v>
      </c>
      <c r="L18" s="11" t="s">
        <v>18572</v>
      </c>
      <c r="M18" s="11" t="s">
        <v>18629</v>
      </c>
      <c r="N18" s="11" t="s">
        <v>18630</v>
      </c>
      <c r="O18" s="11" t="s">
        <v>18631</v>
      </c>
      <c r="P18" s="11" t="s">
        <v>18632</v>
      </c>
      <c r="Q18" s="11" t="s">
        <v>18633</v>
      </c>
      <c r="R18" s="11" t="s">
        <v>18634</v>
      </c>
      <c r="S18" s="11" t="s">
        <v>18635</v>
      </c>
      <c r="T18" s="11" t="s">
        <v>18636</v>
      </c>
      <c r="U18" s="11" t="s">
        <v>18637</v>
      </c>
      <c r="V18" s="11" t="s">
        <v>18638</v>
      </c>
      <c r="W18" s="11" t="s">
        <v>18639</v>
      </c>
      <c r="X18" s="11" t="s">
        <v>18640</v>
      </c>
      <c r="Y18" s="11" t="s">
        <v>18641</v>
      </c>
    </row>
    <row r="19">
      <c r="A19" s="11"/>
      <c r="B19" s="11" t="s">
        <v>18642</v>
      </c>
      <c r="C19" s="11" t="s">
        <v>18643</v>
      </c>
      <c r="D19" s="11" t="s">
        <v>18644</v>
      </c>
      <c r="E19" s="11" t="s">
        <v>18645</v>
      </c>
      <c r="F19" s="11"/>
      <c r="G19" s="11" t="s">
        <v>18523</v>
      </c>
      <c r="H19" s="11" t="s">
        <v>18646</v>
      </c>
      <c r="I19" s="11" t="s">
        <v>18647</v>
      </c>
      <c r="J19" s="11" t="s">
        <v>18648</v>
      </c>
      <c r="K19" s="11" t="s">
        <v>18649</v>
      </c>
      <c r="L19" s="11" t="s">
        <v>18650</v>
      </c>
      <c r="M19" s="11" t="s">
        <v>18651</v>
      </c>
      <c r="N19" s="11" t="s">
        <v>18652</v>
      </c>
      <c r="O19" s="11" t="s">
        <v>18653</v>
      </c>
      <c r="P19" s="11" t="s">
        <v>18654</v>
      </c>
      <c r="Q19" s="11" t="s">
        <v>18655</v>
      </c>
      <c r="R19" s="11" t="s">
        <v>18656</v>
      </c>
      <c r="S19" s="11" t="s">
        <v>18657</v>
      </c>
      <c r="T19" s="11" t="s">
        <v>18658</v>
      </c>
      <c r="U19" s="11" t="s">
        <v>18659</v>
      </c>
      <c r="V19" s="11" t="s">
        <v>18660</v>
      </c>
      <c r="W19" s="11" t="s">
        <v>18661</v>
      </c>
      <c r="X19" s="11" t="s">
        <v>18662</v>
      </c>
      <c r="Y19" s="11" t="s">
        <v>18663</v>
      </c>
    </row>
    <row r="20">
      <c r="A20" s="11"/>
      <c r="B20" s="11" t="s">
        <v>18664</v>
      </c>
      <c r="C20" s="11" t="s">
        <v>18665</v>
      </c>
      <c r="D20" s="11" t="s">
        <v>18666</v>
      </c>
      <c r="E20" s="11" t="s">
        <v>18667</v>
      </c>
      <c r="F20" s="11"/>
      <c r="G20" s="11" t="s">
        <v>18668</v>
      </c>
      <c r="H20" s="11" t="s">
        <v>18669</v>
      </c>
      <c r="I20" s="11" t="s">
        <v>18670</v>
      </c>
      <c r="J20" s="11" t="s">
        <v>18671</v>
      </c>
      <c r="K20" s="11" t="s">
        <v>18672</v>
      </c>
      <c r="L20" s="11" t="s">
        <v>18673</v>
      </c>
      <c r="M20" s="11" t="s">
        <v>18674</v>
      </c>
      <c r="N20" s="11" t="s">
        <v>18675</v>
      </c>
      <c r="O20" s="11" t="s">
        <v>18676</v>
      </c>
      <c r="P20" s="11" t="s">
        <v>18677</v>
      </c>
      <c r="Q20" s="11" t="s">
        <v>18678</v>
      </c>
      <c r="R20" s="11" t="s">
        <v>18679</v>
      </c>
      <c r="S20" s="11" t="s">
        <v>18680</v>
      </c>
      <c r="T20" s="11" t="s">
        <v>18681</v>
      </c>
      <c r="U20" s="11" t="s">
        <v>18682</v>
      </c>
      <c r="V20" s="11" t="s">
        <v>18683</v>
      </c>
      <c r="W20" s="8" t="s">
        <v>18684</v>
      </c>
      <c r="X20" s="11" t="s">
        <v>18685</v>
      </c>
      <c r="Y20" s="11" t="s">
        <v>18686</v>
      </c>
    </row>
    <row r="21">
      <c r="A21" s="11"/>
      <c r="B21" s="11" t="s">
        <v>18687</v>
      </c>
      <c r="C21" s="11" t="s">
        <v>18314</v>
      </c>
      <c r="D21" s="11" t="s">
        <v>18688</v>
      </c>
      <c r="E21" s="11" t="s">
        <v>18474</v>
      </c>
      <c r="F21" s="11"/>
      <c r="G21" s="11" t="s">
        <v>18669</v>
      </c>
      <c r="H21" s="11" t="s">
        <v>18689</v>
      </c>
      <c r="I21" s="11" t="s">
        <v>18690</v>
      </c>
      <c r="J21" s="11" t="s">
        <v>18411</v>
      </c>
      <c r="K21" s="11" t="s">
        <v>18691</v>
      </c>
      <c r="L21" s="11" t="s">
        <v>18692</v>
      </c>
      <c r="M21" s="11" t="s">
        <v>18693</v>
      </c>
      <c r="N21" s="11" t="s">
        <v>18694</v>
      </c>
      <c r="O21" s="11" t="s">
        <v>18695</v>
      </c>
      <c r="P21" s="11" t="s">
        <v>18696</v>
      </c>
      <c r="Q21" s="11" t="s">
        <v>18697</v>
      </c>
      <c r="R21" s="11" t="s">
        <v>18698</v>
      </c>
      <c r="S21" s="11" t="s">
        <v>18699</v>
      </c>
      <c r="T21" s="11" t="s">
        <v>18700</v>
      </c>
      <c r="U21" s="11" t="s">
        <v>18701</v>
      </c>
      <c r="V21" s="11" t="s">
        <v>18702</v>
      </c>
      <c r="W21" s="8" t="s">
        <v>18703</v>
      </c>
      <c r="X21" s="11" t="s">
        <v>18704</v>
      </c>
      <c r="Y21" s="11" t="s">
        <v>18705</v>
      </c>
    </row>
    <row r="22">
      <c r="A22" s="11"/>
      <c r="B22" s="11" t="s">
        <v>18706</v>
      </c>
      <c r="C22" s="11" t="s">
        <v>18707</v>
      </c>
      <c r="D22" s="11" t="s">
        <v>18708</v>
      </c>
      <c r="E22" s="11" t="s">
        <v>18709</v>
      </c>
      <c r="F22" s="11"/>
      <c r="G22" s="11" t="s">
        <v>18710</v>
      </c>
      <c r="H22" s="11" t="s">
        <v>18711</v>
      </c>
      <c r="I22" s="11" t="s">
        <v>18712</v>
      </c>
      <c r="J22" s="11" t="s">
        <v>18713</v>
      </c>
      <c r="K22" s="11" t="s">
        <v>18714</v>
      </c>
      <c r="L22" s="11" t="s">
        <v>18715</v>
      </c>
      <c r="M22" s="11" t="s">
        <v>18716</v>
      </c>
      <c r="N22" s="11" t="s">
        <v>18717</v>
      </c>
      <c r="O22" s="11" t="s">
        <v>18718</v>
      </c>
      <c r="P22" s="11" t="s">
        <v>18719</v>
      </c>
      <c r="Q22" s="11" t="s">
        <v>18710</v>
      </c>
      <c r="R22" s="11" t="s">
        <v>18720</v>
      </c>
      <c r="S22" s="11" t="s">
        <v>18721</v>
      </c>
      <c r="T22" s="11" t="s">
        <v>18722</v>
      </c>
      <c r="U22" s="11" t="s">
        <v>18723</v>
      </c>
      <c r="V22" s="11" t="s">
        <v>18724</v>
      </c>
      <c r="W22" s="11" t="s">
        <v>18725</v>
      </c>
      <c r="X22" s="11" t="s">
        <v>18726</v>
      </c>
      <c r="Y22" s="11" t="s">
        <v>18727</v>
      </c>
    </row>
    <row r="23">
      <c r="A23" s="11"/>
      <c r="B23" s="11" t="s">
        <v>18728</v>
      </c>
      <c r="C23" s="11" t="s">
        <v>18729</v>
      </c>
      <c r="D23" s="11" t="s">
        <v>18730</v>
      </c>
      <c r="E23" s="11" t="s">
        <v>18593</v>
      </c>
      <c r="F23" s="11"/>
      <c r="G23" s="11" t="s">
        <v>18731</v>
      </c>
      <c r="H23" s="11" t="s">
        <v>18732</v>
      </c>
      <c r="I23" s="11" t="s">
        <v>18733</v>
      </c>
      <c r="J23" s="11" t="s">
        <v>18432</v>
      </c>
      <c r="K23" s="11" t="s">
        <v>18734</v>
      </c>
      <c r="L23" s="11" t="s">
        <v>18428</v>
      </c>
      <c r="M23" s="11" t="s">
        <v>18735</v>
      </c>
      <c r="N23" s="11" t="s">
        <v>18736</v>
      </c>
      <c r="O23" s="11" t="s">
        <v>18737</v>
      </c>
      <c r="P23" s="11" t="s">
        <v>18738</v>
      </c>
      <c r="Q23" s="11" t="s">
        <v>18739</v>
      </c>
      <c r="R23" s="11" t="s">
        <v>18697</v>
      </c>
      <c r="S23" s="11" t="s">
        <v>18740</v>
      </c>
      <c r="T23" s="11" t="s">
        <v>18741</v>
      </c>
      <c r="U23" s="11" t="s">
        <v>18742</v>
      </c>
      <c r="V23" s="11" t="s">
        <v>18743</v>
      </c>
      <c r="W23" s="11" t="s">
        <v>18554</v>
      </c>
      <c r="X23" s="11" t="s">
        <v>18744</v>
      </c>
      <c r="Y23" s="11" t="s">
        <v>18745</v>
      </c>
    </row>
    <row r="24">
      <c r="A24" s="11"/>
      <c r="B24" s="11" t="s">
        <v>18746</v>
      </c>
      <c r="C24" s="11" t="s">
        <v>18747</v>
      </c>
      <c r="D24" s="11" t="s">
        <v>18748</v>
      </c>
      <c r="E24" s="11" t="s">
        <v>18749</v>
      </c>
      <c r="F24" s="11"/>
      <c r="G24" s="11" t="s">
        <v>18750</v>
      </c>
      <c r="H24" s="11" t="s">
        <v>18751</v>
      </c>
      <c r="I24" s="11" t="s">
        <v>18752</v>
      </c>
      <c r="J24" s="11" t="s">
        <v>18494</v>
      </c>
      <c r="K24" s="11" t="s">
        <v>18753</v>
      </c>
      <c r="L24" s="11" t="s">
        <v>18754</v>
      </c>
      <c r="M24" s="11" t="s">
        <v>18755</v>
      </c>
      <c r="N24" s="11" t="s">
        <v>18547</v>
      </c>
      <c r="O24" s="11" t="s">
        <v>18756</v>
      </c>
      <c r="P24" s="11" t="s">
        <v>18757</v>
      </c>
      <c r="Q24" s="11" t="s">
        <v>18758</v>
      </c>
      <c r="R24" s="11" t="s">
        <v>18759</v>
      </c>
      <c r="S24" s="11" t="s">
        <v>18760</v>
      </c>
      <c r="T24" s="11" t="s">
        <v>18761</v>
      </c>
      <c r="U24" s="11" t="s">
        <v>18762</v>
      </c>
      <c r="V24" s="11" t="s">
        <v>18763</v>
      </c>
      <c r="W24" s="11" t="s">
        <v>18764</v>
      </c>
      <c r="X24" s="11" t="s">
        <v>18765</v>
      </c>
      <c r="Y24" s="11" t="s">
        <v>18766</v>
      </c>
    </row>
    <row r="25">
      <c r="A25" s="11"/>
      <c r="B25" s="11" t="s">
        <v>18767</v>
      </c>
      <c r="C25" s="11" t="s">
        <v>18768</v>
      </c>
      <c r="D25" s="11" t="s">
        <v>18468</v>
      </c>
      <c r="E25" s="11" t="s">
        <v>18769</v>
      </c>
      <c r="F25" s="11"/>
      <c r="G25" s="11" t="s">
        <v>18770</v>
      </c>
      <c r="H25" s="11" t="s">
        <v>18771</v>
      </c>
      <c r="I25" s="11" t="s">
        <v>18772</v>
      </c>
      <c r="J25" s="11" t="s">
        <v>18450</v>
      </c>
      <c r="K25" s="11" t="s">
        <v>18773</v>
      </c>
      <c r="L25" s="11" t="s">
        <v>18774</v>
      </c>
      <c r="M25" s="11" t="s">
        <v>18775</v>
      </c>
      <c r="N25" s="11" t="s">
        <v>18776</v>
      </c>
      <c r="O25" s="11" t="s">
        <v>18777</v>
      </c>
      <c r="P25" s="11" t="s">
        <v>18726</v>
      </c>
      <c r="Q25" s="11" t="s">
        <v>18725</v>
      </c>
      <c r="R25" s="11" t="s">
        <v>18710</v>
      </c>
      <c r="S25" s="11" t="s">
        <v>18778</v>
      </c>
      <c r="T25" s="11" t="s">
        <v>18779</v>
      </c>
      <c r="U25" s="11" t="s">
        <v>18780</v>
      </c>
      <c r="V25" s="11" t="s">
        <v>18781</v>
      </c>
      <c r="W25" s="11" t="s">
        <v>18782</v>
      </c>
      <c r="X25" s="11" t="s">
        <v>18783</v>
      </c>
      <c r="Y25" s="11" t="s">
        <v>18784</v>
      </c>
    </row>
    <row r="26">
      <c r="A26" s="11"/>
      <c r="B26" s="11" t="s">
        <v>18785</v>
      </c>
      <c r="C26" s="11" t="s">
        <v>18786</v>
      </c>
      <c r="D26" s="11" t="s">
        <v>18787</v>
      </c>
      <c r="E26" s="11" t="s">
        <v>18788</v>
      </c>
      <c r="F26" s="11"/>
      <c r="G26" s="11" t="s">
        <v>18789</v>
      </c>
      <c r="H26" s="11" t="s">
        <v>18710</v>
      </c>
      <c r="I26" s="11" t="s">
        <v>18790</v>
      </c>
      <c r="J26" s="11" t="s">
        <v>18791</v>
      </c>
      <c r="K26" s="11" t="s">
        <v>18792</v>
      </c>
      <c r="L26" s="11" t="s">
        <v>18793</v>
      </c>
      <c r="M26" s="11" t="s">
        <v>18794</v>
      </c>
      <c r="N26" s="11" t="s">
        <v>18795</v>
      </c>
      <c r="O26" s="11" t="s">
        <v>18796</v>
      </c>
      <c r="P26" s="11" t="s">
        <v>18669</v>
      </c>
      <c r="Q26" s="11" t="s">
        <v>18765</v>
      </c>
      <c r="R26" s="11" t="s">
        <v>18797</v>
      </c>
      <c r="S26" s="11" t="s">
        <v>18798</v>
      </c>
      <c r="T26" s="11" t="s">
        <v>18799</v>
      </c>
      <c r="U26" s="11" t="s">
        <v>18800</v>
      </c>
      <c r="V26" s="11" t="s">
        <v>18801</v>
      </c>
      <c r="W26" s="11" t="s">
        <v>18802</v>
      </c>
      <c r="X26" s="11" t="s">
        <v>18803</v>
      </c>
      <c r="Y26" s="11" t="s">
        <v>18804</v>
      </c>
    </row>
    <row r="27">
      <c r="A27" s="11"/>
      <c r="B27" s="11" t="s">
        <v>18805</v>
      </c>
      <c r="C27" s="11" t="s">
        <v>18806</v>
      </c>
      <c r="D27" s="11" t="s">
        <v>18807</v>
      </c>
      <c r="E27" s="11" t="s">
        <v>18808</v>
      </c>
      <c r="F27" s="11"/>
      <c r="G27" s="11" t="s">
        <v>18809</v>
      </c>
      <c r="H27" s="11" t="s">
        <v>18810</v>
      </c>
      <c r="I27" s="11" t="s">
        <v>18811</v>
      </c>
      <c r="J27" s="11" t="s">
        <v>18812</v>
      </c>
      <c r="K27" s="11" t="s">
        <v>18813</v>
      </c>
      <c r="L27" s="11" t="s">
        <v>18814</v>
      </c>
      <c r="M27" s="11" t="s">
        <v>18815</v>
      </c>
      <c r="N27" s="11" t="s">
        <v>18816</v>
      </c>
      <c r="O27" s="11" t="s">
        <v>18817</v>
      </c>
      <c r="P27" s="11" t="s">
        <v>18711</v>
      </c>
      <c r="Q27" s="11" t="s">
        <v>18818</v>
      </c>
      <c r="R27" s="11" t="s">
        <v>18819</v>
      </c>
      <c r="S27" s="11" t="s">
        <v>18820</v>
      </c>
      <c r="T27" s="11" t="s">
        <v>18821</v>
      </c>
      <c r="U27" s="11" t="s">
        <v>18822</v>
      </c>
      <c r="V27" s="11" t="s">
        <v>18823</v>
      </c>
      <c r="W27" s="11" t="s">
        <v>18824</v>
      </c>
      <c r="X27" s="8" t="s">
        <v>18825</v>
      </c>
      <c r="Y27" s="11" t="s">
        <v>18826</v>
      </c>
    </row>
    <row r="28">
      <c r="A28" s="11"/>
      <c r="B28" s="11" t="s">
        <v>18298</v>
      </c>
      <c r="C28" s="11" t="s">
        <v>18827</v>
      </c>
      <c r="D28" s="11" t="s">
        <v>18828</v>
      </c>
      <c r="E28" s="11" t="s">
        <v>18829</v>
      </c>
      <c r="F28" s="11"/>
      <c r="G28" s="11" t="s">
        <v>18830</v>
      </c>
      <c r="H28" s="11" t="s">
        <v>18831</v>
      </c>
      <c r="I28" s="11" t="s">
        <v>18832</v>
      </c>
      <c r="J28" s="11" t="s">
        <v>18833</v>
      </c>
      <c r="K28" s="11" t="s">
        <v>18834</v>
      </c>
      <c r="L28" s="11" t="s">
        <v>18470</v>
      </c>
      <c r="M28" s="11" t="s">
        <v>18835</v>
      </c>
      <c r="N28" s="11" t="s">
        <v>18836</v>
      </c>
      <c r="O28" s="11" t="s">
        <v>18837</v>
      </c>
      <c r="P28" s="11" t="s">
        <v>18838</v>
      </c>
      <c r="Q28" s="11" t="s">
        <v>18533</v>
      </c>
      <c r="R28" s="11" t="s">
        <v>18739</v>
      </c>
      <c r="S28" s="11" t="s">
        <v>18839</v>
      </c>
      <c r="T28" s="11" t="s">
        <v>18840</v>
      </c>
      <c r="U28" s="11" t="s">
        <v>18841</v>
      </c>
      <c r="V28" s="11" t="s">
        <v>18842</v>
      </c>
      <c r="W28" s="11" t="s">
        <v>18843</v>
      </c>
      <c r="X28" s="11" t="s">
        <v>18844</v>
      </c>
      <c r="Y28" s="11" t="s">
        <v>18845</v>
      </c>
    </row>
    <row r="29">
      <c r="A29" s="11"/>
      <c r="B29" s="11" t="s">
        <v>18630</v>
      </c>
      <c r="C29" s="11" t="s">
        <v>18846</v>
      </c>
      <c r="D29" s="11" t="s">
        <v>18382</v>
      </c>
      <c r="E29" s="11" t="s">
        <v>18847</v>
      </c>
      <c r="F29" s="11"/>
      <c r="G29" s="11" t="s">
        <v>18848</v>
      </c>
      <c r="H29" s="11" t="s">
        <v>18849</v>
      </c>
      <c r="I29" s="11" t="s">
        <v>18850</v>
      </c>
      <c r="J29" s="11" t="s">
        <v>18851</v>
      </c>
      <c r="K29" s="11" t="s">
        <v>18852</v>
      </c>
      <c r="L29" s="11" t="s">
        <v>18853</v>
      </c>
      <c r="M29" s="11" t="s">
        <v>18854</v>
      </c>
      <c r="N29" s="11" t="s">
        <v>18604</v>
      </c>
      <c r="O29" s="11" t="s">
        <v>18471</v>
      </c>
      <c r="P29" s="11" t="s">
        <v>18710</v>
      </c>
      <c r="Q29" s="11" t="s">
        <v>18554</v>
      </c>
      <c r="R29" s="11" t="s">
        <v>18739</v>
      </c>
      <c r="S29" s="11" t="s">
        <v>18855</v>
      </c>
      <c r="T29" s="11" t="s">
        <v>18856</v>
      </c>
      <c r="U29" s="8" t="s">
        <v>18857</v>
      </c>
      <c r="V29" s="11" t="s">
        <v>18858</v>
      </c>
      <c r="W29" s="11" t="s">
        <v>18859</v>
      </c>
      <c r="X29" s="11" t="s">
        <v>18860</v>
      </c>
      <c r="Y29" s="11" t="s">
        <v>18861</v>
      </c>
    </row>
    <row r="30">
      <c r="A30" s="11"/>
      <c r="B30" s="11" t="s">
        <v>18862</v>
      </c>
      <c r="C30" s="11" t="s">
        <v>18863</v>
      </c>
      <c r="D30" s="11" t="s">
        <v>18864</v>
      </c>
      <c r="E30" s="11" t="s">
        <v>18865</v>
      </c>
      <c r="F30" s="11"/>
      <c r="G30" s="11" t="s">
        <v>18866</v>
      </c>
      <c r="H30" s="11" t="s">
        <v>18867</v>
      </c>
      <c r="I30" s="11" t="s">
        <v>18868</v>
      </c>
      <c r="J30" s="11" t="s">
        <v>18869</v>
      </c>
      <c r="K30" s="11" t="s">
        <v>18870</v>
      </c>
      <c r="L30" s="11" t="s">
        <v>18871</v>
      </c>
      <c r="M30" s="11" t="s">
        <v>18872</v>
      </c>
      <c r="N30" s="11" t="s">
        <v>18873</v>
      </c>
      <c r="O30" s="11" t="s">
        <v>18874</v>
      </c>
      <c r="P30" s="11" t="s">
        <v>18875</v>
      </c>
      <c r="Q30" s="11" t="s">
        <v>18876</v>
      </c>
      <c r="R30" s="11" t="s">
        <v>18877</v>
      </c>
      <c r="S30" s="11" t="s">
        <v>18878</v>
      </c>
      <c r="T30" s="11" t="s">
        <v>18879</v>
      </c>
      <c r="U30" s="11" t="s">
        <v>18880</v>
      </c>
      <c r="V30" s="11" t="s">
        <v>18881</v>
      </c>
      <c r="W30" s="11" t="s">
        <v>18882</v>
      </c>
      <c r="X30" s="11" t="s">
        <v>18883</v>
      </c>
      <c r="Y30" s="11" t="s">
        <v>18884</v>
      </c>
    </row>
    <row r="31">
      <c r="A31" s="11"/>
      <c r="B31" s="11" t="s">
        <v>18885</v>
      </c>
      <c r="C31" s="11" t="s">
        <v>18886</v>
      </c>
      <c r="D31" s="11" t="s">
        <v>18887</v>
      </c>
      <c r="E31" s="11" t="s">
        <v>18888</v>
      </c>
      <c r="F31" s="11"/>
      <c r="G31" s="11" t="s">
        <v>18889</v>
      </c>
      <c r="H31" s="11" t="s">
        <v>18890</v>
      </c>
      <c r="I31" s="11" t="s">
        <v>18891</v>
      </c>
      <c r="J31" s="11" t="s">
        <v>18892</v>
      </c>
      <c r="K31" s="11" t="s">
        <v>18893</v>
      </c>
      <c r="L31" s="11" t="s">
        <v>18654</v>
      </c>
      <c r="M31" s="11" t="s">
        <v>18894</v>
      </c>
      <c r="N31" s="11" t="s">
        <v>18593</v>
      </c>
      <c r="O31" s="11" t="s">
        <v>18895</v>
      </c>
      <c r="P31" s="11" t="s">
        <v>18849</v>
      </c>
      <c r="Q31" s="11" t="s">
        <v>18896</v>
      </c>
      <c r="R31" s="11" t="s">
        <v>18897</v>
      </c>
      <c r="S31" s="11" t="s">
        <v>18898</v>
      </c>
      <c r="T31" s="11" t="s">
        <v>18899</v>
      </c>
      <c r="U31" s="11" t="s">
        <v>18900</v>
      </c>
      <c r="V31" s="11" t="s">
        <v>18901</v>
      </c>
      <c r="W31" s="11" t="s">
        <v>18902</v>
      </c>
      <c r="X31" s="11" t="s">
        <v>18903</v>
      </c>
      <c r="Y31" s="11" t="s">
        <v>18904</v>
      </c>
    </row>
    <row r="32">
      <c r="A32" s="11"/>
      <c r="B32" s="11" t="s">
        <v>18905</v>
      </c>
      <c r="C32" s="11" t="s">
        <v>18906</v>
      </c>
      <c r="D32" s="1" t="s">
        <v>18907</v>
      </c>
      <c r="E32" s="11" t="s">
        <v>18733</v>
      </c>
      <c r="F32" s="11"/>
      <c r="G32" s="11" t="s">
        <v>18908</v>
      </c>
      <c r="H32" s="11" t="s">
        <v>18909</v>
      </c>
      <c r="I32" s="11" t="s">
        <v>18910</v>
      </c>
      <c r="J32" s="11" t="s">
        <v>18911</v>
      </c>
      <c r="K32" s="11" t="s">
        <v>18912</v>
      </c>
      <c r="L32" s="11" t="s">
        <v>18913</v>
      </c>
      <c r="M32" s="11" t="s">
        <v>18914</v>
      </c>
      <c r="N32" s="11" t="s">
        <v>18716</v>
      </c>
      <c r="O32" s="11" t="s">
        <v>18915</v>
      </c>
      <c r="P32" s="11" t="s">
        <v>18890</v>
      </c>
      <c r="Q32" s="11" t="s">
        <v>18916</v>
      </c>
      <c r="R32" s="11" t="s">
        <v>18917</v>
      </c>
      <c r="S32" s="11" t="s">
        <v>18918</v>
      </c>
      <c r="T32" s="11" t="s">
        <v>18919</v>
      </c>
      <c r="U32" s="11" t="s">
        <v>18920</v>
      </c>
      <c r="V32" s="11" t="s">
        <v>18921</v>
      </c>
      <c r="W32" s="11" t="s">
        <v>18922</v>
      </c>
      <c r="X32" s="8" t="s">
        <v>18923</v>
      </c>
      <c r="Y32" s="11" t="s">
        <v>18924</v>
      </c>
    </row>
    <row r="33">
      <c r="A33" s="11"/>
      <c r="B33" s="11" t="s">
        <v>18925</v>
      </c>
      <c r="C33" s="11" t="s">
        <v>18926</v>
      </c>
      <c r="D33" s="11" t="s">
        <v>18927</v>
      </c>
      <c r="E33" s="11" t="s">
        <v>18928</v>
      </c>
      <c r="F33" s="11"/>
      <c r="G33" s="11" t="s">
        <v>18929</v>
      </c>
      <c r="H33" s="11" t="s">
        <v>18930</v>
      </c>
      <c r="I33" s="11" t="s">
        <v>18931</v>
      </c>
      <c r="J33" s="11" t="s">
        <v>18932</v>
      </c>
      <c r="K33" s="11" t="s">
        <v>18849</v>
      </c>
      <c r="L33" s="11" t="s">
        <v>18933</v>
      </c>
      <c r="M33" s="11" t="s">
        <v>18934</v>
      </c>
      <c r="N33" s="11" t="s">
        <v>18935</v>
      </c>
      <c r="O33" s="11" t="s">
        <v>18936</v>
      </c>
      <c r="P33" s="11" t="s">
        <v>18937</v>
      </c>
      <c r="Q33" s="11" t="s">
        <v>18938</v>
      </c>
      <c r="R33" s="11" t="s">
        <v>18939</v>
      </c>
      <c r="S33" s="11" t="s">
        <v>18940</v>
      </c>
      <c r="T33" s="11" t="s">
        <v>18941</v>
      </c>
      <c r="U33" s="11" t="s">
        <v>18942</v>
      </c>
      <c r="V33" s="8" t="s">
        <v>18943</v>
      </c>
      <c r="W33" s="11" t="s">
        <v>18944</v>
      </c>
      <c r="X33" s="11" t="s">
        <v>18945</v>
      </c>
      <c r="Y33" s="11" t="s">
        <v>18946</v>
      </c>
    </row>
    <row r="34">
      <c r="A34" s="11"/>
      <c r="B34" s="11" t="s">
        <v>18947</v>
      </c>
      <c r="C34" s="1" t="s">
        <v>18948</v>
      </c>
      <c r="D34" s="11" t="s">
        <v>18541</v>
      </c>
      <c r="E34" s="11" t="s">
        <v>18949</v>
      </c>
      <c r="F34" s="11"/>
      <c r="G34" s="11" t="s">
        <v>18950</v>
      </c>
      <c r="H34" s="11" t="s">
        <v>18951</v>
      </c>
      <c r="I34" s="11" t="s">
        <v>18952</v>
      </c>
      <c r="J34" s="11" t="s">
        <v>18953</v>
      </c>
      <c r="K34" s="11" t="s">
        <v>18954</v>
      </c>
      <c r="L34" s="11" t="s">
        <v>18955</v>
      </c>
      <c r="M34" s="11" t="s">
        <v>18638</v>
      </c>
      <c r="N34" s="11" t="s">
        <v>18956</v>
      </c>
      <c r="O34" s="11" t="s">
        <v>18957</v>
      </c>
      <c r="P34" s="11" t="s">
        <v>18818</v>
      </c>
      <c r="Q34" s="11" t="s">
        <v>18958</v>
      </c>
      <c r="R34" s="11" t="s">
        <v>18890</v>
      </c>
      <c r="S34" s="11" t="s">
        <v>18959</v>
      </c>
      <c r="T34" s="11" t="s">
        <v>18960</v>
      </c>
      <c r="U34" s="11" t="s">
        <v>18961</v>
      </c>
      <c r="V34" s="11" t="s">
        <v>18962</v>
      </c>
      <c r="W34" s="11" t="s">
        <v>18963</v>
      </c>
      <c r="X34" s="11" t="s">
        <v>18964</v>
      </c>
      <c r="Y34" s="11" t="s">
        <v>18965</v>
      </c>
    </row>
    <row r="35">
      <c r="A35" s="11"/>
      <c r="B35" s="11" t="s">
        <v>18966</v>
      </c>
      <c r="C35" s="11" t="s">
        <v>18967</v>
      </c>
      <c r="D35" s="11" t="s">
        <v>18968</v>
      </c>
      <c r="E35" s="11" t="s">
        <v>18969</v>
      </c>
      <c r="F35" s="11"/>
      <c r="G35" s="11" t="s">
        <v>18970</v>
      </c>
      <c r="H35" s="11" t="s">
        <v>18533</v>
      </c>
      <c r="I35" s="11" t="s">
        <v>18971</v>
      </c>
      <c r="J35" s="11" t="s">
        <v>18972</v>
      </c>
      <c r="K35" s="11" t="s">
        <v>18973</v>
      </c>
      <c r="L35" s="11" t="s">
        <v>18974</v>
      </c>
      <c r="M35" s="11" t="s">
        <v>18975</v>
      </c>
      <c r="N35" s="11" t="s">
        <v>18976</v>
      </c>
      <c r="O35" s="11" t="s">
        <v>18977</v>
      </c>
      <c r="P35" s="11" t="s">
        <v>18978</v>
      </c>
      <c r="Q35" s="11" t="s">
        <v>18979</v>
      </c>
      <c r="R35" s="11" t="s">
        <v>18980</v>
      </c>
      <c r="S35" s="11" t="s">
        <v>18981</v>
      </c>
      <c r="T35" s="11" t="s">
        <v>18982</v>
      </c>
      <c r="U35" s="11" t="s">
        <v>18983</v>
      </c>
      <c r="V35" s="11" t="s">
        <v>18984</v>
      </c>
      <c r="W35" s="11" t="s">
        <v>18985</v>
      </c>
      <c r="X35" s="11" t="s">
        <v>18986</v>
      </c>
      <c r="Y35" s="11" t="s">
        <v>18987</v>
      </c>
    </row>
    <row r="36">
      <c r="A36" s="11"/>
      <c r="B36" s="11" t="s">
        <v>18988</v>
      </c>
      <c r="C36" s="1" t="s">
        <v>18989</v>
      </c>
      <c r="D36" s="11" t="s">
        <v>18990</v>
      </c>
      <c r="E36" s="11" t="s">
        <v>18991</v>
      </c>
      <c r="F36" s="11"/>
      <c r="G36" s="11" t="s">
        <v>18992</v>
      </c>
      <c r="H36" s="11" t="s">
        <v>18993</v>
      </c>
      <c r="I36" s="11" t="s">
        <v>18969</v>
      </c>
      <c r="J36" s="11" t="s">
        <v>18994</v>
      </c>
      <c r="K36" s="11" t="s">
        <v>18995</v>
      </c>
      <c r="L36" s="11" t="s">
        <v>18996</v>
      </c>
      <c r="M36" s="11" t="s">
        <v>18997</v>
      </c>
      <c r="N36" s="11" t="s">
        <v>18998</v>
      </c>
      <c r="O36" s="11" t="s">
        <v>18999</v>
      </c>
      <c r="P36" s="11" t="s">
        <v>18533</v>
      </c>
      <c r="Q36" s="11" t="s">
        <v>19000</v>
      </c>
      <c r="R36" s="11" t="s">
        <v>19001</v>
      </c>
      <c r="S36" s="11" t="s">
        <v>19002</v>
      </c>
      <c r="T36" s="11" t="s">
        <v>19003</v>
      </c>
      <c r="U36" s="11" t="s">
        <v>19004</v>
      </c>
      <c r="V36" s="11" t="s">
        <v>19005</v>
      </c>
      <c r="W36" s="11" t="s">
        <v>19006</v>
      </c>
      <c r="X36" s="11" t="s">
        <v>19007</v>
      </c>
      <c r="Y36" s="11" t="s">
        <v>19008</v>
      </c>
    </row>
    <row r="37">
      <c r="A37" s="11"/>
      <c r="B37" s="11" t="s">
        <v>18513</v>
      </c>
      <c r="C37" s="11" t="s">
        <v>19009</v>
      </c>
      <c r="D37" s="11" t="s">
        <v>18448</v>
      </c>
      <c r="E37" s="11" t="s">
        <v>18934</v>
      </c>
      <c r="F37" s="11"/>
      <c r="G37" s="11" t="s">
        <v>19010</v>
      </c>
      <c r="H37" s="11" t="s">
        <v>19011</v>
      </c>
      <c r="I37" s="11" t="s">
        <v>19012</v>
      </c>
      <c r="J37" s="11" t="s">
        <v>19013</v>
      </c>
      <c r="K37" s="11" t="s">
        <v>19014</v>
      </c>
      <c r="L37" s="11" t="s">
        <v>18637</v>
      </c>
      <c r="M37" s="11" t="s">
        <v>19015</v>
      </c>
      <c r="N37" s="11" t="s">
        <v>19016</v>
      </c>
      <c r="O37" s="11" t="s">
        <v>19017</v>
      </c>
      <c r="P37" s="11" t="s">
        <v>19018</v>
      </c>
      <c r="Q37" s="11" t="s">
        <v>19019</v>
      </c>
      <c r="R37" s="11" t="s">
        <v>19020</v>
      </c>
      <c r="S37" s="11" t="s">
        <v>19021</v>
      </c>
      <c r="T37" s="11" t="s">
        <v>19022</v>
      </c>
      <c r="U37" s="11" t="s">
        <v>19023</v>
      </c>
      <c r="V37" s="11" t="s">
        <v>19024</v>
      </c>
      <c r="W37" s="11" t="s">
        <v>19025</v>
      </c>
      <c r="X37" s="11" t="s">
        <v>19026</v>
      </c>
      <c r="Y37" s="11" t="s">
        <v>19027</v>
      </c>
    </row>
    <row r="38">
      <c r="A38" s="11"/>
      <c r="B38" s="11" t="s">
        <v>19028</v>
      </c>
      <c r="C38" s="11" t="s">
        <v>19029</v>
      </c>
      <c r="D38" s="1" t="s">
        <v>19030</v>
      </c>
      <c r="E38" s="11" t="s">
        <v>19031</v>
      </c>
      <c r="F38" s="11"/>
      <c r="G38" s="11" t="s">
        <v>19032</v>
      </c>
      <c r="H38" s="11" t="s">
        <v>19033</v>
      </c>
      <c r="I38" s="11" t="s">
        <v>19034</v>
      </c>
      <c r="J38" s="11" t="s">
        <v>18502</v>
      </c>
      <c r="K38" s="11" t="s">
        <v>19035</v>
      </c>
      <c r="L38" s="11" t="s">
        <v>19036</v>
      </c>
      <c r="M38" s="11" t="s">
        <v>19037</v>
      </c>
      <c r="N38" s="11" t="s">
        <v>18450</v>
      </c>
      <c r="O38" s="11" t="s">
        <v>19038</v>
      </c>
      <c r="P38" s="11" t="s">
        <v>19039</v>
      </c>
      <c r="Q38" s="11" t="s">
        <v>19040</v>
      </c>
      <c r="R38" s="11" t="s">
        <v>19041</v>
      </c>
      <c r="S38" s="1" t="s">
        <v>19042</v>
      </c>
      <c r="T38" s="11" t="s">
        <v>19043</v>
      </c>
      <c r="U38" s="11" t="s">
        <v>19044</v>
      </c>
      <c r="V38" s="11" t="s">
        <v>19045</v>
      </c>
      <c r="W38" s="11" t="s">
        <v>19046</v>
      </c>
      <c r="X38" s="11" t="s">
        <v>19047</v>
      </c>
      <c r="Y38" s="11" t="s">
        <v>19048</v>
      </c>
    </row>
    <row r="39">
      <c r="A39" s="11"/>
      <c r="B39" s="11" t="s">
        <v>19049</v>
      </c>
      <c r="C39" s="11" t="s">
        <v>18627</v>
      </c>
      <c r="D39" s="11" t="s">
        <v>19050</v>
      </c>
      <c r="E39" s="11" t="s">
        <v>19051</v>
      </c>
      <c r="F39" s="11"/>
      <c r="G39" s="11" t="s">
        <v>19052</v>
      </c>
      <c r="H39" s="11" t="s">
        <v>19053</v>
      </c>
      <c r="I39" s="11" t="s">
        <v>19054</v>
      </c>
      <c r="J39" s="11" t="s">
        <v>18625</v>
      </c>
      <c r="K39" s="11" t="s">
        <v>19055</v>
      </c>
      <c r="L39" s="11" t="s">
        <v>19056</v>
      </c>
      <c r="M39" s="11" t="s">
        <v>19057</v>
      </c>
      <c r="N39" s="11" t="s">
        <v>19058</v>
      </c>
      <c r="O39" s="11" t="s">
        <v>18801</v>
      </c>
      <c r="P39" s="11" t="s">
        <v>19011</v>
      </c>
      <c r="Q39" s="11" t="s">
        <v>19059</v>
      </c>
      <c r="R39" s="11" t="s">
        <v>19039</v>
      </c>
      <c r="S39" s="11" t="s">
        <v>19060</v>
      </c>
      <c r="T39" s="11" t="s">
        <v>19061</v>
      </c>
      <c r="U39" s="11" t="s">
        <v>19062</v>
      </c>
      <c r="V39" s="11" t="s">
        <v>19063</v>
      </c>
      <c r="W39" s="11" t="s">
        <v>19064</v>
      </c>
      <c r="X39" s="11" t="s">
        <v>18761</v>
      </c>
      <c r="Y39" s="11" t="s">
        <v>19065</v>
      </c>
    </row>
    <row r="40">
      <c r="A40" s="11"/>
      <c r="B40" s="11" t="s">
        <v>19066</v>
      </c>
      <c r="C40" s="11" t="s">
        <v>18426</v>
      </c>
      <c r="D40" s="11" t="s">
        <v>19067</v>
      </c>
      <c r="E40" s="11" t="s">
        <v>19068</v>
      </c>
      <c r="F40" s="11"/>
      <c r="G40" s="11" t="s">
        <v>19069</v>
      </c>
      <c r="H40" s="11" t="s">
        <v>19070</v>
      </c>
      <c r="I40" s="11" t="s">
        <v>19071</v>
      </c>
      <c r="J40" s="11" t="s">
        <v>19072</v>
      </c>
      <c r="K40" s="11" t="s">
        <v>19073</v>
      </c>
      <c r="L40" s="11" t="s">
        <v>19074</v>
      </c>
      <c r="M40" s="11" t="s">
        <v>19075</v>
      </c>
      <c r="N40" s="11" t="s">
        <v>19076</v>
      </c>
      <c r="O40" s="11" t="s">
        <v>19077</v>
      </c>
      <c r="P40" s="11" t="s">
        <v>18532</v>
      </c>
      <c r="Q40" s="11" t="s">
        <v>19078</v>
      </c>
      <c r="R40" s="11" t="s">
        <v>19079</v>
      </c>
      <c r="S40" s="11" t="s">
        <v>19080</v>
      </c>
      <c r="T40" s="11" t="s">
        <v>19081</v>
      </c>
      <c r="U40" s="11" t="s">
        <v>19082</v>
      </c>
      <c r="V40" s="11" t="s">
        <v>19083</v>
      </c>
      <c r="W40" s="11" t="s">
        <v>19084</v>
      </c>
      <c r="X40" s="11" t="s">
        <v>19085</v>
      </c>
      <c r="Y40" s="11" t="s">
        <v>19086</v>
      </c>
    </row>
    <row r="41">
      <c r="A41" s="11"/>
      <c r="B41" s="1" t="s">
        <v>18795</v>
      </c>
      <c r="C41" s="11" t="s">
        <v>19087</v>
      </c>
      <c r="D41" s="11" t="s">
        <v>19088</v>
      </c>
      <c r="E41" s="11" t="s">
        <v>19089</v>
      </c>
      <c r="F41" s="11"/>
      <c r="G41" s="11" t="s">
        <v>19090</v>
      </c>
      <c r="H41" s="11" t="s">
        <v>19091</v>
      </c>
      <c r="I41" s="11" t="s">
        <v>19092</v>
      </c>
      <c r="J41" s="11" t="s">
        <v>19093</v>
      </c>
      <c r="K41" s="11" t="s">
        <v>19094</v>
      </c>
      <c r="L41" s="11" t="s">
        <v>19095</v>
      </c>
      <c r="M41" s="11" t="s">
        <v>19096</v>
      </c>
      <c r="N41" s="11" t="s">
        <v>19097</v>
      </c>
      <c r="O41" s="11" t="s">
        <v>19098</v>
      </c>
      <c r="P41" s="11" t="s">
        <v>19099</v>
      </c>
      <c r="Q41" s="11" t="s">
        <v>19100</v>
      </c>
      <c r="R41" s="11" t="s">
        <v>19101</v>
      </c>
      <c r="S41" s="11" t="s">
        <v>19102</v>
      </c>
      <c r="T41" s="8" t="s">
        <v>19103</v>
      </c>
      <c r="U41" s="11" t="s">
        <v>19104</v>
      </c>
      <c r="V41" s="11" t="s">
        <v>19105</v>
      </c>
      <c r="W41" s="11" t="s">
        <v>19106</v>
      </c>
      <c r="X41" s="11" t="s">
        <v>19107</v>
      </c>
      <c r="Y41" s="11" t="s">
        <v>19108</v>
      </c>
    </row>
    <row r="42">
      <c r="A42" s="11"/>
      <c r="B42" s="11" t="s">
        <v>19109</v>
      </c>
      <c r="C42" s="11" t="s">
        <v>19110</v>
      </c>
      <c r="D42" s="11" t="s">
        <v>18592</v>
      </c>
      <c r="E42" s="11" t="s">
        <v>19111</v>
      </c>
      <c r="F42" s="11"/>
      <c r="G42" s="11" t="s">
        <v>19112</v>
      </c>
      <c r="H42" s="11" t="s">
        <v>19113</v>
      </c>
      <c r="I42" s="11" t="s">
        <v>19114</v>
      </c>
      <c r="J42" s="11" t="s">
        <v>19115</v>
      </c>
      <c r="K42" s="11" t="s">
        <v>19116</v>
      </c>
      <c r="L42" s="11" t="s">
        <v>19117</v>
      </c>
      <c r="M42" s="11" t="s">
        <v>19118</v>
      </c>
      <c r="N42" s="11" t="s">
        <v>19119</v>
      </c>
      <c r="O42" s="11" t="s">
        <v>19120</v>
      </c>
      <c r="P42" s="11" t="s">
        <v>18936</v>
      </c>
      <c r="Q42" s="11" t="s">
        <v>19121</v>
      </c>
      <c r="R42" s="11" t="s">
        <v>19122</v>
      </c>
      <c r="S42" s="11" t="s">
        <v>19123</v>
      </c>
      <c r="T42" s="11" t="s">
        <v>19124</v>
      </c>
      <c r="U42" s="11" t="s">
        <v>19125</v>
      </c>
      <c r="V42" s="11" t="s">
        <v>19126</v>
      </c>
      <c r="W42" s="11" t="s">
        <v>19127</v>
      </c>
      <c r="X42" s="11" t="s">
        <v>19128</v>
      </c>
      <c r="Y42" s="11" t="s">
        <v>19129</v>
      </c>
    </row>
    <row r="43">
      <c r="A43" s="11"/>
      <c r="B43" s="11" t="s">
        <v>19130</v>
      </c>
      <c r="C43" s="11" t="s">
        <v>19131</v>
      </c>
      <c r="D43" s="11" t="s">
        <v>19132</v>
      </c>
      <c r="E43" s="11" t="s">
        <v>19133</v>
      </c>
      <c r="F43" s="11"/>
      <c r="G43" s="11" t="s">
        <v>19134</v>
      </c>
      <c r="H43" s="11" t="s">
        <v>19135</v>
      </c>
      <c r="I43" s="11" t="s">
        <v>19136</v>
      </c>
      <c r="J43" s="11" t="s">
        <v>19137</v>
      </c>
      <c r="K43" s="11" t="s">
        <v>19138</v>
      </c>
      <c r="L43" s="11" t="s">
        <v>18676</v>
      </c>
      <c r="M43" s="11" t="s">
        <v>19139</v>
      </c>
      <c r="N43" s="11" t="s">
        <v>19140</v>
      </c>
      <c r="O43" s="11" t="s">
        <v>19141</v>
      </c>
      <c r="P43" s="11" t="s">
        <v>19142</v>
      </c>
      <c r="Q43" s="11" t="s">
        <v>19143</v>
      </c>
      <c r="R43" s="11" t="s">
        <v>19144</v>
      </c>
      <c r="S43" s="11" t="s">
        <v>19145</v>
      </c>
      <c r="T43" s="11" t="s">
        <v>19146</v>
      </c>
      <c r="U43" s="11" t="s">
        <v>19147</v>
      </c>
      <c r="V43" s="11" t="s">
        <v>19148</v>
      </c>
      <c r="W43" s="11" t="s">
        <v>18761</v>
      </c>
      <c r="X43" s="11" t="s">
        <v>19149</v>
      </c>
      <c r="Y43" s="11" t="s">
        <v>19150</v>
      </c>
    </row>
    <row r="44">
      <c r="A44" s="11"/>
      <c r="B44" s="11" t="s">
        <v>19151</v>
      </c>
      <c r="C44" s="1" t="s">
        <v>19152</v>
      </c>
      <c r="D44" s="11" t="s">
        <v>19153</v>
      </c>
      <c r="E44" s="11" t="s">
        <v>19154</v>
      </c>
      <c r="F44" s="11"/>
      <c r="G44" s="11" t="s">
        <v>19155</v>
      </c>
      <c r="H44" s="11" t="s">
        <v>19156</v>
      </c>
      <c r="I44" s="11" t="s">
        <v>19157</v>
      </c>
      <c r="J44" s="11" t="s">
        <v>19158</v>
      </c>
      <c r="K44" s="11" t="s">
        <v>19159</v>
      </c>
      <c r="L44" s="11" t="s">
        <v>19160</v>
      </c>
      <c r="M44" s="11" t="s">
        <v>19161</v>
      </c>
      <c r="N44" s="11" t="s">
        <v>19162</v>
      </c>
      <c r="O44" s="11" t="s">
        <v>19163</v>
      </c>
      <c r="P44" s="11" t="s">
        <v>19091</v>
      </c>
      <c r="Q44" s="11" t="s">
        <v>19164</v>
      </c>
      <c r="R44" s="11" t="s">
        <v>19165</v>
      </c>
      <c r="S44" s="11" t="s">
        <v>19166</v>
      </c>
      <c r="T44" s="11" t="s">
        <v>19167</v>
      </c>
      <c r="U44" s="11" t="s">
        <v>19168</v>
      </c>
      <c r="V44" s="11" t="s">
        <v>19169</v>
      </c>
      <c r="W44" s="11" t="s">
        <v>19170</v>
      </c>
      <c r="X44" s="11" t="s">
        <v>19171</v>
      </c>
      <c r="Y44" s="11" t="s">
        <v>19172</v>
      </c>
    </row>
    <row r="45">
      <c r="A45" s="11"/>
      <c r="B45" s="11" t="s">
        <v>19173</v>
      </c>
      <c r="C45" s="11" t="s">
        <v>19174</v>
      </c>
      <c r="D45" s="11" t="s">
        <v>19175</v>
      </c>
      <c r="E45" s="11" t="s">
        <v>19176</v>
      </c>
      <c r="F45" s="11"/>
      <c r="G45" s="11" t="s">
        <v>19177</v>
      </c>
      <c r="H45" s="11" t="s">
        <v>19178</v>
      </c>
      <c r="I45" s="11" t="s">
        <v>19031</v>
      </c>
      <c r="J45" s="11" t="s">
        <v>19179</v>
      </c>
      <c r="K45" s="11" t="s">
        <v>19180</v>
      </c>
      <c r="L45" s="11" t="s">
        <v>19181</v>
      </c>
      <c r="M45" s="11" t="s">
        <v>18646</v>
      </c>
      <c r="N45" s="11" t="s">
        <v>19182</v>
      </c>
      <c r="O45" s="11" t="s">
        <v>19183</v>
      </c>
      <c r="P45" s="11" t="s">
        <v>19184</v>
      </c>
      <c r="Q45" s="11" t="s">
        <v>19185</v>
      </c>
      <c r="R45" s="11" t="s">
        <v>19186</v>
      </c>
      <c r="S45" s="11" t="s">
        <v>19187</v>
      </c>
      <c r="T45" s="11" t="s">
        <v>19188</v>
      </c>
      <c r="U45" s="11" t="s">
        <v>19189</v>
      </c>
      <c r="V45" s="11" t="s">
        <v>19190</v>
      </c>
      <c r="W45" s="11" t="s">
        <v>19191</v>
      </c>
      <c r="X45" s="8" t="s">
        <v>19192</v>
      </c>
      <c r="Y45" s="11" t="s">
        <v>19193</v>
      </c>
    </row>
    <row r="46">
      <c r="A46" s="11"/>
      <c r="B46" s="11" t="s">
        <v>19194</v>
      </c>
      <c r="C46" s="11" t="s">
        <v>19195</v>
      </c>
      <c r="D46" s="11" t="s">
        <v>19196</v>
      </c>
      <c r="E46" s="11" t="s">
        <v>19197</v>
      </c>
      <c r="F46" s="11"/>
      <c r="G46" s="11" t="s">
        <v>19198</v>
      </c>
      <c r="H46" s="11" t="s">
        <v>19199</v>
      </c>
      <c r="I46" s="11" t="s">
        <v>19200</v>
      </c>
      <c r="J46" s="11" t="s">
        <v>19011</v>
      </c>
      <c r="K46" s="11" t="s">
        <v>19201</v>
      </c>
      <c r="L46" s="11" t="s">
        <v>19202</v>
      </c>
      <c r="M46" s="11" t="s">
        <v>19203</v>
      </c>
      <c r="N46" s="11" t="s">
        <v>19204</v>
      </c>
      <c r="O46" s="11" t="s">
        <v>19205</v>
      </c>
      <c r="P46" s="11" t="s">
        <v>19206</v>
      </c>
      <c r="Q46" s="11" t="s">
        <v>19207</v>
      </c>
      <c r="R46" s="11" t="s">
        <v>19208</v>
      </c>
      <c r="S46" s="11" t="s">
        <v>19209</v>
      </c>
      <c r="T46" s="11" t="s">
        <v>19210</v>
      </c>
      <c r="U46" s="11" t="s">
        <v>19211</v>
      </c>
      <c r="V46" s="8" t="s">
        <v>19212</v>
      </c>
      <c r="W46" s="11" t="s">
        <v>19213</v>
      </c>
      <c r="X46" s="11" t="s">
        <v>19214</v>
      </c>
      <c r="Y46" s="11" t="s">
        <v>19215</v>
      </c>
    </row>
    <row r="47">
      <c r="A47" s="11"/>
      <c r="B47" s="11" t="s">
        <v>18650</v>
      </c>
      <c r="C47" s="1" t="s">
        <v>19216</v>
      </c>
      <c r="D47" s="11" t="s">
        <v>19217</v>
      </c>
      <c r="E47" s="11" t="s">
        <v>19218</v>
      </c>
      <c r="F47" s="11"/>
      <c r="G47" s="11" t="s">
        <v>19219</v>
      </c>
      <c r="H47" s="11" t="s">
        <v>19220</v>
      </c>
      <c r="I47" s="11" t="s">
        <v>19221</v>
      </c>
      <c r="J47" s="11" t="s">
        <v>19222</v>
      </c>
      <c r="K47" s="11" t="s">
        <v>19223</v>
      </c>
      <c r="L47" s="11" t="s">
        <v>19224</v>
      </c>
      <c r="M47" s="11" t="s">
        <v>18703</v>
      </c>
      <c r="N47" s="11" t="s">
        <v>19225</v>
      </c>
      <c r="O47" s="11" t="s">
        <v>19226</v>
      </c>
      <c r="P47" s="11" t="s">
        <v>19227</v>
      </c>
      <c r="Q47" s="11" t="s">
        <v>19228</v>
      </c>
      <c r="R47" s="11" t="s">
        <v>19229</v>
      </c>
      <c r="S47" s="1" t="s">
        <v>19230</v>
      </c>
      <c r="T47" s="11" t="s">
        <v>19231</v>
      </c>
      <c r="U47" s="8" t="s">
        <v>19232</v>
      </c>
      <c r="V47" s="11" t="s">
        <v>19233</v>
      </c>
      <c r="W47" s="11" t="s">
        <v>19234</v>
      </c>
      <c r="X47" s="11" t="s">
        <v>19235</v>
      </c>
      <c r="Y47" s="11" t="s">
        <v>19236</v>
      </c>
    </row>
    <row r="48">
      <c r="A48" s="11"/>
      <c r="B48" s="11" t="s">
        <v>19237</v>
      </c>
      <c r="C48" s="11" t="s">
        <v>18558</v>
      </c>
      <c r="D48" s="11" t="s">
        <v>19238</v>
      </c>
      <c r="E48" s="11" t="s">
        <v>19239</v>
      </c>
      <c r="F48" s="11"/>
      <c r="G48" s="11" t="s">
        <v>19240</v>
      </c>
      <c r="H48" s="11" t="s">
        <v>19241</v>
      </c>
      <c r="I48" s="11" t="s">
        <v>19242</v>
      </c>
      <c r="J48" s="19" t="s">
        <v>19243</v>
      </c>
      <c r="K48" s="11" t="s">
        <v>19244</v>
      </c>
      <c r="L48" s="11" t="s">
        <v>19245</v>
      </c>
      <c r="M48" s="11" t="s">
        <v>18838</v>
      </c>
      <c r="N48" s="11" t="s">
        <v>19246</v>
      </c>
      <c r="O48" s="11" t="s">
        <v>19247</v>
      </c>
      <c r="P48" s="11" t="s">
        <v>19248</v>
      </c>
      <c r="Q48" s="11" t="s">
        <v>19249</v>
      </c>
      <c r="R48" s="11" t="s">
        <v>19250</v>
      </c>
      <c r="S48" s="8" t="s">
        <v>19251</v>
      </c>
      <c r="T48" s="11" t="s">
        <v>19252</v>
      </c>
      <c r="U48" s="11" t="s">
        <v>19253</v>
      </c>
      <c r="V48" s="11" t="s">
        <v>19254</v>
      </c>
      <c r="W48" s="11" t="s">
        <v>18699</v>
      </c>
      <c r="X48" s="11" t="s">
        <v>19255</v>
      </c>
      <c r="Y48" s="11" t="s">
        <v>19256</v>
      </c>
    </row>
    <row r="49">
      <c r="A49" s="11"/>
      <c r="B49" s="11" t="s">
        <v>19257</v>
      </c>
      <c r="C49" s="11" t="s">
        <v>19258</v>
      </c>
      <c r="D49" s="11" t="s">
        <v>19259</v>
      </c>
      <c r="E49" s="11" t="s">
        <v>19260</v>
      </c>
      <c r="F49" s="11"/>
      <c r="G49" s="11" t="s">
        <v>19261</v>
      </c>
      <c r="H49" s="11" t="s">
        <v>19262</v>
      </c>
      <c r="I49" s="11" t="s">
        <v>19263</v>
      </c>
      <c r="J49" s="11" t="s">
        <v>19264</v>
      </c>
      <c r="K49" s="11" t="s">
        <v>19265</v>
      </c>
      <c r="L49" s="11" t="s">
        <v>19266</v>
      </c>
      <c r="M49" s="11" t="s">
        <v>18890</v>
      </c>
      <c r="N49" s="11" t="s">
        <v>19267</v>
      </c>
      <c r="O49" s="11" t="s">
        <v>19268</v>
      </c>
      <c r="P49" s="11" t="s">
        <v>19269</v>
      </c>
      <c r="Q49" s="11" t="s">
        <v>18761</v>
      </c>
      <c r="R49" s="11" t="s">
        <v>19270</v>
      </c>
      <c r="S49" s="11" t="s">
        <v>19271</v>
      </c>
      <c r="T49" s="11" t="s">
        <v>19272</v>
      </c>
      <c r="U49" s="11" t="s">
        <v>19273</v>
      </c>
      <c r="V49" s="8" t="s">
        <v>19274</v>
      </c>
      <c r="W49" s="11" t="s">
        <v>19275</v>
      </c>
      <c r="X49" s="11" t="s">
        <v>19276</v>
      </c>
      <c r="Y49" s="11" t="s">
        <v>19277</v>
      </c>
    </row>
    <row r="50">
      <c r="A50" s="11"/>
      <c r="B50" s="11" t="s">
        <v>19278</v>
      </c>
      <c r="C50" s="11" t="s">
        <v>19279</v>
      </c>
      <c r="D50" s="11" t="s">
        <v>19280</v>
      </c>
      <c r="E50" s="11" t="s">
        <v>19281</v>
      </c>
      <c r="F50" s="11"/>
      <c r="G50" s="11" t="s">
        <v>19282</v>
      </c>
      <c r="H50" s="11" t="s">
        <v>19283</v>
      </c>
      <c r="I50" s="11" t="s">
        <v>19284</v>
      </c>
      <c r="J50" s="11" t="s">
        <v>19285</v>
      </c>
      <c r="K50" s="11" t="s">
        <v>19286</v>
      </c>
      <c r="L50" s="11" t="s">
        <v>19287</v>
      </c>
      <c r="M50" s="11" t="s">
        <v>18491</v>
      </c>
      <c r="N50" s="11" t="s">
        <v>19288</v>
      </c>
      <c r="O50" s="11" t="s">
        <v>19289</v>
      </c>
      <c r="P50" s="11" t="s">
        <v>19290</v>
      </c>
      <c r="Q50" s="11" t="s">
        <v>19291</v>
      </c>
      <c r="R50" s="11" t="s">
        <v>19292</v>
      </c>
      <c r="S50" s="11" t="s">
        <v>19293</v>
      </c>
      <c r="T50" s="11" t="s">
        <v>19294</v>
      </c>
      <c r="U50" s="8" t="s">
        <v>19295</v>
      </c>
      <c r="V50" s="11" t="s">
        <v>19296</v>
      </c>
      <c r="W50" s="11" t="s">
        <v>19297</v>
      </c>
      <c r="X50" s="11" t="s">
        <v>19298</v>
      </c>
      <c r="Y50" s="11" t="s">
        <v>19299</v>
      </c>
    </row>
    <row r="51">
      <c r="A51" s="11"/>
      <c r="B51" s="11" t="s">
        <v>19300</v>
      </c>
      <c r="C51" s="1" t="s">
        <v>19301</v>
      </c>
      <c r="D51" s="11" t="s">
        <v>19302</v>
      </c>
      <c r="E51" s="11" t="s">
        <v>18738</v>
      </c>
      <c r="F51" s="11"/>
      <c r="G51" s="11" t="s">
        <v>19303</v>
      </c>
      <c r="H51" s="11" t="s">
        <v>19304</v>
      </c>
      <c r="I51" s="11" t="s">
        <v>19305</v>
      </c>
      <c r="J51" s="11" t="s">
        <v>19306</v>
      </c>
      <c r="K51" s="11" t="s">
        <v>19307</v>
      </c>
      <c r="L51" s="11" t="s">
        <v>19308</v>
      </c>
      <c r="M51" s="11" t="s">
        <v>18512</v>
      </c>
      <c r="N51" s="11" t="s">
        <v>19309</v>
      </c>
      <c r="O51" s="11" t="s">
        <v>19310</v>
      </c>
      <c r="P51" s="11" t="s">
        <v>19311</v>
      </c>
      <c r="Q51" s="11" t="s">
        <v>19312</v>
      </c>
      <c r="R51" s="11" t="s">
        <v>19313</v>
      </c>
      <c r="S51" s="11" t="s">
        <v>19314</v>
      </c>
      <c r="T51" s="11" t="s">
        <v>19315</v>
      </c>
      <c r="U51" s="11" t="s">
        <v>19316</v>
      </c>
      <c r="V51" s="11" t="s">
        <v>19317</v>
      </c>
      <c r="W51" s="11" t="s">
        <v>19318</v>
      </c>
      <c r="X51" s="11" t="s">
        <v>19319</v>
      </c>
      <c r="Y51" s="11" t="s">
        <v>19320</v>
      </c>
    </row>
    <row r="52">
      <c r="A52" s="11"/>
      <c r="B52" s="11" t="s">
        <v>18359</v>
      </c>
      <c r="C52" s="11" t="s">
        <v>19321</v>
      </c>
      <c r="D52" s="11" t="s">
        <v>19322</v>
      </c>
      <c r="E52" s="11" t="s">
        <v>19323</v>
      </c>
      <c r="F52" s="11"/>
      <c r="G52" s="11" t="s">
        <v>19324</v>
      </c>
      <c r="H52" s="11" t="s">
        <v>19325</v>
      </c>
      <c r="I52" s="11" t="s">
        <v>19326</v>
      </c>
      <c r="J52" s="11" t="s">
        <v>19327</v>
      </c>
      <c r="K52" s="11" t="s">
        <v>19328</v>
      </c>
      <c r="L52" s="11" t="s">
        <v>19329</v>
      </c>
      <c r="M52" s="11" t="s">
        <v>19020</v>
      </c>
      <c r="N52" s="11" t="s">
        <v>19330</v>
      </c>
      <c r="O52" s="11" t="s">
        <v>19331</v>
      </c>
      <c r="P52" s="11" t="s">
        <v>19332</v>
      </c>
      <c r="Q52" s="11" t="s">
        <v>19333</v>
      </c>
      <c r="R52" s="11" t="s">
        <v>19334</v>
      </c>
      <c r="S52" s="11" t="s">
        <v>19335</v>
      </c>
      <c r="T52" s="11" t="s">
        <v>19336</v>
      </c>
      <c r="U52" s="11" t="s">
        <v>19337</v>
      </c>
      <c r="V52" s="11" t="s">
        <v>19338</v>
      </c>
      <c r="W52" s="11" t="s">
        <v>19339</v>
      </c>
      <c r="X52" s="11" t="s">
        <v>19340</v>
      </c>
      <c r="Y52" s="11" t="s">
        <v>19341</v>
      </c>
    </row>
    <row r="53">
      <c r="A53" s="11"/>
      <c r="B53" s="11" t="s">
        <v>19342</v>
      </c>
      <c r="C53" s="11" t="s">
        <v>19343</v>
      </c>
      <c r="D53" s="11" t="s">
        <v>18852</v>
      </c>
      <c r="E53" s="11" t="s">
        <v>19344</v>
      </c>
      <c r="F53" s="11"/>
      <c r="G53" s="11" t="s">
        <v>19345</v>
      </c>
      <c r="H53" s="11" t="s">
        <v>19346</v>
      </c>
      <c r="I53" s="11" t="s">
        <v>19347</v>
      </c>
      <c r="J53" s="11" t="s">
        <v>19348</v>
      </c>
      <c r="K53" s="11" t="s">
        <v>19349</v>
      </c>
      <c r="L53" s="11" t="s">
        <v>19350</v>
      </c>
      <c r="M53" s="11" t="s">
        <v>19351</v>
      </c>
      <c r="N53" s="11" t="s">
        <v>19352</v>
      </c>
      <c r="O53" s="11" t="s">
        <v>19353</v>
      </c>
      <c r="P53" s="11" t="s">
        <v>19354</v>
      </c>
      <c r="Q53" s="11" t="s">
        <v>19355</v>
      </c>
      <c r="R53" s="11" t="s">
        <v>19356</v>
      </c>
      <c r="S53" s="11" t="s">
        <v>19357</v>
      </c>
      <c r="T53" s="11" t="s">
        <v>19358</v>
      </c>
      <c r="U53" s="11" t="s">
        <v>19359</v>
      </c>
      <c r="V53" s="11" t="s">
        <v>19360</v>
      </c>
      <c r="W53" s="8" t="s">
        <v>19361</v>
      </c>
      <c r="X53" s="11" t="s">
        <v>19362</v>
      </c>
      <c r="Y53" s="11" t="s">
        <v>19363</v>
      </c>
    </row>
    <row r="54">
      <c r="A54" s="11"/>
      <c r="B54" s="11" t="s">
        <v>18716</v>
      </c>
      <c r="C54" s="11" t="s">
        <v>19364</v>
      </c>
      <c r="D54" s="11" t="s">
        <v>19365</v>
      </c>
      <c r="E54" s="11" t="s">
        <v>19366</v>
      </c>
      <c r="F54" s="11"/>
      <c r="G54" s="11" t="s">
        <v>19367</v>
      </c>
      <c r="H54" s="11" t="s">
        <v>19368</v>
      </c>
      <c r="I54" s="11" t="s">
        <v>19369</v>
      </c>
      <c r="J54" s="11" t="s">
        <v>19370</v>
      </c>
      <c r="K54" s="11" t="s">
        <v>19371</v>
      </c>
      <c r="L54" s="11" t="s">
        <v>19372</v>
      </c>
      <c r="M54" s="11" t="s">
        <v>19373</v>
      </c>
      <c r="N54" s="11" t="s">
        <v>19374</v>
      </c>
      <c r="O54" s="11" t="s">
        <v>19375</v>
      </c>
      <c r="P54" s="11" t="s">
        <v>19143</v>
      </c>
      <c r="Q54" s="11" t="s">
        <v>19376</v>
      </c>
      <c r="R54" s="11" t="s">
        <v>19377</v>
      </c>
      <c r="S54" s="11" t="s">
        <v>19378</v>
      </c>
      <c r="T54" s="11" t="s">
        <v>19379</v>
      </c>
      <c r="U54" s="11" t="s">
        <v>19380</v>
      </c>
      <c r="V54" s="11" t="s">
        <v>19381</v>
      </c>
      <c r="W54" s="11" t="s">
        <v>19382</v>
      </c>
      <c r="X54" s="11" t="s">
        <v>19383</v>
      </c>
      <c r="Y54" s="11" t="s">
        <v>19384</v>
      </c>
    </row>
    <row r="55">
      <c r="A55" s="11"/>
      <c r="B55" s="11" t="s">
        <v>19385</v>
      </c>
      <c r="C55" s="11" t="s">
        <v>19386</v>
      </c>
      <c r="D55" s="11" t="s">
        <v>19387</v>
      </c>
      <c r="E55" s="11" t="s">
        <v>18810</v>
      </c>
      <c r="F55" s="11"/>
      <c r="G55" s="11" t="s">
        <v>19388</v>
      </c>
      <c r="H55" s="11" t="s">
        <v>19389</v>
      </c>
      <c r="I55" s="11" t="s">
        <v>19390</v>
      </c>
      <c r="J55" s="11" t="s">
        <v>19391</v>
      </c>
      <c r="K55" s="11" t="s">
        <v>19392</v>
      </c>
      <c r="L55" s="11" t="s">
        <v>18639</v>
      </c>
      <c r="M55" s="11" t="s">
        <v>19393</v>
      </c>
      <c r="N55" s="11" t="s">
        <v>19394</v>
      </c>
      <c r="O55" s="11" t="s">
        <v>18681</v>
      </c>
      <c r="P55" s="11" t="s">
        <v>19164</v>
      </c>
      <c r="Q55" s="11" t="s">
        <v>19395</v>
      </c>
      <c r="R55" s="11" t="s">
        <v>19396</v>
      </c>
      <c r="S55" s="11" t="s">
        <v>19397</v>
      </c>
      <c r="T55" s="11" t="s">
        <v>19398</v>
      </c>
      <c r="U55" s="8" t="s">
        <v>19399</v>
      </c>
      <c r="V55" s="11" t="s">
        <v>19400</v>
      </c>
      <c r="W55" s="11" t="s">
        <v>19401</v>
      </c>
      <c r="X55" s="11" t="s">
        <v>19402</v>
      </c>
      <c r="Y55" s="11" t="s">
        <v>19403</v>
      </c>
    </row>
    <row r="56">
      <c r="A56" s="11"/>
      <c r="B56" s="11" t="s">
        <v>19404</v>
      </c>
      <c r="C56" s="11" t="s">
        <v>19405</v>
      </c>
      <c r="D56" s="11" t="s">
        <v>19406</v>
      </c>
      <c r="E56" s="11" t="s">
        <v>19407</v>
      </c>
      <c r="F56" s="11"/>
      <c r="G56" s="11" t="s">
        <v>19408</v>
      </c>
      <c r="H56" s="11" t="s">
        <v>19185</v>
      </c>
      <c r="I56" s="11" t="s">
        <v>18543</v>
      </c>
      <c r="J56" s="11" t="s">
        <v>19409</v>
      </c>
      <c r="K56" s="11" t="s">
        <v>19410</v>
      </c>
      <c r="L56" s="11" t="s">
        <v>19411</v>
      </c>
      <c r="M56" s="11" t="s">
        <v>19412</v>
      </c>
      <c r="N56" s="11" t="s">
        <v>19413</v>
      </c>
      <c r="O56" s="11" t="s">
        <v>19414</v>
      </c>
      <c r="P56" s="11" t="s">
        <v>19415</v>
      </c>
      <c r="Q56" s="11" t="s">
        <v>19416</v>
      </c>
      <c r="R56" s="11" t="s">
        <v>19417</v>
      </c>
      <c r="S56" s="11" t="s">
        <v>19418</v>
      </c>
      <c r="T56" s="11" t="s">
        <v>19419</v>
      </c>
      <c r="U56" s="11" t="s">
        <v>19420</v>
      </c>
      <c r="V56" s="11" t="s">
        <v>19421</v>
      </c>
      <c r="W56" s="11" t="s">
        <v>19422</v>
      </c>
      <c r="X56" s="11" t="s">
        <v>19423</v>
      </c>
      <c r="Y56" s="11" t="s">
        <v>19424</v>
      </c>
    </row>
    <row r="57">
      <c r="A57" s="11"/>
      <c r="B57" s="11" t="s">
        <v>19425</v>
      </c>
      <c r="C57" s="11" t="s">
        <v>19426</v>
      </c>
      <c r="D57" s="11" t="s">
        <v>18639</v>
      </c>
      <c r="E57" s="11" t="s">
        <v>18897</v>
      </c>
      <c r="F57" s="11"/>
      <c r="G57" s="11" t="s">
        <v>19427</v>
      </c>
      <c r="H57" s="11" t="s">
        <v>19228</v>
      </c>
      <c r="I57" s="11" t="s">
        <v>18565</v>
      </c>
      <c r="J57" s="11" t="s">
        <v>19428</v>
      </c>
      <c r="K57" s="11" t="s">
        <v>19429</v>
      </c>
      <c r="L57" s="11" t="s">
        <v>19203</v>
      </c>
      <c r="M57" s="11" t="s">
        <v>19430</v>
      </c>
      <c r="N57" s="11" t="s">
        <v>19431</v>
      </c>
      <c r="O57" s="11" t="s">
        <v>18700</v>
      </c>
      <c r="P57" s="11" t="s">
        <v>19228</v>
      </c>
      <c r="Q57" s="11" t="s">
        <v>19432</v>
      </c>
      <c r="R57" s="11" t="s">
        <v>19433</v>
      </c>
      <c r="S57" s="1" t="s">
        <v>19434</v>
      </c>
      <c r="T57" s="11" t="s">
        <v>19435</v>
      </c>
      <c r="U57" s="11" t="s">
        <v>19436</v>
      </c>
      <c r="V57" s="11" t="s">
        <v>19437</v>
      </c>
      <c r="W57" s="11" t="s">
        <v>19298</v>
      </c>
      <c r="X57" s="11" t="s">
        <v>19438</v>
      </c>
      <c r="Y57" s="11" t="s">
        <v>19439</v>
      </c>
    </row>
    <row r="58">
      <c r="A58" s="11"/>
      <c r="B58" s="11" t="s">
        <v>19440</v>
      </c>
      <c r="C58" s="11" t="s">
        <v>19441</v>
      </c>
      <c r="D58" s="1" t="s">
        <v>19442</v>
      </c>
      <c r="E58" s="11" t="s">
        <v>18831</v>
      </c>
      <c r="F58" s="11"/>
      <c r="G58" s="11" t="s">
        <v>19443</v>
      </c>
      <c r="H58" s="11" t="s">
        <v>19444</v>
      </c>
      <c r="I58" s="11" t="s">
        <v>19445</v>
      </c>
      <c r="J58" s="11" t="s">
        <v>19446</v>
      </c>
      <c r="K58" s="11" t="s">
        <v>19447</v>
      </c>
      <c r="L58" s="11" t="s">
        <v>18711</v>
      </c>
      <c r="M58" s="11" t="s">
        <v>19448</v>
      </c>
      <c r="N58" s="11" t="s">
        <v>19449</v>
      </c>
      <c r="O58" s="11" t="s">
        <v>19450</v>
      </c>
      <c r="P58" s="11" t="s">
        <v>19451</v>
      </c>
      <c r="Q58" s="11" t="s">
        <v>19452</v>
      </c>
      <c r="R58" s="11" t="s">
        <v>19453</v>
      </c>
      <c r="S58" s="11" t="s">
        <v>19454</v>
      </c>
      <c r="T58" s="11" t="s">
        <v>19455</v>
      </c>
      <c r="U58" s="11" t="s">
        <v>19456</v>
      </c>
      <c r="V58" s="11" t="s">
        <v>19457</v>
      </c>
      <c r="W58" s="8" t="s">
        <v>19458</v>
      </c>
      <c r="X58" s="11" t="s">
        <v>19459</v>
      </c>
      <c r="Y58" s="11" t="s">
        <v>19460</v>
      </c>
    </row>
    <row r="59">
      <c r="A59" s="11"/>
      <c r="B59" s="11" t="s">
        <v>19461</v>
      </c>
      <c r="C59" s="11" t="s">
        <v>19462</v>
      </c>
      <c r="D59" s="1" t="s">
        <v>19463</v>
      </c>
      <c r="E59" s="11" t="s">
        <v>18758</v>
      </c>
      <c r="F59" s="11"/>
      <c r="G59" s="11" t="s">
        <v>19464</v>
      </c>
      <c r="H59" s="11" t="s">
        <v>19465</v>
      </c>
      <c r="I59" s="11" t="s">
        <v>18697</v>
      </c>
      <c r="J59" s="11" t="s">
        <v>19466</v>
      </c>
      <c r="K59" s="1" t="s">
        <v>19467</v>
      </c>
      <c r="L59" s="11" t="s">
        <v>19366</v>
      </c>
      <c r="M59" s="11" t="s">
        <v>19468</v>
      </c>
      <c r="N59" s="11" t="s">
        <v>19469</v>
      </c>
      <c r="O59" s="11" t="s">
        <v>19470</v>
      </c>
      <c r="P59" s="11" t="s">
        <v>19471</v>
      </c>
      <c r="Q59" s="11" t="s">
        <v>19472</v>
      </c>
      <c r="R59" s="11" t="s">
        <v>19473</v>
      </c>
      <c r="S59" s="11" t="s">
        <v>19474</v>
      </c>
      <c r="T59" s="8" t="s">
        <v>19475</v>
      </c>
      <c r="U59" s="11" t="s">
        <v>19476</v>
      </c>
      <c r="V59" s="8" t="s">
        <v>19477</v>
      </c>
      <c r="W59" s="11" t="s">
        <v>19478</v>
      </c>
      <c r="X59" s="11" t="s">
        <v>19479</v>
      </c>
      <c r="Y59" s="11" t="s">
        <v>19480</v>
      </c>
    </row>
    <row r="60">
      <c r="A60" s="11"/>
      <c r="B60" s="11" t="s">
        <v>19481</v>
      </c>
      <c r="C60" s="11" t="s">
        <v>19482</v>
      </c>
      <c r="D60" s="11" t="s">
        <v>19483</v>
      </c>
      <c r="E60" s="11" t="s">
        <v>18849</v>
      </c>
      <c r="F60" s="11"/>
      <c r="G60" s="11" t="s">
        <v>19484</v>
      </c>
      <c r="H60" s="11" t="s">
        <v>19485</v>
      </c>
      <c r="I60" s="11" t="s">
        <v>19486</v>
      </c>
      <c r="J60" s="11" t="s">
        <v>19487</v>
      </c>
      <c r="K60" s="11" t="s">
        <v>19488</v>
      </c>
      <c r="L60" s="11" t="s">
        <v>19489</v>
      </c>
      <c r="M60" s="11" t="s">
        <v>19490</v>
      </c>
      <c r="N60" s="11" t="s">
        <v>18849</v>
      </c>
      <c r="O60" s="11" t="s">
        <v>19491</v>
      </c>
      <c r="P60" s="11" t="s">
        <v>19492</v>
      </c>
      <c r="Q60" s="11" t="s">
        <v>19493</v>
      </c>
      <c r="R60" s="11" t="s">
        <v>19494</v>
      </c>
      <c r="S60" s="11" t="s">
        <v>19495</v>
      </c>
      <c r="T60" s="11" t="s">
        <v>19496</v>
      </c>
      <c r="U60" s="11" t="s">
        <v>19497</v>
      </c>
      <c r="V60" s="11" t="s">
        <v>19498</v>
      </c>
      <c r="W60" s="11" t="s">
        <v>19499</v>
      </c>
      <c r="X60" s="8" t="s">
        <v>19500</v>
      </c>
      <c r="Y60" s="11" t="s">
        <v>19501</v>
      </c>
    </row>
    <row r="61">
      <c r="A61" s="11"/>
      <c r="B61" s="11" t="s">
        <v>19502</v>
      </c>
      <c r="C61" s="11" t="s">
        <v>19503</v>
      </c>
      <c r="D61" s="11" t="s">
        <v>18543</v>
      </c>
      <c r="E61" s="11" t="s">
        <v>19001</v>
      </c>
      <c r="F61" s="11"/>
      <c r="G61" s="11" t="s">
        <v>19504</v>
      </c>
      <c r="H61" s="11" t="s">
        <v>19505</v>
      </c>
      <c r="I61" s="11" t="s">
        <v>19506</v>
      </c>
      <c r="J61" s="11" t="s">
        <v>19507</v>
      </c>
      <c r="K61" s="11" t="s">
        <v>19508</v>
      </c>
      <c r="L61" s="11" t="s">
        <v>18771</v>
      </c>
      <c r="M61" s="11" t="s">
        <v>19509</v>
      </c>
      <c r="N61" s="11" t="s">
        <v>18765</v>
      </c>
      <c r="O61" s="11" t="s">
        <v>19332</v>
      </c>
      <c r="P61" s="11" t="s">
        <v>19510</v>
      </c>
      <c r="Q61" s="11" t="s">
        <v>19511</v>
      </c>
      <c r="R61" s="11" t="s">
        <v>19512</v>
      </c>
      <c r="S61" s="11" t="s">
        <v>19513</v>
      </c>
      <c r="T61" s="11" t="s">
        <v>19514</v>
      </c>
      <c r="U61" s="11" t="s">
        <v>19515</v>
      </c>
      <c r="V61" s="11" t="s">
        <v>19516</v>
      </c>
      <c r="W61" s="11" t="s">
        <v>18982</v>
      </c>
      <c r="X61" s="11" t="s">
        <v>19517</v>
      </c>
      <c r="Y61" s="11" t="s">
        <v>19518</v>
      </c>
    </row>
    <row r="62">
      <c r="A62" s="11"/>
      <c r="B62" s="11" t="s">
        <v>19519</v>
      </c>
      <c r="C62" s="11" t="s">
        <v>19520</v>
      </c>
      <c r="D62" s="11" t="s">
        <v>19521</v>
      </c>
      <c r="E62" s="11" t="s">
        <v>19522</v>
      </c>
      <c r="F62" s="11"/>
      <c r="G62" s="11" t="s">
        <v>19523</v>
      </c>
      <c r="H62" s="11" t="s">
        <v>19524</v>
      </c>
      <c r="I62" s="11" t="s">
        <v>19001</v>
      </c>
      <c r="J62" s="11" t="s">
        <v>19525</v>
      </c>
      <c r="K62" s="11" t="s">
        <v>19526</v>
      </c>
      <c r="L62" s="11" t="s">
        <v>18758</v>
      </c>
      <c r="M62" s="11" t="s">
        <v>19527</v>
      </c>
      <c r="N62" s="11" t="s">
        <v>19528</v>
      </c>
      <c r="O62" s="11" t="s">
        <v>19529</v>
      </c>
      <c r="P62" s="11" t="s">
        <v>19530</v>
      </c>
      <c r="Q62" s="11" t="s">
        <v>19531</v>
      </c>
      <c r="R62" s="11" t="s">
        <v>19532</v>
      </c>
      <c r="S62" s="8" t="s">
        <v>19533</v>
      </c>
      <c r="T62" s="11" t="s">
        <v>19534</v>
      </c>
      <c r="U62" s="11" t="s">
        <v>19535</v>
      </c>
      <c r="V62" s="11" t="s">
        <v>19536</v>
      </c>
      <c r="W62" s="11" t="s">
        <v>19537</v>
      </c>
      <c r="X62" s="11" t="s">
        <v>19538</v>
      </c>
      <c r="Y62" s="11" t="s">
        <v>19539</v>
      </c>
    </row>
    <row r="63">
      <c r="A63" s="11"/>
      <c r="B63" s="11" t="s">
        <v>19540</v>
      </c>
      <c r="C63" s="11" t="s">
        <v>19541</v>
      </c>
      <c r="D63" s="11" t="s">
        <v>19542</v>
      </c>
      <c r="E63" s="11" t="s">
        <v>19543</v>
      </c>
      <c r="F63" s="11"/>
      <c r="G63" s="11" t="s">
        <v>19544</v>
      </c>
      <c r="H63" s="11" t="s">
        <v>19545</v>
      </c>
      <c r="I63" s="11" t="s">
        <v>18532</v>
      </c>
      <c r="J63" s="11" t="s">
        <v>19546</v>
      </c>
      <c r="K63" s="11" t="s">
        <v>19547</v>
      </c>
      <c r="L63" s="11" t="s">
        <v>18533</v>
      </c>
      <c r="M63" s="11" t="s">
        <v>18901</v>
      </c>
      <c r="N63" s="11" t="s">
        <v>19548</v>
      </c>
      <c r="O63" s="11" t="s">
        <v>19143</v>
      </c>
      <c r="P63" s="11" t="s">
        <v>19549</v>
      </c>
      <c r="Q63" s="11" t="s">
        <v>19550</v>
      </c>
      <c r="R63" s="11" t="s">
        <v>19551</v>
      </c>
      <c r="S63" s="8" t="s">
        <v>19552</v>
      </c>
      <c r="T63" s="11" t="s">
        <v>19553</v>
      </c>
      <c r="U63" s="11" t="s">
        <v>19554</v>
      </c>
      <c r="V63" s="11" t="s">
        <v>19555</v>
      </c>
      <c r="W63" s="11" t="s">
        <v>19556</v>
      </c>
      <c r="X63" s="11" t="s">
        <v>19557</v>
      </c>
      <c r="Y63" s="11" t="s">
        <v>19558</v>
      </c>
    </row>
    <row r="64">
      <c r="A64" s="11"/>
      <c r="B64" s="11" t="s">
        <v>18715</v>
      </c>
      <c r="C64" s="11" t="s">
        <v>19559</v>
      </c>
      <c r="D64" s="11" t="s">
        <v>19560</v>
      </c>
      <c r="E64" s="11" t="s">
        <v>19561</v>
      </c>
      <c r="F64" s="11"/>
      <c r="G64" s="11" t="s">
        <v>19562</v>
      </c>
      <c r="H64" s="11" t="s">
        <v>19563</v>
      </c>
      <c r="I64" s="11" t="s">
        <v>19564</v>
      </c>
      <c r="J64" s="11" t="s">
        <v>19565</v>
      </c>
      <c r="K64" s="11" t="s">
        <v>19566</v>
      </c>
      <c r="L64" s="11" t="s">
        <v>19567</v>
      </c>
      <c r="M64" s="11" t="s">
        <v>19568</v>
      </c>
      <c r="N64" s="11" t="s">
        <v>18770</v>
      </c>
      <c r="O64" s="11" t="s">
        <v>19164</v>
      </c>
      <c r="P64" s="11" t="s">
        <v>19569</v>
      </c>
      <c r="Q64" s="11" t="s">
        <v>19570</v>
      </c>
      <c r="R64" s="11" t="s">
        <v>19571</v>
      </c>
      <c r="S64" s="11" t="s">
        <v>19572</v>
      </c>
      <c r="T64" s="11" t="s">
        <v>19573</v>
      </c>
      <c r="U64" s="11" t="s">
        <v>19574</v>
      </c>
      <c r="V64" s="11" t="s">
        <v>19575</v>
      </c>
      <c r="W64" s="11" t="s">
        <v>19576</v>
      </c>
      <c r="X64" s="8" t="s">
        <v>19577</v>
      </c>
      <c r="Y64" s="11" t="s">
        <v>19578</v>
      </c>
    </row>
    <row r="65">
      <c r="A65" s="11"/>
      <c r="B65" s="11" t="s">
        <v>19579</v>
      </c>
      <c r="C65" s="11" t="s">
        <v>19580</v>
      </c>
      <c r="D65" s="11" t="s">
        <v>18703</v>
      </c>
      <c r="E65" s="11" t="s">
        <v>19581</v>
      </c>
      <c r="F65" s="11"/>
      <c r="G65" s="11" t="s">
        <v>19582</v>
      </c>
      <c r="H65" s="11" t="s">
        <v>19583</v>
      </c>
      <c r="I65" s="11" t="s">
        <v>19584</v>
      </c>
      <c r="J65" s="11" t="s">
        <v>19585</v>
      </c>
      <c r="K65" s="11" t="s">
        <v>19586</v>
      </c>
      <c r="L65" s="11" t="s">
        <v>19587</v>
      </c>
      <c r="M65" s="11" t="s">
        <v>19588</v>
      </c>
      <c r="N65" s="11" t="s">
        <v>19589</v>
      </c>
      <c r="O65" s="11" t="s">
        <v>19590</v>
      </c>
      <c r="P65" s="11" t="s">
        <v>19591</v>
      </c>
      <c r="Q65" s="11" t="s">
        <v>19592</v>
      </c>
      <c r="R65" s="11" t="s">
        <v>19593</v>
      </c>
      <c r="S65" s="11" t="s">
        <v>19594</v>
      </c>
      <c r="T65" s="8" t="s">
        <v>19595</v>
      </c>
      <c r="U65" s="11" t="s">
        <v>19596</v>
      </c>
      <c r="V65" s="11" t="s">
        <v>19597</v>
      </c>
      <c r="W65" s="11" t="s">
        <v>19598</v>
      </c>
      <c r="X65" s="11" t="s">
        <v>19599</v>
      </c>
      <c r="Y65" s="11" t="s">
        <v>19600</v>
      </c>
    </row>
    <row r="66">
      <c r="A66" s="11"/>
      <c r="B66" s="1" t="s">
        <v>19601</v>
      </c>
      <c r="C66" s="11" t="s">
        <v>19602</v>
      </c>
      <c r="D66" s="11" t="s">
        <v>19603</v>
      </c>
      <c r="E66" s="11" t="s">
        <v>19604</v>
      </c>
      <c r="F66" s="11"/>
      <c r="G66" s="11" t="s">
        <v>19605</v>
      </c>
      <c r="H66" s="11" t="s">
        <v>19606</v>
      </c>
      <c r="I66" s="11" t="s">
        <v>19607</v>
      </c>
      <c r="J66" s="11" t="s">
        <v>19608</v>
      </c>
      <c r="K66" s="11" t="s">
        <v>19609</v>
      </c>
      <c r="L66" s="11" t="s">
        <v>19610</v>
      </c>
      <c r="M66" s="11" t="s">
        <v>19611</v>
      </c>
      <c r="N66" s="11" t="s">
        <v>19612</v>
      </c>
      <c r="O66" s="11" t="s">
        <v>19451</v>
      </c>
      <c r="P66" s="11" t="s">
        <v>19613</v>
      </c>
      <c r="Q66" s="11" t="s">
        <v>19614</v>
      </c>
      <c r="R66" s="11" t="s">
        <v>19376</v>
      </c>
      <c r="S66" s="11" t="s">
        <v>19615</v>
      </c>
      <c r="T66" s="11" t="s">
        <v>19616</v>
      </c>
      <c r="U66" s="11" t="s">
        <v>19617</v>
      </c>
      <c r="V66" s="11" t="s">
        <v>19618</v>
      </c>
      <c r="W66" s="11" t="s">
        <v>19619</v>
      </c>
      <c r="X66" s="11" t="s">
        <v>19620</v>
      </c>
      <c r="Y66" s="11" t="s">
        <v>19621</v>
      </c>
    </row>
    <row r="67">
      <c r="A67" s="11"/>
      <c r="B67" s="11" t="s">
        <v>19622</v>
      </c>
      <c r="C67" s="11" t="s">
        <v>19623</v>
      </c>
      <c r="D67" s="11" t="s">
        <v>18710</v>
      </c>
      <c r="E67" s="11" t="s">
        <v>19624</v>
      </c>
      <c r="F67" s="11"/>
      <c r="G67" s="11" t="s">
        <v>19625</v>
      </c>
      <c r="H67" s="11" t="s">
        <v>19626</v>
      </c>
      <c r="I67" s="11" t="s">
        <v>18743</v>
      </c>
      <c r="J67" s="11" t="s">
        <v>19627</v>
      </c>
      <c r="K67" s="11" t="s">
        <v>19628</v>
      </c>
      <c r="L67" s="11" t="s">
        <v>19629</v>
      </c>
      <c r="M67" s="11" t="s">
        <v>19630</v>
      </c>
      <c r="N67" s="11" t="s">
        <v>19631</v>
      </c>
      <c r="O67" s="11" t="s">
        <v>19471</v>
      </c>
      <c r="P67" s="11" t="s">
        <v>19632</v>
      </c>
      <c r="Q67" s="11" t="s">
        <v>19633</v>
      </c>
      <c r="R67" s="11" t="s">
        <v>19634</v>
      </c>
      <c r="S67" s="11" t="s">
        <v>19635</v>
      </c>
      <c r="T67" s="11" t="s">
        <v>19636</v>
      </c>
      <c r="U67" s="11" t="s">
        <v>19637</v>
      </c>
      <c r="V67" s="11" t="s">
        <v>19638</v>
      </c>
      <c r="W67" s="11" t="s">
        <v>19639</v>
      </c>
      <c r="X67" s="11" t="s">
        <v>19640</v>
      </c>
      <c r="Y67" s="11" t="s">
        <v>19641</v>
      </c>
    </row>
    <row r="68">
      <c r="A68" s="11"/>
      <c r="B68" s="11" t="s">
        <v>19642</v>
      </c>
      <c r="C68" s="11" t="s">
        <v>18815</v>
      </c>
      <c r="D68" s="11" t="s">
        <v>18867</v>
      </c>
      <c r="E68" s="11" t="s">
        <v>19643</v>
      </c>
      <c r="F68" s="11"/>
      <c r="G68" s="11" t="s">
        <v>19644</v>
      </c>
      <c r="H68" s="11" t="s">
        <v>19645</v>
      </c>
      <c r="I68" s="11" t="s">
        <v>19646</v>
      </c>
      <c r="J68" s="11" t="s">
        <v>19647</v>
      </c>
      <c r="K68" s="11" t="s">
        <v>19648</v>
      </c>
      <c r="L68" s="11" t="s">
        <v>19649</v>
      </c>
      <c r="M68" s="11" t="s">
        <v>19650</v>
      </c>
      <c r="N68" s="11" t="s">
        <v>19651</v>
      </c>
      <c r="O68" s="11" t="s">
        <v>19652</v>
      </c>
      <c r="P68" s="11" t="s">
        <v>19653</v>
      </c>
      <c r="Q68" s="11" t="s">
        <v>19654</v>
      </c>
      <c r="R68" s="11" t="s">
        <v>19655</v>
      </c>
      <c r="S68" s="11" t="s">
        <v>19656</v>
      </c>
      <c r="T68" s="11" t="s">
        <v>19657</v>
      </c>
      <c r="U68" s="11" t="s">
        <v>19658</v>
      </c>
      <c r="V68" s="11" t="s">
        <v>19659</v>
      </c>
      <c r="W68" s="11" t="s">
        <v>19660</v>
      </c>
      <c r="X68" s="11" t="s">
        <v>19661</v>
      </c>
      <c r="Y68" s="11" t="s">
        <v>19662</v>
      </c>
    </row>
    <row r="69">
      <c r="A69" s="11"/>
      <c r="B69" s="11" t="s">
        <v>18998</v>
      </c>
      <c r="C69" s="11" t="s">
        <v>19663</v>
      </c>
      <c r="D69" s="11" t="s">
        <v>19664</v>
      </c>
      <c r="E69" s="11" t="s">
        <v>19665</v>
      </c>
      <c r="F69" s="11"/>
      <c r="G69" s="11" t="s">
        <v>19666</v>
      </c>
      <c r="H69" s="11" t="s">
        <v>19667</v>
      </c>
      <c r="I69" s="11" t="s">
        <v>19668</v>
      </c>
      <c r="J69" s="11" t="s">
        <v>19669</v>
      </c>
      <c r="K69" s="11" t="s">
        <v>19670</v>
      </c>
      <c r="L69" s="11" t="s">
        <v>19671</v>
      </c>
      <c r="M69" s="11" t="s">
        <v>19672</v>
      </c>
      <c r="N69" s="11" t="s">
        <v>18860</v>
      </c>
      <c r="O69" s="11" t="s">
        <v>19673</v>
      </c>
      <c r="P69" s="11" t="s">
        <v>19674</v>
      </c>
      <c r="Q69" s="11" t="s">
        <v>19675</v>
      </c>
      <c r="R69" s="11" t="s">
        <v>19676</v>
      </c>
      <c r="S69" s="11" t="s">
        <v>19677</v>
      </c>
      <c r="T69" s="11" t="s">
        <v>19678</v>
      </c>
      <c r="U69" s="11" t="s">
        <v>19679</v>
      </c>
      <c r="V69" s="11" t="s">
        <v>19680</v>
      </c>
      <c r="W69" s="11" t="s">
        <v>19681</v>
      </c>
      <c r="X69" s="11" t="s">
        <v>19682</v>
      </c>
      <c r="Y69" s="11" t="s">
        <v>19683</v>
      </c>
    </row>
    <row r="70">
      <c r="A70" s="11"/>
      <c r="B70" s="11" t="s">
        <v>19684</v>
      </c>
      <c r="C70" s="1" t="s">
        <v>19685</v>
      </c>
      <c r="D70" s="11" t="s">
        <v>19686</v>
      </c>
      <c r="E70" s="11" t="s">
        <v>19687</v>
      </c>
      <c r="F70" s="11"/>
      <c r="G70" s="11" t="s">
        <v>19688</v>
      </c>
      <c r="H70" s="11" t="s">
        <v>19689</v>
      </c>
      <c r="I70" s="11" t="s">
        <v>19690</v>
      </c>
      <c r="J70" s="11" t="s">
        <v>19325</v>
      </c>
      <c r="K70" s="11" t="s">
        <v>19691</v>
      </c>
      <c r="L70" s="11" t="s">
        <v>19692</v>
      </c>
      <c r="M70" s="11" t="s">
        <v>19693</v>
      </c>
      <c r="N70" s="11" t="s">
        <v>19694</v>
      </c>
      <c r="O70" s="11" t="s">
        <v>19695</v>
      </c>
      <c r="P70" s="11" t="s">
        <v>19696</v>
      </c>
      <c r="Q70" s="11" t="s">
        <v>19697</v>
      </c>
      <c r="R70" s="11" t="s">
        <v>19698</v>
      </c>
      <c r="S70" s="11" t="s">
        <v>19699</v>
      </c>
      <c r="T70" s="11" t="s">
        <v>19700</v>
      </c>
      <c r="U70" s="11" t="s">
        <v>19701</v>
      </c>
      <c r="V70" s="8" t="s">
        <v>19702</v>
      </c>
      <c r="W70" s="11" t="s">
        <v>19703</v>
      </c>
      <c r="X70" s="11" t="s">
        <v>19704</v>
      </c>
      <c r="Y70" s="11" t="s">
        <v>19705</v>
      </c>
    </row>
    <row r="71">
      <c r="A71" s="11"/>
      <c r="B71" s="11" t="s">
        <v>19706</v>
      </c>
      <c r="C71" s="11" t="s">
        <v>19707</v>
      </c>
      <c r="D71" s="11" t="s">
        <v>18554</v>
      </c>
      <c r="E71" s="11" t="s">
        <v>19708</v>
      </c>
      <c r="F71" s="11"/>
      <c r="G71" s="11" t="s">
        <v>19709</v>
      </c>
      <c r="H71" s="11" t="s">
        <v>19710</v>
      </c>
      <c r="I71" s="11" t="s">
        <v>19711</v>
      </c>
      <c r="J71" s="11" t="s">
        <v>19712</v>
      </c>
      <c r="K71" s="11" t="s">
        <v>19713</v>
      </c>
      <c r="L71" s="11" t="s">
        <v>19714</v>
      </c>
      <c r="M71" s="11" t="s">
        <v>19715</v>
      </c>
      <c r="N71" s="11" t="s">
        <v>19694</v>
      </c>
      <c r="O71" s="11" t="s">
        <v>19716</v>
      </c>
      <c r="P71" s="11" t="s">
        <v>19717</v>
      </c>
      <c r="Q71" s="11" t="s">
        <v>19718</v>
      </c>
      <c r="R71" s="11" t="s">
        <v>19719</v>
      </c>
      <c r="S71" s="11" t="s">
        <v>19720</v>
      </c>
      <c r="T71" s="11" t="s">
        <v>19721</v>
      </c>
      <c r="U71" s="11" t="s">
        <v>19722</v>
      </c>
      <c r="V71" s="11" t="s">
        <v>19723</v>
      </c>
      <c r="W71" s="11" t="s">
        <v>19724</v>
      </c>
      <c r="X71" s="11" t="s">
        <v>19725</v>
      </c>
      <c r="Y71" s="11" t="s">
        <v>19726</v>
      </c>
    </row>
    <row r="72">
      <c r="A72" s="11"/>
      <c r="B72" s="11" t="s">
        <v>19727</v>
      </c>
      <c r="C72" s="11" t="s">
        <v>19728</v>
      </c>
      <c r="D72" s="11" t="s">
        <v>19729</v>
      </c>
      <c r="E72" s="11" t="s">
        <v>19730</v>
      </c>
      <c r="F72" s="11"/>
      <c r="G72" s="11" t="s">
        <v>19731</v>
      </c>
      <c r="H72" s="11" t="s">
        <v>19732</v>
      </c>
      <c r="I72" s="11" t="s">
        <v>19733</v>
      </c>
      <c r="J72" s="11" t="s">
        <v>19734</v>
      </c>
      <c r="K72" s="11" t="s">
        <v>19735</v>
      </c>
      <c r="L72" s="11" t="s">
        <v>19736</v>
      </c>
      <c r="M72" s="11" t="s">
        <v>19737</v>
      </c>
      <c r="N72" s="11" t="s">
        <v>19738</v>
      </c>
      <c r="O72" s="11" t="s">
        <v>19739</v>
      </c>
      <c r="P72" s="11" t="s">
        <v>19740</v>
      </c>
      <c r="Q72" s="11" t="s">
        <v>19741</v>
      </c>
      <c r="R72" s="11" t="s">
        <v>19742</v>
      </c>
      <c r="S72" s="11" t="s">
        <v>19743</v>
      </c>
      <c r="T72" s="11" t="s">
        <v>19744</v>
      </c>
      <c r="U72" s="11" t="s">
        <v>19745</v>
      </c>
      <c r="V72" s="11" t="s">
        <v>19746</v>
      </c>
      <c r="W72" s="11" t="s">
        <v>19747</v>
      </c>
      <c r="X72" s="11" t="s">
        <v>19748</v>
      </c>
      <c r="Y72" s="11" t="s">
        <v>19749</v>
      </c>
    </row>
    <row r="73">
      <c r="A73" s="11"/>
      <c r="B73" s="11" t="s">
        <v>19750</v>
      </c>
      <c r="C73" s="11" t="s">
        <v>19751</v>
      </c>
      <c r="D73" s="11" t="s">
        <v>19752</v>
      </c>
      <c r="E73" s="11" t="s">
        <v>19306</v>
      </c>
      <c r="F73" s="11"/>
      <c r="G73" s="11" t="s">
        <v>19753</v>
      </c>
      <c r="H73" s="11" t="s">
        <v>19754</v>
      </c>
      <c r="I73" s="11" t="s">
        <v>19755</v>
      </c>
      <c r="J73" s="11" t="s">
        <v>19756</v>
      </c>
      <c r="K73" s="11" t="s">
        <v>19757</v>
      </c>
      <c r="L73" s="11" t="s">
        <v>19758</v>
      </c>
      <c r="M73" s="11" t="s">
        <v>19759</v>
      </c>
      <c r="N73" s="11" t="s">
        <v>19760</v>
      </c>
      <c r="O73" s="11" t="s">
        <v>19530</v>
      </c>
      <c r="P73" s="11" t="s">
        <v>19761</v>
      </c>
      <c r="Q73" s="11" t="s">
        <v>19762</v>
      </c>
      <c r="R73" s="11" t="s">
        <v>19763</v>
      </c>
      <c r="S73" s="11" t="s">
        <v>19764</v>
      </c>
      <c r="T73" s="11" t="s">
        <v>19765</v>
      </c>
      <c r="U73" s="11" t="s">
        <v>19766</v>
      </c>
      <c r="V73" s="11" t="s">
        <v>19767</v>
      </c>
      <c r="W73" s="11" t="s">
        <v>19768</v>
      </c>
      <c r="X73" s="11" t="s">
        <v>19769</v>
      </c>
      <c r="Y73" s="11" t="s">
        <v>19770</v>
      </c>
    </row>
    <row r="74">
      <c r="A74" s="11"/>
      <c r="B74" s="11" t="s">
        <v>19771</v>
      </c>
      <c r="C74" s="1" t="s">
        <v>19772</v>
      </c>
      <c r="D74" s="11" t="s">
        <v>19773</v>
      </c>
      <c r="E74" s="11" t="s">
        <v>19774</v>
      </c>
      <c r="F74" s="11"/>
      <c r="G74" s="11" t="s">
        <v>19775</v>
      </c>
      <c r="H74" s="11" t="s">
        <v>19376</v>
      </c>
      <c r="I74" s="11" t="s">
        <v>19776</v>
      </c>
      <c r="J74" s="11" t="s">
        <v>19777</v>
      </c>
      <c r="K74" s="11" t="s">
        <v>19778</v>
      </c>
      <c r="L74" s="11" t="s">
        <v>19779</v>
      </c>
      <c r="M74" s="11" t="s">
        <v>19780</v>
      </c>
      <c r="N74" s="11" t="s">
        <v>19781</v>
      </c>
      <c r="O74" s="11" t="s">
        <v>19782</v>
      </c>
      <c r="P74" s="11" t="s">
        <v>19783</v>
      </c>
      <c r="Q74" s="11" t="s">
        <v>19784</v>
      </c>
      <c r="R74" s="11" t="s">
        <v>19785</v>
      </c>
      <c r="S74" s="11" t="s">
        <v>19786</v>
      </c>
      <c r="T74" s="11" t="s">
        <v>19787</v>
      </c>
      <c r="U74" s="8" t="s">
        <v>19788</v>
      </c>
      <c r="V74" s="11" t="s">
        <v>19789</v>
      </c>
      <c r="W74" s="11" t="s">
        <v>19790</v>
      </c>
      <c r="X74" s="11" t="s">
        <v>19791</v>
      </c>
      <c r="Y74" s="11" t="s">
        <v>19792</v>
      </c>
    </row>
    <row r="75">
      <c r="A75" s="11"/>
      <c r="B75" s="11" t="s">
        <v>19793</v>
      </c>
      <c r="C75" s="11" t="s">
        <v>19794</v>
      </c>
      <c r="D75" s="11" t="s">
        <v>19795</v>
      </c>
      <c r="E75" s="11" t="s">
        <v>19796</v>
      </c>
      <c r="F75" s="11"/>
      <c r="G75" s="11" t="s">
        <v>19797</v>
      </c>
      <c r="H75" s="11" t="s">
        <v>19798</v>
      </c>
      <c r="I75" s="11" t="s">
        <v>19799</v>
      </c>
      <c r="J75" s="11" t="s">
        <v>19800</v>
      </c>
      <c r="K75" s="11" t="s">
        <v>19801</v>
      </c>
      <c r="L75" s="11" t="s">
        <v>19802</v>
      </c>
      <c r="M75" s="11" t="s">
        <v>19045</v>
      </c>
      <c r="N75" s="11" t="s">
        <v>19803</v>
      </c>
      <c r="O75" s="11" t="s">
        <v>19804</v>
      </c>
      <c r="P75" s="11" t="s">
        <v>19432</v>
      </c>
      <c r="Q75" s="11" t="s">
        <v>19805</v>
      </c>
      <c r="R75" s="11" t="s">
        <v>19806</v>
      </c>
      <c r="S75" s="11" t="s">
        <v>19807</v>
      </c>
      <c r="T75" s="11" t="s">
        <v>19808</v>
      </c>
      <c r="U75" s="11" t="s">
        <v>19809</v>
      </c>
      <c r="V75" s="11" t="s">
        <v>19810</v>
      </c>
      <c r="W75" s="11" t="s">
        <v>19811</v>
      </c>
      <c r="X75" s="11" t="s">
        <v>19812</v>
      </c>
      <c r="Y75" s="11" t="s">
        <v>19813</v>
      </c>
    </row>
    <row r="76">
      <c r="A76" s="11"/>
      <c r="B76" s="11" t="s">
        <v>19814</v>
      </c>
      <c r="C76" s="11" t="s">
        <v>19815</v>
      </c>
      <c r="D76" s="11" t="s">
        <v>18880</v>
      </c>
      <c r="E76" s="11" t="s">
        <v>19816</v>
      </c>
      <c r="F76" s="11"/>
      <c r="G76" s="11" t="s">
        <v>19817</v>
      </c>
      <c r="H76" s="11" t="s">
        <v>19232</v>
      </c>
      <c r="I76" s="11" t="s">
        <v>19818</v>
      </c>
      <c r="J76" s="11" t="s">
        <v>19006</v>
      </c>
      <c r="K76" s="11" t="s">
        <v>19819</v>
      </c>
      <c r="L76" s="11" t="s">
        <v>19820</v>
      </c>
      <c r="M76" s="11" t="s">
        <v>19821</v>
      </c>
      <c r="N76" s="11" t="s">
        <v>19822</v>
      </c>
      <c r="O76" s="11" t="s">
        <v>18657</v>
      </c>
      <c r="P76" s="11" t="s">
        <v>19698</v>
      </c>
      <c r="Q76" s="11" t="s">
        <v>19823</v>
      </c>
      <c r="R76" s="11" t="s">
        <v>19824</v>
      </c>
      <c r="S76" s="11" t="s">
        <v>19825</v>
      </c>
      <c r="T76" s="11" t="s">
        <v>19826</v>
      </c>
      <c r="U76" s="11" t="s">
        <v>19827</v>
      </c>
      <c r="V76" s="11" t="s">
        <v>19828</v>
      </c>
      <c r="W76" s="11" t="s">
        <v>19829</v>
      </c>
      <c r="X76" s="11" t="s">
        <v>19830</v>
      </c>
      <c r="Y76" s="11" t="s">
        <v>19831</v>
      </c>
    </row>
    <row r="77">
      <c r="A77" s="11"/>
      <c r="B77" s="11" t="s">
        <v>19832</v>
      </c>
      <c r="C77" s="11" t="s">
        <v>19833</v>
      </c>
      <c r="D77" s="11" t="s">
        <v>19834</v>
      </c>
      <c r="E77" s="11" t="s">
        <v>19835</v>
      </c>
      <c r="F77" s="11"/>
      <c r="G77" s="11" t="s">
        <v>19836</v>
      </c>
      <c r="H77" s="11" t="s">
        <v>19837</v>
      </c>
      <c r="I77" s="11" t="s">
        <v>19838</v>
      </c>
      <c r="J77" s="11" t="s">
        <v>19270</v>
      </c>
      <c r="K77" s="11" t="s">
        <v>19839</v>
      </c>
      <c r="L77" s="11" t="s">
        <v>19840</v>
      </c>
      <c r="M77" s="11" t="s">
        <v>19841</v>
      </c>
      <c r="N77" s="11" t="s">
        <v>19842</v>
      </c>
      <c r="O77" s="11" t="s">
        <v>19512</v>
      </c>
      <c r="P77" s="11" t="s">
        <v>19843</v>
      </c>
      <c r="Q77" s="11" t="s">
        <v>19844</v>
      </c>
      <c r="R77" s="11" t="s">
        <v>19845</v>
      </c>
      <c r="S77" s="8" t="s">
        <v>19846</v>
      </c>
      <c r="T77" s="11" t="s">
        <v>19847</v>
      </c>
      <c r="U77" s="11" t="s">
        <v>19848</v>
      </c>
      <c r="V77" s="11" t="s">
        <v>19849</v>
      </c>
      <c r="W77" s="11" t="s">
        <v>19850</v>
      </c>
      <c r="X77" s="11" t="s">
        <v>19851</v>
      </c>
      <c r="Y77" s="11" t="s">
        <v>19852</v>
      </c>
    </row>
    <row r="78">
      <c r="A78" s="11"/>
      <c r="B78" s="11" t="s">
        <v>19853</v>
      </c>
      <c r="C78" s="11" t="s">
        <v>19854</v>
      </c>
      <c r="D78" s="11" t="s">
        <v>19855</v>
      </c>
      <c r="E78" s="11" t="s">
        <v>19856</v>
      </c>
      <c r="F78" s="11"/>
      <c r="G78" s="11" t="s">
        <v>19857</v>
      </c>
      <c r="H78" s="11" t="s">
        <v>19858</v>
      </c>
      <c r="I78" s="11" t="s">
        <v>19859</v>
      </c>
      <c r="J78" s="11" t="s">
        <v>19860</v>
      </c>
      <c r="K78" s="11" t="s">
        <v>19861</v>
      </c>
      <c r="L78" s="11" t="s">
        <v>19862</v>
      </c>
      <c r="M78" s="11" t="s">
        <v>19083</v>
      </c>
      <c r="N78" s="11" t="s">
        <v>19863</v>
      </c>
      <c r="O78" s="11" t="s">
        <v>18721</v>
      </c>
      <c r="P78" s="11" t="s">
        <v>19864</v>
      </c>
      <c r="Q78" s="11" t="s">
        <v>19865</v>
      </c>
      <c r="R78" s="11" t="s">
        <v>19753</v>
      </c>
      <c r="S78" s="11" t="s">
        <v>19866</v>
      </c>
      <c r="T78" s="11" t="s">
        <v>19867</v>
      </c>
      <c r="U78" s="11" t="s">
        <v>19868</v>
      </c>
      <c r="V78" s="11" t="s">
        <v>19869</v>
      </c>
      <c r="W78" s="11" t="s">
        <v>19870</v>
      </c>
      <c r="X78" s="11" t="s">
        <v>19871</v>
      </c>
      <c r="Y78" s="11" t="s">
        <v>19872</v>
      </c>
    </row>
    <row r="79">
      <c r="A79" s="11"/>
      <c r="B79" s="11" t="s">
        <v>18670</v>
      </c>
      <c r="C79" s="11" t="s">
        <v>19873</v>
      </c>
      <c r="D79" s="11" t="s">
        <v>19874</v>
      </c>
      <c r="E79" s="11" t="s">
        <v>19875</v>
      </c>
      <c r="F79" s="11"/>
      <c r="G79" s="11" t="s">
        <v>19876</v>
      </c>
      <c r="H79" s="11" t="s">
        <v>19877</v>
      </c>
      <c r="I79" s="11" t="s">
        <v>19878</v>
      </c>
      <c r="J79" s="11" t="s">
        <v>19879</v>
      </c>
      <c r="K79" s="11" t="s">
        <v>19880</v>
      </c>
      <c r="L79" s="11" t="s">
        <v>19881</v>
      </c>
      <c r="M79" s="11" t="s">
        <v>19882</v>
      </c>
      <c r="N79" s="11" t="s">
        <v>19883</v>
      </c>
      <c r="O79" s="11" t="s">
        <v>19884</v>
      </c>
      <c r="P79" s="11" t="s">
        <v>18721</v>
      </c>
      <c r="Q79" s="11" t="s">
        <v>19885</v>
      </c>
      <c r="R79" s="11" t="s">
        <v>19886</v>
      </c>
      <c r="S79" s="1" t="s">
        <v>19887</v>
      </c>
      <c r="T79" s="8" t="s">
        <v>19888</v>
      </c>
      <c r="U79" s="11" t="s">
        <v>19889</v>
      </c>
      <c r="V79" s="11" t="s">
        <v>19890</v>
      </c>
      <c r="W79" s="11" t="s">
        <v>19891</v>
      </c>
      <c r="X79" s="8" t="s">
        <v>19892</v>
      </c>
      <c r="Y79" s="11" t="s">
        <v>19893</v>
      </c>
    </row>
    <row r="80">
      <c r="A80" s="11"/>
      <c r="B80" s="11" t="s">
        <v>19894</v>
      </c>
      <c r="C80" s="11" t="s">
        <v>18685</v>
      </c>
      <c r="D80" s="11" t="s">
        <v>19895</v>
      </c>
      <c r="E80" s="11" t="s">
        <v>19896</v>
      </c>
      <c r="F80" s="11"/>
      <c r="G80" s="11" t="s">
        <v>19897</v>
      </c>
      <c r="H80" s="11" t="s">
        <v>19898</v>
      </c>
      <c r="I80" s="11" t="s">
        <v>19899</v>
      </c>
      <c r="J80" s="11" t="s">
        <v>19900</v>
      </c>
      <c r="K80" s="11" t="s">
        <v>19901</v>
      </c>
      <c r="L80" s="11" t="s">
        <v>19902</v>
      </c>
      <c r="M80" s="11" t="s">
        <v>19903</v>
      </c>
      <c r="N80" s="11" t="s">
        <v>18986</v>
      </c>
      <c r="O80" s="11" t="s">
        <v>19904</v>
      </c>
      <c r="P80" s="11" t="s">
        <v>19905</v>
      </c>
      <c r="Q80" s="11" t="s">
        <v>19906</v>
      </c>
      <c r="R80" s="11" t="s">
        <v>18856</v>
      </c>
      <c r="S80" s="11" t="s">
        <v>19907</v>
      </c>
      <c r="T80" s="11" t="s">
        <v>19908</v>
      </c>
      <c r="U80" s="11" t="s">
        <v>19909</v>
      </c>
      <c r="V80" s="11" t="s">
        <v>19910</v>
      </c>
      <c r="W80" s="11" t="s">
        <v>19911</v>
      </c>
      <c r="X80" s="11" t="s">
        <v>19912</v>
      </c>
      <c r="Y80" s="11" t="s">
        <v>19913</v>
      </c>
    </row>
    <row r="81">
      <c r="A81" s="11"/>
      <c r="B81" s="11" t="s">
        <v>19914</v>
      </c>
      <c r="C81" s="11" t="s">
        <v>19915</v>
      </c>
      <c r="D81" s="11" t="s">
        <v>19916</v>
      </c>
      <c r="E81" s="11" t="s">
        <v>19917</v>
      </c>
      <c r="F81" s="11"/>
      <c r="G81" s="11" t="s">
        <v>19918</v>
      </c>
      <c r="H81" s="11" t="s">
        <v>19582</v>
      </c>
      <c r="I81" s="11" t="s">
        <v>19919</v>
      </c>
      <c r="J81" s="11" t="s">
        <v>19920</v>
      </c>
      <c r="K81" s="11" t="s">
        <v>19921</v>
      </c>
      <c r="L81" s="11" t="s">
        <v>19922</v>
      </c>
      <c r="M81" s="11" t="s">
        <v>19923</v>
      </c>
      <c r="N81" s="11" t="s">
        <v>18986</v>
      </c>
      <c r="O81" s="11" t="s">
        <v>18740</v>
      </c>
      <c r="P81" s="11" t="s">
        <v>19924</v>
      </c>
      <c r="Q81" s="11" t="s">
        <v>19925</v>
      </c>
      <c r="R81" s="11" t="s">
        <v>19817</v>
      </c>
      <c r="S81" s="8" t="s">
        <v>19926</v>
      </c>
      <c r="T81" s="11" t="s">
        <v>19927</v>
      </c>
      <c r="U81" s="11" t="s">
        <v>19928</v>
      </c>
      <c r="V81" s="11" t="s">
        <v>19929</v>
      </c>
      <c r="W81" s="11" t="s">
        <v>19930</v>
      </c>
      <c r="X81" s="8" t="s">
        <v>19931</v>
      </c>
      <c r="Y81" s="11" t="s">
        <v>19932</v>
      </c>
    </row>
    <row r="82">
      <c r="A82" s="11"/>
      <c r="B82" s="11" t="s">
        <v>19933</v>
      </c>
      <c r="C82" s="11" t="s">
        <v>19934</v>
      </c>
      <c r="D82" s="11" t="s">
        <v>19935</v>
      </c>
      <c r="E82" s="11" t="s">
        <v>19936</v>
      </c>
      <c r="F82" s="11"/>
      <c r="G82" s="11" t="s">
        <v>19937</v>
      </c>
      <c r="H82" s="11" t="s">
        <v>19938</v>
      </c>
      <c r="I82" s="11" t="s">
        <v>19939</v>
      </c>
      <c r="J82" s="11" t="s">
        <v>19940</v>
      </c>
      <c r="K82" s="11" t="s">
        <v>19941</v>
      </c>
      <c r="L82" s="11" t="s">
        <v>19942</v>
      </c>
      <c r="M82" s="11" t="s">
        <v>19943</v>
      </c>
      <c r="N82" s="11" t="s">
        <v>19944</v>
      </c>
      <c r="O82" s="11" t="s">
        <v>19945</v>
      </c>
      <c r="P82" s="11" t="s">
        <v>19946</v>
      </c>
      <c r="Q82" s="11" t="s">
        <v>19947</v>
      </c>
      <c r="R82" s="11" t="s">
        <v>19948</v>
      </c>
      <c r="S82" s="11" t="s">
        <v>19949</v>
      </c>
      <c r="T82" s="11" t="s">
        <v>19950</v>
      </c>
      <c r="U82" s="11" t="s">
        <v>19951</v>
      </c>
      <c r="V82" s="11" t="s">
        <v>19952</v>
      </c>
      <c r="W82" s="11" t="s">
        <v>19953</v>
      </c>
      <c r="X82" s="11" t="s">
        <v>19954</v>
      </c>
      <c r="Y82" s="11" t="s">
        <v>19955</v>
      </c>
    </row>
    <row r="83">
      <c r="A83" s="11"/>
      <c r="B83" s="11" t="s">
        <v>19956</v>
      </c>
      <c r="C83" s="11" t="s">
        <v>19957</v>
      </c>
      <c r="D83" s="11" t="s">
        <v>19958</v>
      </c>
      <c r="E83" s="11" t="s">
        <v>19959</v>
      </c>
      <c r="F83" s="11"/>
      <c r="G83" s="11" t="s">
        <v>19960</v>
      </c>
      <c r="H83" s="11" t="s">
        <v>19961</v>
      </c>
      <c r="I83" s="11" t="s">
        <v>19962</v>
      </c>
      <c r="J83" s="11" t="s">
        <v>19963</v>
      </c>
      <c r="K83" s="11" t="s">
        <v>19964</v>
      </c>
      <c r="L83" s="11" t="s">
        <v>19965</v>
      </c>
      <c r="M83" s="11" t="s">
        <v>19169</v>
      </c>
      <c r="N83" s="11" t="s">
        <v>19026</v>
      </c>
      <c r="O83" s="11" t="s">
        <v>18760</v>
      </c>
      <c r="P83" s="11" t="s">
        <v>19966</v>
      </c>
      <c r="Q83" s="11" t="s">
        <v>19967</v>
      </c>
      <c r="R83" s="11" t="s">
        <v>18919</v>
      </c>
      <c r="S83" s="1" t="s">
        <v>19968</v>
      </c>
      <c r="T83" s="11" t="s">
        <v>19969</v>
      </c>
      <c r="U83" s="11" t="s">
        <v>19970</v>
      </c>
      <c r="V83" s="8" t="s">
        <v>19971</v>
      </c>
      <c r="W83" s="11" t="s">
        <v>19972</v>
      </c>
      <c r="X83" s="11" t="s">
        <v>19973</v>
      </c>
      <c r="Y83" s="11" t="s">
        <v>19974</v>
      </c>
    </row>
    <row r="84">
      <c r="A84" s="11"/>
      <c r="B84" s="11" t="s">
        <v>19975</v>
      </c>
      <c r="C84" s="11" t="s">
        <v>19976</v>
      </c>
      <c r="D84" s="11" t="s">
        <v>19881</v>
      </c>
      <c r="E84" s="11" t="s">
        <v>19977</v>
      </c>
      <c r="F84" s="11"/>
      <c r="G84" s="11" t="s">
        <v>19978</v>
      </c>
      <c r="H84" s="11" t="s">
        <v>19979</v>
      </c>
      <c r="I84" s="11" t="s">
        <v>19980</v>
      </c>
      <c r="J84" s="11" t="s">
        <v>19981</v>
      </c>
      <c r="K84" s="11" t="s">
        <v>19982</v>
      </c>
      <c r="L84" s="11" t="s">
        <v>19983</v>
      </c>
      <c r="M84" s="11" t="s">
        <v>19984</v>
      </c>
      <c r="N84" s="11" t="s">
        <v>19985</v>
      </c>
      <c r="O84" s="11" t="s">
        <v>19986</v>
      </c>
      <c r="P84" s="11" t="s">
        <v>19987</v>
      </c>
      <c r="Q84" s="11" t="s">
        <v>19988</v>
      </c>
      <c r="R84" s="11" t="s">
        <v>19989</v>
      </c>
      <c r="S84" s="11" t="s">
        <v>19990</v>
      </c>
      <c r="T84" s="11" t="s">
        <v>19991</v>
      </c>
      <c r="U84" s="11" t="s">
        <v>19992</v>
      </c>
      <c r="V84" s="11" t="s">
        <v>19993</v>
      </c>
      <c r="W84" s="11" t="s">
        <v>19994</v>
      </c>
      <c r="X84" s="11" t="s">
        <v>19995</v>
      </c>
      <c r="Y84" s="11" t="s">
        <v>19996</v>
      </c>
    </row>
    <row r="85">
      <c r="A85" s="11"/>
      <c r="B85" s="11" t="s">
        <v>19997</v>
      </c>
      <c r="C85" s="11" t="s">
        <v>19998</v>
      </c>
      <c r="D85" s="11" t="s">
        <v>19999</v>
      </c>
      <c r="E85" s="11" t="s">
        <v>20000</v>
      </c>
      <c r="F85" s="11"/>
      <c r="G85" s="11" t="s">
        <v>18941</v>
      </c>
      <c r="H85" s="11" t="s">
        <v>19719</v>
      </c>
      <c r="I85" s="11" t="s">
        <v>20001</v>
      </c>
      <c r="J85" s="11" t="s">
        <v>20002</v>
      </c>
      <c r="K85" s="11" t="s">
        <v>20003</v>
      </c>
      <c r="L85" s="11" t="s">
        <v>20004</v>
      </c>
      <c r="M85" s="11" t="s">
        <v>20005</v>
      </c>
      <c r="N85" s="11" t="s">
        <v>19985</v>
      </c>
      <c r="O85" s="11" t="s">
        <v>20006</v>
      </c>
      <c r="P85" s="11" t="s">
        <v>19644</v>
      </c>
      <c r="Q85" s="11" t="s">
        <v>20007</v>
      </c>
      <c r="R85" s="11" t="s">
        <v>20008</v>
      </c>
      <c r="S85" s="11" t="s">
        <v>20009</v>
      </c>
      <c r="T85" s="11" t="s">
        <v>20010</v>
      </c>
      <c r="U85" s="11" t="s">
        <v>20011</v>
      </c>
      <c r="V85" s="11" t="s">
        <v>20012</v>
      </c>
      <c r="W85" s="11" t="s">
        <v>20013</v>
      </c>
      <c r="X85" s="11" t="s">
        <v>20014</v>
      </c>
      <c r="Y85" s="11" t="s">
        <v>20015</v>
      </c>
    </row>
    <row r="86">
      <c r="A86" s="11"/>
      <c r="B86" s="11" t="s">
        <v>20016</v>
      </c>
      <c r="C86" s="11" t="s">
        <v>20017</v>
      </c>
      <c r="D86" s="11" t="s">
        <v>20018</v>
      </c>
      <c r="E86" s="11" t="s">
        <v>20019</v>
      </c>
      <c r="F86" s="11"/>
      <c r="G86" s="11" t="s">
        <v>20020</v>
      </c>
      <c r="H86" s="11" t="s">
        <v>20021</v>
      </c>
      <c r="I86" s="11" t="s">
        <v>20022</v>
      </c>
      <c r="J86" s="11" t="s">
        <v>20023</v>
      </c>
      <c r="K86" s="11" t="s">
        <v>20024</v>
      </c>
      <c r="L86" s="11" t="s">
        <v>20025</v>
      </c>
      <c r="M86" s="11" t="s">
        <v>20026</v>
      </c>
      <c r="N86" s="11" t="s">
        <v>18761</v>
      </c>
      <c r="O86" s="11" t="s">
        <v>20027</v>
      </c>
      <c r="P86" s="11" t="s">
        <v>20028</v>
      </c>
      <c r="Q86" s="11" t="s">
        <v>20029</v>
      </c>
      <c r="R86" s="11" t="s">
        <v>20030</v>
      </c>
      <c r="S86" s="11" t="s">
        <v>20031</v>
      </c>
      <c r="T86" s="8" t="s">
        <v>20032</v>
      </c>
      <c r="U86" s="11" t="s">
        <v>20033</v>
      </c>
      <c r="V86" s="11" t="s">
        <v>20034</v>
      </c>
      <c r="W86" s="11" t="s">
        <v>20035</v>
      </c>
      <c r="X86" s="11" t="s">
        <v>20036</v>
      </c>
      <c r="Y86" s="11" t="s">
        <v>20037</v>
      </c>
    </row>
    <row r="87">
      <c r="A87" s="11"/>
      <c r="B87" s="11" t="s">
        <v>20038</v>
      </c>
      <c r="C87" s="11" t="s">
        <v>20039</v>
      </c>
      <c r="D87" s="11" t="s">
        <v>20040</v>
      </c>
      <c r="E87" s="11" t="s">
        <v>20041</v>
      </c>
      <c r="F87" s="11"/>
      <c r="G87" s="11" t="s">
        <v>20042</v>
      </c>
      <c r="H87" s="11" t="s">
        <v>20043</v>
      </c>
      <c r="I87" s="11" t="s">
        <v>20044</v>
      </c>
      <c r="J87" s="11" t="s">
        <v>20045</v>
      </c>
      <c r="K87" s="11" t="s">
        <v>20046</v>
      </c>
      <c r="L87" s="11" t="s">
        <v>20047</v>
      </c>
      <c r="M87" s="11" t="s">
        <v>20048</v>
      </c>
      <c r="N87" s="11" t="s">
        <v>20049</v>
      </c>
      <c r="O87" s="11" t="s">
        <v>20050</v>
      </c>
      <c r="P87" s="11" t="s">
        <v>20051</v>
      </c>
      <c r="Q87" s="11" t="s">
        <v>20052</v>
      </c>
      <c r="R87" s="11" t="s">
        <v>18280</v>
      </c>
      <c r="S87" s="11" t="s">
        <v>20053</v>
      </c>
      <c r="T87" s="8" t="s">
        <v>20054</v>
      </c>
      <c r="U87" s="11" t="s">
        <v>20055</v>
      </c>
      <c r="V87" s="11" t="s">
        <v>20056</v>
      </c>
      <c r="W87" s="11" t="s">
        <v>20057</v>
      </c>
      <c r="X87" s="11" t="s">
        <v>20058</v>
      </c>
      <c r="Y87" s="11" t="s">
        <v>20059</v>
      </c>
    </row>
    <row r="88">
      <c r="A88" s="11"/>
      <c r="B88" s="11" t="s">
        <v>20060</v>
      </c>
      <c r="C88" s="11" t="s">
        <v>20061</v>
      </c>
      <c r="D88" s="11" t="s">
        <v>20062</v>
      </c>
      <c r="E88" s="11" t="s">
        <v>20063</v>
      </c>
      <c r="F88" s="11"/>
      <c r="G88" s="11" t="s">
        <v>20064</v>
      </c>
      <c r="H88" s="11" t="s">
        <v>19742</v>
      </c>
      <c r="I88" s="11" t="s">
        <v>20065</v>
      </c>
      <c r="J88" s="11" t="s">
        <v>20066</v>
      </c>
      <c r="K88" s="11" t="s">
        <v>20067</v>
      </c>
      <c r="L88" s="11" t="s">
        <v>20068</v>
      </c>
      <c r="M88" s="11" t="s">
        <v>19233</v>
      </c>
      <c r="N88" s="11" t="s">
        <v>20069</v>
      </c>
      <c r="O88" s="11" t="s">
        <v>20070</v>
      </c>
      <c r="P88" s="11" t="s">
        <v>19731</v>
      </c>
      <c r="Q88" s="11" t="s">
        <v>20071</v>
      </c>
      <c r="R88" s="11" t="s">
        <v>20072</v>
      </c>
      <c r="S88" s="11" t="s">
        <v>20073</v>
      </c>
      <c r="T88" s="11" t="s">
        <v>20074</v>
      </c>
      <c r="U88" s="11" t="s">
        <v>20075</v>
      </c>
      <c r="V88" s="11" t="s">
        <v>20076</v>
      </c>
      <c r="W88" s="11" t="s">
        <v>20077</v>
      </c>
      <c r="X88" s="11" t="s">
        <v>20078</v>
      </c>
      <c r="Y88" s="11" t="s">
        <v>20079</v>
      </c>
    </row>
    <row r="89">
      <c r="A89" s="11"/>
      <c r="B89" s="11" t="s">
        <v>18712</v>
      </c>
      <c r="C89" s="11" t="s">
        <v>20080</v>
      </c>
      <c r="D89" s="1" t="s">
        <v>20081</v>
      </c>
      <c r="E89" s="11" t="s">
        <v>20082</v>
      </c>
      <c r="F89" s="11"/>
      <c r="G89" s="11" t="s">
        <v>20083</v>
      </c>
      <c r="H89" s="11" t="s">
        <v>20084</v>
      </c>
      <c r="I89" s="11" t="s">
        <v>20085</v>
      </c>
      <c r="J89" s="11" t="s">
        <v>20086</v>
      </c>
      <c r="K89" s="11" t="s">
        <v>20087</v>
      </c>
      <c r="L89" s="11" t="s">
        <v>20088</v>
      </c>
      <c r="M89" s="11" t="s">
        <v>20089</v>
      </c>
      <c r="N89" s="11" t="s">
        <v>20090</v>
      </c>
      <c r="O89" s="11" t="s">
        <v>20091</v>
      </c>
      <c r="P89" s="11" t="s">
        <v>19845</v>
      </c>
      <c r="Q89" s="11" t="s">
        <v>20092</v>
      </c>
      <c r="R89" s="11" t="s">
        <v>20093</v>
      </c>
      <c r="S89" s="11" t="s">
        <v>20094</v>
      </c>
      <c r="T89" s="1" t="s">
        <v>20095</v>
      </c>
      <c r="U89" s="11" t="s">
        <v>20096</v>
      </c>
      <c r="V89" s="11" t="s">
        <v>20097</v>
      </c>
      <c r="W89" s="8" t="s">
        <v>20098</v>
      </c>
      <c r="X89" s="11" t="s">
        <v>20099</v>
      </c>
      <c r="Y89" s="11" t="s">
        <v>20100</v>
      </c>
    </row>
    <row r="90">
      <c r="A90" s="11"/>
      <c r="B90" s="11" t="s">
        <v>20101</v>
      </c>
      <c r="C90" s="11" t="s">
        <v>19260</v>
      </c>
      <c r="D90" s="11" t="s">
        <v>20102</v>
      </c>
      <c r="E90" s="11" t="s">
        <v>20103</v>
      </c>
      <c r="F90" s="11"/>
      <c r="G90" s="11" t="s">
        <v>20104</v>
      </c>
      <c r="H90" s="11" t="s">
        <v>20105</v>
      </c>
      <c r="I90" s="11" t="s">
        <v>20106</v>
      </c>
      <c r="J90" s="11" t="s">
        <v>20107</v>
      </c>
      <c r="K90" s="11" t="s">
        <v>20108</v>
      </c>
      <c r="L90" s="11" t="s">
        <v>20109</v>
      </c>
      <c r="M90" s="11" t="s">
        <v>20110</v>
      </c>
      <c r="N90" s="11" t="s">
        <v>19484</v>
      </c>
      <c r="O90" s="11" t="s">
        <v>20111</v>
      </c>
      <c r="P90" s="11" t="s">
        <v>18740</v>
      </c>
      <c r="Q90" s="11" t="s">
        <v>20112</v>
      </c>
      <c r="R90" s="11" t="s">
        <v>19298</v>
      </c>
      <c r="S90" s="11" t="s">
        <v>20113</v>
      </c>
      <c r="T90" s="11" t="s">
        <v>20114</v>
      </c>
      <c r="U90" s="11" t="s">
        <v>20115</v>
      </c>
      <c r="V90" s="11" t="s">
        <v>20116</v>
      </c>
      <c r="W90" s="11" t="s">
        <v>20117</v>
      </c>
      <c r="X90" s="11" t="s">
        <v>20118</v>
      </c>
      <c r="Y90" s="11" t="s">
        <v>20119</v>
      </c>
    </row>
    <row r="91">
      <c r="A91" s="11"/>
      <c r="B91" s="11" t="s">
        <v>18597</v>
      </c>
      <c r="C91" s="11" t="s">
        <v>20120</v>
      </c>
      <c r="D91" s="11" t="s">
        <v>20121</v>
      </c>
      <c r="E91" s="11" t="s">
        <v>20122</v>
      </c>
      <c r="F91" s="11"/>
      <c r="G91" s="11" t="s">
        <v>20123</v>
      </c>
      <c r="H91" s="11" t="s">
        <v>20124</v>
      </c>
      <c r="I91" s="11" t="s">
        <v>19219</v>
      </c>
      <c r="J91" s="11" t="s">
        <v>18699</v>
      </c>
      <c r="K91" s="11" t="s">
        <v>20125</v>
      </c>
      <c r="L91" s="11" t="s">
        <v>20126</v>
      </c>
      <c r="M91" s="11" t="s">
        <v>19354</v>
      </c>
      <c r="N91" s="11" t="s">
        <v>20127</v>
      </c>
      <c r="O91" s="11" t="s">
        <v>20128</v>
      </c>
      <c r="P91" s="11" t="s">
        <v>20129</v>
      </c>
      <c r="Q91" s="11" t="s">
        <v>20130</v>
      </c>
      <c r="R91" s="11" t="s">
        <v>20131</v>
      </c>
      <c r="S91" s="11" t="s">
        <v>20132</v>
      </c>
      <c r="T91" s="11" t="s">
        <v>20133</v>
      </c>
      <c r="U91" s="11" t="s">
        <v>20134</v>
      </c>
      <c r="V91" s="11" t="s">
        <v>20135</v>
      </c>
      <c r="W91" s="11" t="s">
        <v>20136</v>
      </c>
      <c r="X91" s="11" t="s">
        <v>20137</v>
      </c>
      <c r="Y91" s="11" t="s">
        <v>20138</v>
      </c>
    </row>
    <row r="92">
      <c r="A92" s="11"/>
      <c r="B92" s="11" t="s">
        <v>20139</v>
      </c>
      <c r="C92" s="11" t="s">
        <v>18511</v>
      </c>
      <c r="D92" s="11" t="s">
        <v>20140</v>
      </c>
      <c r="E92" s="11" t="s">
        <v>18496</v>
      </c>
      <c r="F92" s="11"/>
      <c r="G92" s="11" t="s">
        <v>20141</v>
      </c>
      <c r="H92" s="11" t="s">
        <v>20142</v>
      </c>
      <c r="I92" s="11" t="s">
        <v>20143</v>
      </c>
      <c r="J92" s="11" t="s">
        <v>19297</v>
      </c>
      <c r="K92" s="11" t="s">
        <v>20144</v>
      </c>
      <c r="L92" s="11" t="s">
        <v>20145</v>
      </c>
      <c r="M92" s="11" t="s">
        <v>19381</v>
      </c>
      <c r="N92" s="11" t="s">
        <v>20146</v>
      </c>
      <c r="O92" s="11" t="s">
        <v>20147</v>
      </c>
      <c r="P92" s="11" t="s">
        <v>20148</v>
      </c>
      <c r="Q92" s="11" t="s">
        <v>19081</v>
      </c>
      <c r="R92" s="11" t="s">
        <v>19723</v>
      </c>
      <c r="S92" s="11" t="s">
        <v>20149</v>
      </c>
      <c r="T92" s="11" t="s">
        <v>20150</v>
      </c>
      <c r="U92" s="11" t="s">
        <v>20151</v>
      </c>
      <c r="V92" s="8" t="s">
        <v>20152</v>
      </c>
      <c r="W92" s="11" t="s">
        <v>20153</v>
      </c>
      <c r="X92" s="11" t="s">
        <v>20154</v>
      </c>
      <c r="Y92" s="11" t="s">
        <v>20138</v>
      </c>
    </row>
    <row r="93">
      <c r="A93" s="11"/>
      <c r="B93" s="1" t="s">
        <v>20155</v>
      </c>
      <c r="C93" s="11" t="s">
        <v>18738</v>
      </c>
      <c r="D93" s="11" t="s">
        <v>20156</v>
      </c>
      <c r="E93" s="11" t="s">
        <v>20157</v>
      </c>
      <c r="F93" s="11"/>
      <c r="G93" s="11" t="s">
        <v>20158</v>
      </c>
      <c r="H93" s="11" t="s">
        <v>20159</v>
      </c>
      <c r="I93" s="11" t="s">
        <v>20160</v>
      </c>
      <c r="J93" s="11" t="s">
        <v>20161</v>
      </c>
      <c r="K93" s="11" t="s">
        <v>20162</v>
      </c>
      <c r="L93" s="11" t="s">
        <v>20163</v>
      </c>
      <c r="M93" s="11" t="s">
        <v>20164</v>
      </c>
      <c r="N93" s="11" t="s">
        <v>20165</v>
      </c>
      <c r="O93" s="11" t="s">
        <v>20166</v>
      </c>
      <c r="P93" s="11" t="s">
        <v>19775</v>
      </c>
      <c r="Q93" s="11" t="s">
        <v>20167</v>
      </c>
      <c r="R93" s="11" t="s">
        <v>20168</v>
      </c>
      <c r="S93" s="11" t="s">
        <v>20169</v>
      </c>
      <c r="T93" s="11" t="s">
        <v>20170</v>
      </c>
      <c r="U93" s="11" t="s">
        <v>20171</v>
      </c>
      <c r="V93" s="11" t="s">
        <v>20172</v>
      </c>
      <c r="W93" s="11" t="s">
        <v>20173</v>
      </c>
      <c r="X93" s="11" t="s">
        <v>20174</v>
      </c>
      <c r="Y93" s="11" t="s">
        <v>20175</v>
      </c>
    </row>
    <row r="94">
      <c r="A94" s="11"/>
      <c r="B94" s="1" t="s">
        <v>20176</v>
      </c>
      <c r="C94" s="11" t="s">
        <v>20177</v>
      </c>
      <c r="D94" s="11" t="s">
        <v>20178</v>
      </c>
      <c r="E94" s="11" t="s">
        <v>19248</v>
      </c>
      <c r="F94" s="11"/>
      <c r="G94" s="11" t="s">
        <v>20179</v>
      </c>
      <c r="H94" s="11" t="s">
        <v>19876</v>
      </c>
      <c r="I94" s="11" t="s">
        <v>20180</v>
      </c>
      <c r="J94" s="11" t="s">
        <v>19318</v>
      </c>
      <c r="K94" s="11" t="s">
        <v>20181</v>
      </c>
      <c r="L94" s="11" t="s">
        <v>20182</v>
      </c>
      <c r="M94" s="11" t="s">
        <v>20183</v>
      </c>
      <c r="N94" s="11" t="s">
        <v>20184</v>
      </c>
      <c r="O94" s="11" t="s">
        <v>20185</v>
      </c>
      <c r="P94" s="11" t="s">
        <v>20186</v>
      </c>
      <c r="Q94" s="11" t="s">
        <v>20187</v>
      </c>
      <c r="R94" s="11" t="s">
        <v>20188</v>
      </c>
      <c r="S94" s="11" t="s">
        <v>20189</v>
      </c>
      <c r="T94" s="11" t="s">
        <v>20190</v>
      </c>
      <c r="U94" s="11" t="s">
        <v>20191</v>
      </c>
      <c r="V94" s="11" t="s">
        <v>20192</v>
      </c>
      <c r="W94" s="11" t="s">
        <v>20193</v>
      </c>
      <c r="X94" s="11" t="s">
        <v>20194</v>
      </c>
      <c r="Y94" s="11" t="s">
        <v>20195</v>
      </c>
    </row>
    <row r="95">
      <c r="A95" s="11"/>
      <c r="B95" s="11" t="s">
        <v>20196</v>
      </c>
      <c r="C95" s="11" t="s">
        <v>20197</v>
      </c>
      <c r="D95" s="11" t="s">
        <v>20198</v>
      </c>
      <c r="E95" s="11" t="s">
        <v>20199</v>
      </c>
      <c r="F95" s="11"/>
      <c r="G95" s="11" t="s">
        <v>20200</v>
      </c>
      <c r="H95" s="11" t="s">
        <v>19762</v>
      </c>
      <c r="I95" s="11" t="s">
        <v>20201</v>
      </c>
      <c r="J95" s="11" t="s">
        <v>20202</v>
      </c>
      <c r="K95" s="11" t="s">
        <v>20203</v>
      </c>
      <c r="L95" s="11" t="s">
        <v>19262</v>
      </c>
      <c r="M95" s="11" t="s">
        <v>19185</v>
      </c>
      <c r="N95" s="11" t="s">
        <v>20204</v>
      </c>
      <c r="O95" s="11" t="s">
        <v>20205</v>
      </c>
      <c r="P95" s="11" t="s">
        <v>18879</v>
      </c>
      <c r="Q95" s="11" t="s">
        <v>20206</v>
      </c>
      <c r="R95" s="11" t="s">
        <v>20207</v>
      </c>
      <c r="S95" s="11" t="s">
        <v>20208</v>
      </c>
      <c r="T95" s="11" t="s">
        <v>20209</v>
      </c>
      <c r="U95" s="11" t="s">
        <v>20210</v>
      </c>
      <c r="V95" s="11" t="s">
        <v>20211</v>
      </c>
      <c r="W95" s="8" t="s">
        <v>19080</v>
      </c>
      <c r="X95" s="11" t="s">
        <v>20212</v>
      </c>
      <c r="Y95" s="11" t="s">
        <v>20213</v>
      </c>
    </row>
    <row r="96">
      <c r="A96" s="11"/>
      <c r="B96" s="11" t="s">
        <v>20214</v>
      </c>
      <c r="C96" s="11" t="s">
        <v>18710</v>
      </c>
      <c r="D96" s="11" t="s">
        <v>20103</v>
      </c>
      <c r="E96" s="11" t="s">
        <v>20215</v>
      </c>
      <c r="F96" s="11"/>
      <c r="G96" s="11" t="s">
        <v>20216</v>
      </c>
      <c r="H96" s="11" t="s">
        <v>19897</v>
      </c>
      <c r="I96" s="11" t="s">
        <v>20217</v>
      </c>
      <c r="J96" s="11" t="s">
        <v>18740</v>
      </c>
      <c r="K96" s="11" t="s">
        <v>20218</v>
      </c>
      <c r="L96" s="11" t="s">
        <v>20219</v>
      </c>
      <c r="M96" s="11" t="s">
        <v>20220</v>
      </c>
      <c r="N96" s="11" t="s">
        <v>20221</v>
      </c>
      <c r="O96" s="11" t="s">
        <v>20092</v>
      </c>
      <c r="P96" s="11" t="s">
        <v>20222</v>
      </c>
      <c r="Q96" s="11" t="s">
        <v>20223</v>
      </c>
      <c r="R96" s="11" t="s">
        <v>20224</v>
      </c>
      <c r="S96" s="11" t="s">
        <v>20225</v>
      </c>
      <c r="T96" s="8" t="s">
        <v>20226</v>
      </c>
      <c r="U96" s="11" t="s">
        <v>20227</v>
      </c>
      <c r="V96" s="11" t="s">
        <v>20228</v>
      </c>
      <c r="W96" s="11" t="s">
        <v>20229</v>
      </c>
      <c r="X96" s="11" t="s">
        <v>20230</v>
      </c>
      <c r="Y96" s="11" t="s">
        <v>20231</v>
      </c>
    </row>
    <row r="97">
      <c r="A97" s="11"/>
      <c r="B97" s="11" t="s">
        <v>20232</v>
      </c>
      <c r="C97" s="11" t="s">
        <v>18512</v>
      </c>
      <c r="D97" s="1" t="s">
        <v>20233</v>
      </c>
      <c r="E97" s="11" t="s">
        <v>20234</v>
      </c>
      <c r="F97" s="11"/>
      <c r="G97" s="11" t="s">
        <v>20235</v>
      </c>
      <c r="H97" s="11" t="s">
        <v>20236</v>
      </c>
      <c r="I97" s="11" t="s">
        <v>20237</v>
      </c>
      <c r="J97" s="11" t="s">
        <v>20142</v>
      </c>
      <c r="K97" s="11" t="s">
        <v>20238</v>
      </c>
      <c r="L97" s="11" t="s">
        <v>18944</v>
      </c>
      <c r="M97" s="11" t="s">
        <v>20239</v>
      </c>
      <c r="N97" s="11" t="s">
        <v>20240</v>
      </c>
      <c r="O97" s="11" t="s">
        <v>20241</v>
      </c>
      <c r="P97" s="11" t="s">
        <v>20242</v>
      </c>
      <c r="Q97" s="11" t="s">
        <v>20243</v>
      </c>
      <c r="R97" s="11" t="s">
        <v>20244</v>
      </c>
      <c r="S97" s="11" t="s">
        <v>20245</v>
      </c>
      <c r="T97" s="11" t="s">
        <v>20246</v>
      </c>
      <c r="U97" s="11" t="s">
        <v>20247</v>
      </c>
      <c r="V97" s="11" t="s">
        <v>20248</v>
      </c>
      <c r="W97" s="11" t="s">
        <v>20249</v>
      </c>
      <c r="X97" s="11" t="s">
        <v>20250</v>
      </c>
      <c r="Y97" s="11" t="s">
        <v>20251</v>
      </c>
    </row>
    <row r="98">
      <c r="A98" s="11"/>
      <c r="B98" s="11" t="s">
        <v>20252</v>
      </c>
      <c r="C98" s="11" t="s">
        <v>20253</v>
      </c>
      <c r="D98" s="11" t="s">
        <v>20254</v>
      </c>
      <c r="E98" s="11" t="s">
        <v>20005</v>
      </c>
      <c r="F98" s="11"/>
      <c r="G98" s="11" t="s">
        <v>20255</v>
      </c>
      <c r="H98" s="11" t="s">
        <v>20256</v>
      </c>
      <c r="I98" s="11" t="s">
        <v>20257</v>
      </c>
      <c r="J98" s="11" t="s">
        <v>19897</v>
      </c>
      <c r="K98" s="11" t="s">
        <v>20258</v>
      </c>
      <c r="L98" s="11" t="s">
        <v>19944</v>
      </c>
      <c r="M98" s="11" t="s">
        <v>19250</v>
      </c>
      <c r="N98" s="11" t="s">
        <v>20259</v>
      </c>
      <c r="O98" s="11" t="s">
        <v>20260</v>
      </c>
      <c r="P98" s="11" t="s">
        <v>18919</v>
      </c>
      <c r="Q98" s="11" t="s">
        <v>20261</v>
      </c>
      <c r="R98" s="11" t="s">
        <v>20262</v>
      </c>
      <c r="S98" s="11" t="s">
        <v>20263</v>
      </c>
      <c r="T98" s="11" t="s">
        <v>20264</v>
      </c>
      <c r="U98" s="8" t="s">
        <v>20265</v>
      </c>
      <c r="V98" s="8" t="s">
        <v>20266</v>
      </c>
      <c r="W98" s="11" t="s">
        <v>20267</v>
      </c>
      <c r="X98" s="11" t="s">
        <v>20268</v>
      </c>
      <c r="Y98" s="11" t="s">
        <v>20269</v>
      </c>
    </row>
    <row r="99">
      <c r="A99" s="11"/>
      <c r="B99" s="11" t="s">
        <v>20270</v>
      </c>
      <c r="C99" s="11" t="s">
        <v>18954</v>
      </c>
      <c r="D99" s="11" t="s">
        <v>20271</v>
      </c>
      <c r="E99" s="11" t="s">
        <v>20272</v>
      </c>
      <c r="F99" s="11"/>
      <c r="G99" s="11" t="s">
        <v>20273</v>
      </c>
      <c r="H99" s="11" t="s">
        <v>20274</v>
      </c>
      <c r="I99" s="11" t="s">
        <v>20198</v>
      </c>
      <c r="J99" s="11" t="s">
        <v>20275</v>
      </c>
      <c r="K99" s="11" t="s">
        <v>20276</v>
      </c>
      <c r="L99" s="11" t="s">
        <v>20277</v>
      </c>
      <c r="M99" s="11" t="s">
        <v>20278</v>
      </c>
      <c r="N99" s="11" t="s">
        <v>20279</v>
      </c>
      <c r="O99" s="11" t="s">
        <v>20280</v>
      </c>
      <c r="P99" s="11" t="s">
        <v>20281</v>
      </c>
      <c r="Q99" s="11" t="s">
        <v>20282</v>
      </c>
      <c r="R99" s="11" t="s">
        <v>20283</v>
      </c>
      <c r="S99" s="11" t="s">
        <v>20284</v>
      </c>
      <c r="T99" s="8" t="s">
        <v>20285</v>
      </c>
      <c r="U99" s="11" t="s">
        <v>20286</v>
      </c>
      <c r="V99" s="11" t="s">
        <v>20287</v>
      </c>
      <c r="W99" s="11" t="s">
        <v>20288</v>
      </c>
      <c r="X99" s="11" t="s">
        <v>20289</v>
      </c>
      <c r="Y99" s="11" t="s">
        <v>20290</v>
      </c>
    </row>
    <row r="100">
      <c r="A100" s="11"/>
      <c r="B100" s="11" t="s">
        <v>20291</v>
      </c>
      <c r="C100" s="11" t="s">
        <v>18895</v>
      </c>
      <c r="D100" s="11" t="s">
        <v>20292</v>
      </c>
      <c r="E100" s="11" t="s">
        <v>20293</v>
      </c>
      <c r="F100" s="11"/>
      <c r="G100" s="11" t="s">
        <v>20294</v>
      </c>
      <c r="H100" s="11" t="s">
        <v>20093</v>
      </c>
      <c r="I100" s="11" t="s">
        <v>20295</v>
      </c>
      <c r="J100" s="11" t="s">
        <v>20296</v>
      </c>
      <c r="K100" s="11" t="s">
        <v>19633</v>
      </c>
      <c r="L100" s="11" t="s">
        <v>18985</v>
      </c>
      <c r="M100" s="11" t="s">
        <v>20297</v>
      </c>
      <c r="N100" s="11" t="s">
        <v>20298</v>
      </c>
      <c r="O100" s="11" t="s">
        <v>20299</v>
      </c>
      <c r="P100" s="11" t="s">
        <v>20300</v>
      </c>
      <c r="Q100" s="11" t="s">
        <v>20301</v>
      </c>
      <c r="R100" s="11" t="s">
        <v>20302</v>
      </c>
      <c r="S100" s="11" t="s">
        <v>20303</v>
      </c>
      <c r="T100" s="11" t="s">
        <v>20304</v>
      </c>
      <c r="U100" s="11" t="s">
        <v>20305</v>
      </c>
      <c r="V100" s="11" t="s">
        <v>20306</v>
      </c>
      <c r="W100" s="11" t="s">
        <v>20307</v>
      </c>
      <c r="X100" s="11" t="s">
        <v>20308</v>
      </c>
      <c r="Y100" s="11" t="s">
        <v>20309</v>
      </c>
    </row>
    <row r="101">
      <c r="A101" s="11"/>
      <c r="B101" s="1" t="s">
        <v>20310</v>
      </c>
      <c r="C101" s="11" t="s">
        <v>20311</v>
      </c>
      <c r="D101" s="11" t="s">
        <v>20312</v>
      </c>
      <c r="E101" s="11" t="s">
        <v>20313</v>
      </c>
      <c r="F101" s="11"/>
      <c r="G101" s="11" t="s">
        <v>20314</v>
      </c>
      <c r="H101" s="11" t="s">
        <v>20315</v>
      </c>
      <c r="I101" s="11" t="s">
        <v>20316</v>
      </c>
      <c r="J101" s="11" t="s">
        <v>20317</v>
      </c>
      <c r="K101" s="11" t="s">
        <v>19697</v>
      </c>
      <c r="L101" s="11" t="s">
        <v>20318</v>
      </c>
      <c r="M101" s="11" t="s">
        <v>20319</v>
      </c>
      <c r="N101" s="11" t="s">
        <v>20320</v>
      </c>
      <c r="O101" s="11" t="s">
        <v>20321</v>
      </c>
      <c r="P101" s="11" t="s">
        <v>20322</v>
      </c>
      <c r="Q101" s="11" t="s">
        <v>20323</v>
      </c>
      <c r="R101" s="11" t="s">
        <v>20324</v>
      </c>
      <c r="S101" s="11" t="s">
        <v>20325</v>
      </c>
      <c r="T101" s="11" t="s">
        <v>20326</v>
      </c>
      <c r="U101" s="11" t="s">
        <v>20327</v>
      </c>
      <c r="V101" s="11" t="s">
        <v>20328</v>
      </c>
      <c r="W101" s="8" t="s">
        <v>20329</v>
      </c>
      <c r="X101" s="11" t="s">
        <v>20330</v>
      </c>
      <c r="Y101" s="11" t="s">
        <v>20331</v>
      </c>
    </row>
    <row r="102">
      <c r="A102" s="11"/>
      <c r="B102" s="11" t="s">
        <v>20332</v>
      </c>
      <c r="C102" s="11" t="s">
        <v>20333</v>
      </c>
      <c r="D102" s="11" t="s">
        <v>20334</v>
      </c>
      <c r="E102" s="11" t="s">
        <v>20335</v>
      </c>
      <c r="F102" s="11"/>
      <c r="G102" s="11" t="s">
        <v>20336</v>
      </c>
      <c r="H102" s="11" t="s">
        <v>20337</v>
      </c>
      <c r="I102" s="11" t="s">
        <v>20338</v>
      </c>
      <c r="J102" s="11" t="s">
        <v>20339</v>
      </c>
      <c r="K102" s="11" t="s">
        <v>20340</v>
      </c>
      <c r="L102" s="11" t="s">
        <v>19332</v>
      </c>
      <c r="M102" s="11" t="s">
        <v>20341</v>
      </c>
      <c r="N102" s="11" t="s">
        <v>19149</v>
      </c>
      <c r="O102" s="11" t="s">
        <v>20342</v>
      </c>
      <c r="P102" s="11" t="s">
        <v>20343</v>
      </c>
      <c r="Q102" s="11" t="s">
        <v>20344</v>
      </c>
      <c r="R102" s="11" t="s">
        <v>20345</v>
      </c>
      <c r="S102" s="8" t="s">
        <v>20346</v>
      </c>
      <c r="T102" s="11" t="s">
        <v>20347</v>
      </c>
      <c r="U102" s="11" t="s">
        <v>20348</v>
      </c>
      <c r="V102" s="11" t="s">
        <v>20349</v>
      </c>
      <c r="W102" s="11" t="s">
        <v>20350</v>
      </c>
      <c r="X102" s="11" t="s">
        <v>20351</v>
      </c>
      <c r="Y102" s="11" t="s">
        <v>20352</v>
      </c>
    </row>
    <row r="103">
      <c r="A103" s="11"/>
      <c r="B103" s="1" t="s">
        <v>19308</v>
      </c>
      <c r="C103" s="11" t="s">
        <v>20353</v>
      </c>
      <c r="D103" s="11" t="s">
        <v>19007</v>
      </c>
      <c r="E103" s="11" t="s">
        <v>20354</v>
      </c>
      <c r="F103" s="11"/>
      <c r="G103" s="11" t="s">
        <v>20355</v>
      </c>
      <c r="H103" s="11" t="s">
        <v>20356</v>
      </c>
      <c r="I103" s="11" t="s">
        <v>20357</v>
      </c>
      <c r="J103" s="11" t="s">
        <v>20358</v>
      </c>
      <c r="K103" s="11" t="s">
        <v>20359</v>
      </c>
      <c r="L103" s="11" t="s">
        <v>20360</v>
      </c>
      <c r="M103" s="11" t="s">
        <v>20361</v>
      </c>
      <c r="N103" s="11" t="s">
        <v>20362</v>
      </c>
      <c r="O103" s="11" t="s">
        <v>20355</v>
      </c>
      <c r="P103" s="11" t="s">
        <v>20363</v>
      </c>
      <c r="Q103" s="11" t="s">
        <v>20364</v>
      </c>
      <c r="R103" s="11" t="s">
        <v>20365</v>
      </c>
      <c r="S103" s="11" t="s">
        <v>20366</v>
      </c>
      <c r="T103" s="11" t="s">
        <v>20367</v>
      </c>
      <c r="U103" s="11" t="s">
        <v>20368</v>
      </c>
      <c r="V103" s="11" t="s">
        <v>20369</v>
      </c>
      <c r="W103" s="11" t="s">
        <v>20370</v>
      </c>
      <c r="X103" s="11" t="s">
        <v>20371</v>
      </c>
      <c r="Y103" s="11" t="s">
        <v>20372</v>
      </c>
    </row>
    <row r="104">
      <c r="A104" s="11"/>
      <c r="B104" s="11" t="s">
        <v>20373</v>
      </c>
      <c r="C104" s="11" t="s">
        <v>20374</v>
      </c>
      <c r="D104" s="11" t="s">
        <v>20110</v>
      </c>
      <c r="E104" s="11" t="s">
        <v>19332</v>
      </c>
      <c r="F104" s="11"/>
      <c r="G104" s="11" t="s">
        <v>20375</v>
      </c>
      <c r="H104" s="11" t="s">
        <v>20376</v>
      </c>
      <c r="I104" s="11" t="s">
        <v>20377</v>
      </c>
      <c r="J104" s="11" t="s">
        <v>20378</v>
      </c>
      <c r="K104" s="11" t="s">
        <v>20379</v>
      </c>
      <c r="L104" s="11" t="s">
        <v>20380</v>
      </c>
      <c r="M104" s="11" t="s">
        <v>19292</v>
      </c>
      <c r="N104" s="11" t="s">
        <v>20362</v>
      </c>
      <c r="O104" s="11" t="s">
        <v>20381</v>
      </c>
      <c r="P104" s="11" t="s">
        <v>20382</v>
      </c>
      <c r="Q104" s="11" t="s">
        <v>20383</v>
      </c>
      <c r="R104" s="11" t="s">
        <v>19399</v>
      </c>
      <c r="S104" s="8" t="s">
        <v>20384</v>
      </c>
      <c r="T104" s="11" t="s">
        <v>20385</v>
      </c>
      <c r="U104" s="11" t="s">
        <v>20386</v>
      </c>
      <c r="V104" s="11" t="s">
        <v>20387</v>
      </c>
      <c r="W104" s="11" t="s">
        <v>20388</v>
      </c>
      <c r="X104" s="11" t="s">
        <v>20389</v>
      </c>
      <c r="Y104" s="11" t="s">
        <v>20390</v>
      </c>
    </row>
    <row r="105">
      <c r="A105" s="11"/>
      <c r="B105" s="11" t="s">
        <v>20391</v>
      </c>
      <c r="C105" s="11" t="s">
        <v>20392</v>
      </c>
      <c r="D105" s="11" t="s">
        <v>19360</v>
      </c>
      <c r="E105" s="11" t="s">
        <v>20393</v>
      </c>
      <c r="F105" s="11"/>
      <c r="G105" s="11" t="s">
        <v>20394</v>
      </c>
      <c r="H105" s="11" t="s">
        <v>20395</v>
      </c>
      <c r="I105" s="11" t="s">
        <v>20396</v>
      </c>
      <c r="J105" s="11" t="s">
        <v>20397</v>
      </c>
      <c r="K105" s="11" t="s">
        <v>20398</v>
      </c>
      <c r="L105" s="11" t="s">
        <v>20399</v>
      </c>
      <c r="M105" s="11" t="s">
        <v>20400</v>
      </c>
      <c r="N105" s="11" t="s">
        <v>19171</v>
      </c>
      <c r="O105" s="11" t="s">
        <v>20401</v>
      </c>
      <c r="P105" s="11" t="s">
        <v>20402</v>
      </c>
      <c r="Q105" s="11" t="s">
        <v>20403</v>
      </c>
      <c r="R105" s="11" t="s">
        <v>20404</v>
      </c>
      <c r="S105" s="11" t="s">
        <v>20405</v>
      </c>
      <c r="T105" s="11" t="s">
        <v>20406</v>
      </c>
      <c r="U105" s="11" t="s">
        <v>20407</v>
      </c>
      <c r="V105" s="11" t="s">
        <v>20408</v>
      </c>
      <c r="W105" s="8" t="s">
        <v>20409</v>
      </c>
      <c r="X105" s="11" t="s">
        <v>20410</v>
      </c>
      <c r="Y105" s="11" t="s">
        <v>20411</v>
      </c>
    </row>
    <row r="106">
      <c r="A106" s="11"/>
      <c r="B106" s="11" t="s">
        <v>20412</v>
      </c>
      <c r="C106" s="11" t="s">
        <v>20413</v>
      </c>
      <c r="D106" s="11" t="s">
        <v>20414</v>
      </c>
      <c r="E106" s="11" t="s">
        <v>19354</v>
      </c>
      <c r="F106" s="11"/>
      <c r="G106" s="11" t="s">
        <v>20381</v>
      </c>
      <c r="H106" s="11" t="s">
        <v>20415</v>
      </c>
      <c r="I106" s="11" t="s">
        <v>19248</v>
      </c>
      <c r="J106" s="11" t="s">
        <v>20416</v>
      </c>
      <c r="K106" s="11" t="s">
        <v>18280</v>
      </c>
      <c r="L106" s="11" t="s">
        <v>20417</v>
      </c>
      <c r="M106" s="11" t="s">
        <v>20418</v>
      </c>
      <c r="N106" s="11" t="s">
        <v>20419</v>
      </c>
      <c r="O106" s="11" t="s">
        <v>20420</v>
      </c>
      <c r="P106" s="11" t="s">
        <v>20421</v>
      </c>
      <c r="Q106" s="11" t="s">
        <v>20422</v>
      </c>
      <c r="R106" s="11" t="s">
        <v>20423</v>
      </c>
      <c r="S106" s="11" t="s">
        <v>20424</v>
      </c>
      <c r="T106" s="11" t="s">
        <v>20425</v>
      </c>
      <c r="U106" s="11" t="s">
        <v>20426</v>
      </c>
      <c r="V106" s="11" t="s">
        <v>20427</v>
      </c>
      <c r="W106" s="11" t="s">
        <v>20428</v>
      </c>
      <c r="X106" s="8" t="s">
        <v>20429</v>
      </c>
      <c r="Y106" s="11" t="s">
        <v>20430</v>
      </c>
    </row>
    <row r="107">
      <c r="A107" s="11"/>
      <c r="B107" s="11" t="s">
        <v>20431</v>
      </c>
      <c r="C107" s="11" t="s">
        <v>20432</v>
      </c>
      <c r="D107" s="11" t="s">
        <v>20433</v>
      </c>
      <c r="E107" s="11" t="s">
        <v>20414</v>
      </c>
      <c r="F107" s="11"/>
      <c r="G107" s="11" t="s">
        <v>20434</v>
      </c>
      <c r="H107" s="11" t="s">
        <v>20435</v>
      </c>
      <c r="I107" s="11" t="s">
        <v>20436</v>
      </c>
      <c r="J107" s="11" t="s">
        <v>20437</v>
      </c>
      <c r="K107" s="11" t="s">
        <v>20438</v>
      </c>
      <c r="L107" s="11" t="s">
        <v>19084</v>
      </c>
      <c r="M107" s="11" t="s">
        <v>20439</v>
      </c>
      <c r="N107" s="11" t="s">
        <v>20440</v>
      </c>
      <c r="O107" s="11" t="s">
        <v>20441</v>
      </c>
      <c r="P107" s="11" t="s">
        <v>20442</v>
      </c>
      <c r="Q107" s="11" t="s">
        <v>20443</v>
      </c>
      <c r="R107" s="11" t="s">
        <v>20342</v>
      </c>
      <c r="S107" s="1" t="s">
        <v>20444</v>
      </c>
      <c r="T107" s="11" t="s">
        <v>20445</v>
      </c>
      <c r="U107" s="11" t="s">
        <v>20446</v>
      </c>
      <c r="V107" s="11" t="s">
        <v>20447</v>
      </c>
      <c r="W107" s="11" t="s">
        <v>20448</v>
      </c>
      <c r="X107" s="11" t="s">
        <v>20449</v>
      </c>
      <c r="Y107" s="11" t="s">
        <v>20450</v>
      </c>
    </row>
    <row r="108">
      <c r="A108" s="11"/>
      <c r="B108" s="11" t="s">
        <v>20451</v>
      </c>
      <c r="C108" s="11" t="s">
        <v>20452</v>
      </c>
      <c r="D108" s="11" t="s">
        <v>20453</v>
      </c>
      <c r="E108" s="11" t="s">
        <v>18722</v>
      </c>
      <c r="F108" s="11"/>
      <c r="G108" s="11" t="s">
        <v>20454</v>
      </c>
      <c r="H108" s="11" t="s">
        <v>20455</v>
      </c>
      <c r="I108" s="11" t="s">
        <v>19304</v>
      </c>
      <c r="J108" s="11" t="s">
        <v>20456</v>
      </c>
      <c r="K108" s="11" t="s">
        <v>20457</v>
      </c>
      <c r="L108" s="11" t="s">
        <v>20458</v>
      </c>
      <c r="M108" s="11" t="s">
        <v>18761</v>
      </c>
      <c r="N108" s="11" t="s">
        <v>20459</v>
      </c>
      <c r="O108" s="11" t="s">
        <v>20460</v>
      </c>
      <c r="P108" s="11" t="s">
        <v>20461</v>
      </c>
      <c r="Q108" s="11" t="s">
        <v>20462</v>
      </c>
      <c r="R108" s="11" t="s">
        <v>20355</v>
      </c>
      <c r="S108" s="8" t="s">
        <v>20463</v>
      </c>
      <c r="T108" s="8" t="s">
        <v>20464</v>
      </c>
      <c r="U108" s="11" t="s">
        <v>20465</v>
      </c>
      <c r="V108" s="11" t="s">
        <v>20466</v>
      </c>
      <c r="W108" s="11" t="s">
        <v>20467</v>
      </c>
      <c r="X108" s="8" t="s">
        <v>20468</v>
      </c>
      <c r="Y108" s="11" t="s">
        <v>20469</v>
      </c>
    </row>
    <row r="109">
      <c r="A109" s="11"/>
      <c r="B109" s="1" t="s">
        <v>20470</v>
      </c>
      <c r="C109" s="11" t="s">
        <v>20471</v>
      </c>
      <c r="D109" s="11" t="s">
        <v>20472</v>
      </c>
      <c r="E109" s="11" t="s">
        <v>20473</v>
      </c>
      <c r="F109" s="11"/>
      <c r="G109" s="11" t="s">
        <v>20474</v>
      </c>
      <c r="H109" s="11" t="s">
        <v>20475</v>
      </c>
      <c r="I109" s="11" t="s">
        <v>20476</v>
      </c>
      <c r="J109" s="11" t="s">
        <v>20477</v>
      </c>
      <c r="K109" s="11" t="s">
        <v>20478</v>
      </c>
      <c r="L109" s="11" t="s">
        <v>20479</v>
      </c>
      <c r="M109" s="11" t="s">
        <v>20480</v>
      </c>
      <c r="N109" s="11" t="s">
        <v>20481</v>
      </c>
      <c r="O109" s="11" t="s">
        <v>20482</v>
      </c>
      <c r="P109" s="11" t="s">
        <v>20070</v>
      </c>
      <c r="Q109" s="11" t="s">
        <v>20483</v>
      </c>
      <c r="R109" s="11" t="s">
        <v>20484</v>
      </c>
      <c r="S109" s="11" t="s">
        <v>20485</v>
      </c>
      <c r="T109" s="11" t="s">
        <v>20486</v>
      </c>
      <c r="U109" s="11" t="s">
        <v>20487</v>
      </c>
      <c r="V109" s="11" t="s">
        <v>20488</v>
      </c>
      <c r="W109" s="8" t="s">
        <v>19230</v>
      </c>
      <c r="X109" s="11" t="s">
        <v>20489</v>
      </c>
      <c r="Y109" s="11" t="s">
        <v>20490</v>
      </c>
    </row>
    <row r="110">
      <c r="A110" s="11"/>
      <c r="B110" s="1" t="s">
        <v>20491</v>
      </c>
      <c r="C110" s="11" t="s">
        <v>20492</v>
      </c>
      <c r="D110" s="11" t="s">
        <v>20493</v>
      </c>
      <c r="E110" s="11" t="s">
        <v>19270</v>
      </c>
      <c r="F110" s="11"/>
      <c r="G110" s="11" t="s">
        <v>20494</v>
      </c>
      <c r="H110" s="11" t="s">
        <v>20495</v>
      </c>
      <c r="I110" s="11" t="s">
        <v>20496</v>
      </c>
      <c r="J110" s="11" t="s">
        <v>20497</v>
      </c>
      <c r="K110" s="11" t="s">
        <v>20498</v>
      </c>
      <c r="L110" s="11" t="s">
        <v>20499</v>
      </c>
      <c r="M110" s="11" t="s">
        <v>18779</v>
      </c>
      <c r="N110" s="11" t="s">
        <v>20500</v>
      </c>
      <c r="O110" s="11" t="s">
        <v>20501</v>
      </c>
      <c r="P110" s="11" t="s">
        <v>20502</v>
      </c>
      <c r="Q110" s="11" t="s">
        <v>20503</v>
      </c>
      <c r="R110" s="11" t="s">
        <v>20504</v>
      </c>
      <c r="S110" s="1" t="s">
        <v>20505</v>
      </c>
      <c r="T110" s="11" t="s">
        <v>20506</v>
      </c>
      <c r="U110" s="11" t="s">
        <v>20507</v>
      </c>
      <c r="V110" s="11" t="s">
        <v>20508</v>
      </c>
      <c r="W110" s="11" t="s">
        <v>20509</v>
      </c>
      <c r="X110" s="11" t="s">
        <v>20510</v>
      </c>
      <c r="Y110" s="11" t="s">
        <v>20511</v>
      </c>
    </row>
    <row r="111">
      <c r="A111" s="11"/>
      <c r="B111" s="11" t="s">
        <v>20512</v>
      </c>
      <c r="C111" s="11" t="s">
        <v>19665</v>
      </c>
      <c r="D111" s="11" t="s">
        <v>19590</v>
      </c>
      <c r="E111" s="11" t="s">
        <v>19652</v>
      </c>
      <c r="F111" s="11"/>
      <c r="G111" s="11" t="s">
        <v>20513</v>
      </c>
      <c r="H111" s="11" t="s">
        <v>20514</v>
      </c>
      <c r="I111" s="11" t="s">
        <v>19186</v>
      </c>
      <c r="J111" s="11" t="s">
        <v>20515</v>
      </c>
      <c r="K111" s="11" t="s">
        <v>19723</v>
      </c>
      <c r="L111" s="11" t="s">
        <v>20516</v>
      </c>
      <c r="M111" s="11" t="s">
        <v>20517</v>
      </c>
      <c r="N111" s="11" t="s">
        <v>20518</v>
      </c>
      <c r="O111" s="11" t="s">
        <v>20519</v>
      </c>
      <c r="P111" s="11" t="s">
        <v>20455</v>
      </c>
      <c r="Q111" s="11" t="s">
        <v>20520</v>
      </c>
      <c r="R111" s="11" t="s">
        <v>20381</v>
      </c>
      <c r="S111" s="11" t="s">
        <v>20521</v>
      </c>
      <c r="T111" s="11" t="s">
        <v>20522</v>
      </c>
      <c r="U111" s="11" t="s">
        <v>20523</v>
      </c>
      <c r="V111" s="11" t="s">
        <v>20524</v>
      </c>
      <c r="W111" s="11" t="s">
        <v>20525</v>
      </c>
      <c r="X111" s="11" t="s">
        <v>20526</v>
      </c>
      <c r="Y111" s="11" t="s">
        <v>20527</v>
      </c>
    </row>
    <row r="112">
      <c r="A112" s="11"/>
      <c r="B112" s="11" t="s">
        <v>20528</v>
      </c>
      <c r="C112" s="11" t="s">
        <v>20529</v>
      </c>
      <c r="D112" s="11" t="s">
        <v>20530</v>
      </c>
      <c r="E112" s="11" t="s">
        <v>20531</v>
      </c>
      <c r="F112" s="11"/>
      <c r="G112" s="11" t="s">
        <v>20532</v>
      </c>
      <c r="H112" s="11" t="s">
        <v>20533</v>
      </c>
      <c r="I112" s="11" t="s">
        <v>20312</v>
      </c>
      <c r="J112" s="11" t="s">
        <v>20534</v>
      </c>
      <c r="K112" s="11" t="s">
        <v>20535</v>
      </c>
      <c r="L112" s="11" t="s">
        <v>20536</v>
      </c>
      <c r="M112" s="11" t="s">
        <v>20537</v>
      </c>
      <c r="N112" s="11" t="s">
        <v>20538</v>
      </c>
      <c r="O112" s="11" t="s">
        <v>20539</v>
      </c>
      <c r="P112" s="11" t="s">
        <v>20540</v>
      </c>
      <c r="Q112" s="11" t="s">
        <v>20541</v>
      </c>
      <c r="R112" s="11" t="s">
        <v>20494</v>
      </c>
      <c r="S112" s="8" t="s">
        <v>20542</v>
      </c>
      <c r="T112" s="11" t="s">
        <v>20543</v>
      </c>
      <c r="U112" s="11" t="s">
        <v>20544</v>
      </c>
      <c r="V112" s="11" t="s">
        <v>20545</v>
      </c>
      <c r="W112" s="11" t="s">
        <v>20546</v>
      </c>
      <c r="X112" s="11" t="s">
        <v>20547</v>
      </c>
      <c r="Y112" s="11" t="s">
        <v>20548</v>
      </c>
    </row>
    <row r="113">
      <c r="A113" s="11"/>
      <c r="B113" s="11" t="s">
        <v>20549</v>
      </c>
      <c r="C113" s="11" t="s">
        <v>20550</v>
      </c>
      <c r="D113" s="11" t="s">
        <v>19006</v>
      </c>
      <c r="E113" s="11" t="s">
        <v>20551</v>
      </c>
      <c r="F113" s="11"/>
      <c r="G113" s="11" t="s">
        <v>20552</v>
      </c>
      <c r="H113" s="11" t="s">
        <v>20553</v>
      </c>
      <c r="I113" s="11" t="s">
        <v>19290</v>
      </c>
      <c r="J113" s="11" t="s">
        <v>20554</v>
      </c>
      <c r="K113" s="11" t="s">
        <v>20555</v>
      </c>
      <c r="L113" s="11" t="s">
        <v>20556</v>
      </c>
      <c r="M113" s="11" t="s">
        <v>20557</v>
      </c>
      <c r="N113" s="11" t="s">
        <v>20558</v>
      </c>
      <c r="O113" s="11" t="s">
        <v>20559</v>
      </c>
      <c r="P113" s="11" t="s">
        <v>20560</v>
      </c>
      <c r="Q113" s="11" t="s">
        <v>20561</v>
      </c>
      <c r="R113" s="11" t="s">
        <v>20562</v>
      </c>
      <c r="S113" s="11" t="s">
        <v>20563</v>
      </c>
      <c r="T113" s="11" t="s">
        <v>20564</v>
      </c>
      <c r="U113" s="11" t="s">
        <v>20565</v>
      </c>
      <c r="V113" s="11" t="s">
        <v>20566</v>
      </c>
      <c r="W113" s="11" t="s">
        <v>20567</v>
      </c>
      <c r="X113" s="11" t="s">
        <v>20568</v>
      </c>
      <c r="Y113" s="11" t="s">
        <v>20569</v>
      </c>
    </row>
    <row r="114">
      <c r="A114" s="11"/>
      <c r="B114" s="11" t="s">
        <v>20570</v>
      </c>
      <c r="C114" s="11" t="s">
        <v>20571</v>
      </c>
      <c r="D114" s="11" t="s">
        <v>19025</v>
      </c>
      <c r="E114" s="11" t="s">
        <v>20572</v>
      </c>
      <c r="F114" s="11"/>
      <c r="G114" s="11" t="s">
        <v>20573</v>
      </c>
      <c r="H114" s="11" t="s">
        <v>19022</v>
      </c>
      <c r="I114" s="11" t="s">
        <v>20574</v>
      </c>
      <c r="J114" s="11" t="s">
        <v>20575</v>
      </c>
      <c r="K114" s="11" t="s">
        <v>20576</v>
      </c>
      <c r="L114" s="11" t="s">
        <v>20577</v>
      </c>
      <c r="M114" s="11" t="s">
        <v>20578</v>
      </c>
      <c r="N114" s="11" t="s">
        <v>19719</v>
      </c>
      <c r="O114" s="11" t="s">
        <v>19081</v>
      </c>
      <c r="P114" s="11" t="s">
        <v>20579</v>
      </c>
      <c r="Q114" s="11" t="s">
        <v>20580</v>
      </c>
      <c r="R114" s="11" t="s">
        <v>20581</v>
      </c>
      <c r="S114" s="11" t="s">
        <v>20582</v>
      </c>
      <c r="T114" s="11" t="s">
        <v>20583</v>
      </c>
      <c r="U114" s="11" t="s">
        <v>20584</v>
      </c>
      <c r="V114" s="11" t="s">
        <v>20585</v>
      </c>
      <c r="W114" s="11" t="s">
        <v>20586</v>
      </c>
      <c r="X114" s="11" t="s">
        <v>20587</v>
      </c>
      <c r="Y114" s="11" t="s">
        <v>20588</v>
      </c>
    </row>
    <row r="115">
      <c r="A115" s="11"/>
      <c r="B115" s="11" t="s">
        <v>20589</v>
      </c>
      <c r="C115" s="11" t="s">
        <v>18763</v>
      </c>
      <c r="D115" s="11" t="s">
        <v>20590</v>
      </c>
      <c r="E115" s="11" t="s">
        <v>19421</v>
      </c>
      <c r="F115" s="11"/>
      <c r="G115" s="11" t="s">
        <v>20591</v>
      </c>
      <c r="H115" s="11" t="s">
        <v>20592</v>
      </c>
      <c r="I115" s="11" t="s">
        <v>19332</v>
      </c>
      <c r="J115" s="11" t="s">
        <v>20593</v>
      </c>
      <c r="K115" s="11" t="s">
        <v>20594</v>
      </c>
      <c r="L115" s="11" t="s">
        <v>20595</v>
      </c>
      <c r="M115" s="11" t="s">
        <v>20596</v>
      </c>
      <c r="N115" s="11" t="s">
        <v>20597</v>
      </c>
      <c r="O115" s="11" t="s">
        <v>20598</v>
      </c>
      <c r="P115" s="11" t="s">
        <v>20599</v>
      </c>
      <c r="Q115" s="11" t="s">
        <v>20600</v>
      </c>
      <c r="R115" s="11" t="s">
        <v>20601</v>
      </c>
      <c r="S115" s="11" t="s">
        <v>20602</v>
      </c>
      <c r="T115" s="11" t="s">
        <v>20603</v>
      </c>
      <c r="U115" s="11" t="s">
        <v>20604</v>
      </c>
      <c r="V115" s="11" t="s">
        <v>20605</v>
      </c>
      <c r="W115" s="11" t="s">
        <v>20606</v>
      </c>
      <c r="X115" s="11" t="s">
        <v>20607</v>
      </c>
      <c r="Y115" s="11" t="s">
        <v>20608</v>
      </c>
    </row>
    <row r="116">
      <c r="A116" s="11"/>
      <c r="B116" s="11" t="s">
        <v>19372</v>
      </c>
      <c r="C116" s="11" t="s">
        <v>20609</v>
      </c>
      <c r="D116" s="11" t="s">
        <v>20610</v>
      </c>
      <c r="E116" s="11" t="s">
        <v>20611</v>
      </c>
      <c r="F116" s="11"/>
      <c r="G116" s="11" t="s">
        <v>20612</v>
      </c>
      <c r="H116" s="11" t="s">
        <v>20404</v>
      </c>
      <c r="I116" s="11" t="s">
        <v>20613</v>
      </c>
      <c r="J116" s="11" t="s">
        <v>20207</v>
      </c>
      <c r="K116" s="11" t="s">
        <v>20614</v>
      </c>
      <c r="L116" s="11" t="s">
        <v>20615</v>
      </c>
      <c r="M116" s="11" t="s">
        <v>20616</v>
      </c>
      <c r="N116" s="11" t="s">
        <v>19644</v>
      </c>
      <c r="O116" s="11" t="s">
        <v>20617</v>
      </c>
      <c r="P116" s="11" t="s">
        <v>20618</v>
      </c>
      <c r="Q116" s="11" t="s">
        <v>19294</v>
      </c>
      <c r="R116" s="11" t="s">
        <v>20619</v>
      </c>
      <c r="S116" s="11" t="s">
        <v>20620</v>
      </c>
      <c r="T116" s="11" t="s">
        <v>20621</v>
      </c>
      <c r="U116" s="11" t="s">
        <v>20622</v>
      </c>
      <c r="V116" s="11" t="s">
        <v>20623</v>
      </c>
      <c r="W116" s="11" t="s">
        <v>20624</v>
      </c>
      <c r="X116" s="11" t="s">
        <v>20625</v>
      </c>
      <c r="Y116" s="11" t="s">
        <v>20626</v>
      </c>
    </row>
    <row r="117">
      <c r="A117" s="11"/>
      <c r="B117" s="11" t="s">
        <v>20627</v>
      </c>
      <c r="C117" s="11" t="s">
        <v>20628</v>
      </c>
      <c r="D117" s="11" t="s">
        <v>20629</v>
      </c>
      <c r="E117" s="11" t="s">
        <v>20630</v>
      </c>
      <c r="F117" s="11"/>
      <c r="G117" s="11" t="s">
        <v>20631</v>
      </c>
      <c r="H117" s="11" t="s">
        <v>20632</v>
      </c>
      <c r="I117" s="11" t="s">
        <v>19360</v>
      </c>
      <c r="J117" s="11" t="s">
        <v>20633</v>
      </c>
      <c r="K117" s="11" t="s">
        <v>20634</v>
      </c>
      <c r="L117" s="11" t="s">
        <v>20635</v>
      </c>
      <c r="M117" s="11" t="s">
        <v>20636</v>
      </c>
      <c r="N117" s="11" t="s">
        <v>20637</v>
      </c>
      <c r="O117" s="11" t="s">
        <v>20638</v>
      </c>
      <c r="P117" s="11" t="s">
        <v>20639</v>
      </c>
      <c r="Q117" s="11" t="s">
        <v>20640</v>
      </c>
      <c r="R117" s="11" t="s">
        <v>20641</v>
      </c>
      <c r="S117" s="11" t="s">
        <v>20642</v>
      </c>
      <c r="T117" s="11" t="s">
        <v>20643</v>
      </c>
      <c r="U117" s="11" t="s">
        <v>20644</v>
      </c>
      <c r="V117" s="11" t="s">
        <v>20645</v>
      </c>
      <c r="W117" s="11" t="s">
        <v>20646</v>
      </c>
      <c r="X117" s="11" t="s">
        <v>20647</v>
      </c>
      <c r="Y117" s="11" t="s">
        <v>20648</v>
      </c>
    </row>
    <row r="118">
      <c r="A118" s="11"/>
      <c r="B118" s="1" t="s">
        <v>20649</v>
      </c>
      <c r="C118" s="11" t="s">
        <v>20650</v>
      </c>
      <c r="D118" s="11" t="s">
        <v>20651</v>
      </c>
      <c r="E118" s="11" t="s">
        <v>20652</v>
      </c>
      <c r="F118" s="11"/>
      <c r="G118" s="11" t="s">
        <v>20653</v>
      </c>
      <c r="H118" s="11" t="s">
        <v>20654</v>
      </c>
      <c r="I118" s="11" t="s">
        <v>19324</v>
      </c>
      <c r="J118" s="11" t="s">
        <v>20655</v>
      </c>
      <c r="K118" s="11" t="s">
        <v>20656</v>
      </c>
      <c r="L118" s="11" t="s">
        <v>20657</v>
      </c>
      <c r="M118" s="11" t="s">
        <v>19655</v>
      </c>
      <c r="N118" s="11" t="s">
        <v>20658</v>
      </c>
      <c r="O118" s="11" t="s">
        <v>20659</v>
      </c>
      <c r="P118" s="11" t="s">
        <v>20660</v>
      </c>
      <c r="Q118" s="11" t="s">
        <v>20661</v>
      </c>
      <c r="R118" s="11" t="s">
        <v>20662</v>
      </c>
      <c r="S118" s="11" t="s">
        <v>20663</v>
      </c>
      <c r="T118" s="11" t="s">
        <v>20664</v>
      </c>
      <c r="U118" s="11" t="s">
        <v>20665</v>
      </c>
      <c r="V118" s="11" t="s">
        <v>20666</v>
      </c>
      <c r="W118" s="11" t="s">
        <v>20667</v>
      </c>
      <c r="X118" s="11" t="s">
        <v>20668</v>
      </c>
      <c r="Y118" s="11" t="s">
        <v>20669</v>
      </c>
    </row>
    <row r="119">
      <c r="A119" s="11"/>
      <c r="B119" s="11" t="s">
        <v>20670</v>
      </c>
      <c r="C119" s="11" t="s">
        <v>20671</v>
      </c>
      <c r="D119" s="11" t="s">
        <v>19064</v>
      </c>
      <c r="E119" s="11" t="s">
        <v>18761</v>
      </c>
      <c r="F119" s="11"/>
      <c r="G119" s="11" t="s">
        <v>20672</v>
      </c>
      <c r="H119" s="11" t="s">
        <v>20673</v>
      </c>
      <c r="I119" s="11" t="s">
        <v>19228</v>
      </c>
      <c r="J119" s="11" t="s">
        <v>20674</v>
      </c>
      <c r="K119" s="11" t="s">
        <v>20675</v>
      </c>
      <c r="L119" s="11" t="s">
        <v>20676</v>
      </c>
      <c r="M119" s="11" t="s">
        <v>20677</v>
      </c>
      <c r="N119" s="11" t="s">
        <v>19688</v>
      </c>
      <c r="O119" s="11" t="s">
        <v>20678</v>
      </c>
      <c r="P119" s="11" t="s">
        <v>20679</v>
      </c>
      <c r="Q119" s="11" t="s">
        <v>20680</v>
      </c>
      <c r="R119" s="11" t="s">
        <v>20681</v>
      </c>
      <c r="S119" s="11" t="s">
        <v>20682</v>
      </c>
      <c r="T119" s="11" t="s">
        <v>20683</v>
      </c>
      <c r="U119" s="11" t="s">
        <v>20684</v>
      </c>
      <c r="V119" s="11" t="s">
        <v>20685</v>
      </c>
      <c r="W119" s="11" t="s">
        <v>20686</v>
      </c>
      <c r="X119" s="11" t="s">
        <v>20687</v>
      </c>
      <c r="Y119" s="11" t="s">
        <v>20688</v>
      </c>
    </row>
    <row r="120">
      <c r="A120" s="11"/>
      <c r="B120" s="1" t="s">
        <v>20689</v>
      </c>
      <c r="C120" s="11" t="s">
        <v>19327</v>
      </c>
      <c r="D120" s="11" t="s">
        <v>20690</v>
      </c>
      <c r="E120" s="11" t="s">
        <v>20691</v>
      </c>
      <c r="F120" s="11"/>
      <c r="G120" s="11" t="s">
        <v>20692</v>
      </c>
      <c r="H120" s="11" t="s">
        <v>20693</v>
      </c>
      <c r="I120" s="11" t="s">
        <v>19673</v>
      </c>
      <c r="J120" s="11" t="s">
        <v>20694</v>
      </c>
      <c r="K120" s="11" t="s">
        <v>20695</v>
      </c>
      <c r="L120" s="11" t="s">
        <v>20696</v>
      </c>
      <c r="M120" s="11" t="s">
        <v>20697</v>
      </c>
      <c r="N120" s="11" t="s">
        <v>20698</v>
      </c>
      <c r="O120" s="11" t="s">
        <v>20699</v>
      </c>
      <c r="P120" s="11" t="s">
        <v>19660</v>
      </c>
      <c r="Q120" s="11" t="s">
        <v>20700</v>
      </c>
      <c r="R120" s="11" t="s">
        <v>20701</v>
      </c>
      <c r="S120" s="11" t="s">
        <v>20702</v>
      </c>
      <c r="T120" s="11" t="s">
        <v>20703</v>
      </c>
      <c r="U120" s="11" t="s">
        <v>20704</v>
      </c>
      <c r="V120" s="11" t="s">
        <v>20705</v>
      </c>
      <c r="W120" s="11" t="s">
        <v>20706</v>
      </c>
      <c r="X120" s="11" t="s">
        <v>20603</v>
      </c>
      <c r="Y120" s="11" t="s">
        <v>20707</v>
      </c>
    </row>
    <row r="121">
      <c r="A121" s="11"/>
      <c r="B121" s="11" t="s">
        <v>20708</v>
      </c>
      <c r="C121" s="11" t="s">
        <v>20709</v>
      </c>
      <c r="D121" s="11" t="s">
        <v>20710</v>
      </c>
      <c r="E121" s="11" t="s">
        <v>20710</v>
      </c>
      <c r="F121" s="11"/>
      <c r="G121" s="11" t="s">
        <v>20711</v>
      </c>
      <c r="H121" s="11" t="s">
        <v>20712</v>
      </c>
      <c r="I121" s="11" t="s">
        <v>20713</v>
      </c>
      <c r="J121" s="11" t="s">
        <v>20714</v>
      </c>
      <c r="K121" s="11" t="s">
        <v>20715</v>
      </c>
      <c r="L121" s="11" t="s">
        <v>20716</v>
      </c>
      <c r="M121" s="11" t="s">
        <v>20717</v>
      </c>
      <c r="N121" s="11" t="s">
        <v>20718</v>
      </c>
      <c r="O121" s="11" t="s">
        <v>20719</v>
      </c>
      <c r="P121" s="11" t="s">
        <v>19681</v>
      </c>
      <c r="Q121" s="11" t="s">
        <v>20720</v>
      </c>
      <c r="R121" s="11" t="s">
        <v>20721</v>
      </c>
      <c r="S121" s="11" t="s">
        <v>20722</v>
      </c>
      <c r="T121" s="11" t="s">
        <v>20723</v>
      </c>
      <c r="U121" s="11" t="s">
        <v>20724</v>
      </c>
      <c r="V121" s="11" t="s">
        <v>19080</v>
      </c>
      <c r="W121" s="11" t="s">
        <v>20725</v>
      </c>
      <c r="X121" s="11" t="s">
        <v>20726</v>
      </c>
      <c r="Y121" s="11" t="s">
        <v>20727</v>
      </c>
    </row>
    <row r="122">
      <c r="A122" s="11"/>
      <c r="B122" s="11" t="s">
        <v>19646</v>
      </c>
      <c r="C122" s="11" t="s">
        <v>19348</v>
      </c>
      <c r="D122" s="11" t="s">
        <v>20728</v>
      </c>
      <c r="E122" s="11" t="s">
        <v>20729</v>
      </c>
      <c r="F122" s="11"/>
      <c r="G122" s="11" t="s">
        <v>20730</v>
      </c>
      <c r="H122" s="11" t="s">
        <v>19660</v>
      </c>
      <c r="I122" s="11" t="s">
        <v>20630</v>
      </c>
      <c r="J122" s="11" t="s">
        <v>20731</v>
      </c>
      <c r="K122" s="11" t="s">
        <v>20732</v>
      </c>
      <c r="L122" s="11" t="s">
        <v>20733</v>
      </c>
      <c r="M122" s="11" t="s">
        <v>20734</v>
      </c>
      <c r="N122" s="11" t="s">
        <v>20735</v>
      </c>
      <c r="O122" s="11" t="s">
        <v>20736</v>
      </c>
      <c r="P122" s="11" t="s">
        <v>20294</v>
      </c>
      <c r="Q122" s="11" t="s">
        <v>20737</v>
      </c>
      <c r="R122" s="11" t="s">
        <v>20738</v>
      </c>
      <c r="S122" s="11" t="s">
        <v>20739</v>
      </c>
      <c r="T122" s="11" t="s">
        <v>20740</v>
      </c>
      <c r="U122" s="11" t="s">
        <v>20741</v>
      </c>
      <c r="V122" s="11" t="s">
        <v>20742</v>
      </c>
      <c r="W122" s="8" t="s">
        <v>20743</v>
      </c>
      <c r="X122" s="11" t="s">
        <v>20744</v>
      </c>
      <c r="Y122" s="11" t="s">
        <v>20745</v>
      </c>
    </row>
    <row r="123">
      <c r="A123" s="11"/>
      <c r="B123" s="11" t="s">
        <v>20746</v>
      </c>
      <c r="C123" s="11" t="s">
        <v>20747</v>
      </c>
      <c r="D123" s="11" t="s">
        <v>19613</v>
      </c>
      <c r="E123" s="11" t="s">
        <v>20748</v>
      </c>
      <c r="F123" s="11"/>
      <c r="G123" s="11" t="s">
        <v>20749</v>
      </c>
      <c r="H123" s="11" t="s">
        <v>19681</v>
      </c>
      <c r="I123" s="11" t="s">
        <v>20750</v>
      </c>
      <c r="J123" s="11" t="s">
        <v>20751</v>
      </c>
      <c r="K123" s="11" t="s">
        <v>20752</v>
      </c>
      <c r="L123" s="11" t="s">
        <v>20753</v>
      </c>
      <c r="M123" s="11" t="s">
        <v>20754</v>
      </c>
      <c r="N123" s="11" t="s">
        <v>20181</v>
      </c>
      <c r="O123" s="11" t="s">
        <v>20755</v>
      </c>
      <c r="P123" s="11" t="s">
        <v>20355</v>
      </c>
      <c r="Q123" s="11" t="s">
        <v>20756</v>
      </c>
      <c r="R123" s="11" t="s">
        <v>20757</v>
      </c>
      <c r="S123" s="11" t="s">
        <v>20758</v>
      </c>
      <c r="T123" s="11" t="s">
        <v>20759</v>
      </c>
      <c r="U123" s="11" t="s">
        <v>20760</v>
      </c>
      <c r="V123" s="11" t="s">
        <v>20329</v>
      </c>
      <c r="W123" s="11" t="s">
        <v>20761</v>
      </c>
      <c r="X123" s="11" t="s">
        <v>20762</v>
      </c>
      <c r="Y123" s="11" t="s">
        <v>20763</v>
      </c>
    </row>
    <row r="124">
      <c r="A124" s="11"/>
      <c r="B124" s="11" t="s">
        <v>20764</v>
      </c>
      <c r="C124" s="11" t="s">
        <v>20765</v>
      </c>
      <c r="D124" s="11" t="s">
        <v>18821</v>
      </c>
      <c r="E124" s="11" t="s">
        <v>20766</v>
      </c>
      <c r="F124" s="11"/>
      <c r="G124" s="11" t="s">
        <v>20767</v>
      </c>
      <c r="H124" s="11" t="s">
        <v>20336</v>
      </c>
      <c r="I124" s="11" t="s">
        <v>20768</v>
      </c>
      <c r="J124" s="11" t="s">
        <v>20769</v>
      </c>
      <c r="K124" s="11" t="s">
        <v>20770</v>
      </c>
      <c r="L124" s="11" t="s">
        <v>19710</v>
      </c>
      <c r="M124" s="11" t="s">
        <v>20771</v>
      </c>
      <c r="N124" s="11" t="s">
        <v>20772</v>
      </c>
      <c r="O124" s="11" t="s">
        <v>20773</v>
      </c>
      <c r="P124" s="11" t="s">
        <v>20381</v>
      </c>
      <c r="Q124" s="11" t="s">
        <v>20774</v>
      </c>
      <c r="R124" s="11" t="s">
        <v>20775</v>
      </c>
      <c r="S124" s="11" t="s">
        <v>20776</v>
      </c>
      <c r="T124" s="8" t="s">
        <v>20777</v>
      </c>
      <c r="U124" s="11" t="s">
        <v>20778</v>
      </c>
      <c r="V124" s="8" t="s">
        <v>20779</v>
      </c>
      <c r="W124" s="11" t="s">
        <v>20780</v>
      </c>
      <c r="X124" s="11" t="s">
        <v>20781</v>
      </c>
      <c r="Y124" s="11" t="s">
        <v>20782</v>
      </c>
    </row>
    <row r="125">
      <c r="A125" s="11"/>
      <c r="B125" s="11" t="s">
        <v>20783</v>
      </c>
      <c r="C125" s="11" t="s">
        <v>20784</v>
      </c>
      <c r="D125" s="11" t="s">
        <v>20785</v>
      </c>
      <c r="E125" s="11" t="s">
        <v>20786</v>
      </c>
      <c r="F125" s="11"/>
      <c r="G125" s="11" t="s">
        <v>20787</v>
      </c>
      <c r="H125" s="11" t="s">
        <v>20788</v>
      </c>
      <c r="I125" s="11" t="s">
        <v>20789</v>
      </c>
      <c r="J125" s="11" t="s">
        <v>20790</v>
      </c>
      <c r="K125" s="11" t="s">
        <v>20355</v>
      </c>
      <c r="L125" s="11" t="s">
        <v>19234</v>
      </c>
      <c r="M125" s="11" t="s">
        <v>20791</v>
      </c>
      <c r="N125" s="11" t="s">
        <v>20792</v>
      </c>
      <c r="O125" s="11" t="s">
        <v>20793</v>
      </c>
      <c r="P125" s="11" t="s">
        <v>20794</v>
      </c>
      <c r="Q125" s="11" t="s">
        <v>20795</v>
      </c>
      <c r="R125" s="11" t="s">
        <v>20796</v>
      </c>
      <c r="S125" s="11" t="s">
        <v>20797</v>
      </c>
      <c r="T125" s="11" t="s">
        <v>20798</v>
      </c>
      <c r="U125" s="11" t="s">
        <v>20799</v>
      </c>
      <c r="V125" s="11" t="s">
        <v>20800</v>
      </c>
      <c r="W125" s="11" t="s">
        <v>20801</v>
      </c>
      <c r="X125" s="11" t="s">
        <v>20802</v>
      </c>
      <c r="Y125" s="11" t="s">
        <v>20803</v>
      </c>
    </row>
    <row r="126">
      <c r="A126" s="11"/>
      <c r="B126" s="11" t="s">
        <v>20804</v>
      </c>
      <c r="C126" s="11" t="s">
        <v>20805</v>
      </c>
      <c r="D126" s="11" t="s">
        <v>20806</v>
      </c>
      <c r="E126" s="11" t="s">
        <v>20807</v>
      </c>
      <c r="F126" s="11"/>
      <c r="G126" s="11" t="s">
        <v>20808</v>
      </c>
      <c r="H126" s="11" t="s">
        <v>20809</v>
      </c>
      <c r="I126" s="11" t="s">
        <v>20810</v>
      </c>
      <c r="J126" s="11" t="s">
        <v>20811</v>
      </c>
      <c r="K126" s="11" t="s">
        <v>20812</v>
      </c>
      <c r="L126" s="11" t="s">
        <v>19597</v>
      </c>
      <c r="M126" s="11" t="s">
        <v>20813</v>
      </c>
      <c r="N126" s="11" t="s">
        <v>20814</v>
      </c>
      <c r="O126" s="11" t="s">
        <v>20815</v>
      </c>
      <c r="P126" s="11" t="s">
        <v>20816</v>
      </c>
      <c r="Q126" s="11" t="s">
        <v>20817</v>
      </c>
      <c r="R126" s="11" t="s">
        <v>20818</v>
      </c>
      <c r="S126" s="1" t="s">
        <v>20819</v>
      </c>
      <c r="T126" s="11" t="s">
        <v>20820</v>
      </c>
      <c r="U126" s="11" t="s">
        <v>20821</v>
      </c>
      <c r="V126" s="11" t="s">
        <v>20822</v>
      </c>
      <c r="W126" s="11" t="s">
        <v>20823</v>
      </c>
      <c r="X126" s="8" t="s">
        <v>20824</v>
      </c>
      <c r="Y126" s="11" t="s">
        <v>20825</v>
      </c>
    </row>
    <row r="127">
      <c r="A127" s="11"/>
      <c r="B127" s="11" t="s">
        <v>20826</v>
      </c>
      <c r="C127" s="11" t="s">
        <v>20827</v>
      </c>
      <c r="D127" s="11" t="s">
        <v>19740</v>
      </c>
      <c r="E127" s="11" t="s">
        <v>20069</v>
      </c>
      <c r="F127" s="11"/>
      <c r="G127" s="11" t="s">
        <v>20828</v>
      </c>
      <c r="H127" s="11" t="s">
        <v>20829</v>
      </c>
      <c r="I127" s="11" t="s">
        <v>19530</v>
      </c>
      <c r="J127" s="11" t="s">
        <v>20830</v>
      </c>
      <c r="K127" s="11" t="s">
        <v>20831</v>
      </c>
      <c r="L127" s="11" t="s">
        <v>20832</v>
      </c>
      <c r="M127" s="11" t="s">
        <v>19659</v>
      </c>
      <c r="N127" s="11" t="s">
        <v>20833</v>
      </c>
      <c r="O127" s="11" t="s">
        <v>20834</v>
      </c>
      <c r="P127" s="11" t="s">
        <v>20835</v>
      </c>
      <c r="Q127" s="11" t="s">
        <v>20836</v>
      </c>
      <c r="R127" s="11" t="s">
        <v>20837</v>
      </c>
      <c r="S127" s="11" t="s">
        <v>20838</v>
      </c>
      <c r="T127" s="11" t="s">
        <v>20839</v>
      </c>
      <c r="U127" s="11" t="s">
        <v>20840</v>
      </c>
      <c r="V127" s="11" t="s">
        <v>20841</v>
      </c>
      <c r="W127" s="11" t="s">
        <v>20842</v>
      </c>
      <c r="X127" s="11" t="s">
        <v>20843</v>
      </c>
      <c r="Y127" s="11" t="s">
        <v>20844</v>
      </c>
    </row>
    <row r="128">
      <c r="A128" s="11"/>
      <c r="B128" s="11" t="s">
        <v>20845</v>
      </c>
      <c r="C128" s="11" t="s">
        <v>20846</v>
      </c>
      <c r="D128" s="11" t="s">
        <v>19494</v>
      </c>
      <c r="E128" s="11" t="s">
        <v>20847</v>
      </c>
      <c r="F128" s="11"/>
      <c r="G128" s="11" t="s">
        <v>20848</v>
      </c>
      <c r="H128" s="11" t="s">
        <v>20849</v>
      </c>
      <c r="I128" s="11" t="s">
        <v>20850</v>
      </c>
      <c r="J128" s="11" t="s">
        <v>20851</v>
      </c>
      <c r="K128" s="11" t="s">
        <v>20852</v>
      </c>
      <c r="L128" s="11" t="s">
        <v>20853</v>
      </c>
      <c r="M128" s="11" t="s">
        <v>19938</v>
      </c>
      <c r="N128" s="11" t="s">
        <v>20854</v>
      </c>
      <c r="O128" s="11" t="s">
        <v>20855</v>
      </c>
      <c r="P128" s="11" t="s">
        <v>20856</v>
      </c>
      <c r="Q128" s="11" t="s">
        <v>20857</v>
      </c>
      <c r="R128" s="11" t="s">
        <v>20858</v>
      </c>
      <c r="S128" s="11" t="s">
        <v>20859</v>
      </c>
      <c r="T128" s="11" t="s">
        <v>20860</v>
      </c>
      <c r="U128" s="11" t="s">
        <v>20861</v>
      </c>
      <c r="V128" s="11" t="s">
        <v>20862</v>
      </c>
      <c r="W128" s="8" t="s">
        <v>20863</v>
      </c>
      <c r="X128" s="11" t="s">
        <v>20864</v>
      </c>
      <c r="Y128" s="11" t="s">
        <v>20865</v>
      </c>
    </row>
    <row r="129">
      <c r="A129" s="11"/>
      <c r="B129" s="11" t="s">
        <v>20866</v>
      </c>
      <c r="C129" s="11" t="s">
        <v>20867</v>
      </c>
      <c r="D129" s="11" t="s">
        <v>19512</v>
      </c>
      <c r="E129" s="11" t="s">
        <v>20868</v>
      </c>
      <c r="F129" s="11"/>
      <c r="G129" s="11" t="s">
        <v>20869</v>
      </c>
      <c r="H129" s="11" t="s">
        <v>20870</v>
      </c>
      <c r="I129" s="11" t="s">
        <v>20871</v>
      </c>
      <c r="J129" s="11" t="s">
        <v>20872</v>
      </c>
      <c r="K129" s="11" t="s">
        <v>20873</v>
      </c>
      <c r="L129" s="11" t="s">
        <v>20874</v>
      </c>
      <c r="M129" s="11" t="s">
        <v>20875</v>
      </c>
      <c r="N129" s="11" t="s">
        <v>19235</v>
      </c>
      <c r="O129" s="11" t="s">
        <v>20876</v>
      </c>
      <c r="P129" s="11" t="s">
        <v>20877</v>
      </c>
      <c r="Q129" s="11" t="s">
        <v>20878</v>
      </c>
      <c r="R129" s="11" t="s">
        <v>20879</v>
      </c>
      <c r="S129" s="1" t="s">
        <v>20880</v>
      </c>
      <c r="T129" s="11" t="s">
        <v>20881</v>
      </c>
      <c r="U129" s="11" t="s">
        <v>20882</v>
      </c>
      <c r="V129" s="11" t="s">
        <v>20883</v>
      </c>
      <c r="W129" s="11" t="s">
        <v>20884</v>
      </c>
      <c r="X129" s="11" t="s">
        <v>20885</v>
      </c>
      <c r="Y129" s="11" t="s">
        <v>20886</v>
      </c>
    </row>
    <row r="130">
      <c r="A130" s="11"/>
      <c r="B130" s="11" t="s">
        <v>20887</v>
      </c>
      <c r="C130" s="11" t="s">
        <v>20888</v>
      </c>
      <c r="D130" s="11" t="s">
        <v>20874</v>
      </c>
      <c r="E130" s="11" t="s">
        <v>20889</v>
      </c>
      <c r="F130" s="11"/>
      <c r="G130" s="11" t="s">
        <v>20890</v>
      </c>
      <c r="H130" s="11" t="s">
        <v>20891</v>
      </c>
      <c r="I130" s="11" t="s">
        <v>20892</v>
      </c>
      <c r="J130" s="11" t="s">
        <v>20893</v>
      </c>
      <c r="K130" s="11" t="s">
        <v>20894</v>
      </c>
      <c r="L130" s="11" t="s">
        <v>20895</v>
      </c>
      <c r="M130" s="11" t="s">
        <v>20896</v>
      </c>
      <c r="N130" s="11" t="s">
        <v>20897</v>
      </c>
      <c r="O130" s="11" t="s">
        <v>20898</v>
      </c>
      <c r="P130" s="11" t="s">
        <v>20899</v>
      </c>
      <c r="Q130" s="11" t="s">
        <v>20900</v>
      </c>
      <c r="R130" s="11" t="s">
        <v>20901</v>
      </c>
      <c r="S130" s="11" t="s">
        <v>20902</v>
      </c>
      <c r="T130" s="11" t="s">
        <v>20903</v>
      </c>
      <c r="U130" s="11" t="s">
        <v>20904</v>
      </c>
      <c r="V130" s="11" t="s">
        <v>20905</v>
      </c>
      <c r="W130" s="11" t="s">
        <v>20906</v>
      </c>
      <c r="X130" s="11" t="s">
        <v>20907</v>
      </c>
      <c r="Y130" s="11" t="s">
        <v>20908</v>
      </c>
    </row>
    <row r="131">
      <c r="A131" s="11"/>
      <c r="B131" s="11" t="s">
        <v>20909</v>
      </c>
      <c r="C131" s="11" t="s">
        <v>20910</v>
      </c>
      <c r="D131" s="11" t="s">
        <v>19698</v>
      </c>
      <c r="E131" s="11" t="s">
        <v>20911</v>
      </c>
      <c r="F131" s="11"/>
      <c r="G131" s="11" t="s">
        <v>20912</v>
      </c>
      <c r="H131" s="11" t="s">
        <v>18855</v>
      </c>
      <c r="I131" s="11" t="s">
        <v>20913</v>
      </c>
      <c r="J131" s="11" t="s">
        <v>20914</v>
      </c>
      <c r="K131" s="11" t="s">
        <v>20915</v>
      </c>
      <c r="L131" s="11" t="s">
        <v>20916</v>
      </c>
      <c r="M131" s="11" t="s">
        <v>20021</v>
      </c>
      <c r="N131" s="11" t="s">
        <v>20917</v>
      </c>
      <c r="O131" s="11" t="s">
        <v>20918</v>
      </c>
      <c r="P131" s="11" t="s">
        <v>20919</v>
      </c>
      <c r="Q131" s="11" t="s">
        <v>20920</v>
      </c>
      <c r="R131" s="11" t="s">
        <v>20921</v>
      </c>
      <c r="S131" s="11" t="s">
        <v>20922</v>
      </c>
      <c r="T131" s="11" t="s">
        <v>20923</v>
      </c>
      <c r="U131" s="11" t="s">
        <v>20924</v>
      </c>
      <c r="V131" s="11" t="s">
        <v>20925</v>
      </c>
      <c r="W131" s="11" t="s">
        <v>20926</v>
      </c>
      <c r="X131" s="11" t="s">
        <v>20927</v>
      </c>
      <c r="Y131" s="11" t="s">
        <v>20928</v>
      </c>
    </row>
    <row r="132">
      <c r="A132" s="11"/>
      <c r="B132" s="11" t="s">
        <v>19082</v>
      </c>
      <c r="C132" s="11" t="s">
        <v>20929</v>
      </c>
      <c r="D132" s="11" t="s">
        <v>19582</v>
      </c>
      <c r="E132" s="11" t="s">
        <v>20930</v>
      </c>
      <c r="F132" s="11"/>
      <c r="G132" s="11" t="s">
        <v>20931</v>
      </c>
      <c r="H132" s="11" t="s">
        <v>20932</v>
      </c>
      <c r="I132" s="11" t="s">
        <v>20933</v>
      </c>
      <c r="J132" s="11" t="s">
        <v>20934</v>
      </c>
      <c r="K132" s="11" t="s">
        <v>20935</v>
      </c>
      <c r="L132" s="11" t="s">
        <v>20936</v>
      </c>
      <c r="M132" s="11" t="s">
        <v>20937</v>
      </c>
      <c r="N132" s="11" t="s">
        <v>19775</v>
      </c>
      <c r="O132" s="11" t="s">
        <v>20938</v>
      </c>
      <c r="P132" s="11" t="s">
        <v>18855</v>
      </c>
      <c r="Q132" s="11" t="s">
        <v>20939</v>
      </c>
      <c r="R132" s="11" t="s">
        <v>20940</v>
      </c>
      <c r="S132" s="11" t="s">
        <v>20941</v>
      </c>
      <c r="T132" s="11" t="s">
        <v>20942</v>
      </c>
      <c r="U132" s="11" t="s">
        <v>20943</v>
      </c>
      <c r="V132" s="11" t="s">
        <v>20944</v>
      </c>
      <c r="W132" s="11" t="s">
        <v>19335</v>
      </c>
      <c r="X132" s="11" t="s">
        <v>20945</v>
      </c>
      <c r="Y132" s="11" t="s">
        <v>20946</v>
      </c>
    </row>
    <row r="133">
      <c r="A133" s="11"/>
      <c r="B133" s="11" t="s">
        <v>20947</v>
      </c>
      <c r="C133" s="11" t="s">
        <v>20948</v>
      </c>
      <c r="D133" s="11" t="s">
        <v>20949</v>
      </c>
      <c r="E133" s="11" t="s">
        <v>20950</v>
      </c>
      <c r="F133" s="11"/>
      <c r="G133" s="11" t="s">
        <v>20951</v>
      </c>
      <c r="H133" s="11" t="s">
        <v>20952</v>
      </c>
      <c r="I133" s="11" t="s">
        <v>20953</v>
      </c>
      <c r="J133" s="11" t="s">
        <v>20954</v>
      </c>
      <c r="K133" s="11" t="s">
        <v>20955</v>
      </c>
      <c r="L133" s="11" t="s">
        <v>20754</v>
      </c>
      <c r="M133" s="11" t="s">
        <v>20698</v>
      </c>
      <c r="N133" s="11" t="s">
        <v>20956</v>
      </c>
      <c r="O133" s="11" t="s">
        <v>20957</v>
      </c>
      <c r="P133" s="11" t="s">
        <v>20958</v>
      </c>
      <c r="Q133" s="11" t="s">
        <v>20959</v>
      </c>
      <c r="R133" s="11" t="s">
        <v>19103</v>
      </c>
      <c r="S133" s="11" t="s">
        <v>20960</v>
      </c>
      <c r="T133" s="11" t="s">
        <v>20961</v>
      </c>
      <c r="U133" s="11" t="s">
        <v>20962</v>
      </c>
      <c r="V133" s="8" t="s">
        <v>20963</v>
      </c>
      <c r="W133" s="11" t="s">
        <v>20964</v>
      </c>
      <c r="X133" s="11" t="s">
        <v>20965</v>
      </c>
      <c r="Y133" s="11" t="s">
        <v>20966</v>
      </c>
    </row>
    <row r="134">
      <c r="A134" s="11"/>
      <c r="B134" s="11" t="s">
        <v>20967</v>
      </c>
      <c r="C134" s="11" t="s">
        <v>20968</v>
      </c>
      <c r="D134" s="11" t="s">
        <v>20949</v>
      </c>
      <c r="E134" s="11" t="s">
        <v>20969</v>
      </c>
      <c r="F134" s="11"/>
      <c r="G134" s="11" t="s">
        <v>20970</v>
      </c>
      <c r="H134" s="11" t="s">
        <v>20971</v>
      </c>
      <c r="I134" s="11" t="s">
        <v>20972</v>
      </c>
      <c r="J134" s="11" t="s">
        <v>20973</v>
      </c>
      <c r="K134" s="11" t="s">
        <v>20974</v>
      </c>
      <c r="L134" s="11" t="s">
        <v>20975</v>
      </c>
      <c r="M134" s="11" t="s">
        <v>20976</v>
      </c>
      <c r="N134" s="11" t="s">
        <v>20977</v>
      </c>
      <c r="O134" s="11" t="s">
        <v>19002</v>
      </c>
      <c r="P134" s="11" t="s">
        <v>20952</v>
      </c>
      <c r="Q134" s="11" t="s">
        <v>20978</v>
      </c>
      <c r="R134" s="11" t="s">
        <v>20979</v>
      </c>
      <c r="S134" s="11" t="s">
        <v>20980</v>
      </c>
      <c r="T134" s="11" t="s">
        <v>20981</v>
      </c>
      <c r="U134" s="11" t="s">
        <v>20982</v>
      </c>
      <c r="V134" s="11" t="s">
        <v>20983</v>
      </c>
      <c r="W134" s="11" t="s">
        <v>20984</v>
      </c>
      <c r="X134" s="11" t="s">
        <v>20985</v>
      </c>
      <c r="Y134" s="11" t="s">
        <v>20986</v>
      </c>
    </row>
    <row r="135">
      <c r="A135" s="11"/>
      <c r="B135" s="11" t="s">
        <v>20987</v>
      </c>
      <c r="C135" s="11" t="s">
        <v>20988</v>
      </c>
      <c r="D135" s="11" t="s">
        <v>20989</v>
      </c>
      <c r="E135" s="11" t="s">
        <v>20953</v>
      </c>
      <c r="F135" s="11"/>
      <c r="G135" s="11" t="s">
        <v>20990</v>
      </c>
      <c r="H135" s="11" t="s">
        <v>20991</v>
      </c>
      <c r="I135" s="11" t="s">
        <v>20992</v>
      </c>
      <c r="J135" s="11" t="s">
        <v>20993</v>
      </c>
      <c r="K135" s="11" t="s">
        <v>20994</v>
      </c>
      <c r="L135" s="11" t="s">
        <v>20995</v>
      </c>
      <c r="M135" s="11" t="s">
        <v>20996</v>
      </c>
      <c r="N135" s="11" t="s">
        <v>20997</v>
      </c>
      <c r="O135" s="11" t="s">
        <v>20998</v>
      </c>
      <c r="P135" s="11" t="s">
        <v>20617</v>
      </c>
      <c r="Q135" s="11" t="s">
        <v>20999</v>
      </c>
      <c r="R135" s="11" t="s">
        <v>21000</v>
      </c>
      <c r="S135" s="11" t="s">
        <v>21001</v>
      </c>
      <c r="T135" s="8" t="s">
        <v>21002</v>
      </c>
      <c r="U135" s="11" t="s">
        <v>21003</v>
      </c>
      <c r="V135" s="11" t="s">
        <v>21004</v>
      </c>
      <c r="W135" s="11" t="s">
        <v>21005</v>
      </c>
      <c r="X135" s="11" t="s">
        <v>21006</v>
      </c>
      <c r="Y135" s="11" t="s">
        <v>21007</v>
      </c>
    </row>
    <row r="136">
      <c r="A136" s="11"/>
      <c r="B136" s="11" t="s">
        <v>21008</v>
      </c>
      <c r="C136" s="11" t="s">
        <v>21009</v>
      </c>
      <c r="D136" s="11" t="s">
        <v>20538</v>
      </c>
      <c r="E136" s="11" t="s">
        <v>21010</v>
      </c>
      <c r="F136" s="11"/>
      <c r="G136" s="11" t="s">
        <v>21011</v>
      </c>
      <c r="H136" s="11" t="s">
        <v>21012</v>
      </c>
      <c r="I136" s="11" t="s">
        <v>21013</v>
      </c>
      <c r="J136" s="11" t="s">
        <v>21014</v>
      </c>
      <c r="K136" s="1" t="s">
        <v>21015</v>
      </c>
      <c r="L136" s="11" t="s">
        <v>18601</v>
      </c>
      <c r="M136" s="11" t="s">
        <v>19614</v>
      </c>
      <c r="N136" s="11" t="s">
        <v>21016</v>
      </c>
      <c r="O136" s="11" t="s">
        <v>19080</v>
      </c>
      <c r="P136" s="11" t="s">
        <v>21017</v>
      </c>
      <c r="Q136" s="11" t="s">
        <v>21018</v>
      </c>
      <c r="R136" s="11" t="s">
        <v>19167</v>
      </c>
      <c r="S136" s="11" t="s">
        <v>21019</v>
      </c>
      <c r="T136" s="11" t="s">
        <v>21020</v>
      </c>
      <c r="U136" s="11" t="s">
        <v>21021</v>
      </c>
      <c r="V136" s="11" t="s">
        <v>21022</v>
      </c>
      <c r="W136" s="11" t="s">
        <v>21023</v>
      </c>
      <c r="X136" s="11" t="s">
        <v>21024</v>
      </c>
      <c r="Y136" s="11" t="s">
        <v>21025</v>
      </c>
    </row>
    <row r="137">
      <c r="A137" s="11"/>
      <c r="B137" s="11" t="s">
        <v>19609</v>
      </c>
      <c r="C137" s="11" t="s">
        <v>18616</v>
      </c>
      <c r="D137" s="11" t="s">
        <v>19961</v>
      </c>
      <c r="E137" s="11" t="s">
        <v>21026</v>
      </c>
      <c r="F137" s="11"/>
      <c r="G137" s="11" t="s">
        <v>21027</v>
      </c>
      <c r="H137" s="11" t="s">
        <v>21028</v>
      </c>
      <c r="I137" s="11" t="s">
        <v>21029</v>
      </c>
      <c r="J137" s="11" t="s">
        <v>21030</v>
      </c>
      <c r="K137" s="11" t="s">
        <v>21031</v>
      </c>
      <c r="L137" s="11" t="s">
        <v>21032</v>
      </c>
      <c r="M137" s="11" t="s">
        <v>20159</v>
      </c>
      <c r="N137" s="11" t="s">
        <v>19978</v>
      </c>
      <c r="O137" s="11" t="s">
        <v>20756</v>
      </c>
      <c r="P137" s="11" t="s">
        <v>21033</v>
      </c>
      <c r="Q137" s="11" t="s">
        <v>21034</v>
      </c>
      <c r="R137" s="11" t="s">
        <v>21035</v>
      </c>
      <c r="S137" s="8" t="s">
        <v>21036</v>
      </c>
      <c r="T137" s="11" t="s">
        <v>21037</v>
      </c>
      <c r="U137" s="11" t="s">
        <v>21038</v>
      </c>
      <c r="V137" s="11" t="s">
        <v>21039</v>
      </c>
      <c r="W137" s="11" t="s">
        <v>21040</v>
      </c>
      <c r="X137" s="11" t="s">
        <v>21041</v>
      </c>
      <c r="Y137" s="11" t="s">
        <v>21042</v>
      </c>
    </row>
    <row r="138">
      <c r="A138" s="11"/>
      <c r="B138" s="11" t="s">
        <v>21043</v>
      </c>
      <c r="C138" s="11" t="s">
        <v>21044</v>
      </c>
      <c r="D138" s="11" t="s">
        <v>21045</v>
      </c>
      <c r="E138" s="11" t="s">
        <v>21046</v>
      </c>
      <c r="F138" s="11"/>
      <c r="G138" s="11" t="s">
        <v>21047</v>
      </c>
      <c r="H138" s="11" t="s">
        <v>21017</v>
      </c>
      <c r="I138" s="11" t="s">
        <v>18538</v>
      </c>
      <c r="J138" s="11" t="s">
        <v>19724</v>
      </c>
      <c r="K138" s="11" t="s">
        <v>19231</v>
      </c>
      <c r="L138" s="11" t="s">
        <v>18621</v>
      </c>
      <c r="M138" s="11" t="s">
        <v>21048</v>
      </c>
      <c r="N138" s="11" t="s">
        <v>21049</v>
      </c>
      <c r="O138" s="11" t="s">
        <v>19455</v>
      </c>
      <c r="P138" s="11" t="s">
        <v>20808</v>
      </c>
      <c r="Q138" s="11" t="s">
        <v>21050</v>
      </c>
      <c r="R138" s="11" t="s">
        <v>21051</v>
      </c>
      <c r="S138" s="8" t="s">
        <v>21052</v>
      </c>
      <c r="T138" s="11" t="s">
        <v>21053</v>
      </c>
      <c r="U138" s="11" t="s">
        <v>21054</v>
      </c>
      <c r="V138" s="11" t="s">
        <v>21055</v>
      </c>
      <c r="W138" s="11" t="s">
        <v>21056</v>
      </c>
      <c r="X138" s="8" t="s">
        <v>21057</v>
      </c>
      <c r="Y138" s="11" t="s">
        <v>21058</v>
      </c>
    </row>
    <row r="139">
      <c r="A139" s="11"/>
      <c r="B139" s="11" t="s">
        <v>21059</v>
      </c>
      <c r="C139" s="11" t="s">
        <v>21060</v>
      </c>
      <c r="D139" s="11" t="s">
        <v>21061</v>
      </c>
      <c r="E139" s="11" t="s">
        <v>21062</v>
      </c>
      <c r="F139" s="11"/>
      <c r="G139" s="11" t="s">
        <v>21063</v>
      </c>
      <c r="H139" s="11" t="s">
        <v>21064</v>
      </c>
      <c r="I139" s="11" t="s">
        <v>21065</v>
      </c>
      <c r="J139" s="11" t="s">
        <v>19747</v>
      </c>
      <c r="K139" s="11" t="s">
        <v>21066</v>
      </c>
      <c r="L139" s="11" t="s">
        <v>21067</v>
      </c>
      <c r="M139" s="11" t="s">
        <v>21068</v>
      </c>
      <c r="N139" s="11" t="s">
        <v>21069</v>
      </c>
      <c r="O139" s="11" t="s">
        <v>21070</v>
      </c>
      <c r="P139" s="11" t="s">
        <v>21071</v>
      </c>
      <c r="Q139" s="11" t="s">
        <v>21072</v>
      </c>
      <c r="R139" s="11" t="s">
        <v>21073</v>
      </c>
      <c r="S139" s="8" t="s">
        <v>21074</v>
      </c>
      <c r="T139" s="11" t="s">
        <v>21075</v>
      </c>
      <c r="U139" s="11" t="s">
        <v>21076</v>
      </c>
      <c r="V139" s="11" t="s">
        <v>21077</v>
      </c>
      <c r="W139" s="11" t="s">
        <v>21078</v>
      </c>
      <c r="X139" s="11" t="s">
        <v>21079</v>
      </c>
      <c r="Y139" s="11" t="s">
        <v>21080</v>
      </c>
    </row>
    <row r="140">
      <c r="A140" s="11"/>
      <c r="B140" s="11" t="s">
        <v>21081</v>
      </c>
      <c r="C140" s="11" t="s">
        <v>21082</v>
      </c>
      <c r="D140" s="11" t="s">
        <v>19680</v>
      </c>
      <c r="E140" s="11" t="s">
        <v>21083</v>
      </c>
      <c r="F140" s="11"/>
      <c r="G140" s="11" t="s">
        <v>21084</v>
      </c>
      <c r="H140" s="11" t="s">
        <v>21033</v>
      </c>
      <c r="I140" s="11" t="s">
        <v>21085</v>
      </c>
      <c r="J140" s="11" t="s">
        <v>21086</v>
      </c>
      <c r="K140" s="11" t="s">
        <v>21087</v>
      </c>
      <c r="L140" s="11" t="s">
        <v>21088</v>
      </c>
      <c r="M140" s="11" t="s">
        <v>21089</v>
      </c>
      <c r="N140" s="11" t="s">
        <v>21090</v>
      </c>
      <c r="O140" s="11" t="s">
        <v>21091</v>
      </c>
      <c r="P140" s="11" t="s">
        <v>20773</v>
      </c>
      <c r="Q140" s="11" t="s">
        <v>21092</v>
      </c>
      <c r="R140" s="11" t="s">
        <v>21093</v>
      </c>
      <c r="S140" s="11" t="s">
        <v>21094</v>
      </c>
      <c r="T140" s="11" t="s">
        <v>21095</v>
      </c>
      <c r="U140" s="11" t="s">
        <v>21096</v>
      </c>
      <c r="V140" s="8" t="s">
        <v>21097</v>
      </c>
      <c r="W140" s="11" t="s">
        <v>21098</v>
      </c>
      <c r="X140" s="11" t="s">
        <v>21099</v>
      </c>
      <c r="Y140" s="11" t="s">
        <v>21100</v>
      </c>
    </row>
    <row r="141">
      <c r="A141" s="11"/>
      <c r="B141" s="11" t="s">
        <v>21101</v>
      </c>
      <c r="C141" s="11" t="s">
        <v>21102</v>
      </c>
      <c r="D141" s="11" t="s">
        <v>21103</v>
      </c>
      <c r="E141" s="11" t="s">
        <v>19963</v>
      </c>
      <c r="F141" s="11"/>
      <c r="G141" s="11" t="s">
        <v>21104</v>
      </c>
      <c r="H141" s="11" t="s">
        <v>21105</v>
      </c>
      <c r="I141" s="11" t="s">
        <v>21106</v>
      </c>
      <c r="J141" s="11" t="s">
        <v>21107</v>
      </c>
      <c r="K141" s="11" t="s">
        <v>20503</v>
      </c>
      <c r="L141" s="11" t="s">
        <v>21108</v>
      </c>
      <c r="M141" s="11" t="s">
        <v>19697</v>
      </c>
      <c r="N141" s="11" t="s">
        <v>21109</v>
      </c>
      <c r="O141" s="11" t="s">
        <v>21110</v>
      </c>
      <c r="P141" s="11" t="s">
        <v>21111</v>
      </c>
      <c r="Q141" s="11" t="s">
        <v>21112</v>
      </c>
      <c r="R141" s="11" t="s">
        <v>21113</v>
      </c>
      <c r="S141" s="11" t="s">
        <v>21114</v>
      </c>
      <c r="T141" s="11" t="s">
        <v>21115</v>
      </c>
      <c r="U141" s="11" t="s">
        <v>21096</v>
      </c>
      <c r="V141" s="11" t="s">
        <v>21116</v>
      </c>
      <c r="W141" s="11" t="s">
        <v>21117</v>
      </c>
      <c r="X141" s="11" t="s">
        <v>21118</v>
      </c>
      <c r="Y141" s="11" t="s">
        <v>21119</v>
      </c>
    </row>
    <row r="142">
      <c r="A142" s="11"/>
      <c r="B142" s="11" t="s">
        <v>21120</v>
      </c>
      <c r="C142" s="11" t="s">
        <v>21121</v>
      </c>
      <c r="D142" s="11" t="s">
        <v>19742</v>
      </c>
      <c r="E142" s="11" t="s">
        <v>21122</v>
      </c>
      <c r="F142" s="11"/>
      <c r="G142" s="11" t="s">
        <v>21123</v>
      </c>
      <c r="H142" s="11" t="s">
        <v>21124</v>
      </c>
      <c r="I142" s="11" t="s">
        <v>20832</v>
      </c>
      <c r="J142" s="11" t="s">
        <v>21125</v>
      </c>
      <c r="K142" s="11" t="s">
        <v>21126</v>
      </c>
      <c r="L142" s="11" t="s">
        <v>21127</v>
      </c>
      <c r="M142" s="11" t="s">
        <v>21128</v>
      </c>
      <c r="N142" s="11" t="s">
        <v>21129</v>
      </c>
      <c r="O142" s="11" t="s">
        <v>21130</v>
      </c>
      <c r="P142" s="11" t="s">
        <v>21131</v>
      </c>
      <c r="Q142" s="11" t="s">
        <v>21132</v>
      </c>
      <c r="R142" s="11" t="s">
        <v>21133</v>
      </c>
      <c r="S142" s="11" t="s">
        <v>21134</v>
      </c>
      <c r="T142" s="11" t="s">
        <v>21135</v>
      </c>
      <c r="U142" s="11" t="s">
        <v>21136</v>
      </c>
      <c r="V142" s="11" t="s">
        <v>21137</v>
      </c>
      <c r="W142" s="11" t="s">
        <v>21138</v>
      </c>
      <c r="X142" s="11" t="s">
        <v>21139</v>
      </c>
      <c r="Y142" s="11" t="s">
        <v>21140</v>
      </c>
    </row>
    <row r="143">
      <c r="A143" s="11"/>
      <c r="B143" s="11" t="s">
        <v>21141</v>
      </c>
      <c r="C143" s="1" t="s">
        <v>21142</v>
      </c>
      <c r="D143" s="11" t="s">
        <v>21143</v>
      </c>
      <c r="E143" s="11" t="s">
        <v>21144</v>
      </c>
      <c r="F143" s="11"/>
      <c r="G143" s="11" t="s">
        <v>19620</v>
      </c>
      <c r="H143" s="11" t="s">
        <v>21145</v>
      </c>
      <c r="I143" s="11" t="s">
        <v>19798</v>
      </c>
      <c r="J143" s="11" t="s">
        <v>21146</v>
      </c>
      <c r="K143" s="11" t="s">
        <v>21147</v>
      </c>
      <c r="L143" s="11" t="s">
        <v>21148</v>
      </c>
      <c r="M143" s="11" t="s">
        <v>21149</v>
      </c>
      <c r="N143" s="11" t="s">
        <v>21150</v>
      </c>
      <c r="O143" s="11" t="s">
        <v>19145</v>
      </c>
      <c r="P143" s="11" t="s">
        <v>21151</v>
      </c>
      <c r="Q143" s="11" t="s">
        <v>21152</v>
      </c>
      <c r="R143" s="11" t="s">
        <v>21153</v>
      </c>
      <c r="S143" s="11" t="s">
        <v>21154</v>
      </c>
      <c r="T143" s="11" t="s">
        <v>21155</v>
      </c>
      <c r="U143" s="11" t="s">
        <v>21156</v>
      </c>
      <c r="V143" s="11" t="s">
        <v>21157</v>
      </c>
      <c r="W143" s="11" t="s">
        <v>21158</v>
      </c>
      <c r="X143" s="11" t="s">
        <v>21159</v>
      </c>
      <c r="Y143" s="11" t="s">
        <v>21160</v>
      </c>
    </row>
    <row r="144">
      <c r="A144" s="11"/>
      <c r="B144" s="11" t="s">
        <v>21161</v>
      </c>
      <c r="C144" s="11" t="s">
        <v>21162</v>
      </c>
      <c r="D144" s="11" t="s">
        <v>19785</v>
      </c>
      <c r="E144" s="11" t="s">
        <v>21163</v>
      </c>
      <c r="F144" s="11"/>
      <c r="G144" s="11" t="s">
        <v>21164</v>
      </c>
      <c r="H144" s="11" t="s">
        <v>21165</v>
      </c>
      <c r="I144" s="11" t="s">
        <v>19798</v>
      </c>
      <c r="J144" s="11" t="s">
        <v>21166</v>
      </c>
      <c r="K144" s="11" t="s">
        <v>21167</v>
      </c>
      <c r="L144" s="11" t="s">
        <v>21168</v>
      </c>
      <c r="M144" s="11" t="s">
        <v>21169</v>
      </c>
      <c r="N144" s="11" t="s">
        <v>21170</v>
      </c>
      <c r="O144" s="11" t="s">
        <v>21171</v>
      </c>
      <c r="P144" s="11" t="s">
        <v>20057</v>
      </c>
      <c r="Q144" s="11" t="s">
        <v>21172</v>
      </c>
      <c r="R144" s="11" t="s">
        <v>21173</v>
      </c>
      <c r="S144" s="11" t="s">
        <v>21174</v>
      </c>
      <c r="T144" s="11" t="s">
        <v>21175</v>
      </c>
      <c r="U144" s="8" t="s">
        <v>21176</v>
      </c>
      <c r="V144" s="8" t="s">
        <v>21177</v>
      </c>
      <c r="W144" s="11" t="s">
        <v>20289</v>
      </c>
      <c r="X144" s="11" t="s">
        <v>21178</v>
      </c>
      <c r="Y144" s="11" t="s">
        <v>21179</v>
      </c>
    </row>
    <row r="145">
      <c r="A145" s="11"/>
      <c r="B145" s="11" t="s">
        <v>21180</v>
      </c>
      <c r="C145" s="11" t="s">
        <v>18821</v>
      </c>
      <c r="D145" s="11" t="s">
        <v>21181</v>
      </c>
      <c r="E145" s="11" t="s">
        <v>21182</v>
      </c>
      <c r="F145" s="11"/>
      <c r="G145" s="11" t="s">
        <v>21183</v>
      </c>
      <c r="H145" s="11" t="s">
        <v>21184</v>
      </c>
      <c r="I145" s="11" t="s">
        <v>20895</v>
      </c>
      <c r="J145" s="11" t="s">
        <v>21185</v>
      </c>
      <c r="K145" s="11" t="s">
        <v>21186</v>
      </c>
      <c r="L145" s="11" t="s">
        <v>18740</v>
      </c>
      <c r="M145" s="11" t="s">
        <v>21187</v>
      </c>
      <c r="N145" s="11" t="s">
        <v>21188</v>
      </c>
      <c r="O145" s="11" t="s">
        <v>19636</v>
      </c>
      <c r="P145" s="11" t="s">
        <v>21189</v>
      </c>
      <c r="Q145" s="11" t="s">
        <v>21190</v>
      </c>
      <c r="R145" s="11" t="s">
        <v>21191</v>
      </c>
      <c r="S145" s="11" t="s">
        <v>21192</v>
      </c>
      <c r="T145" s="11" t="s">
        <v>21193</v>
      </c>
      <c r="U145" s="11" t="s">
        <v>21194</v>
      </c>
      <c r="V145" s="11" t="s">
        <v>21195</v>
      </c>
      <c r="W145" s="8" t="s">
        <v>21196</v>
      </c>
      <c r="X145" s="11" t="s">
        <v>21197</v>
      </c>
      <c r="Y145" s="11" t="s">
        <v>21198</v>
      </c>
    </row>
    <row r="146">
      <c r="A146" s="11"/>
      <c r="B146" s="11" t="s">
        <v>21199</v>
      </c>
      <c r="C146" s="11" t="s">
        <v>18821</v>
      </c>
      <c r="D146" s="11" t="s">
        <v>21200</v>
      </c>
      <c r="E146" s="11" t="s">
        <v>21201</v>
      </c>
      <c r="F146" s="11"/>
      <c r="G146" s="11" t="s">
        <v>21202</v>
      </c>
      <c r="H146" s="11" t="s">
        <v>20773</v>
      </c>
      <c r="I146" s="11" t="s">
        <v>19905</v>
      </c>
      <c r="J146" s="11" t="s">
        <v>21203</v>
      </c>
      <c r="K146" s="11" t="s">
        <v>21204</v>
      </c>
      <c r="L146" s="11" t="s">
        <v>21205</v>
      </c>
      <c r="M146" s="11" t="s">
        <v>20300</v>
      </c>
      <c r="N146" s="11" t="s">
        <v>21206</v>
      </c>
      <c r="O146" s="11" t="s">
        <v>21207</v>
      </c>
      <c r="P146" s="11" t="s">
        <v>21208</v>
      </c>
      <c r="Q146" s="11" t="s">
        <v>21209</v>
      </c>
      <c r="R146" s="11" t="s">
        <v>21210</v>
      </c>
      <c r="S146" s="11" t="s">
        <v>21211</v>
      </c>
      <c r="T146" s="11" t="s">
        <v>21212</v>
      </c>
      <c r="U146" s="8" t="s">
        <v>21213</v>
      </c>
      <c r="V146" s="11" t="s">
        <v>21214</v>
      </c>
      <c r="W146" s="11" t="s">
        <v>21215</v>
      </c>
      <c r="X146" s="11" t="s">
        <v>21216</v>
      </c>
      <c r="Y146" s="11" t="s">
        <v>21217</v>
      </c>
    </row>
    <row r="147">
      <c r="A147" s="11"/>
      <c r="B147" s="1" t="s">
        <v>21218</v>
      </c>
      <c r="C147" s="11" t="s">
        <v>21219</v>
      </c>
      <c r="D147" s="1" t="s">
        <v>21220</v>
      </c>
      <c r="E147" s="11" t="s">
        <v>21221</v>
      </c>
      <c r="F147" s="11"/>
      <c r="G147" s="11" t="s">
        <v>20057</v>
      </c>
      <c r="H147" s="11" t="s">
        <v>21222</v>
      </c>
      <c r="I147" s="11" t="s">
        <v>21223</v>
      </c>
      <c r="J147" s="11" t="s">
        <v>21224</v>
      </c>
      <c r="K147" s="11" t="s">
        <v>21225</v>
      </c>
      <c r="L147" s="11" t="s">
        <v>21226</v>
      </c>
      <c r="M147" s="11" t="s">
        <v>21227</v>
      </c>
      <c r="N147" s="11" t="s">
        <v>21228</v>
      </c>
      <c r="O147" s="11" t="s">
        <v>21229</v>
      </c>
      <c r="P147" s="11" t="s">
        <v>21230</v>
      </c>
      <c r="Q147" s="11" t="s">
        <v>21231</v>
      </c>
      <c r="R147" s="11" t="s">
        <v>21105</v>
      </c>
      <c r="S147" s="11" t="s">
        <v>21232</v>
      </c>
      <c r="T147" s="11" t="s">
        <v>21233</v>
      </c>
      <c r="U147" s="11" t="s">
        <v>21234</v>
      </c>
      <c r="V147" s="8" t="s">
        <v>21235</v>
      </c>
      <c r="W147" s="11" t="s">
        <v>21236</v>
      </c>
      <c r="X147" s="11" t="s">
        <v>21237</v>
      </c>
      <c r="Y147" s="11" t="s">
        <v>21238</v>
      </c>
    </row>
    <row r="148">
      <c r="A148" s="11"/>
      <c r="B148" s="11" t="s">
        <v>21239</v>
      </c>
      <c r="C148" s="11" t="s">
        <v>21240</v>
      </c>
      <c r="D148" s="11" t="s">
        <v>21241</v>
      </c>
      <c r="E148" s="11" t="s">
        <v>21242</v>
      </c>
      <c r="F148" s="11"/>
      <c r="G148" s="11" t="s">
        <v>21243</v>
      </c>
      <c r="H148" s="11" t="s">
        <v>21244</v>
      </c>
      <c r="I148" s="11" t="s">
        <v>21245</v>
      </c>
      <c r="J148" s="11" t="s">
        <v>21246</v>
      </c>
      <c r="K148" s="11" t="s">
        <v>21247</v>
      </c>
      <c r="L148" s="11" t="s">
        <v>21248</v>
      </c>
      <c r="M148" s="11" t="s">
        <v>21249</v>
      </c>
      <c r="N148" s="11" t="s">
        <v>21250</v>
      </c>
      <c r="O148" s="11" t="s">
        <v>21251</v>
      </c>
      <c r="P148" s="11" t="s">
        <v>21252</v>
      </c>
      <c r="Q148" s="11" t="s">
        <v>21253</v>
      </c>
      <c r="R148" s="11" t="s">
        <v>21254</v>
      </c>
      <c r="S148" s="11" t="s">
        <v>21255</v>
      </c>
      <c r="T148" s="11" t="s">
        <v>21256</v>
      </c>
      <c r="U148" s="8" t="s">
        <v>21257</v>
      </c>
      <c r="V148" s="11" t="s">
        <v>21258</v>
      </c>
      <c r="W148" s="11" t="s">
        <v>21259</v>
      </c>
      <c r="X148" s="11" t="s">
        <v>21260</v>
      </c>
      <c r="Y148" s="11" t="s">
        <v>21261</v>
      </c>
    </row>
    <row r="149">
      <c r="A149" s="11"/>
      <c r="B149" s="11" t="s">
        <v>21262</v>
      </c>
      <c r="C149" s="11" t="s">
        <v>21263</v>
      </c>
      <c r="D149" s="11" t="s">
        <v>21264</v>
      </c>
      <c r="E149" s="11" t="s">
        <v>21265</v>
      </c>
      <c r="F149" s="11"/>
      <c r="G149" s="11" t="s">
        <v>21266</v>
      </c>
      <c r="H149" s="11" t="s">
        <v>21267</v>
      </c>
      <c r="I149" s="11" t="s">
        <v>19582</v>
      </c>
      <c r="J149" s="11" t="s">
        <v>21268</v>
      </c>
      <c r="K149" s="11" t="s">
        <v>20876</v>
      </c>
      <c r="L149" s="11" t="s">
        <v>21269</v>
      </c>
      <c r="M149" s="11" t="s">
        <v>18280</v>
      </c>
      <c r="N149" s="11" t="s">
        <v>21270</v>
      </c>
      <c r="O149" s="11" t="s">
        <v>21271</v>
      </c>
      <c r="P149" s="11" t="s">
        <v>21272</v>
      </c>
      <c r="Q149" s="11" t="s">
        <v>21273</v>
      </c>
      <c r="R149" s="11" t="s">
        <v>21274</v>
      </c>
      <c r="S149" s="11" t="s">
        <v>20119</v>
      </c>
      <c r="T149" s="11" t="s">
        <v>21275</v>
      </c>
      <c r="U149" s="11" t="s">
        <v>21276</v>
      </c>
      <c r="V149" s="11" t="s">
        <v>21277</v>
      </c>
      <c r="W149" s="11" t="s">
        <v>21278</v>
      </c>
      <c r="X149" s="11" t="s">
        <v>21279</v>
      </c>
      <c r="Y149" s="11" t="s">
        <v>21280</v>
      </c>
    </row>
    <row r="150">
      <c r="A150" s="11"/>
      <c r="B150" s="11" t="s">
        <v>21281</v>
      </c>
      <c r="C150" s="11" t="s">
        <v>21282</v>
      </c>
      <c r="D150" s="11" t="s">
        <v>20159</v>
      </c>
      <c r="E150" s="11" t="s">
        <v>21283</v>
      </c>
      <c r="F150" s="11"/>
      <c r="G150" s="11" t="s">
        <v>21284</v>
      </c>
      <c r="H150" s="11" t="s">
        <v>21285</v>
      </c>
      <c r="I150" s="11" t="s">
        <v>21286</v>
      </c>
      <c r="J150" s="11" t="s">
        <v>21287</v>
      </c>
      <c r="K150" s="11" t="s">
        <v>21288</v>
      </c>
      <c r="L150" s="11" t="s">
        <v>21289</v>
      </c>
      <c r="M150" s="11" t="s">
        <v>21290</v>
      </c>
      <c r="N150" s="11" t="s">
        <v>21291</v>
      </c>
      <c r="O150" s="11" t="s">
        <v>21292</v>
      </c>
      <c r="P150" s="11" t="s">
        <v>21293</v>
      </c>
      <c r="Q150" s="11" t="s">
        <v>21294</v>
      </c>
      <c r="R150" s="11" t="s">
        <v>21295</v>
      </c>
      <c r="S150" s="11" t="s">
        <v>21296</v>
      </c>
      <c r="T150" s="11" t="s">
        <v>21297</v>
      </c>
      <c r="U150" s="11" t="s">
        <v>21298</v>
      </c>
      <c r="V150" s="11" t="s">
        <v>21299</v>
      </c>
      <c r="W150" s="11" t="s">
        <v>21300</v>
      </c>
      <c r="X150" s="11" t="s">
        <v>21301</v>
      </c>
      <c r="Y150" s="11" t="s">
        <v>21302</v>
      </c>
    </row>
    <row r="151">
      <c r="A151" s="11"/>
      <c r="B151" s="11" t="s">
        <v>19085</v>
      </c>
      <c r="C151" s="11" t="s">
        <v>19797</v>
      </c>
      <c r="D151" s="11" t="s">
        <v>21303</v>
      </c>
      <c r="E151" s="11" t="s">
        <v>21304</v>
      </c>
      <c r="F151" s="11"/>
      <c r="G151" s="11" t="s">
        <v>21305</v>
      </c>
      <c r="H151" s="11" t="s">
        <v>21306</v>
      </c>
      <c r="I151" s="11" t="s">
        <v>21307</v>
      </c>
      <c r="J151" s="11" t="s">
        <v>21308</v>
      </c>
      <c r="K151" s="11" t="s">
        <v>21309</v>
      </c>
      <c r="L151" s="11" t="s">
        <v>19762</v>
      </c>
      <c r="M151" s="11" t="s">
        <v>20322</v>
      </c>
      <c r="N151" s="11" t="s">
        <v>21310</v>
      </c>
      <c r="O151" s="11" t="s">
        <v>21311</v>
      </c>
      <c r="P151" s="11" t="s">
        <v>21312</v>
      </c>
      <c r="Q151" s="11" t="s">
        <v>21313</v>
      </c>
      <c r="R151" s="11" t="s">
        <v>21314</v>
      </c>
      <c r="S151" s="11" t="s">
        <v>21315</v>
      </c>
      <c r="T151" s="11" t="s">
        <v>21316</v>
      </c>
      <c r="U151" s="11" t="s">
        <v>21317</v>
      </c>
      <c r="V151" s="11" t="s">
        <v>21318</v>
      </c>
      <c r="W151" s="11" t="s">
        <v>21319</v>
      </c>
      <c r="X151" s="11" t="s">
        <v>21320</v>
      </c>
      <c r="Y151" s="11" t="s">
        <v>21321</v>
      </c>
    </row>
    <row r="152">
      <c r="A152" s="11"/>
      <c r="B152" s="11" t="s">
        <v>21322</v>
      </c>
      <c r="C152" s="11" t="s">
        <v>18760</v>
      </c>
      <c r="D152" s="11" t="s">
        <v>21323</v>
      </c>
      <c r="E152" s="11" t="s">
        <v>21324</v>
      </c>
      <c r="F152" s="11"/>
      <c r="G152" s="11" t="s">
        <v>21325</v>
      </c>
      <c r="H152" s="11" t="s">
        <v>21326</v>
      </c>
      <c r="I152" s="11" t="s">
        <v>19709</v>
      </c>
      <c r="J152" s="11" t="s">
        <v>21327</v>
      </c>
      <c r="K152" s="11" t="s">
        <v>21328</v>
      </c>
      <c r="L152" s="11" t="s">
        <v>21329</v>
      </c>
      <c r="M152" s="11" t="s">
        <v>21330</v>
      </c>
      <c r="N152" s="11" t="s">
        <v>21331</v>
      </c>
      <c r="O152" s="11" t="s">
        <v>21332</v>
      </c>
      <c r="P152" s="11" t="s">
        <v>21333</v>
      </c>
      <c r="Q152" s="11" t="s">
        <v>21334</v>
      </c>
      <c r="R152" s="11" t="s">
        <v>21335</v>
      </c>
      <c r="S152" s="11" t="s">
        <v>21336</v>
      </c>
      <c r="T152" s="11" t="s">
        <v>21337</v>
      </c>
      <c r="U152" s="11" t="s">
        <v>21338</v>
      </c>
      <c r="V152" s="11" t="s">
        <v>21339</v>
      </c>
      <c r="W152" s="11" t="s">
        <v>21340</v>
      </c>
      <c r="X152" s="11" t="s">
        <v>21341</v>
      </c>
      <c r="Y152" s="11" t="s">
        <v>21342</v>
      </c>
    </row>
    <row r="153">
      <c r="A153" s="11"/>
      <c r="B153" s="11" t="s">
        <v>21343</v>
      </c>
      <c r="C153" s="1" t="s">
        <v>21344</v>
      </c>
      <c r="D153" s="11" t="s">
        <v>18879</v>
      </c>
      <c r="E153" s="11" t="s">
        <v>21345</v>
      </c>
      <c r="F153" s="11"/>
      <c r="G153" s="11" t="s">
        <v>21346</v>
      </c>
      <c r="H153" s="11" t="s">
        <v>19620</v>
      </c>
      <c r="I153" s="11" t="s">
        <v>21347</v>
      </c>
      <c r="J153" s="11" t="s">
        <v>21348</v>
      </c>
      <c r="K153" s="11" t="s">
        <v>21349</v>
      </c>
      <c r="L153" s="11" t="s">
        <v>18280</v>
      </c>
      <c r="M153" s="11" t="s">
        <v>21350</v>
      </c>
      <c r="N153" s="11" t="s">
        <v>21351</v>
      </c>
      <c r="O153" s="11" t="s">
        <v>21352</v>
      </c>
      <c r="P153" s="11" t="s">
        <v>21353</v>
      </c>
      <c r="Q153" s="11" t="s">
        <v>21354</v>
      </c>
      <c r="R153" s="11" t="s">
        <v>21355</v>
      </c>
      <c r="S153" s="11" t="s">
        <v>21356</v>
      </c>
      <c r="T153" s="11" t="s">
        <v>21357</v>
      </c>
      <c r="U153" s="11" t="s">
        <v>21358</v>
      </c>
      <c r="V153" s="8" t="s">
        <v>21359</v>
      </c>
      <c r="W153" s="11" t="s">
        <v>21360</v>
      </c>
      <c r="X153" s="11" t="s">
        <v>21361</v>
      </c>
      <c r="Y153" s="11" t="s">
        <v>21362</v>
      </c>
    </row>
    <row r="154">
      <c r="A154" s="11"/>
      <c r="B154" s="11" t="s">
        <v>21363</v>
      </c>
      <c r="C154" s="1" t="s">
        <v>19697</v>
      </c>
      <c r="D154" s="11" t="s">
        <v>19762</v>
      </c>
      <c r="E154" s="11" t="s">
        <v>21364</v>
      </c>
      <c r="F154" s="11"/>
      <c r="G154" s="11" t="s">
        <v>21365</v>
      </c>
      <c r="H154" s="11" t="s">
        <v>21366</v>
      </c>
      <c r="I154" s="11" t="s">
        <v>19948</v>
      </c>
      <c r="J154" s="11" t="s">
        <v>21367</v>
      </c>
      <c r="K154" s="11" t="s">
        <v>21368</v>
      </c>
      <c r="L154" s="11" t="s">
        <v>21369</v>
      </c>
      <c r="M154" s="11" t="s">
        <v>21370</v>
      </c>
      <c r="N154" s="11" t="s">
        <v>21371</v>
      </c>
      <c r="O154" s="11" t="s">
        <v>21372</v>
      </c>
      <c r="P154" s="11" t="s">
        <v>21373</v>
      </c>
      <c r="Q154" s="11" t="s">
        <v>21374</v>
      </c>
      <c r="R154" s="11" t="s">
        <v>21375</v>
      </c>
      <c r="S154" s="11" t="s">
        <v>21376</v>
      </c>
      <c r="T154" s="11" t="s">
        <v>21377</v>
      </c>
      <c r="U154" s="11" t="s">
        <v>21378</v>
      </c>
      <c r="V154" s="11" t="s">
        <v>21379</v>
      </c>
      <c r="W154" s="11" t="s">
        <v>21380</v>
      </c>
      <c r="X154" s="11" t="s">
        <v>21381</v>
      </c>
      <c r="Y154" s="11" t="s">
        <v>21382</v>
      </c>
    </row>
    <row r="155">
      <c r="A155" s="11"/>
      <c r="B155" s="11" t="s">
        <v>21122</v>
      </c>
      <c r="C155" s="11" t="s">
        <v>21383</v>
      </c>
      <c r="D155" s="11" t="s">
        <v>21384</v>
      </c>
      <c r="E155" s="11" t="s">
        <v>21385</v>
      </c>
      <c r="F155" s="11"/>
      <c r="G155" s="11" t="s">
        <v>21386</v>
      </c>
      <c r="H155" s="11" t="s">
        <v>20057</v>
      </c>
      <c r="I155" s="11" t="s">
        <v>21387</v>
      </c>
      <c r="J155" s="11" t="s">
        <v>21388</v>
      </c>
      <c r="K155" s="11" t="s">
        <v>21389</v>
      </c>
      <c r="L155" s="11" t="s">
        <v>19382</v>
      </c>
      <c r="M155" s="11" t="s">
        <v>19723</v>
      </c>
      <c r="N155" s="11" t="s">
        <v>21390</v>
      </c>
      <c r="O155" s="11" t="s">
        <v>21391</v>
      </c>
      <c r="P155" s="11" t="s">
        <v>19102</v>
      </c>
      <c r="Q155" s="11" t="s">
        <v>21392</v>
      </c>
      <c r="R155" s="11" t="s">
        <v>21393</v>
      </c>
      <c r="S155" s="11" t="s">
        <v>21394</v>
      </c>
      <c r="T155" s="11" t="s">
        <v>21395</v>
      </c>
      <c r="U155" s="11" t="s">
        <v>21396</v>
      </c>
      <c r="V155" s="11" t="s">
        <v>21397</v>
      </c>
      <c r="W155" s="11" t="s">
        <v>21398</v>
      </c>
      <c r="X155" s="11" t="s">
        <v>21399</v>
      </c>
      <c r="Y155" s="11" t="s">
        <v>21400</v>
      </c>
    </row>
    <row r="156">
      <c r="A156" s="11"/>
      <c r="B156" s="11" t="s">
        <v>21401</v>
      </c>
      <c r="C156" s="11" t="s">
        <v>21402</v>
      </c>
      <c r="D156" s="1" t="s">
        <v>21403</v>
      </c>
      <c r="E156" s="11" t="s">
        <v>21404</v>
      </c>
      <c r="F156" s="11"/>
      <c r="G156" s="11" t="s">
        <v>21405</v>
      </c>
      <c r="H156" s="11" t="s">
        <v>21406</v>
      </c>
      <c r="I156" s="11" t="s">
        <v>19675</v>
      </c>
      <c r="J156" s="11" t="s">
        <v>21407</v>
      </c>
      <c r="K156" s="11" t="s">
        <v>21408</v>
      </c>
      <c r="L156" s="11" t="s">
        <v>21409</v>
      </c>
      <c r="M156" s="11" t="s">
        <v>21410</v>
      </c>
      <c r="N156" s="11" t="s">
        <v>21411</v>
      </c>
      <c r="O156" s="11" t="s">
        <v>21412</v>
      </c>
      <c r="P156" s="11" t="s">
        <v>21413</v>
      </c>
      <c r="Q156" s="11" t="s">
        <v>21414</v>
      </c>
      <c r="R156" s="11" t="s">
        <v>21415</v>
      </c>
      <c r="S156" s="11" t="s">
        <v>21416</v>
      </c>
      <c r="T156" s="11" t="s">
        <v>21417</v>
      </c>
      <c r="U156" s="11" t="s">
        <v>21418</v>
      </c>
      <c r="V156" s="8" t="s">
        <v>21419</v>
      </c>
      <c r="W156" s="11" t="s">
        <v>21420</v>
      </c>
      <c r="X156" s="8" t="s">
        <v>21421</v>
      </c>
      <c r="Y156" s="11" t="s">
        <v>21422</v>
      </c>
    </row>
    <row r="157">
      <c r="A157" s="11"/>
      <c r="B157" s="11" t="s">
        <v>21423</v>
      </c>
      <c r="C157" s="11" t="s">
        <v>18280</v>
      </c>
      <c r="D157" s="11" t="s">
        <v>21424</v>
      </c>
      <c r="E157" s="11" t="s">
        <v>21425</v>
      </c>
      <c r="F157" s="11"/>
      <c r="G157" s="11" t="s">
        <v>21426</v>
      </c>
      <c r="H157" s="11" t="s">
        <v>21427</v>
      </c>
      <c r="I157" s="11" t="s">
        <v>21428</v>
      </c>
      <c r="J157" s="11" t="s">
        <v>21429</v>
      </c>
      <c r="K157" s="11" t="s">
        <v>21430</v>
      </c>
      <c r="L157" s="11" t="s">
        <v>20131</v>
      </c>
      <c r="M157" s="11" t="s">
        <v>21431</v>
      </c>
      <c r="N157" s="11" t="s">
        <v>21432</v>
      </c>
      <c r="O157" s="11" t="s">
        <v>21433</v>
      </c>
      <c r="P157" s="11" t="s">
        <v>21434</v>
      </c>
      <c r="Q157" s="11" t="s">
        <v>21435</v>
      </c>
      <c r="R157" s="11" t="s">
        <v>21436</v>
      </c>
      <c r="S157" s="11" t="s">
        <v>21437</v>
      </c>
      <c r="T157" s="11" t="s">
        <v>21438</v>
      </c>
      <c r="U157" s="11" t="s">
        <v>21439</v>
      </c>
      <c r="V157" s="11" t="s">
        <v>21440</v>
      </c>
      <c r="W157" s="11" t="s">
        <v>21441</v>
      </c>
      <c r="X157" s="11" t="s">
        <v>21442</v>
      </c>
      <c r="Y157" s="11" t="s">
        <v>21443</v>
      </c>
    </row>
    <row r="158">
      <c r="A158" s="11"/>
      <c r="B158" s="11" t="s">
        <v>21444</v>
      </c>
      <c r="C158" s="11" t="s">
        <v>21445</v>
      </c>
      <c r="D158" s="11" t="s">
        <v>19823</v>
      </c>
      <c r="E158" s="11" t="s">
        <v>19626</v>
      </c>
      <c r="F158" s="11"/>
      <c r="G158" s="11" t="s">
        <v>21446</v>
      </c>
      <c r="H158" s="11" t="s">
        <v>21447</v>
      </c>
      <c r="I158" s="11" t="s">
        <v>21448</v>
      </c>
      <c r="J158" s="11" t="s">
        <v>21449</v>
      </c>
      <c r="K158" s="11" t="s">
        <v>21450</v>
      </c>
      <c r="L158" s="11" t="s">
        <v>21451</v>
      </c>
      <c r="M158" s="11" t="s">
        <v>21452</v>
      </c>
      <c r="N158" s="11" t="s">
        <v>21453</v>
      </c>
      <c r="O158" s="11" t="s">
        <v>21454</v>
      </c>
      <c r="P158" s="11" t="s">
        <v>21455</v>
      </c>
      <c r="Q158" s="11" t="s">
        <v>19636</v>
      </c>
      <c r="R158" s="11" t="s">
        <v>21456</v>
      </c>
      <c r="S158" s="11" t="s">
        <v>21457</v>
      </c>
      <c r="T158" s="11" t="s">
        <v>21458</v>
      </c>
      <c r="U158" s="11" t="s">
        <v>21459</v>
      </c>
      <c r="V158" s="11" t="s">
        <v>21460</v>
      </c>
      <c r="W158" s="11" t="s">
        <v>21461</v>
      </c>
      <c r="X158" s="11" t="s">
        <v>21462</v>
      </c>
      <c r="Y158" s="11" t="s">
        <v>21463</v>
      </c>
    </row>
    <row r="159">
      <c r="A159" s="11"/>
      <c r="B159" s="11" t="s">
        <v>21464</v>
      </c>
      <c r="C159" s="11" t="s">
        <v>21465</v>
      </c>
      <c r="D159" s="11" t="s">
        <v>19382</v>
      </c>
      <c r="E159" s="11" t="s">
        <v>21466</v>
      </c>
      <c r="F159" s="11"/>
      <c r="G159" s="11" t="s">
        <v>21467</v>
      </c>
      <c r="H159" s="11" t="s">
        <v>21468</v>
      </c>
      <c r="I159" s="11" t="s">
        <v>19876</v>
      </c>
      <c r="J159" s="11" t="s">
        <v>21469</v>
      </c>
      <c r="K159" s="11" t="s">
        <v>21470</v>
      </c>
      <c r="L159" s="11" t="s">
        <v>21471</v>
      </c>
      <c r="M159" s="11" t="s">
        <v>21472</v>
      </c>
      <c r="N159" s="11" t="s">
        <v>21473</v>
      </c>
      <c r="O159" s="11" t="s">
        <v>21474</v>
      </c>
      <c r="P159" s="11" t="s">
        <v>21475</v>
      </c>
      <c r="Q159" s="11" t="s">
        <v>21476</v>
      </c>
      <c r="R159" s="11" t="s">
        <v>21477</v>
      </c>
      <c r="S159" s="11" t="s">
        <v>21478</v>
      </c>
      <c r="T159" s="11" t="s">
        <v>21479</v>
      </c>
      <c r="U159" s="11" t="s">
        <v>21480</v>
      </c>
      <c r="V159" s="11" t="s">
        <v>21481</v>
      </c>
      <c r="W159" s="11" t="s">
        <v>21482</v>
      </c>
      <c r="X159" s="11" t="s">
        <v>21483</v>
      </c>
      <c r="Y159" s="11" t="s">
        <v>21484</v>
      </c>
    </row>
    <row r="160">
      <c r="A160" s="11"/>
      <c r="B160" s="11" t="s">
        <v>21485</v>
      </c>
      <c r="C160" s="1" t="s">
        <v>21486</v>
      </c>
      <c r="D160" s="11" t="s">
        <v>21487</v>
      </c>
      <c r="E160" s="11" t="s">
        <v>21488</v>
      </c>
      <c r="F160" s="11"/>
      <c r="G160" s="11" t="s">
        <v>21489</v>
      </c>
      <c r="H160" s="11" t="s">
        <v>21490</v>
      </c>
      <c r="I160" s="11" t="s">
        <v>21491</v>
      </c>
      <c r="J160" s="11" t="s">
        <v>21492</v>
      </c>
      <c r="K160" s="11" t="s">
        <v>21493</v>
      </c>
      <c r="L160" s="11" t="s">
        <v>21494</v>
      </c>
      <c r="M160" s="11" t="s">
        <v>21495</v>
      </c>
      <c r="N160" s="11" t="s">
        <v>21496</v>
      </c>
      <c r="O160" s="11" t="s">
        <v>19314</v>
      </c>
      <c r="P160" s="11" t="s">
        <v>21497</v>
      </c>
      <c r="Q160" s="11" t="s">
        <v>21498</v>
      </c>
      <c r="R160" s="11" t="s">
        <v>21499</v>
      </c>
      <c r="S160" s="11" t="s">
        <v>21500</v>
      </c>
      <c r="T160" s="11" t="s">
        <v>21501</v>
      </c>
      <c r="U160" s="11" t="s">
        <v>21502</v>
      </c>
      <c r="V160" s="11" t="s">
        <v>21503</v>
      </c>
      <c r="W160" s="8" t="s">
        <v>21504</v>
      </c>
      <c r="X160" s="11" t="s">
        <v>21505</v>
      </c>
      <c r="Y160" s="11" t="s">
        <v>21506</v>
      </c>
    </row>
    <row r="161">
      <c r="A161" s="11"/>
      <c r="B161" s="1" t="s">
        <v>21507</v>
      </c>
      <c r="C161" s="11" t="s">
        <v>21508</v>
      </c>
      <c r="D161" s="11" t="s">
        <v>21509</v>
      </c>
      <c r="E161" s="11" t="s">
        <v>21510</v>
      </c>
      <c r="F161" s="11"/>
      <c r="G161" s="11" t="s">
        <v>21511</v>
      </c>
      <c r="H161" s="11" t="s">
        <v>21512</v>
      </c>
      <c r="I161" s="11" t="s">
        <v>21249</v>
      </c>
      <c r="J161" s="11" t="s">
        <v>21513</v>
      </c>
      <c r="K161" s="11" t="s">
        <v>21514</v>
      </c>
      <c r="L161" s="11" t="s">
        <v>21515</v>
      </c>
      <c r="M161" s="11" t="s">
        <v>21516</v>
      </c>
      <c r="N161" s="11" t="s">
        <v>21517</v>
      </c>
      <c r="O161" s="11" t="s">
        <v>21518</v>
      </c>
      <c r="P161" s="11" t="s">
        <v>19868</v>
      </c>
      <c r="Q161" s="11" t="s">
        <v>21519</v>
      </c>
      <c r="R161" s="11" t="s">
        <v>21520</v>
      </c>
      <c r="S161" s="11" t="s">
        <v>21521</v>
      </c>
      <c r="T161" s="11" t="s">
        <v>21522</v>
      </c>
      <c r="U161" s="11" t="s">
        <v>21523</v>
      </c>
      <c r="V161" s="11" t="s">
        <v>21524</v>
      </c>
      <c r="W161" s="11" t="s">
        <v>21525</v>
      </c>
      <c r="X161" s="11" t="s">
        <v>21526</v>
      </c>
      <c r="Y161" s="11" t="s">
        <v>21527</v>
      </c>
    </row>
    <row r="162">
      <c r="A162" s="11"/>
      <c r="B162" s="11" t="s">
        <v>21528</v>
      </c>
      <c r="C162" s="11" t="s">
        <v>20322</v>
      </c>
      <c r="D162" s="11" t="s">
        <v>19978</v>
      </c>
      <c r="E162" s="11" t="s">
        <v>21529</v>
      </c>
      <c r="F162" s="11"/>
      <c r="G162" s="11" t="s">
        <v>21530</v>
      </c>
      <c r="H162" s="11" t="s">
        <v>21530</v>
      </c>
      <c r="I162" s="11" t="s">
        <v>21531</v>
      </c>
      <c r="J162" s="11" t="s">
        <v>21532</v>
      </c>
      <c r="K162" s="11" t="s">
        <v>19475</v>
      </c>
      <c r="L162" s="11" t="s">
        <v>21533</v>
      </c>
      <c r="M162" s="11" t="s">
        <v>21534</v>
      </c>
      <c r="N162" s="11" t="s">
        <v>21535</v>
      </c>
      <c r="O162" s="11" t="s">
        <v>21536</v>
      </c>
      <c r="P162" s="11" t="s">
        <v>21537</v>
      </c>
      <c r="Q162" s="11" t="s">
        <v>21538</v>
      </c>
      <c r="R162" s="11" t="s">
        <v>19210</v>
      </c>
      <c r="S162" s="11" t="s">
        <v>21539</v>
      </c>
      <c r="T162" s="8" t="s">
        <v>21540</v>
      </c>
      <c r="U162" s="11" t="s">
        <v>21541</v>
      </c>
      <c r="V162" s="11" t="s">
        <v>21542</v>
      </c>
      <c r="W162" s="8" t="s">
        <v>21543</v>
      </c>
      <c r="X162" s="11" t="s">
        <v>21544</v>
      </c>
      <c r="Y162" s="11" t="s">
        <v>21545</v>
      </c>
    </row>
    <row r="163">
      <c r="A163" s="11"/>
      <c r="B163" s="11" t="s">
        <v>21546</v>
      </c>
      <c r="C163" s="11" t="s">
        <v>21547</v>
      </c>
      <c r="D163" s="11" t="s">
        <v>19298</v>
      </c>
      <c r="E163" s="11" t="s">
        <v>21548</v>
      </c>
      <c r="F163" s="11"/>
      <c r="G163" s="11" t="s">
        <v>21549</v>
      </c>
      <c r="H163" s="11" t="s">
        <v>21550</v>
      </c>
      <c r="I163" s="11" t="s">
        <v>21551</v>
      </c>
      <c r="J163" s="11" t="s">
        <v>21552</v>
      </c>
      <c r="K163" s="11" t="s">
        <v>21553</v>
      </c>
      <c r="L163" s="11" t="s">
        <v>21554</v>
      </c>
      <c r="M163" s="11" t="s">
        <v>21555</v>
      </c>
      <c r="N163" s="11" t="s">
        <v>21556</v>
      </c>
      <c r="O163" s="11" t="s">
        <v>21557</v>
      </c>
      <c r="P163" s="11" t="s">
        <v>21558</v>
      </c>
      <c r="Q163" s="11" t="s">
        <v>21559</v>
      </c>
      <c r="R163" s="11" t="s">
        <v>21560</v>
      </c>
      <c r="S163" s="11" t="s">
        <v>21561</v>
      </c>
      <c r="T163" s="11" t="s">
        <v>21562</v>
      </c>
      <c r="U163" s="11" t="s">
        <v>21563</v>
      </c>
      <c r="V163" s="8" t="s">
        <v>21564</v>
      </c>
      <c r="W163" s="8" t="s">
        <v>21565</v>
      </c>
      <c r="X163" s="11" t="s">
        <v>21566</v>
      </c>
      <c r="Y163" s="11" t="s">
        <v>21567</v>
      </c>
    </row>
    <row r="164">
      <c r="A164" s="11"/>
      <c r="B164" s="11" t="s">
        <v>21568</v>
      </c>
      <c r="C164" s="1" t="s">
        <v>21569</v>
      </c>
      <c r="D164" s="11" t="s">
        <v>19723</v>
      </c>
      <c r="E164" s="11" t="s">
        <v>21570</v>
      </c>
      <c r="F164" s="11"/>
      <c r="G164" s="11" t="s">
        <v>21571</v>
      </c>
      <c r="H164" s="11" t="s">
        <v>21572</v>
      </c>
      <c r="I164" s="11" t="s">
        <v>21573</v>
      </c>
      <c r="J164" s="11" t="s">
        <v>21574</v>
      </c>
      <c r="K164" s="11" t="s">
        <v>21575</v>
      </c>
      <c r="L164" s="11" t="s">
        <v>21576</v>
      </c>
      <c r="M164" s="11" t="s">
        <v>21577</v>
      </c>
      <c r="N164" s="11" t="s">
        <v>21578</v>
      </c>
      <c r="O164" s="11" t="s">
        <v>21579</v>
      </c>
      <c r="P164" s="11" t="s">
        <v>21580</v>
      </c>
      <c r="Q164" s="11" t="s">
        <v>21581</v>
      </c>
      <c r="R164" s="11" t="s">
        <v>21582</v>
      </c>
      <c r="S164" s="11" t="s">
        <v>21583</v>
      </c>
      <c r="T164" s="11" t="s">
        <v>21584</v>
      </c>
      <c r="U164" s="11" t="s">
        <v>21585</v>
      </c>
      <c r="V164" s="11" t="s">
        <v>21586</v>
      </c>
      <c r="W164" s="11" t="s">
        <v>20824</v>
      </c>
      <c r="X164" s="11" t="s">
        <v>21587</v>
      </c>
      <c r="Y164" s="11" t="s">
        <v>21588</v>
      </c>
    </row>
    <row r="165">
      <c r="A165" s="11"/>
      <c r="B165" s="11" t="s">
        <v>21589</v>
      </c>
      <c r="C165" s="11" t="s">
        <v>21590</v>
      </c>
      <c r="D165" s="11" t="s">
        <v>21515</v>
      </c>
      <c r="E165" s="11" t="s">
        <v>21032</v>
      </c>
      <c r="F165" s="11"/>
      <c r="G165" s="11" t="s">
        <v>21591</v>
      </c>
      <c r="H165" s="11" t="s">
        <v>21592</v>
      </c>
      <c r="I165" s="11" t="s">
        <v>21593</v>
      </c>
      <c r="J165" s="11" t="s">
        <v>21594</v>
      </c>
      <c r="K165" s="11" t="s">
        <v>21595</v>
      </c>
      <c r="L165" s="11" t="s">
        <v>21596</v>
      </c>
      <c r="M165" s="11" t="s">
        <v>21597</v>
      </c>
      <c r="N165" s="11" t="s">
        <v>21598</v>
      </c>
      <c r="O165" s="11" t="s">
        <v>21599</v>
      </c>
      <c r="P165" s="11" t="s">
        <v>21600</v>
      </c>
      <c r="Q165" s="11" t="s">
        <v>21601</v>
      </c>
      <c r="R165" s="11" t="s">
        <v>21602</v>
      </c>
      <c r="S165" s="11" t="s">
        <v>21603</v>
      </c>
      <c r="T165" s="11" t="s">
        <v>21604</v>
      </c>
      <c r="U165" s="11" t="s">
        <v>21605</v>
      </c>
      <c r="V165" s="11" t="s">
        <v>21606</v>
      </c>
      <c r="W165" s="11" t="s">
        <v>21607</v>
      </c>
      <c r="X165" s="11" t="s">
        <v>21608</v>
      </c>
      <c r="Y165" s="11" t="s">
        <v>21609</v>
      </c>
    </row>
    <row r="166">
      <c r="A166" s="11"/>
      <c r="B166" s="11" t="s">
        <v>21610</v>
      </c>
      <c r="C166" s="11" t="s">
        <v>21611</v>
      </c>
      <c r="D166" s="11" t="s">
        <v>21612</v>
      </c>
      <c r="E166" s="11" t="s">
        <v>19214</v>
      </c>
      <c r="F166" s="11"/>
      <c r="G166" s="11" t="s">
        <v>21613</v>
      </c>
      <c r="H166" s="11" t="s">
        <v>21614</v>
      </c>
      <c r="I166" s="11" t="s">
        <v>19723</v>
      </c>
      <c r="J166" s="11" t="s">
        <v>21615</v>
      </c>
      <c r="K166" s="11" t="s">
        <v>19514</v>
      </c>
      <c r="L166" s="11" t="s">
        <v>21616</v>
      </c>
      <c r="M166" s="11" t="s">
        <v>21617</v>
      </c>
      <c r="N166" s="11" t="s">
        <v>21618</v>
      </c>
      <c r="O166" s="11" t="s">
        <v>21619</v>
      </c>
      <c r="P166" s="11" t="s">
        <v>21620</v>
      </c>
      <c r="Q166" s="11" t="s">
        <v>21621</v>
      </c>
      <c r="R166" s="11" t="s">
        <v>21622</v>
      </c>
      <c r="S166" s="11" t="s">
        <v>21623</v>
      </c>
      <c r="T166" s="11" t="s">
        <v>21624</v>
      </c>
      <c r="U166" s="11" t="s">
        <v>21625</v>
      </c>
      <c r="V166" s="11" t="s">
        <v>21626</v>
      </c>
      <c r="W166" s="11" t="s">
        <v>21627</v>
      </c>
      <c r="X166" s="11" t="s">
        <v>21628</v>
      </c>
      <c r="Y166" s="11" t="s">
        <v>21629</v>
      </c>
    </row>
    <row r="167">
      <c r="A167" s="11"/>
      <c r="B167" s="11" t="s">
        <v>21630</v>
      </c>
      <c r="C167" s="11" t="s">
        <v>21631</v>
      </c>
      <c r="D167" s="11" t="s">
        <v>21632</v>
      </c>
      <c r="E167" s="11" t="s">
        <v>21633</v>
      </c>
      <c r="F167" s="11"/>
      <c r="G167" s="11" t="s">
        <v>21634</v>
      </c>
      <c r="H167" s="11" t="s">
        <v>21635</v>
      </c>
      <c r="I167" s="11" t="s">
        <v>21636</v>
      </c>
      <c r="J167" s="11" t="s">
        <v>21637</v>
      </c>
      <c r="K167" s="11" t="s">
        <v>21638</v>
      </c>
      <c r="L167" s="11" t="s">
        <v>21639</v>
      </c>
      <c r="M167" s="11" t="s">
        <v>21640</v>
      </c>
      <c r="N167" s="11" t="s">
        <v>21641</v>
      </c>
      <c r="O167" s="11" t="s">
        <v>21642</v>
      </c>
      <c r="P167" s="11" t="s">
        <v>21643</v>
      </c>
      <c r="Q167" s="11" t="s">
        <v>21644</v>
      </c>
      <c r="R167" s="11" t="s">
        <v>21645</v>
      </c>
      <c r="S167" s="11" t="s">
        <v>21646</v>
      </c>
      <c r="T167" s="11" t="s">
        <v>21647</v>
      </c>
      <c r="U167" s="11" t="s">
        <v>21648</v>
      </c>
      <c r="V167" s="11" t="s">
        <v>21649</v>
      </c>
      <c r="W167" s="11" t="s">
        <v>21650</v>
      </c>
      <c r="X167" s="11" t="s">
        <v>21651</v>
      </c>
      <c r="Y167" s="11" t="s">
        <v>21652</v>
      </c>
    </row>
    <row r="168">
      <c r="A168" s="11"/>
      <c r="B168" s="11" t="s">
        <v>21653</v>
      </c>
      <c r="C168" s="11" t="s">
        <v>21654</v>
      </c>
      <c r="D168" s="11" t="s">
        <v>21655</v>
      </c>
      <c r="E168" s="11" t="s">
        <v>21088</v>
      </c>
      <c r="F168" s="11"/>
      <c r="G168" s="11" t="s">
        <v>21656</v>
      </c>
      <c r="H168" s="11" t="s">
        <v>20640</v>
      </c>
      <c r="I168" s="11" t="s">
        <v>21657</v>
      </c>
      <c r="J168" s="11" t="s">
        <v>21658</v>
      </c>
      <c r="K168" s="11" t="s">
        <v>21659</v>
      </c>
      <c r="L168" s="11" t="s">
        <v>21660</v>
      </c>
      <c r="M168" s="11" t="s">
        <v>21661</v>
      </c>
      <c r="N168" s="11" t="s">
        <v>21662</v>
      </c>
      <c r="O168" s="11" t="s">
        <v>21663</v>
      </c>
      <c r="P168" s="11" t="s">
        <v>21664</v>
      </c>
      <c r="Q168" s="11" t="s">
        <v>21665</v>
      </c>
      <c r="R168" s="11" t="s">
        <v>21666</v>
      </c>
      <c r="S168" s="11" t="s">
        <v>21667</v>
      </c>
      <c r="T168" s="1" t="s">
        <v>21668</v>
      </c>
      <c r="U168" s="11" t="s">
        <v>20758</v>
      </c>
      <c r="V168" s="11" t="s">
        <v>21669</v>
      </c>
      <c r="W168" s="11" t="s">
        <v>21670</v>
      </c>
      <c r="X168" s="11" t="s">
        <v>21671</v>
      </c>
      <c r="Y168" s="11" t="s">
        <v>21672</v>
      </c>
    </row>
    <row r="169">
      <c r="A169" s="11"/>
      <c r="B169" s="11" t="s">
        <v>18601</v>
      </c>
      <c r="C169" s="1" t="s">
        <v>21673</v>
      </c>
      <c r="D169" s="11" t="s">
        <v>21674</v>
      </c>
      <c r="E169" s="11" t="s">
        <v>21675</v>
      </c>
      <c r="F169" s="11"/>
      <c r="G169" s="11" t="s">
        <v>21676</v>
      </c>
      <c r="H169" s="11" t="s">
        <v>21677</v>
      </c>
      <c r="I169" s="11" t="s">
        <v>21678</v>
      </c>
      <c r="J169" s="11" t="s">
        <v>21679</v>
      </c>
      <c r="K169" s="11" t="s">
        <v>21680</v>
      </c>
      <c r="L169" s="11" t="s">
        <v>21681</v>
      </c>
      <c r="M169" s="11" t="s">
        <v>21682</v>
      </c>
      <c r="N169" s="11" t="s">
        <v>21683</v>
      </c>
      <c r="O169" s="11" t="s">
        <v>21684</v>
      </c>
      <c r="P169" s="11" t="s">
        <v>21685</v>
      </c>
      <c r="Q169" s="11" t="s">
        <v>21686</v>
      </c>
      <c r="R169" s="11" t="s">
        <v>21687</v>
      </c>
      <c r="S169" s="11" t="s">
        <v>21688</v>
      </c>
      <c r="T169" s="11" t="s">
        <v>21689</v>
      </c>
      <c r="U169" s="11" t="s">
        <v>21690</v>
      </c>
      <c r="V169" s="8" t="s">
        <v>21691</v>
      </c>
      <c r="W169" s="11" t="s">
        <v>21692</v>
      </c>
      <c r="X169" s="11" t="s">
        <v>21604</v>
      </c>
      <c r="Y169" s="11" t="s">
        <v>21693</v>
      </c>
    </row>
    <row r="170">
      <c r="A170" s="11"/>
      <c r="B170" s="11" t="s">
        <v>21694</v>
      </c>
      <c r="C170" s="11" t="s">
        <v>21695</v>
      </c>
      <c r="D170" s="11" t="s">
        <v>20461</v>
      </c>
      <c r="E170" s="11" t="s">
        <v>21696</v>
      </c>
      <c r="F170" s="11"/>
      <c r="G170" s="11" t="s">
        <v>21697</v>
      </c>
      <c r="H170" s="11" t="s">
        <v>21698</v>
      </c>
      <c r="I170" s="11" t="s">
        <v>21699</v>
      </c>
      <c r="J170" s="11" t="s">
        <v>21700</v>
      </c>
      <c r="K170" s="11" t="s">
        <v>21701</v>
      </c>
      <c r="L170" s="11" t="s">
        <v>21702</v>
      </c>
      <c r="M170" s="11" t="s">
        <v>21703</v>
      </c>
      <c r="N170" s="11" t="s">
        <v>21704</v>
      </c>
      <c r="O170" s="11" t="s">
        <v>21705</v>
      </c>
      <c r="P170" s="11" t="s">
        <v>21595</v>
      </c>
      <c r="Q170" s="11" t="s">
        <v>21706</v>
      </c>
      <c r="R170" s="11" t="s">
        <v>21707</v>
      </c>
      <c r="S170" s="11" t="s">
        <v>21708</v>
      </c>
      <c r="T170" s="11" t="s">
        <v>21709</v>
      </c>
      <c r="U170" s="11" t="s">
        <v>21710</v>
      </c>
      <c r="V170" s="11" t="s">
        <v>21711</v>
      </c>
      <c r="W170" s="11" t="s">
        <v>21712</v>
      </c>
      <c r="X170" s="11" t="s">
        <v>21713</v>
      </c>
      <c r="Y170" s="20"/>
    </row>
    <row r="171">
      <c r="A171" s="11"/>
      <c r="B171" s="11" t="s">
        <v>21714</v>
      </c>
      <c r="C171" s="11" t="s">
        <v>21715</v>
      </c>
      <c r="D171" s="11" t="s">
        <v>21716</v>
      </c>
      <c r="E171" s="11" t="s">
        <v>21717</v>
      </c>
      <c r="F171" s="11"/>
      <c r="G171" s="11" t="s">
        <v>21718</v>
      </c>
      <c r="H171" s="11" t="s">
        <v>21719</v>
      </c>
      <c r="I171" s="11" t="s">
        <v>21720</v>
      </c>
      <c r="J171" s="11" t="s">
        <v>21721</v>
      </c>
      <c r="K171" s="11" t="s">
        <v>21722</v>
      </c>
      <c r="L171" s="11" t="s">
        <v>21723</v>
      </c>
      <c r="M171" s="11" t="s">
        <v>21724</v>
      </c>
      <c r="N171" s="11" t="s">
        <v>21725</v>
      </c>
      <c r="O171" s="11" t="s">
        <v>21726</v>
      </c>
      <c r="P171" s="11" t="s">
        <v>19534</v>
      </c>
      <c r="Q171" s="11" t="s">
        <v>21727</v>
      </c>
      <c r="R171" s="11" t="s">
        <v>21728</v>
      </c>
      <c r="S171" s="11" t="s">
        <v>21729</v>
      </c>
      <c r="T171" s="11" t="s">
        <v>21730</v>
      </c>
      <c r="U171" s="11" t="s">
        <v>21731</v>
      </c>
      <c r="V171" s="11" t="s">
        <v>21732</v>
      </c>
      <c r="W171" s="11" t="s">
        <v>21733</v>
      </c>
      <c r="X171" s="11" t="s">
        <v>21734</v>
      </c>
      <c r="Y171" s="20"/>
    </row>
    <row r="172">
      <c r="A172" s="11"/>
      <c r="B172" s="11" t="s">
        <v>21735</v>
      </c>
      <c r="C172" s="11" t="s">
        <v>21736</v>
      </c>
      <c r="D172" s="11" t="s">
        <v>21431</v>
      </c>
      <c r="E172" s="11" t="s">
        <v>21737</v>
      </c>
      <c r="F172" s="11"/>
      <c r="G172" s="11" t="s">
        <v>21738</v>
      </c>
      <c r="H172" s="11" t="s">
        <v>21739</v>
      </c>
      <c r="I172" s="11" t="s">
        <v>21740</v>
      </c>
      <c r="J172" s="11" t="s">
        <v>21741</v>
      </c>
      <c r="K172" s="11" t="s">
        <v>21742</v>
      </c>
      <c r="L172" s="11" t="s">
        <v>21743</v>
      </c>
      <c r="M172" s="11" t="s">
        <v>21744</v>
      </c>
      <c r="N172" s="11" t="s">
        <v>21745</v>
      </c>
      <c r="O172" s="11" t="s">
        <v>21746</v>
      </c>
      <c r="P172" s="11" t="s">
        <v>21747</v>
      </c>
      <c r="Q172" s="11" t="s">
        <v>21748</v>
      </c>
      <c r="R172" s="11" t="s">
        <v>21749</v>
      </c>
      <c r="S172" s="11" t="s">
        <v>21750</v>
      </c>
      <c r="T172" s="11" t="s">
        <v>21751</v>
      </c>
      <c r="U172" s="11" t="s">
        <v>21752</v>
      </c>
      <c r="V172" s="11" t="s">
        <v>21753</v>
      </c>
      <c r="W172" s="8" t="s">
        <v>21754</v>
      </c>
      <c r="X172" s="11" t="s">
        <v>21755</v>
      </c>
      <c r="Y172" s="20"/>
    </row>
    <row r="173">
      <c r="A173" s="11"/>
      <c r="B173" s="11" t="s">
        <v>18280</v>
      </c>
      <c r="C173" s="11" t="s">
        <v>21756</v>
      </c>
      <c r="D173" s="11" t="s">
        <v>21757</v>
      </c>
      <c r="E173" s="11" t="s">
        <v>20735</v>
      </c>
      <c r="F173" s="11"/>
      <c r="G173" s="11" t="s">
        <v>21758</v>
      </c>
      <c r="H173" s="11" t="s">
        <v>21759</v>
      </c>
      <c r="I173" s="11" t="s">
        <v>21760</v>
      </c>
      <c r="J173" s="11" t="s">
        <v>21761</v>
      </c>
      <c r="K173" s="11" t="s">
        <v>21762</v>
      </c>
      <c r="L173" s="11" t="s">
        <v>21763</v>
      </c>
      <c r="M173" s="11" t="s">
        <v>21764</v>
      </c>
      <c r="N173" s="11" t="s">
        <v>21765</v>
      </c>
      <c r="O173" s="11" t="s">
        <v>21766</v>
      </c>
      <c r="P173" s="11" t="s">
        <v>21767</v>
      </c>
      <c r="Q173" s="11" t="s">
        <v>21768</v>
      </c>
      <c r="R173" s="11" t="s">
        <v>21769</v>
      </c>
      <c r="S173" s="11" t="s">
        <v>21770</v>
      </c>
      <c r="T173" s="11" t="s">
        <v>21771</v>
      </c>
      <c r="U173" s="11" t="s">
        <v>21772</v>
      </c>
      <c r="V173" s="11" t="s">
        <v>21773</v>
      </c>
      <c r="W173" s="11" t="s">
        <v>21774</v>
      </c>
      <c r="X173" s="11" t="s">
        <v>21775</v>
      </c>
      <c r="Y173" s="20"/>
    </row>
    <row r="174">
      <c r="A174" s="11"/>
      <c r="B174" s="1" t="s">
        <v>21776</v>
      </c>
      <c r="C174" s="11" t="s">
        <v>18982</v>
      </c>
      <c r="D174" s="11" t="s">
        <v>21777</v>
      </c>
      <c r="E174" s="11" t="s">
        <v>20181</v>
      </c>
      <c r="F174" s="11"/>
      <c r="G174" s="11" t="s">
        <v>21778</v>
      </c>
      <c r="H174" s="11" t="s">
        <v>21779</v>
      </c>
      <c r="I174" s="11" t="s">
        <v>21780</v>
      </c>
      <c r="J174" s="11" t="s">
        <v>21781</v>
      </c>
      <c r="K174" s="11" t="s">
        <v>21782</v>
      </c>
      <c r="L174" s="11" t="s">
        <v>19003</v>
      </c>
      <c r="M174" s="11" t="s">
        <v>21783</v>
      </c>
      <c r="N174" s="11" t="s">
        <v>21784</v>
      </c>
      <c r="O174" s="11" t="s">
        <v>21785</v>
      </c>
      <c r="P174" s="11" t="s">
        <v>21786</v>
      </c>
      <c r="Q174" s="11" t="s">
        <v>21787</v>
      </c>
      <c r="R174" s="11" t="s">
        <v>21788</v>
      </c>
      <c r="S174" s="11" t="s">
        <v>21789</v>
      </c>
      <c r="T174" s="11" t="s">
        <v>21790</v>
      </c>
      <c r="U174" s="11" t="s">
        <v>21791</v>
      </c>
      <c r="V174" s="11" t="s">
        <v>21792</v>
      </c>
      <c r="W174" s="11" t="s">
        <v>21793</v>
      </c>
      <c r="X174" s="11" t="s">
        <v>21794</v>
      </c>
      <c r="Y174" s="20"/>
    </row>
    <row r="175">
      <c r="A175" s="11"/>
      <c r="B175" s="11" t="s">
        <v>21795</v>
      </c>
      <c r="C175" s="11" t="s">
        <v>21796</v>
      </c>
      <c r="D175" s="11" t="s">
        <v>20070</v>
      </c>
      <c r="E175" s="11" t="s">
        <v>20833</v>
      </c>
      <c r="F175" s="11"/>
      <c r="G175" s="11" t="s">
        <v>21797</v>
      </c>
      <c r="H175" s="11" t="s">
        <v>21798</v>
      </c>
      <c r="I175" s="11" t="s">
        <v>21799</v>
      </c>
      <c r="J175" s="11" t="s">
        <v>20013</v>
      </c>
      <c r="K175" s="11" t="s">
        <v>21800</v>
      </c>
      <c r="L175" s="11" t="s">
        <v>20553</v>
      </c>
      <c r="M175" s="11" t="s">
        <v>21801</v>
      </c>
      <c r="N175" s="11" t="s">
        <v>21802</v>
      </c>
      <c r="O175" s="11" t="s">
        <v>21803</v>
      </c>
      <c r="P175" s="11" t="s">
        <v>21804</v>
      </c>
      <c r="Q175" s="11" t="s">
        <v>21805</v>
      </c>
      <c r="R175" s="11" t="s">
        <v>21806</v>
      </c>
      <c r="S175" s="11" t="s">
        <v>21807</v>
      </c>
      <c r="T175" s="11" t="s">
        <v>21808</v>
      </c>
      <c r="U175" s="11" t="s">
        <v>21809</v>
      </c>
      <c r="V175" s="11" t="s">
        <v>21810</v>
      </c>
      <c r="W175" s="11" t="s">
        <v>21811</v>
      </c>
      <c r="X175" s="11" t="s">
        <v>21812</v>
      </c>
      <c r="Y175" s="20"/>
    </row>
    <row r="176">
      <c r="A176" s="11"/>
      <c r="B176" s="11" t="s">
        <v>21813</v>
      </c>
      <c r="C176" s="11" t="s">
        <v>21814</v>
      </c>
      <c r="D176" s="11" t="s">
        <v>21815</v>
      </c>
      <c r="E176" s="11" t="s">
        <v>19845</v>
      </c>
      <c r="F176" s="11"/>
      <c r="G176" s="11" t="s">
        <v>21816</v>
      </c>
      <c r="H176" s="11" t="s">
        <v>21817</v>
      </c>
      <c r="I176" s="11" t="s">
        <v>21818</v>
      </c>
      <c r="J176" s="11" t="s">
        <v>21819</v>
      </c>
      <c r="K176" s="11" t="s">
        <v>21820</v>
      </c>
      <c r="L176" s="11" t="s">
        <v>19022</v>
      </c>
      <c r="M176" s="11" t="s">
        <v>21821</v>
      </c>
      <c r="N176" s="11" t="s">
        <v>21822</v>
      </c>
      <c r="O176" s="11" t="s">
        <v>21823</v>
      </c>
      <c r="P176" s="11" t="s">
        <v>21824</v>
      </c>
      <c r="Q176" s="11" t="s">
        <v>21825</v>
      </c>
      <c r="R176" s="11" t="s">
        <v>21826</v>
      </c>
      <c r="S176" s="11" t="s">
        <v>21827</v>
      </c>
      <c r="T176" s="11" t="s">
        <v>21828</v>
      </c>
      <c r="U176" s="11" t="s">
        <v>21829</v>
      </c>
      <c r="V176" s="11" t="s">
        <v>21830</v>
      </c>
      <c r="W176" s="8" t="s">
        <v>21831</v>
      </c>
      <c r="X176" s="11" t="s">
        <v>21832</v>
      </c>
      <c r="Y176" s="20"/>
    </row>
    <row r="177">
      <c r="A177" s="11"/>
      <c r="B177" s="11" t="s">
        <v>21833</v>
      </c>
      <c r="C177" s="1" t="s">
        <v>21834</v>
      </c>
      <c r="D177" s="11" t="s">
        <v>21835</v>
      </c>
      <c r="E177" s="11" t="s">
        <v>21168</v>
      </c>
      <c r="F177" s="11"/>
      <c r="G177" s="11" t="s">
        <v>21836</v>
      </c>
      <c r="H177" s="11" t="s">
        <v>21837</v>
      </c>
      <c r="I177" s="11" t="s">
        <v>21838</v>
      </c>
      <c r="J177" s="11" t="s">
        <v>21839</v>
      </c>
      <c r="K177" s="11" t="s">
        <v>21840</v>
      </c>
      <c r="L177" s="11" t="s">
        <v>21841</v>
      </c>
      <c r="M177" s="11" t="s">
        <v>21842</v>
      </c>
      <c r="N177" s="11" t="s">
        <v>21843</v>
      </c>
      <c r="O177" s="11" t="s">
        <v>21844</v>
      </c>
      <c r="P177" s="11" t="s">
        <v>21845</v>
      </c>
      <c r="Q177" s="11" t="s">
        <v>21846</v>
      </c>
      <c r="R177" s="11" t="s">
        <v>21847</v>
      </c>
      <c r="S177" s="11" t="s">
        <v>21848</v>
      </c>
      <c r="T177" s="11" t="s">
        <v>21849</v>
      </c>
      <c r="U177" s="11" t="s">
        <v>21850</v>
      </c>
      <c r="V177" s="11" t="s">
        <v>21851</v>
      </c>
      <c r="W177" s="11" t="s">
        <v>21852</v>
      </c>
      <c r="X177" s="11" t="s">
        <v>21853</v>
      </c>
      <c r="Y177" s="20"/>
    </row>
    <row r="178">
      <c r="A178" s="11"/>
      <c r="B178" s="11" t="s">
        <v>18798</v>
      </c>
      <c r="C178" s="1" t="s">
        <v>21854</v>
      </c>
      <c r="D178" s="11" t="s">
        <v>21661</v>
      </c>
      <c r="E178" s="11" t="s">
        <v>20124</v>
      </c>
      <c r="F178" s="11"/>
      <c r="G178" s="11" t="s">
        <v>21855</v>
      </c>
      <c r="H178" s="11" t="s">
        <v>21580</v>
      </c>
      <c r="I178" s="11" t="s">
        <v>21856</v>
      </c>
      <c r="J178" s="11" t="s">
        <v>21857</v>
      </c>
      <c r="K178" s="11" t="s">
        <v>21858</v>
      </c>
      <c r="L178" s="11" t="s">
        <v>21859</v>
      </c>
      <c r="M178" s="11" t="s">
        <v>21860</v>
      </c>
      <c r="N178" s="11" t="s">
        <v>21861</v>
      </c>
      <c r="O178" s="11" t="s">
        <v>21862</v>
      </c>
      <c r="P178" s="11" t="s">
        <v>21863</v>
      </c>
      <c r="Q178" s="11" t="s">
        <v>21864</v>
      </c>
      <c r="R178" s="11" t="s">
        <v>21865</v>
      </c>
      <c r="S178" s="11" t="s">
        <v>21866</v>
      </c>
      <c r="T178" s="11" t="s">
        <v>21867</v>
      </c>
      <c r="U178" s="11" t="s">
        <v>21868</v>
      </c>
      <c r="V178" s="11" t="s">
        <v>21869</v>
      </c>
      <c r="W178" s="11" t="s">
        <v>21870</v>
      </c>
      <c r="X178" s="11" t="s">
        <v>21871</v>
      </c>
      <c r="Y178" s="20"/>
    </row>
    <row r="179">
      <c r="A179" s="11"/>
      <c r="B179" s="11" t="s">
        <v>21872</v>
      </c>
      <c r="C179" s="11" t="s">
        <v>21873</v>
      </c>
      <c r="D179" s="11" t="s">
        <v>21874</v>
      </c>
      <c r="E179" s="11" t="s">
        <v>21875</v>
      </c>
      <c r="F179" s="11"/>
      <c r="G179" s="11" t="s">
        <v>21876</v>
      </c>
      <c r="H179" s="11" t="s">
        <v>21877</v>
      </c>
      <c r="I179" s="11" t="s">
        <v>21878</v>
      </c>
      <c r="J179" s="11" t="s">
        <v>21244</v>
      </c>
      <c r="K179" s="11" t="s">
        <v>21879</v>
      </c>
      <c r="L179" s="11" t="s">
        <v>21880</v>
      </c>
      <c r="M179" s="11" t="s">
        <v>21881</v>
      </c>
      <c r="N179" s="11" t="s">
        <v>19704</v>
      </c>
      <c r="O179" s="11" t="s">
        <v>21882</v>
      </c>
      <c r="P179" s="11" t="s">
        <v>21883</v>
      </c>
      <c r="Q179" s="11" t="s">
        <v>21884</v>
      </c>
      <c r="R179" s="11" t="s">
        <v>21885</v>
      </c>
      <c r="S179" s="11" t="s">
        <v>21886</v>
      </c>
      <c r="T179" s="11" t="s">
        <v>21887</v>
      </c>
      <c r="U179" s="11" t="s">
        <v>21888</v>
      </c>
      <c r="V179" s="11" t="s">
        <v>21889</v>
      </c>
      <c r="W179" s="11" t="s">
        <v>21890</v>
      </c>
      <c r="X179" s="11" t="s">
        <v>21891</v>
      </c>
      <c r="Y179" s="20"/>
    </row>
    <row r="180">
      <c r="A180" s="11"/>
      <c r="B180" s="1" t="s">
        <v>21892</v>
      </c>
      <c r="C180" s="11" t="s">
        <v>19043</v>
      </c>
      <c r="D180" s="11" t="s">
        <v>19849</v>
      </c>
      <c r="E180" s="11" t="s">
        <v>21893</v>
      </c>
      <c r="F180" s="11"/>
      <c r="G180" s="11" t="s">
        <v>21894</v>
      </c>
      <c r="H180" s="11" t="s">
        <v>21895</v>
      </c>
      <c r="I180" s="11" t="s">
        <v>21896</v>
      </c>
      <c r="J180" s="11" t="s">
        <v>21897</v>
      </c>
      <c r="K180" s="11" t="s">
        <v>21898</v>
      </c>
      <c r="L180" s="11" t="s">
        <v>21899</v>
      </c>
      <c r="M180" s="11" t="s">
        <v>21900</v>
      </c>
      <c r="N180" s="11" t="s">
        <v>20876</v>
      </c>
      <c r="O180" s="11" t="s">
        <v>21901</v>
      </c>
      <c r="P180" s="11" t="s">
        <v>21902</v>
      </c>
      <c r="Q180" s="11" t="s">
        <v>21903</v>
      </c>
      <c r="R180" s="11" t="s">
        <v>21904</v>
      </c>
      <c r="S180" s="11" t="s">
        <v>21905</v>
      </c>
      <c r="T180" s="11" t="s">
        <v>21906</v>
      </c>
      <c r="U180" s="11" t="s">
        <v>21907</v>
      </c>
      <c r="V180" s="8" t="s">
        <v>21908</v>
      </c>
      <c r="W180" s="11" t="s">
        <v>21909</v>
      </c>
      <c r="X180" s="11" t="s">
        <v>21910</v>
      </c>
      <c r="Y180" s="20"/>
    </row>
    <row r="181">
      <c r="A181" s="11"/>
      <c r="B181" s="11" t="s">
        <v>21911</v>
      </c>
      <c r="C181" s="11" t="s">
        <v>21912</v>
      </c>
      <c r="D181" s="11" t="s">
        <v>21913</v>
      </c>
      <c r="E181" s="11" t="s">
        <v>21914</v>
      </c>
      <c r="F181" s="11"/>
      <c r="G181" s="11" t="s">
        <v>21915</v>
      </c>
      <c r="H181" s="11" t="s">
        <v>21916</v>
      </c>
      <c r="I181" s="11" t="s">
        <v>21917</v>
      </c>
      <c r="J181" s="11" t="s">
        <v>21918</v>
      </c>
      <c r="K181" s="11" t="s">
        <v>21919</v>
      </c>
      <c r="L181" s="11" t="s">
        <v>21920</v>
      </c>
      <c r="M181" s="11" t="s">
        <v>21921</v>
      </c>
      <c r="N181" s="11" t="s">
        <v>21922</v>
      </c>
      <c r="O181" s="11" t="s">
        <v>21923</v>
      </c>
      <c r="P181" s="11" t="s">
        <v>21924</v>
      </c>
      <c r="Q181" s="11" t="s">
        <v>21925</v>
      </c>
      <c r="R181" s="11" t="s">
        <v>21926</v>
      </c>
      <c r="S181" s="11" t="s">
        <v>21927</v>
      </c>
      <c r="T181" s="11" t="s">
        <v>21928</v>
      </c>
      <c r="U181" s="11" t="s">
        <v>21929</v>
      </c>
      <c r="V181" s="11" t="s">
        <v>21930</v>
      </c>
      <c r="W181" s="11" t="s">
        <v>21931</v>
      </c>
      <c r="X181" s="11" t="s">
        <v>21932</v>
      </c>
      <c r="Y181" s="20"/>
    </row>
    <row r="182">
      <c r="A182" s="11"/>
      <c r="B182" s="11" t="s">
        <v>19359</v>
      </c>
      <c r="C182" s="11" t="s">
        <v>20355</v>
      </c>
      <c r="D182" s="11" t="s">
        <v>21933</v>
      </c>
      <c r="E182" s="11" t="s">
        <v>21934</v>
      </c>
      <c r="F182" s="11"/>
      <c r="G182" s="11" t="s">
        <v>21935</v>
      </c>
      <c r="H182" s="11" t="s">
        <v>21936</v>
      </c>
      <c r="I182" s="11" t="s">
        <v>21937</v>
      </c>
      <c r="J182" s="11" t="s">
        <v>21938</v>
      </c>
      <c r="K182" s="11" t="s">
        <v>21939</v>
      </c>
      <c r="L182" s="11" t="s">
        <v>19660</v>
      </c>
      <c r="M182" s="11" t="s">
        <v>21940</v>
      </c>
      <c r="N182" s="11" t="s">
        <v>21309</v>
      </c>
      <c r="O182" s="11" t="s">
        <v>21941</v>
      </c>
      <c r="P182" s="11" t="s">
        <v>21942</v>
      </c>
      <c r="Q182" s="11" t="s">
        <v>21943</v>
      </c>
      <c r="R182" s="11" t="s">
        <v>21944</v>
      </c>
      <c r="S182" s="11" t="s">
        <v>21945</v>
      </c>
      <c r="T182" s="11" t="s">
        <v>21946</v>
      </c>
      <c r="U182" s="11" t="s">
        <v>21947</v>
      </c>
      <c r="V182" s="11" t="s">
        <v>21948</v>
      </c>
      <c r="W182" s="11" t="s">
        <v>21949</v>
      </c>
      <c r="X182" s="8" t="s">
        <v>21950</v>
      </c>
      <c r="Y182" s="20"/>
    </row>
    <row r="183">
      <c r="A183" s="11"/>
      <c r="B183" s="11" t="s">
        <v>21951</v>
      </c>
      <c r="C183" s="11" t="s">
        <v>21952</v>
      </c>
      <c r="D183" s="11" t="s">
        <v>21170</v>
      </c>
      <c r="E183" s="11" t="s">
        <v>21953</v>
      </c>
      <c r="F183" s="11"/>
      <c r="G183" s="11" t="s">
        <v>21954</v>
      </c>
      <c r="H183" s="11" t="s">
        <v>21955</v>
      </c>
      <c r="I183" s="11" t="s">
        <v>21956</v>
      </c>
      <c r="J183" s="11" t="s">
        <v>21957</v>
      </c>
      <c r="K183" s="11" t="s">
        <v>21958</v>
      </c>
      <c r="L183" s="11" t="s">
        <v>20294</v>
      </c>
      <c r="M183" s="11" t="s">
        <v>21959</v>
      </c>
      <c r="N183" s="11" t="s">
        <v>21960</v>
      </c>
      <c r="O183" s="11" t="s">
        <v>21961</v>
      </c>
      <c r="P183" s="11" t="s">
        <v>21962</v>
      </c>
      <c r="Q183" s="11" t="s">
        <v>21963</v>
      </c>
      <c r="R183" s="11" t="s">
        <v>21964</v>
      </c>
      <c r="S183" s="11" t="s">
        <v>21965</v>
      </c>
      <c r="T183" s="11" t="s">
        <v>21966</v>
      </c>
      <c r="U183" s="11" t="s">
        <v>21967</v>
      </c>
      <c r="V183" s="8" t="s">
        <v>21968</v>
      </c>
      <c r="W183" s="11" t="s">
        <v>21969</v>
      </c>
      <c r="X183" s="11" t="s">
        <v>21970</v>
      </c>
      <c r="Y183" s="20"/>
    </row>
    <row r="184">
      <c r="A184" s="11"/>
      <c r="B184" s="1" t="s">
        <v>19380</v>
      </c>
      <c r="C184" s="1" t="s">
        <v>21971</v>
      </c>
      <c r="D184" s="1" t="s">
        <v>21972</v>
      </c>
      <c r="E184" s="11" t="s">
        <v>21973</v>
      </c>
      <c r="F184" s="11"/>
      <c r="G184" s="11" t="s">
        <v>21974</v>
      </c>
      <c r="H184" s="11" t="s">
        <v>21975</v>
      </c>
      <c r="I184" s="11" t="s">
        <v>21976</v>
      </c>
      <c r="J184" s="11" t="s">
        <v>21977</v>
      </c>
      <c r="K184" s="11" t="s">
        <v>21157</v>
      </c>
      <c r="L184" s="11" t="s">
        <v>21978</v>
      </c>
      <c r="M184" s="11" t="s">
        <v>21979</v>
      </c>
      <c r="N184" s="11" t="s">
        <v>21980</v>
      </c>
      <c r="O184" s="11" t="s">
        <v>21981</v>
      </c>
      <c r="P184" s="11" t="s">
        <v>21982</v>
      </c>
      <c r="Q184" s="11" t="s">
        <v>21983</v>
      </c>
      <c r="R184" s="11" t="s">
        <v>21984</v>
      </c>
      <c r="S184" s="11" t="s">
        <v>21985</v>
      </c>
      <c r="T184" s="11" t="s">
        <v>21986</v>
      </c>
      <c r="U184" s="11" t="s">
        <v>21987</v>
      </c>
      <c r="V184" s="11" t="s">
        <v>21988</v>
      </c>
      <c r="W184" s="11" t="s">
        <v>21989</v>
      </c>
      <c r="X184" s="8" t="s">
        <v>21990</v>
      </c>
      <c r="Y184" s="20"/>
    </row>
    <row r="185">
      <c r="A185" s="11"/>
      <c r="B185" s="11" t="s">
        <v>21129</v>
      </c>
      <c r="C185" s="11" t="s">
        <v>21991</v>
      </c>
      <c r="D185" s="11" t="s">
        <v>21992</v>
      </c>
      <c r="E185" s="11" t="s">
        <v>21993</v>
      </c>
      <c r="F185" s="11"/>
      <c r="G185" s="11" t="s">
        <v>21994</v>
      </c>
      <c r="H185" s="11" t="s">
        <v>21975</v>
      </c>
      <c r="I185" s="11" t="s">
        <v>21995</v>
      </c>
      <c r="J185" s="11" t="s">
        <v>21996</v>
      </c>
      <c r="K185" s="11" t="s">
        <v>21997</v>
      </c>
      <c r="L185" s="11" t="s">
        <v>21998</v>
      </c>
      <c r="M185" s="11" t="s">
        <v>21999</v>
      </c>
      <c r="N185" s="11" t="s">
        <v>22000</v>
      </c>
      <c r="O185" s="11" t="s">
        <v>20054</v>
      </c>
      <c r="P185" s="11" t="s">
        <v>22001</v>
      </c>
      <c r="Q185" s="11" t="s">
        <v>22002</v>
      </c>
      <c r="R185" s="11" t="s">
        <v>22003</v>
      </c>
      <c r="S185" s="11" t="s">
        <v>22004</v>
      </c>
      <c r="T185" s="11" t="s">
        <v>22005</v>
      </c>
      <c r="U185" s="11" t="s">
        <v>22006</v>
      </c>
      <c r="V185" s="11" t="s">
        <v>22007</v>
      </c>
      <c r="W185" s="11" t="s">
        <v>22008</v>
      </c>
      <c r="X185" s="11" t="s">
        <v>22009</v>
      </c>
      <c r="Y185" s="20"/>
    </row>
    <row r="186">
      <c r="A186" s="11"/>
      <c r="B186" s="11" t="s">
        <v>22010</v>
      </c>
      <c r="C186" s="11" t="s">
        <v>22011</v>
      </c>
      <c r="D186" s="11" t="s">
        <v>22012</v>
      </c>
      <c r="E186" s="11" t="s">
        <v>22013</v>
      </c>
      <c r="F186" s="11"/>
      <c r="G186" s="11" t="s">
        <v>22014</v>
      </c>
      <c r="H186" s="11" t="s">
        <v>22015</v>
      </c>
      <c r="I186" s="11" t="s">
        <v>22016</v>
      </c>
      <c r="J186" s="11" t="s">
        <v>22017</v>
      </c>
      <c r="K186" s="11" t="s">
        <v>22018</v>
      </c>
      <c r="L186" s="11" t="s">
        <v>22019</v>
      </c>
      <c r="M186" s="11" t="s">
        <v>22020</v>
      </c>
      <c r="N186" s="11" t="s">
        <v>22021</v>
      </c>
      <c r="O186" s="11" t="s">
        <v>22022</v>
      </c>
      <c r="P186" s="11" t="s">
        <v>22023</v>
      </c>
      <c r="Q186" s="11" t="s">
        <v>22024</v>
      </c>
      <c r="R186" s="11" t="s">
        <v>21406</v>
      </c>
      <c r="S186" s="11" t="s">
        <v>22025</v>
      </c>
      <c r="T186" s="11" t="s">
        <v>22026</v>
      </c>
      <c r="U186" s="11" t="s">
        <v>22027</v>
      </c>
      <c r="V186" s="11" t="s">
        <v>22028</v>
      </c>
      <c r="W186" s="11" t="s">
        <v>22029</v>
      </c>
      <c r="X186" s="11" t="s">
        <v>22030</v>
      </c>
      <c r="Y186" s="20"/>
    </row>
    <row r="187">
      <c r="A187" s="11"/>
      <c r="B187" s="11" t="s">
        <v>22031</v>
      </c>
      <c r="C187" s="11" t="s">
        <v>22032</v>
      </c>
      <c r="D187" s="11" t="s">
        <v>22033</v>
      </c>
      <c r="E187" s="11" t="s">
        <v>22034</v>
      </c>
      <c r="F187" s="11"/>
      <c r="G187" s="11" t="s">
        <v>22035</v>
      </c>
      <c r="H187" s="11" t="s">
        <v>19455</v>
      </c>
      <c r="I187" s="11" t="s">
        <v>22036</v>
      </c>
      <c r="J187" s="11" t="s">
        <v>22037</v>
      </c>
      <c r="K187" s="11" t="s">
        <v>22038</v>
      </c>
      <c r="L187" s="11" t="s">
        <v>22039</v>
      </c>
      <c r="M187" s="11" t="s">
        <v>22040</v>
      </c>
      <c r="N187" s="11" t="s">
        <v>22041</v>
      </c>
      <c r="O187" s="11" t="s">
        <v>22042</v>
      </c>
      <c r="P187" s="11" t="s">
        <v>22043</v>
      </c>
      <c r="Q187" s="11" t="s">
        <v>21642</v>
      </c>
      <c r="R187" s="11" t="s">
        <v>21252</v>
      </c>
      <c r="S187" s="11" t="s">
        <v>22044</v>
      </c>
      <c r="T187" s="11" t="s">
        <v>22045</v>
      </c>
      <c r="U187" s="11" t="s">
        <v>22046</v>
      </c>
      <c r="V187" s="11" t="s">
        <v>20486</v>
      </c>
      <c r="W187" s="11" t="s">
        <v>22047</v>
      </c>
      <c r="X187" s="11" t="s">
        <v>22048</v>
      </c>
      <c r="Y187" s="20"/>
    </row>
    <row r="188">
      <c r="A188" s="11"/>
      <c r="B188" s="11" t="s">
        <v>22049</v>
      </c>
      <c r="C188" s="11" t="s">
        <v>22050</v>
      </c>
      <c r="D188" s="11" t="s">
        <v>21842</v>
      </c>
      <c r="E188" s="11" t="s">
        <v>22051</v>
      </c>
      <c r="F188" s="11"/>
      <c r="G188" s="11" t="s">
        <v>22052</v>
      </c>
      <c r="H188" s="11" t="s">
        <v>22053</v>
      </c>
      <c r="I188" s="11" t="s">
        <v>22054</v>
      </c>
      <c r="J188" s="11" t="s">
        <v>22055</v>
      </c>
      <c r="K188" s="11" t="s">
        <v>22056</v>
      </c>
      <c r="L188" s="11" t="s">
        <v>22057</v>
      </c>
      <c r="M188" s="11" t="s">
        <v>20076</v>
      </c>
      <c r="N188" s="11" t="s">
        <v>22058</v>
      </c>
      <c r="O188" s="11" t="s">
        <v>22059</v>
      </c>
      <c r="P188" s="11" t="s">
        <v>22060</v>
      </c>
      <c r="Q188" s="11" t="s">
        <v>22061</v>
      </c>
      <c r="R188" s="11" t="s">
        <v>21272</v>
      </c>
      <c r="S188" s="11" t="s">
        <v>22062</v>
      </c>
      <c r="T188" s="11" t="s">
        <v>22063</v>
      </c>
      <c r="U188" s="11" t="s">
        <v>22064</v>
      </c>
      <c r="V188" s="11" t="s">
        <v>20587</v>
      </c>
      <c r="W188" s="11" t="s">
        <v>22065</v>
      </c>
      <c r="X188" s="11" t="s">
        <v>22066</v>
      </c>
      <c r="Y188" s="20"/>
    </row>
    <row r="189">
      <c r="A189" s="11"/>
      <c r="B189" s="11" t="s">
        <v>22036</v>
      </c>
      <c r="C189" s="11" t="s">
        <v>22067</v>
      </c>
      <c r="D189" s="11" t="s">
        <v>22068</v>
      </c>
      <c r="E189" s="11" t="s">
        <v>22069</v>
      </c>
      <c r="F189" s="11"/>
      <c r="G189" s="11" t="s">
        <v>22070</v>
      </c>
      <c r="H189" s="11" t="s">
        <v>21172</v>
      </c>
      <c r="I189" s="11" t="s">
        <v>22071</v>
      </c>
      <c r="J189" s="11" t="s">
        <v>22072</v>
      </c>
      <c r="K189" s="11" t="s">
        <v>22073</v>
      </c>
      <c r="L189" s="11" t="s">
        <v>22074</v>
      </c>
      <c r="M189" s="11" t="s">
        <v>22075</v>
      </c>
      <c r="N189" s="11" t="s">
        <v>21493</v>
      </c>
      <c r="O189" s="11" t="s">
        <v>22076</v>
      </c>
      <c r="P189" s="11" t="s">
        <v>22077</v>
      </c>
      <c r="Q189" s="11" t="s">
        <v>22078</v>
      </c>
      <c r="R189" s="11" t="s">
        <v>21468</v>
      </c>
      <c r="S189" s="11" t="s">
        <v>22079</v>
      </c>
      <c r="T189" s="11" t="s">
        <v>22080</v>
      </c>
      <c r="U189" s="11" t="s">
        <v>22081</v>
      </c>
      <c r="V189" s="11" t="s">
        <v>22082</v>
      </c>
      <c r="W189" s="11" t="s">
        <v>22083</v>
      </c>
      <c r="X189" s="11" t="s">
        <v>22084</v>
      </c>
      <c r="Y189" s="20"/>
    </row>
    <row r="190">
      <c r="A190" s="11"/>
      <c r="B190" s="11" t="s">
        <v>18820</v>
      </c>
      <c r="C190" s="11" t="s">
        <v>19438</v>
      </c>
      <c r="D190" s="11" t="s">
        <v>20420</v>
      </c>
      <c r="E190" s="11" t="s">
        <v>22085</v>
      </c>
      <c r="F190" s="11"/>
      <c r="G190" s="11" t="s">
        <v>22086</v>
      </c>
      <c r="H190" s="11" t="s">
        <v>22087</v>
      </c>
      <c r="I190" s="11" t="s">
        <v>22088</v>
      </c>
      <c r="J190" s="11" t="s">
        <v>22089</v>
      </c>
      <c r="K190" s="11" t="s">
        <v>22090</v>
      </c>
      <c r="L190" s="11" t="s">
        <v>22091</v>
      </c>
      <c r="M190" s="11" t="s">
        <v>22092</v>
      </c>
      <c r="N190" s="11" t="s">
        <v>22093</v>
      </c>
      <c r="O190" s="11" t="s">
        <v>22094</v>
      </c>
      <c r="P190" s="11" t="s">
        <v>22095</v>
      </c>
      <c r="Q190" s="11" t="s">
        <v>22096</v>
      </c>
      <c r="R190" s="11" t="s">
        <v>22097</v>
      </c>
      <c r="S190" s="11" t="s">
        <v>22098</v>
      </c>
      <c r="T190" s="11" t="s">
        <v>22099</v>
      </c>
      <c r="U190" s="8" t="s">
        <v>22100</v>
      </c>
      <c r="V190" s="11" t="s">
        <v>22101</v>
      </c>
      <c r="W190" s="8" t="s">
        <v>22102</v>
      </c>
      <c r="X190" s="11" t="s">
        <v>22103</v>
      </c>
      <c r="Y190" s="20"/>
    </row>
    <row r="191">
      <c r="A191" s="11"/>
      <c r="B191" s="11" t="s">
        <v>21899</v>
      </c>
      <c r="C191" s="11" t="s">
        <v>22104</v>
      </c>
      <c r="D191" s="11" t="s">
        <v>22105</v>
      </c>
      <c r="E191" s="11" t="s">
        <v>22106</v>
      </c>
      <c r="F191" s="11"/>
      <c r="G191" s="11" t="s">
        <v>22107</v>
      </c>
      <c r="H191" s="11" t="s">
        <v>20329</v>
      </c>
      <c r="I191" s="11" t="s">
        <v>22108</v>
      </c>
      <c r="J191" s="11" t="s">
        <v>21468</v>
      </c>
      <c r="K191" s="11" t="s">
        <v>22109</v>
      </c>
      <c r="L191" s="11" t="s">
        <v>22110</v>
      </c>
      <c r="M191" s="11" t="s">
        <v>22111</v>
      </c>
      <c r="N191" s="11" t="s">
        <v>21072</v>
      </c>
      <c r="O191" s="11" t="s">
        <v>22112</v>
      </c>
      <c r="P191" s="11" t="s">
        <v>19908</v>
      </c>
      <c r="Q191" s="11" t="s">
        <v>22113</v>
      </c>
      <c r="R191" s="11" t="s">
        <v>22114</v>
      </c>
      <c r="S191" s="11" t="s">
        <v>22115</v>
      </c>
      <c r="T191" s="11" t="s">
        <v>22116</v>
      </c>
      <c r="U191" s="11" t="s">
        <v>22117</v>
      </c>
      <c r="V191" s="11" t="s">
        <v>22118</v>
      </c>
      <c r="W191" s="11" t="s">
        <v>22119</v>
      </c>
      <c r="X191" s="11" t="s">
        <v>20346</v>
      </c>
      <c r="Y191" s="20"/>
    </row>
    <row r="192">
      <c r="A192" s="11"/>
      <c r="B192" s="1" t="s">
        <v>22120</v>
      </c>
      <c r="C192" s="11" t="s">
        <v>22121</v>
      </c>
      <c r="D192" s="11" t="s">
        <v>22122</v>
      </c>
      <c r="E192" s="11" t="s">
        <v>22123</v>
      </c>
      <c r="F192" s="11"/>
      <c r="G192" s="11" t="s">
        <v>22124</v>
      </c>
      <c r="H192" s="11" t="s">
        <v>21620</v>
      </c>
      <c r="I192" s="11" t="s">
        <v>22125</v>
      </c>
      <c r="J192" s="11" t="s">
        <v>22126</v>
      </c>
      <c r="K192" s="11" t="s">
        <v>22127</v>
      </c>
      <c r="L192" s="11" t="s">
        <v>20849</v>
      </c>
      <c r="M192" s="11" t="s">
        <v>22128</v>
      </c>
      <c r="N192" s="11" t="s">
        <v>22129</v>
      </c>
      <c r="O192" s="11" t="s">
        <v>22130</v>
      </c>
      <c r="P192" s="11" t="s">
        <v>22131</v>
      </c>
      <c r="Q192" s="11" t="s">
        <v>22132</v>
      </c>
      <c r="R192" s="11" t="s">
        <v>22133</v>
      </c>
      <c r="S192" s="11" t="s">
        <v>22134</v>
      </c>
      <c r="T192" s="11" t="s">
        <v>22135</v>
      </c>
      <c r="U192" s="11" t="s">
        <v>22136</v>
      </c>
      <c r="V192" s="11" t="s">
        <v>22137</v>
      </c>
      <c r="W192" s="11" t="s">
        <v>22138</v>
      </c>
      <c r="X192" s="8" t="s">
        <v>22139</v>
      </c>
      <c r="Y192" s="20"/>
    </row>
    <row r="193">
      <c r="A193" s="11"/>
      <c r="B193" s="11" t="s">
        <v>22140</v>
      </c>
      <c r="C193" s="11" t="s">
        <v>20873</v>
      </c>
      <c r="D193" s="11" t="s">
        <v>22141</v>
      </c>
      <c r="E193" s="11" t="s">
        <v>22142</v>
      </c>
      <c r="F193" s="11"/>
      <c r="G193" s="11" t="s">
        <v>22143</v>
      </c>
      <c r="H193" s="11" t="s">
        <v>22144</v>
      </c>
      <c r="I193" s="11" t="s">
        <v>22145</v>
      </c>
      <c r="J193" s="11" t="s">
        <v>22146</v>
      </c>
      <c r="K193" s="11" t="s">
        <v>22147</v>
      </c>
      <c r="L193" s="11" t="s">
        <v>22148</v>
      </c>
      <c r="M193" s="11" t="s">
        <v>22149</v>
      </c>
      <c r="N193" s="11" t="s">
        <v>19791</v>
      </c>
      <c r="O193" s="11" t="s">
        <v>22150</v>
      </c>
      <c r="P193" s="11" t="s">
        <v>22151</v>
      </c>
      <c r="Q193" s="11" t="s">
        <v>22152</v>
      </c>
      <c r="R193" s="11" t="s">
        <v>22153</v>
      </c>
      <c r="S193" s="11" t="s">
        <v>22154</v>
      </c>
      <c r="T193" s="11" t="s">
        <v>22155</v>
      </c>
      <c r="U193" s="11" t="s">
        <v>22156</v>
      </c>
      <c r="V193" s="11" t="s">
        <v>22157</v>
      </c>
      <c r="W193" s="11" t="s">
        <v>22158</v>
      </c>
      <c r="X193" s="8" t="s">
        <v>22159</v>
      </c>
      <c r="Y193" s="20"/>
    </row>
    <row r="194">
      <c r="A194" s="11"/>
      <c r="B194" s="11" t="s">
        <v>22160</v>
      </c>
      <c r="C194" s="11" t="s">
        <v>22161</v>
      </c>
      <c r="D194" s="11" t="s">
        <v>22162</v>
      </c>
      <c r="E194" s="11" t="s">
        <v>20256</v>
      </c>
      <c r="F194" s="11"/>
      <c r="G194" s="11" t="s">
        <v>22163</v>
      </c>
      <c r="H194" s="11" t="s">
        <v>21553</v>
      </c>
      <c r="I194" s="11" t="s">
        <v>22164</v>
      </c>
      <c r="J194" s="11" t="s">
        <v>22165</v>
      </c>
      <c r="K194" s="11" t="s">
        <v>22166</v>
      </c>
      <c r="L194" s="11" t="s">
        <v>22167</v>
      </c>
      <c r="M194" s="11" t="s">
        <v>22168</v>
      </c>
      <c r="N194" s="11" t="s">
        <v>22169</v>
      </c>
      <c r="O194" s="11" t="s">
        <v>22170</v>
      </c>
      <c r="P194" s="11" t="s">
        <v>22171</v>
      </c>
      <c r="Q194" s="11" t="s">
        <v>22172</v>
      </c>
      <c r="R194" s="11" t="s">
        <v>22173</v>
      </c>
      <c r="S194" s="8" t="s">
        <v>22174</v>
      </c>
      <c r="T194" s="11" t="s">
        <v>22175</v>
      </c>
      <c r="U194" s="11" t="s">
        <v>22176</v>
      </c>
      <c r="V194" s="8" t="s">
        <v>22177</v>
      </c>
      <c r="W194" s="11" t="s">
        <v>22178</v>
      </c>
      <c r="X194" s="11" t="s">
        <v>22179</v>
      </c>
      <c r="Y194" s="20"/>
    </row>
    <row r="195">
      <c r="A195" s="11"/>
      <c r="B195" s="11" t="s">
        <v>22180</v>
      </c>
      <c r="C195" s="11" t="s">
        <v>22181</v>
      </c>
      <c r="D195" s="11" t="s">
        <v>22182</v>
      </c>
      <c r="E195" s="11" t="s">
        <v>22183</v>
      </c>
      <c r="F195" s="11"/>
      <c r="G195" s="11" t="s">
        <v>22184</v>
      </c>
      <c r="H195" s="11" t="s">
        <v>22185</v>
      </c>
      <c r="I195" s="11" t="s">
        <v>22186</v>
      </c>
      <c r="J195" s="11" t="s">
        <v>22187</v>
      </c>
      <c r="K195" s="11" t="s">
        <v>22188</v>
      </c>
      <c r="L195" s="11" t="s">
        <v>22189</v>
      </c>
      <c r="M195" s="11" t="s">
        <v>22190</v>
      </c>
      <c r="N195" s="11" t="s">
        <v>20329</v>
      </c>
      <c r="O195" s="11" t="s">
        <v>22191</v>
      </c>
      <c r="P195" s="11" t="s">
        <v>21579</v>
      </c>
      <c r="Q195" s="11" t="s">
        <v>22192</v>
      </c>
      <c r="R195" s="11" t="s">
        <v>22193</v>
      </c>
      <c r="S195" s="11" t="s">
        <v>22194</v>
      </c>
      <c r="T195" s="11" t="s">
        <v>22195</v>
      </c>
      <c r="U195" s="11" t="s">
        <v>22196</v>
      </c>
      <c r="V195" s="11" t="s">
        <v>22197</v>
      </c>
      <c r="W195" s="8" t="s">
        <v>22198</v>
      </c>
      <c r="X195" s="11" t="s">
        <v>22199</v>
      </c>
      <c r="Y195" s="20"/>
    </row>
    <row r="196">
      <c r="A196" s="11"/>
      <c r="B196" s="1" t="s">
        <v>22200</v>
      </c>
      <c r="C196" s="11" t="s">
        <v>20617</v>
      </c>
      <c r="D196" s="11" t="s">
        <v>18855</v>
      </c>
      <c r="E196" s="11" t="s">
        <v>21290</v>
      </c>
      <c r="F196" s="11"/>
      <c r="G196" s="11" t="s">
        <v>22201</v>
      </c>
      <c r="H196" s="11" t="s">
        <v>22202</v>
      </c>
      <c r="I196" s="11" t="s">
        <v>22203</v>
      </c>
      <c r="J196" s="11" t="s">
        <v>22204</v>
      </c>
      <c r="K196" s="11" t="s">
        <v>22205</v>
      </c>
      <c r="L196" s="11" t="s">
        <v>22206</v>
      </c>
      <c r="M196" s="11" t="s">
        <v>22207</v>
      </c>
      <c r="N196" s="11" t="s">
        <v>22208</v>
      </c>
      <c r="O196" s="11" t="s">
        <v>22209</v>
      </c>
      <c r="P196" s="11" t="s">
        <v>22210</v>
      </c>
      <c r="Q196" s="11" t="s">
        <v>22211</v>
      </c>
      <c r="R196" s="11" t="s">
        <v>22212</v>
      </c>
      <c r="S196" s="11" t="s">
        <v>22213</v>
      </c>
      <c r="T196" s="11" t="s">
        <v>22214</v>
      </c>
      <c r="U196" s="11" t="s">
        <v>22215</v>
      </c>
      <c r="V196" s="11" t="s">
        <v>22216</v>
      </c>
      <c r="W196" s="11" t="s">
        <v>22217</v>
      </c>
      <c r="X196" s="11" t="s">
        <v>22218</v>
      </c>
      <c r="Y196" s="20"/>
    </row>
    <row r="197">
      <c r="A197" s="11"/>
      <c r="B197" s="11" t="s">
        <v>22219</v>
      </c>
      <c r="C197" s="11" t="s">
        <v>22220</v>
      </c>
      <c r="D197" s="11" t="s">
        <v>21513</v>
      </c>
      <c r="E197" s="11" t="s">
        <v>22221</v>
      </c>
      <c r="F197" s="11"/>
      <c r="G197" s="11" t="s">
        <v>20586</v>
      </c>
      <c r="H197" s="11" t="s">
        <v>22222</v>
      </c>
      <c r="I197" s="11" t="s">
        <v>22223</v>
      </c>
      <c r="J197" s="11" t="s">
        <v>22224</v>
      </c>
      <c r="K197" s="11" t="s">
        <v>22225</v>
      </c>
      <c r="L197" s="11" t="s">
        <v>22226</v>
      </c>
      <c r="M197" s="11" t="s">
        <v>22227</v>
      </c>
      <c r="N197" s="11" t="s">
        <v>22228</v>
      </c>
      <c r="O197" s="11" t="s">
        <v>22229</v>
      </c>
      <c r="P197" s="11" t="s">
        <v>22230</v>
      </c>
      <c r="Q197" s="11" t="s">
        <v>22231</v>
      </c>
      <c r="R197" s="11" t="s">
        <v>22232</v>
      </c>
      <c r="S197" s="11" t="s">
        <v>22233</v>
      </c>
      <c r="T197" s="11" t="s">
        <v>22234</v>
      </c>
      <c r="U197" s="11" t="s">
        <v>22235</v>
      </c>
      <c r="V197" s="11" t="s">
        <v>22236</v>
      </c>
      <c r="W197" s="11" t="s">
        <v>22237</v>
      </c>
      <c r="X197" s="11" t="s">
        <v>22238</v>
      </c>
      <c r="Y197" s="20"/>
    </row>
    <row r="198">
      <c r="A198" s="11"/>
      <c r="B198" s="19" t="s">
        <v>22239</v>
      </c>
      <c r="C198" s="11" t="s">
        <v>22240</v>
      </c>
      <c r="D198" s="11" t="s">
        <v>20952</v>
      </c>
      <c r="E198" s="11" t="s">
        <v>22241</v>
      </c>
      <c r="F198" s="11"/>
      <c r="G198" s="11" t="s">
        <v>22242</v>
      </c>
      <c r="H198" s="11" t="s">
        <v>22243</v>
      </c>
      <c r="I198" s="11" t="s">
        <v>22244</v>
      </c>
      <c r="J198" s="11" t="s">
        <v>22245</v>
      </c>
      <c r="K198" s="11" t="s">
        <v>22246</v>
      </c>
      <c r="L198" s="11" t="s">
        <v>22247</v>
      </c>
      <c r="M198" s="11" t="s">
        <v>22248</v>
      </c>
      <c r="N198" s="11" t="s">
        <v>22249</v>
      </c>
      <c r="O198" s="11" t="s">
        <v>22250</v>
      </c>
      <c r="P198" s="11" t="s">
        <v>22251</v>
      </c>
      <c r="Q198" s="11" t="s">
        <v>22252</v>
      </c>
      <c r="R198" s="11" t="s">
        <v>22253</v>
      </c>
      <c r="S198" s="11" t="s">
        <v>22254</v>
      </c>
      <c r="T198" s="11" t="s">
        <v>22255</v>
      </c>
      <c r="U198" s="11" t="s">
        <v>22256</v>
      </c>
      <c r="V198" s="11" t="s">
        <v>22257</v>
      </c>
      <c r="W198" s="8" t="s">
        <v>22258</v>
      </c>
      <c r="X198" s="11" t="s">
        <v>22259</v>
      </c>
      <c r="Y198" s="20"/>
    </row>
    <row r="199">
      <c r="A199" s="11"/>
      <c r="B199" s="11" t="s">
        <v>20994</v>
      </c>
      <c r="C199" s="11" t="s">
        <v>22260</v>
      </c>
      <c r="D199" s="11" t="s">
        <v>22261</v>
      </c>
      <c r="E199" s="11" t="s">
        <v>22262</v>
      </c>
      <c r="F199" s="11"/>
      <c r="G199" s="11" t="s">
        <v>22263</v>
      </c>
      <c r="H199" s="11" t="s">
        <v>22264</v>
      </c>
      <c r="I199" s="11" t="s">
        <v>22265</v>
      </c>
      <c r="J199" s="11" t="s">
        <v>21530</v>
      </c>
      <c r="K199" s="11" t="s">
        <v>21787</v>
      </c>
      <c r="L199" s="11" t="s">
        <v>19953</v>
      </c>
      <c r="M199" s="11" t="s">
        <v>22266</v>
      </c>
      <c r="N199" s="11" t="s">
        <v>22267</v>
      </c>
      <c r="O199" s="11" t="s">
        <v>22268</v>
      </c>
      <c r="P199" s="11" t="s">
        <v>22269</v>
      </c>
      <c r="Q199" s="11" t="s">
        <v>22270</v>
      </c>
      <c r="R199" s="11" t="s">
        <v>22271</v>
      </c>
      <c r="S199" s="11" t="s">
        <v>22272</v>
      </c>
      <c r="T199" s="11" t="s">
        <v>22273</v>
      </c>
      <c r="U199" s="11" t="s">
        <v>22274</v>
      </c>
      <c r="V199" s="11" t="s">
        <v>22275</v>
      </c>
      <c r="W199" s="11" t="s">
        <v>22276</v>
      </c>
      <c r="X199" s="11" t="s">
        <v>22135</v>
      </c>
      <c r="Y199" s="20"/>
    </row>
    <row r="200">
      <c r="A200" s="11"/>
      <c r="B200" s="11" t="s">
        <v>22277</v>
      </c>
      <c r="C200" s="11" t="s">
        <v>22278</v>
      </c>
      <c r="D200" s="1" t="s">
        <v>22279</v>
      </c>
      <c r="E200" s="11" t="s">
        <v>22280</v>
      </c>
      <c r="F200" s="11"/>
      <c r="G200" s="11" t="s">
        <v>22281</v>
      </c>
      <c r="H200" s="11" t="s">
        <v>22282</v>
      </c>
      <c r="I200" s="11" t="s">
        <v>22283</v>
      </c>
      <c r="J200" s="11" t="s">
        <v>22284</v>
      </c>
      <c r="K200" s="11" t="s">
        <v>21864</v>
      </c>
      <c r="L200" s="11" t="s">
        <v>20243</v>
      </c>
      <c r="M200" s="11" t="s">
        <v>22285</v>
      </c>
      <c r="N200" s="11" t="s">
        <v>20058</v>
      </c>
      <c r="O200" s="11" t="s">
        <v>22286</v>
      </c>
      <c r="P200" s="11" t="s">
        <v>22287</v>
      </c>
      <c r="Q200" s="11" t="s">
        <v>22288</v>
      </c>
      <c r="R200" s="11" t="s">
        <v>22289</v>
      </c>
      <c r="S200" s="11" t="s">
        <v>22290</v>
      </c>
      <c r="T200" s="11" t="s">
        <v>22291</v>
      </c>
      <c r="U200" s="11" t="s">
        <v>22292</v>
      </c>
      <c r="V200" s="11" t="s">
        <v>22293</v>
      </c>
      <c r="W200" s="11" t="s">
        <v>22294</v>
      </c>
      <c r="X200" s="11" t="s">
        <v>22295</v>
      </c>
      <c r="Y200" s="20"/>
    </row>
    <row r="201">
      <c r="A201" s="11"/>
      <c r="B201" s="11" t="s">
        <v>22296</v>
      </c>
      <c r="C201" s="11" t="s">
        <v>20152</v>
      </c>
      <c r="D201" s="11" t="s">
        <v>22297</v>
      </c>
      <c r="E201" s="11" t="s">
        <v>22298</v>
      </c>
      <c r="F201" s="11"/>
      <c r="G201" s="11" t="s">
        <v>22299</v>
      </c>
      <c r="H201" s="11" t="s">
        <v>22300</v>
      </c>
      <c r="I201" s="11" t="s">
        <v>22301</v>
      </c>
      <c r="J201" s="11" t="s">
        <v>22302</v>
      </c>
      <c r="K201" s="11" t="s">
        <v>22303</v>
      </c>
      <c r="L201" s="11" t="s">
        <v>22304</v>
      </c>
      <c r="M201" s="11" t="s">
        <v>22305</v>
      </c>
      <c r="N201" s="11" t="s">
        <v>22306</v>
      </c>
      <c r="O201" s="11" t="s">
        <v>20150</v>
      </c>
      <c r="P201" s="11" t="s">
        <v>22307</v>
      </c>
      <c r="Q201" s="11" t="s">
        <v>22308</v>
      </c>
      <c r="R201" s="11" t="s">
        <v>22309</v>
      </c>
      <c r="S201" s="11" t="s">
        <v>22310</v>
      </c>
      <c r="T201" s="11" t="s">
        <v>22311</v>
      </c>
      <c r="U201" s="11" t="s">
        <v>22312</v>
      </c>
      <c r="V201" s="11" t="s">
        <v>22313</v>
      </c>
      <c r="W201" s="11" t="s">
        <v>22314</v>
      </c>
      <c r="X201" s="11" t="s">
        <v>22315</v>
      </c>
      <c r="Y201" s="20"/>
    </row>
    <row r="202">
      <c r="A202" s="11"/>
      <c r="B202" s="11" t="s">
        <v>22316</v>
      </c>
      <c r="C202" s="11" t="s">
        <v>22317</v>
      </c>
      <c r="D202" s="11" t="s">
        <v>22318</v>
      </c>
      <c r="E202" s="11" t="s">
        <v>22319</v>
      </c>
      <c r="F202" s="11"/>
      <c r="G202" s="11" t="s">
        <v>22320</v>
      </c>
      <c r="H202" s="11" t="s">
        <v>22321</v>
      </c>
      <c r="I202" s="11" t="s">
        <v>18855</v>
      </c>
      <c r="J202" s="11" t="s">
        <v>22322</v>
      </c>
      <c r="K202" s="11" t="s">
        <v>21903</v>
      </c>
      <c r="L202" s="11" t="s">
        <v>21033</v>
      </c>
      <c r="M202" s="11" t="s">
        <v>22323</v>
      </c>
      <c r="N202" s="11" t="s">
        <v>22324</v>
      </c>
      <c r="O202" s="11" t="s">
        <v>22325</v>
      </c>
      <c r="P202" s="11" t="s">
        <v>22326</v>
      </c>
      <c r="Q202" s="11" t="s">
        <v>22327</v>
      </c>
      <c r="R202" s="11" t="s">
        <v>22328</v>
      </c>
      <c r="S202" s="11" t="s">
        <v>22329</v>
      </c>
      <c r="T202" s="11" t="s">
        <v>22330</v>
      </c>
      <c r="U202" s="11" t="s">
        <v>22312</v>
      </c>
      <c r="V202" s="11" t="s">
        <v>22331</v>
      </c>
      <c r="W202" s="11" t="s">
        <v>22332</v>
      </c>
      <c r="X202" s="8" t="s">
        <v>22333</v>
      </c>
      <c r="Y202" s="20"/>
    </row>
    <row r="203">
      <c r="A203" s="11"/>
      <c r="B203" s="11" t="s">
        <v>22334</v>
      </c>
      <c r="C203" s="11" t="s">
        <v>22335</v>
      </c>
      <c r="D203" s="11" t="s">
        <v>22336</v>
      </c>
      <c r="E203" s="11" t="s">
        <v>21554</v>
      </c>
      <c r="F203" s="11"/>
      <c r="G203" s="11" t="s">
        <v>21982</v>
      </c>
      <c r="H203" s="11" t="s">
        <v>22337</v>
      </c>
      <c r="I203" s="11" t="s">
        <v>22338</v>
      </c>
      <c r="J203" s="11" t="s">
        <v>21591</v>
      </c>
      <c r="K203" s="11" t="s">
        <v>22339</v>
      </c>
      <c r="L203" s="11" t="s">
        <v>21153</v>
      </c>
      <c r="M203" s="11" t="s">
        <v>22340</v>
      </c>
      <c r="N203" s="11" t="s">
        <v>22086</v>
      </c>
      <c r="O203" s="11" t="s">
        <v>22341</v>
      </c>
      <c r="P203" s="11" t="s">
        <v>22342</v>
      </c>
      <c r="Q203" s="11" t="s">
        <v>22343</v>
      </c>
      <c r="R203" s="11" t="s">
        <v>22344</v>
      </c>
      <c r="S203" s="11" t="s">
        <v>22345</v>
      </c>
      <c r="T203" s="11" t="s">
        <v>22346</v>
      </c>
      <c r="U203" s="11" t="s">
        <v>22347</v>
      </c>
      <c r="V203" s="8" t="s">
        <v>22348</v>
      </c>
      <c r="W203" s="11" t="s">
        <v>22349</v>
      </c>
      <c r="X203" s="11" t="s">
        <v>22350</v>
      </c>
      <c r="Y203" s="20"/>
    </row>
    <row r="204">
      <c r="A204" s="11"/>
      <c r="B204" s="11" t="s">
        <v>22351</v>
      </c>
      <c r="C204" s="1" t="s">
        <v>22352</v>
      </c>
      <c r="D204" s="11" t="s">
        <v>22353</v>
      </c>
      <c r="E204" s="11" t="s">
        <v>21655</v>
      </c>
      <c r="F204" s="11"/>
      <c r="G204" s="11" t="s">
        <v>22354</v>
      </c>
      <c r="H204" s="11" t="s">
        <v>22355</v>
      </c>
      <c r="I204" s="11" t="s">
        <v>22356</v>
      </c>
      <c r="J204" s="11" t="s">
        <v>22357</v>
      </c>
      <c r="K204" s="11" t="s">
        <v>19950</v>
      </c>
      <c r="L204" s="11" t="s">
        <v>22358</v>
      </c>
      <c r="M204" s="11" t="s">
        <v>22359</v>
      </c>
      <c r="N204" s="11" t="s">
        <v>22360</v>
      </c>
      <c r="O204" s="11" t="s">
        <v>22361</v>
      </c>
      <c r="P204" s="11" t="s">
        <v>22362</v>
      </c>
      <c r="Q204" s="11" t="s">
        <v>22363</v>
      </c>
      <c r="R204" s="11" t="s">
        <v>22364</v>
      </c>
      <c r="S204" s="11" t="s">
        <v>22365</v>
      </c>
      <c r="T204" s="11" t="s">
        <v>22366</v>
      </c>
      <c r="U204" s="11" t="s">
        <v>22367</v>
      </c>
      <c r="V204" s="11" t="s">
        <v>22368</v>
      </c>
      <c r="W204" s="11" t="s">
        <v>22369</v>
      </c>
      <c r="X204" s="11" t="s">
        <v>22370</v>
      </c>
      <c r="Y204" s="20"/>
    </row>
    <row r="205">
      <c r="A205" s="11"/>
      <c r="B205" s="11" t="s">
        <v>22371</v>
      </c>
      <c r="C205" s="1" t="s">
        <v>22372</v>
      </c>
      <c r="D205" s="11" t="s">
        <v>22200</v>
      </c>
      <c r="E205" s="11" t="s">
        <v>22373</v>
      </c>
      <c r="F205" s="11"/>
      <c r="G205" s="11" t="s">
        <v>22001</v>
      </c>
      <c r="H205" s="11" t="s">
        <v>22374</v>
      </c>
      <c r="I205" s="11" t="s">
        <v>19103</v>
      </c>
      <c r="J205" s="11" t="s">
        <v>22375</v>
      </c>
      <c r="K205" s="11" t="s">
        <v>22376</v>
      </c>
      <c r="L205" s="11" t="s">
        <v>22377</v>
      </c>
      <c r="M205" s="11" t="s">
        <v>20403</v>
      </c>
      <c r="N205" s="11" t="s">
        <v>22378</v>
      </c>
      <c r="O205" s="11" t="s">
        <v>22379</v>
      </c>
      <c r="P205" s="11" t="s">
        <v>22380</v>
      </c>
      <c r="Q205" s="11" t="s">
        <v>22381</v>
      </c>
      <c r="R205" s="11" t="s">
        <v>20680</v>
      </c>
      <c r="S205" s="11" t="s">
        <v>22382</v>
      </c>
      <c r="T205" s="11" t="s">
        <v>22383</v>
      </c>
      <c r="U205" s="11" t="s">
        <v>22367</v>
      </c>
      <c r="V205" s="11" t="s">
        <v>22384</v>
      </c>
      <c r="W205" s="11" t="s">
        <v>22385</v>
      </c>
      <c r="X205" s="11" t="s">
        <v>22386</v>
      </c>
      <c r="Y205" s="20"/>
    </row>
    <row r="206">
      <c r="A206" s="11"/>
      <c r="B206" s="11" t="s">
        <v>22387</v>
      </c>
      <c r="C206" s="11" t="s">
        <v>22388</v>
      </c>
      <c r="D206" s="11" t="s">
        <v>22389</v>
      </c>
      <c r="E206" s="11" t="s">
        <v>22390</v>
      </c>
      <c r="F206" s="11"/>
      <c r="G206" s="11" t="s">
        <v>22391</v>
      </c>
      <c r="H206" s="11" t="s">
        <v>22392</v>
      </c>
      <c r="I206" s="11" t="s">
        <v>22393</v>
      </c>
      <c r="J206" s="11" t="s">
        <v>22394</v>
      </c>
      <c r="K206" s="11" t="s">
        <v>22024</v>
      </c>
      <c r="L206" s="11" t="s">
        <v>22395</v>
      </c>
      <c r="M206" s="11" t="s">
        <v>21063</v>
      </c>
      <c r="N206" s="11" t="s">
        <v>22396</v>
      </c>
      <c r="O206" s="11" t="s">
        <v>22397</v>
      </c>
      <c r="P206" s="11" t="s">
        <v>22398</v>
      </c>
      <c r="Q206" s="11" t="s">
        <v>22399</v>
      </c>
      <c r="R206" s="11" t="s">
        <v>22400</v>
      </c>
      <c r="S206" s="11" t="s">
        <v>22401</v>
      </c>
      <c r="T206" s="11" t="s">
        <v>22402</v>
      </c>
      <c r="U206" s="11" t="s">
        <v>22403</v>
      </c>
      <c r="V206" s="11" t="s">
        <v>22404</v>
      </c>
      <c r="W206" s="11" t="s">
        <v>22405</v>
      </c>
      <c r="X206" s="11" t="s">
        <v>22406</v>
      </c>
      <c r="Y206" s="20"/>
    </row>
    <row r="207">
      <c r="A207" s="11"/>
      <c r="B207" s="11" t="s">
        <v>21602</v>
      </c>
      <c r="C207" s="11" t="s">
        <v>22407</v>
      </c>
      <c r="D207" s="11" t="s">
        <v>21033</v>
      </c>
      <c r="E207" s="11" t="s">
        <v>22408</v>
      </c>
      <c r="F207" s="11"/>
      <c r="G207" s="11" t="s">
        <v>22409</v>
      </c>
      <c r="H207" s="11" t="s">
        <v>22410</v>
      </c>
      <c r="I207" s="11" t="s">
        <v>22411</v>
      </c>
      <c r="J207" s="11" t="s">
        <v>22412</v>
      </c>
      <c r="K207" s="11" t="s">
        <v>20706</v>
      </c>
      <c r="L207" s="11" t="s">
        <v>22413</v>
      </c>
      <c r="M207" s="11" t="s">
        <v>21164</v>
      </c>
      <c r="N207" s="11" t="s">
        <v>22414</v>
      </c>
      <c r="O207" s="11" t="s">
        <v>22415</v>
      </c>
      <c r="P207" s="11" t="s">
        <v>22416</v>
      </c>
      <c r="Q207" s="11" t="s">
        <v>22417</v>
      </c>
      <c r="R207" s="11" t="s">
        <v>21739</v>
      </c>
      <c r="S207" s="11" t="s">
        <v>22418</v>
      </c>
      <c r="T207" s="11" t="s">
        <v>22419</v>
      </c>
      <c r="U207" s="11" t="s">
        <v>22420</v>
      </c>
      <c r="V207" s="11" t="s">
        <v>22421</v>
      </c>
      <c r="W207" s="11" t="s">
        <v>22422</v>
      </c>
      <c r="X207" s="11" t="s">
        <v>22423</v>
      </c>
      <c r="Y207" s="20"/>
    </row>
    <row r="208">
      <c r="A208" s="11"/>
      <c r="B208" s="11" t="s">
        <v>22424</v>
      </c>
      <c r="C208" s="11" t="s">
        <v>22407</v>
      </c>
      <c r="D208" s="11" t="s">
        <v>22425</v>
      </c>
      <c r="E208" s="11" t="s">
        <v>22426</v>
      </c>
      <c r="F208" s="11"/>
      <c r="G208" s="11" t="s">
        <v>22427</v>
      </c>
      <c r="H208" s="11" t="s">
        <v>22428</v>
      </c>
      <c r="I208" s="11" t="s">
        <v>22429</v>
      </c>
      <c r="J208" s="11" t="s">
        <v>22430</v>
      </c>
      <c r="K208" s="11" t="s">
        <v>22431</v>
      </c>
      <c r="L208" s="11" t="s">
        <v>21517</v>
      </c>
      <c r="M208" s="11" t="s">
        <v>20306</v>
      </c>
      <c r="N208" s="11" t="s">
        <v>22432</v>
      </c>
      <c r="O208" s="11" t="s">
        <v>22433</v>
      </c>
      <c r="P208" s="11" t="s">
        <v>22434</v>
      </c>
      <c r="Q208" s="11" t="s">
        <v>22435</v>
      </c>
      <c r="R208" s="11" t="s">
        <v>20939</v>
      </c>
      <c r="S208" s="1" t="s">
        <v>22436</v>
      </c>
      <c r="T208" s="11" t="s">
        <v>22437</v>
      </c>
      <c r="U208" s="11" t="s">
        <v>22438</v>
      </c>
      <c r="V208" s="8" t="s">
        <v>22439</v>
      </c>
      <c r="W208" s="11" t="s">
        <v>22440</v>
      </c>
      <c r="X208" s="11" t="s">
        <v>22441</v>
      </c>
      <c r="Y208" s="20"/>
    </row>
    <row r="209">
      <c r="A209" s="11"/>
      <c r="B209" s="11" t="s">
        <v>22442</v>
      </c>
      <c r="C209" s="11" t="s">
        <v>22407</v>
      </c>
      <c r="D209" s="11" t="s">
        <v>22413</v>
      </c>
      <c r="E209" s="11" t="s">
        <v>22443</v>
      </c>
      <c r="F209" s="11"/>
      <c r="G209" s="11" t="s">
        <v>22444</v>
      </c>
      <c r="H209" s="11" t="s">
        <v>22445</v>
      </c>
      <c r="I209" s="11" t="s">
        <v>22446</v>
      </c>
      <c r="J209" s="11" t="s">
        <v>22447</v>
      </c>
      <c r="K209" s="11" t="s">
        <v>22448</v>
      </c>
      <c r="L209" s="11" t="s">
        <v>22449</v>
      </c>
      <c r="M209" s="11" t="s">
        <v>22450</v>
      </c>
      <c r="N209" s="11" t="s">
        <v>22451</v>
      </c>
      <c r="O209" s="11" t="s">
        <v>22452</v>
      </c>
      <c r="P209" s="11" t="s">
        <v>22453</v>
      </c>
      <c r="Q209" s="11" t="s">
        <v>22454</v>
      </c>
      <c r="R209" s="11" t="s">
        <v>22455</v>
      </c>
      <c r="S209" s="11" t="s">
        <v>22456</v>
      </c>
      <c r="T209" s="11" t="s">
        <v>22457</v>
      </c>
      <c r="U209" s="11" t="s">
        <v>22458</v>
      </c>
      <c r="V209" s="11" t="s">
        <v>22459</v>
      </c>
      <c r="W209" s="11" t="s">
        <v>22460</v>
      </c>
      <c r="X209" s="11" t="s">
        <v>22461</v>
      </c>
      <c r="Y209" s="20"/>
    </row>
    <row r="210">
      <c r="A210" s="11"/>
      <c r="B210" s="11" t="s">
        <v>22462</v>
      </c>
      <c r="C210" s="11" t="s">
        <v>22463</v>
      </c>
      <c r="D210" s="11" t="s">
        <v>22464</v>
      </c>
      <c r="E210" s="11" t="s">
        <v>22465</v>
      </c>
      <c r="F210" s="11"/>
      <c r="G210" s="11" t="s">
        <v>22466</v>
      </c>
      <c r="H210" s="11" t="s">
        <v>19721</v>
      </c>
      <c r="I210" s="11" t="s">
        <v>22467</v>
      </c>
      <c r="J210" s="11" t="s">
        <v>22468</v>
      </c>
      <c r="K210" s="11" t="s">
        <v>22469</v>
      </c>
      <c r="L210" s="11" t="s">
        <v>22470</v>
      </c>
      <c r="M210" s="11" t="s">
        <v>22471</v>
      </c>
      <c r="N210" s="11" t="s">
        <v>22472</v>
      </c>
      <c r="O210" s="11" t="s">
        <v>21869</v>
      </c>
      <c r="P210" s="11" t="s">
        <v>22473</v>
      </c>
      <c r="Q210" s="11" t="s">
        <v>22474</v>
      </c>
      <c r="R210" s="11" t="s">
        <v>20999</v>
      </c>
      <c r="S210" s="11" t="s">
        <v>22475</v>
      </c>
      <c r="T210" s="11" t="s">
        <v>22476</v>
      </c>
      <c r="U210" s="11" t="s">
        <v>22477</v>
      </c>
      <c r="V210" s="8" t="s">
        <v>22478</v>
      </c>
      <c r="W210" s="8" t="s">
        <v>22479</v>
      </c>
      <c r="X210" s="11" t="s">
        <v>22480</v>
      </c>
      <c r="Y210" s="20"/>
    </row>
    <row r="211">
      <c r="A211" s="11"/>
      <c r="B211" s="11" t="s">
        <v>22481</v>
      </c>
      <c r="C211" s="1" t="s">
        <v>22482</v>
      </c>
      <c r="D211" s="11" t="s">
        <v>22483</v>
      </c>
      <c r="E211" s="11" t="s">
        <v>22484</v>
      </c>
      <c r="F211" s="11"/>
      <c r="G211" s="11" t="s">
        <v>22485</v>
      </c>
      <c r="H211" s="11" t="s">
        <v>22486</v>
      </c>
      <c r="I211" s="11" t="s">
        <v>22487</v>
      </c>
      <c r="J211" s="11" t="s">
        <v>22488</v>
      </c>
      <c r="K211" s="11" t="s">
        <v>22231</v>
      </c>
      <c r="L211" s="11" t="s">
        <v>18727</v>
      </c>
      <c r="M211" s="11" t="s">
        <v>22489</v>
      </c>
      <c r="N211" s="11" t="s">
        <v>22490</v>
      </c>
      <c r="O211" s="11" t="s">
        <v>22491</v>
      </c>
      <c r="P211" s="11" t="s">
        <v>22492</v>
      </c>
      <c r="Q211" s="11" t="s">
        <v>22493</v>
      </c>
      <c r="R211" s="11" t="s">
        <v>22494</v>
      </c>
      <c r="S211" s="11" t="s">
        <v>22495</v>
      </c>
      <c r="T211" s="11" t="s">
        <v>22496</v>
      </c>
      <c r="U211" s="11" t="s">
        <v>22497</v>
      </c>
      <c r="V211" s="8" t="s">
        <v>22498</v>
      </c>
      <c r="W211" s="11" t="s">
        <v>22499</v>
      </c>
      <c r="X211" s="11" t="s">
        <v>22500</v>
      </c>
      <c r="Y211" s="20"/>
    </row>
    <row r="212">
      <c r="A212" s="11"/>
      <c r="B212" s="11" t="s">
        <v>22501</v>
      </c>
      <c r="C212" s="11" t="s">
        <v>22502</v>
      </c>
      <c r="D212" s="11" t="s">
        <v>21123</v>
      </c>
      <c r="E212" s="11" t="s">
        <v>22503</v>
      </c>
      <c r="F212" s="11"/>
      <c r="G212" s="11" t="s">
        <v>22504</v>
      </c>
      <c r="H212" s="11" t="s">
        <v>22505</v>
      </c>
      <c r="I212" s="11" t="s">
        <v>21073</v>
      </c>
      <c r="J212" s="11" t="s">
        <v>22506</v>
      </c>
      <c r="K212" s="11" t="s">
        <v>22507</v>
      </c>
      <c r="L212" s="11" t="s">
        <v>22508</v>
      </c>
      <c r="M212" s="11" t="s">
        <v>22509</v>
      </c>
      <c r="N212" s="11" t="s">
        <v>22510</v>
      </c>
      <c r="O212" s="11" t="s">
        <v>22511</v>
      </c>
      <c r="P212" s="11" t="s">
        <v>22512</v>
      </c>
      <c r="Q212" s="11" t="s">
        <v>22513</v>
      </c>
      <c r="R212" s="11" t="s">
        <v>22514</v>
      </c>
      <c r="S212" s="11" t="s">
        <v>22515</v>
      </c>
      <c r="T212" s="11" t="s">
        <v>22516</v>
      </c>
      <c r="U212" s="11" t="s">
        <v>22517</v>
      </c>
      <c r="V212" s="11" t="s">
        <v>22518</v>
      </c>
      <c r="W212" s="11" t="s">
        <v>22519</v>
      </c>
      <c r="X212" s="11" t="s">
        <v>22520</v>
      </c>
      <c r="Y212" s="20"/>
    </row>
    <row r="213">
      <c r="A213" s="11"/>
      <c r="B213" s="11" t="s">
        <v>22521</v>
      </c>
      <c r="C213" s="11" t="s">
        <v>22522</v>
      </c>
      <c r="D213" s="11" t="s">
        <v>19620</v>
      </c>
      <c r="E213" s="11" t="s">
        <v>22523</v>
      </c>
      <c r="F213" s="11"/>
      <c r="G213" s="11" t="s">
        <v>22524</v>
      </c>
      <c r="H213" s="11" t="s">
        <v>21883</v>
      </c>
      <c r="I213" s="11" t="s">
        <v>22525</v>
      </c>
      <c r="J213" s="11" t="s">
        <v>18981</v>
      </c>
      <c r="K213" s="11" t="s">
        <v>22526</v>
      </c>
      <c r="L213" s="11" t="s">
        <v>22527</v>
      </c>
      <c r="M213" s="11" t="s">
        <v>22528</v>
      </c>
      <c r="N213" s="11" t="s">
        <v>22529</v>
      </c>
      <c r="O213" s="11" t="s">
        <v>22530</v>
      </c>
      <c r="P213" s="11" t="s">
        <v>22531</v>
      </c>
      <c r="Q213" s="11" t="s">
        <v>22532</v>
      </c>
      <c r="R213" s="11" t="s">
        <v>22533</v>
      </c>
      <c r="S213" s="11" t="s">
        <v>22534</v>
      </c>
      <c r="T213" s="11" t="s">
        <v>22535</v>
      </c>
      <c r="U213" s="11" t="s">
        <v>22536</v>
      </c>
      <c r="V213" s="11" t="s">
        <v>22537</v>
      </c>
      <c r="W213" s="11" t="s">
        <v>22538</v>
      </c>
      <c r="X213" s="11" t="s">
        <v>22539</v>
      </c>
      <c r="Y213" s="20"/>
    </row>
    <row r="214">
      <c r="A214" s="11"/>
      <c r="B214" s="1" t="s">
        <v>21346</v>
      </c>
      <c r="C214" s="1" t="s">
        <v>22540</v>
      </c>
      <c r="D214" s="11" t="s">
        <v>22541</v>
      </c>
      <c r="E214" s="11" t="s">
        <v>20123</v>
      </c>
      <c r="F214" s="11"/>
      <c r="G214" s="11" t="s">
        <v>22542</v>
      </c>
      <c r="H214" s="11" t="s">
        <v>22543</v>
      </c>
      <c r="I214" s="11" t="s">
        <v>22544</v>
      </c>
      <c r="J214" s="11" t="s">
        <v>22545</v>
      </c>
      <c r="K214" s="11" t="s">
        <v>22546</v>
      </c>
      <c r="L214" s="11" t="s">
        <v>22547</v>
      </c>
      <c r="M214" s="11" t="s">
        <v>22548</v>
      </c>
      <c r="N214" s="11" t="s">
        <v>22549</v>
      </c>
      <c r="O214" s="11" t="s">
        <v>22550</v>
      </c>
      <c r="P214" s="11" t="s">
        <v>22551</v>
      </c>
      <c r="Q214" s="11" t="s">
        <v>22552</v>
      </c>
      <c r="R214" s="11" t="s">
        <v>22553</v>
      </c>
      <c r="S214" s="11" t="s">
        <v>22554</v>
      </c>
      <c r="T214" s="11" t="s">
        <v>22555</v>
      </c>
      <c r="U214" s="8" t="s">
        <v>22556</v>
      </c>
      <c r="V214" s="11" t="s">
        <v>22557</v>
      </c>
      <c r="W214" s="11" t="s">
        <v>22558</v>
      </c>
      <c r="X214" s="11" t="s">
        <v>22559</v>
      </c>
      <c r="Y214" s="20"/>
    </row>
    <row r="215">
      <c r="A215" s="11"/>
      <c r="B215" s="1" t="s">
        <v>22560</v>
      </c>
      <c r="C215" s="11" t="s">
        <v>22561</v>
      </c>
      <c r="D215" s="11" t="s">
        <v>20057</v>
      </c>
      <c r="E215" s="11" t="s">
        <v>22562</v>
      </c>
      <c r="F215" s="11"/>
      <c r="G215" s="11" t="s">
        <v>22563</v>
      </c>
      <c r="H215" s="11" t="s">
        <v>22564</v>
      </c>
      <c r="I215" s="11" t="s">
        <v>22565</v>
      </c>
      <c r="J215" s="11" t="s">
        <v>22566</v>
      </c>
      <c r="K215" s="11" t="s">
        <v>22567</v>
      </c>
      <c r="L215" s="11" t="s">
        <v>22568</v>
      </c>
      <c r="M215" s="11" t="s">
        <v>22569</v>
      </c>
      <c r="N215" s="11" t="s">
        <v>21982</v>
      </c>
      <c r="O215" s="11" t="s">
        <v>22570</v>
      </c>
      <c r="P215" s="11" t="s">
        <v>22571</v>
      </c>
      <c r="Q215" s="11" t="s">
        <v>22572</v>
      </c>
      <c r="R215" s="11" t="s">
        <v>22573</v>
      </c>
      <c r="S215" s="11" t="s">
        <v>22574</v>
      </c>
      <c r="T215" s="11" t="s">
        <v>22575</v>
      </c>
      <c r="U215" s="11" t="s">
        <v>22576</v>
      </c>
      <c r="V215" s="11" t="s">
        <v>22577</v>
      </c>
      <c r="W215" s="11" t="s">
        <v>22578</v>
      </c>
      <c r="X215" s="11" t="s">
        <v>22579</v>
      </c>
      <c r="Y215" s="20"/>
    </row>
    <row r="216">
      <c r="A216" s="11"/>
      <c r="B216" s="1" t="s">
        <v>22580</v>
      </c>
      <c r="C216" s="11" t="s">
        <v>22581</v>
      </c>
      <c r="D216" s="11" t="s">
        <v>22582</v>
      </c>
      <c r="E216" s="11" t="s">
        <v>22583</v>
      </c>
      <c r="F216" s="11"/>
      <c r="G216" s="11" t="s">
        <v>22584</v>
      </c>
      <c r="H216" s="11" t="s">
        <v>22585</v>
      </c>
      <c r="I216" s="11" t="s">
        <v>22219</v>
      </c>
      <c r="J216" s="11" t="s">
        <v>22586</v>
      </c>
      <c r="K216" s="11" t="s">
        <v>22587</v>
      </c>
      <c r="L216" s="11" t="s">
        <v>22588</v>
      </c>
      <c r="M216" s="11" t="s">
        <v>20427</v>
      </c>
      <c r="N216" s="11" t="s">
        <v>22354</v>
      </c>
      <c r="O216" s="11" t="s">
        <v>22589</v>
      </c>
      <c r="P216" s="11" t="s">
        <v>22590</v>
      </c>
      <c r="Q216" s="11" t="s">
        <v>22591</v>
      </c>
      <c r="R216" s="11" t="s">
        <v>18861</v>
      </c>
      <c r="S216" s="11" t="s">
        <v>22592</v>
      </c>
      <c r="T216" s="11" t="s">
        <v>22593</v>
      </c>
      <c r="U216" s="11" t="s">
        <v>22594</v>
      </c>
      <c r="V216" s="8" t="s">
        <v>22595</v>
      </c>
      <c r="W216" s="11" t="s">
        <v>22596</v>
      </c>
      <c r="X216" s="11" t="s">
        <v>22597</v>
      </c>
      <c r="Y216" s="20"/>
    </row>
    <row r="217">
      <c r="A217" s="11"/>
      <c r="B217" s="11" t="s">
        <v>22598</v>
      </c>
      <c r="C217" s="11" t="s">
        <v>22599</v>
      </c>
      <c r="D217" s="11" t="s">
        <v>22600</v>
      </c>
      <c r="E217" s="11" t="s">
        <v>22601</v>
      </c>
      <c r="F217" s="11"/>
      <c r="G217" s="11" t="s">
        <v>22602</v>
      </c>
      <c r="H217" s="11" t="s">
        <v>22603</v>
      </c>
      <c r="I217" s="11" t="s">
        <v>21033</v>
      </c>
      <c r="J217" s="11" t="s">
        <v>22604</v>
      </c>
      <c r="K217" s="11" t="s">
        <v>22605</v>
      </c>
      <c r="L217" s="11" t="s">
        <v>22606</v>
      </c>
      <c r="M217" s="11" t="s">
        <v>22607</v>
      </c>
      <c r="N217" s="11" t="s">
        <v>22608</v>
      </c>
      <c r="O217" s="11" t="s">
        <v>22609</v>
      </c>
      <c r="P217" s="11" t="s">
        <v>22610</v>
      </c>
      <c r="Q217" s="11" t="s">
        <v>22611</v>
      </c>
      <c r="R217" s="11" t="s">
        <v>22612</v>
      </c>
      <c r="S217" s="11" t="s">
        <v>22613</v>
      </c>
      <c r="T217" s="11" t="s">
        <v>22614</v>
      </c>
      <c r="U217" s="11" t="s">
        <v>22615</v>
      </c>
      <c r="V217" s="11" t="s">
        <v>22616</v>
      </c>
      <c r="W217" s="11" t="s">
        <v>22617</v>
      </c>
      <c r="X217" s="11" t="s">
        <v>22618</v>
      </c>
      <c r="Y217" s="20"/>
    </row>
    <row r="218">
      <c r="A218" s="11"/>
      <c r="B218" s="11" t="s">
        <v>22619</v>
      </c>
      <c r="C218" s="11" t="s">
        <v>22620</v>
      </c>
      <c r="D218" s="11" t="s">
        <v>22621</v>
      </c>
      <c r="E218" s="11" t="s">
        <v>22622</v>
      </c>
      <c r="F218" s="11"/>
      <c r="G218" s="11" t="s">
        <v>22623</v>
      </c>
      <c r="H218" s="11" t="s">
        <v>22624</v>
      </c>
      <c r="I218" s="11" t="s">
        <v>21153</v>
      </c>
      <c r="J218" s="11" t="s">
        <v>22625</v>
      </c>
      <c r="K218" s="11" t="s">
        <v>22626</v>
      </c>
      <c r="L218" s="11" t="s">
        <v>22627</v>
      </c>
      <c r="M218" s="11" t="s">
        <v>22628</v>
      </c>
      <c r="N218" s="11" t="s">
        <v>22629</v>
      </c>
      <c r="O218" s="11" t="s">
        <v>22630</v>
      </c>
      <c r="P218" s="11" t="s">
        <v>22631</v>
      </c>
      <c r="Q218" s="11" t="s">
        <v>22632</v>
      </c>
      <c r="R218" s="11" t="s">
        <v>22633</v>
      </c>
      <c r="S218" s="11" t="s">
        <v>22634</v>
      </c>
      <c r="T218" s="11" t="s">
        <v>22635</v>
      </c>
      <c r="U218" s="11" t="s">
        <v>22636</v>
      </c>
      <c r="V218" s="11" t="s">
        <v>22637</v>
      </c>
      <c r="W218" s="11" t="s">
        <v>22638</v>
      </c>
      <c r="X218" s="11" t="s">
        <v>22639</v>
      </c>
      <c r="Y218" s="20"/>
    </row>
    <row r="219">
      <c r="A219" s="11"/>
      <c r="B219" s="11" t="s">
        <v>22640</v>
      </c>
      <c r="C219" s="11" t="s">
        <v>22641</v>
      </c>
      <c r="D219" s="11" t="s">
        <v>22642</v>
      </c>
      <c r="E219" s="11" t="s">
        <v>22643</v>
      </c>
      <c r="F219" s="11"/>
      <c r="G219" s="11" t="s">
        <v>22644</v>
      </c>
      <c r="H219" s="11" t="s">
        <v>22127</v>
      </c>
      <c r="I219" s="11" t="s">
        <v>19972</v>
      </c>
      <c r="J219" s="11" t="s">
        <v>22645</v>
      </c>
      <c r="K219" s="11" t="s">
        <v>22646</v>
      </c>
      <c r="L219" s="11" t="s">
        <v>22647</v>
      </c>
      <c r="M219" s="11" t="s">
        <v>20466</v>
      </c>
      <c r="N219" s="11" t="s">
        <v>22648</v>
      </c>
      <c r="O219" s="11" t="s">
        <v>22649</v>
      </c>
      <c r="P219" s="11" t="s">
        <v>22650</v>
      </c>
      <c r="Q219" s="11" t="s">
        <v>22651</v>
      </c>
      <c r="R219" s="11" t="s">
        <v>22652</v>
      </c>
      <c r="S219" s="11" t="s">
        <v>22653</v>
      </c>
      <c r="T219" s="11" t="s">
        <v>22654</v>
      </c>
      <c r="U219" s="11" t="s">
        <v>22655</v>
      </c>
      <c r="V219" s="11" t="s">
        <v>22656</v>
      </c>
      <c r="W219" s="11" t="s">
        <v>22657</v>
      </c>
      <c r="X219" s="11" t="s">
        <v>22658</v>
      </c>
      <c r="Y219" s="20"/>
    </row>
    <row r="220">
      <c r="A220" s="11"/>
      <c r="B220" s="11" t="s">
        <v>22659</v>
      </c>
      <c r="C220" s="11" t="s">
        <v>22660</v>
      </c>
      <c r="D220" s="11" t="s">
        <v>22661</v>
      </c>
      <c r="E220" s="11" t="s">
        <v>22662</v>
      </c>
      <c r="F220" s="11"/>
      <c r="G220" s="11" t="s">
        <v>22663</v>
      </c>
      <c r="H220" s="11" t="s">
        <v>22664</v>
      </c>
      <c r="I220" s="11" t="s">
        <v>22665</v>
      </c>
      <c r="J220" s="11" t="s">
        <v>22666</v>
      </c>
      <c r="K220" s="11" t="s">
        <v>22667</v>
      </c>
      <c r="L220" s="11" t="s">
        <v>22668</v>
      </c>
      <c r="M220" s="11" t="s">
        <v>20545</v>
      </c>
      <c r="N220" s="11" t="s">
        <v>22669</v>
      </c>
      <c r="O220" s="11" t="s">
        <v>22670</v>
      </c>
      <c r="P220" s="11" t="s">
        <v>20289</v>
      </c>
      <c r="Q220" s="11" t="s">
        <v>22671</v>
      </c>
      <c r="R220" s="11" t="s">
        <v>22672</v>
      </c>
      <c r="S220" s="1" t="s">
        <v>22673</v>
      </c>
      <c r="T220" s="11" t="s">
        <v>22674</v>
      </c>
      <c r="U220" s="11" t="s">
        <v>22675</v>
      </c>
      <c r="V220" s="11" t="s">
        <v>22676</v>
      </c>
      <c r="W220" s="11" t="s">
        <v>22030</v>
      </c>
      <c r="X220" s="11" t="s">
        <v>22677</v>
      </c>
      <c r="Y220" s="20"/>
    </row>
    <row r="221">
      <c r="A221" s="11"/>
      <c r="B221" s="11" t="s">
        <v>22678</v>
      </c>
      <c r="C221" s="11" t="s">
        <v>22679</v>
      </c>
      <c r="D221" s="11" t="s">
        <v>22680</v>
      </c>
      <c r="E221" s="11" t="s">
        <v>22681</v>
      </c>
      <c r="F221" s="11"/>
      <c r="G221" s="11" t="s">
        <v>22682</v>
      </c>
      <c r="H221" s="11" t="s">
        <v>22683</v>
      </c>
      <c r="I221" s="11" t="s">
        <v>22684</v>
      </c>
      <c r="J221" s="11" t="s">
        <v>22685</v>
      </c>
      <c r="K221" s="11" t="s">
        <v>22686</v>
      </c>
      <c r="L221" s="11" t="s">
        <v>22687</v>
      </c>
      <c r="M221" s="11" t="s">
        <v>22688</v>
      </c>
      <c r="N221" s="11" t="s">
        <v>22689</v>
      </c>
      <c r="O221" s="11" t="s">
        <v>22690</v>
      </c>
      <c r="P221" s="11" t="s">
        <v>22691</v>
      </c>
      <c r="Q221" s="11" t="s">
        <v>22398</v>
      </c>
      <c r="R221" s="11" t="s">
        <v>22692</v>
      </c>
      <c r="S221" s="11" t="s">
        <v>22693</v>
      </c>
      <c r="T221" s="11" t="s">
        <v>22694</v>
      </c>
      <c r="U221" s="11" t="s">
        <v>22695</v>
      </c>
      <c r="V221" s="11" t="s">
        <v>22696</v>
      </c>
      <c r="W221" s="11" t="s">
        <v>22697</v>
      </c>
      <c r="X221" s="11" t="s">
        <v>22698</v>
      </c>
      <c r="Y221" s="20"/>
    </row>
    <row r="222">
      <c r="A222" s="11"/>
      <c r="B222" s="11" t="s">
        <v>22699</v>
      </c>
      <c r="C222" s="11" t="s">
        <v>22700</v>
      </c>
      <c r="D222" s="11" t="s">
        <v>22701</v>
      </c>
      <c r="E222" s="11" t="s">
        <v>22702</v>
      </c>
      <c r="F222" s="11"/>
      <c r="G222" s="11" t="s">
        <v>22703</v>
      </c>
      <c r="H222" s="11" t="s">
        <v>22704</v>
      </c>
      <c r="I222" s="11" t="s">
        <v>22705</v>
      </c>
      <c r="J222" s="11" t="s">
        <v>19294</v>
      </c>
      <c r="K222" s="11" t="s">
        <v>22706</v>
      </c>
      <c r="L222" s="11" t="s">
        <v>22707</v>
      </c>
      <c r="M222" s="11" t="s">
        <v>22708</v>
      </c>
      <c r="N222" s="11" t="s">
        <v>22709</v>
      </c>
      <c r="O222" s="11" t="s">
        <v>22710</v>
      </c>
      <c r="P222" s="11" t="s">
        <v>22711</v>
      </c>
      <c r="Q222" s="11" t="s">
        <v>22712</v>
      </c>
      <c r="R222" s="11" t="s">
        <v>22713</v>
      </c>
      <c r="S222" s="11" t="s">
        <v>22714</v>
      </c>
      <c r="T222" s="11" t="s">
        <v>22715</v>
      </c>
      <c r="U222" s="11" t="s">
        <v>22716</v>
      </c>
      <c r="V222" s="11" t="s">
        <v>22717</v>
      </c>
      <c r="W222" s="8" t="s">
        <v>22718</v>
      </c>
      <c r="X222" s="11" t="s">
        <v>22719</v>
      </c>
      <c r="Y222" s="20"/>
    </row>
    <row r="223">
      <c r="A223" s="11"/>
      <c r="B223" s="11" t="s">
        <v>22720</v>
      </c>
      <c r="C223" s="11" t="s">
        <v>22721</v>
      </c>
      <c r="D223" s="11" t="s">
        <v>22722</v>
      </c>
      <c r="E223" s="11" t="s">
        <v>22723</v>
      </c>
      <c r="F223" s="11"/>
      <c r="G223" s="11" t="s">
        <v>22724</v>
      </c>
      <c r="H223" s="11" t="s">
        <v>22188</v>
      </c>
      <c r="I223" s="11" t="s">
        <v>20912</v>
      </c>
      <c r="J223" s="11" t="s">
        <v>22725</v>
      </c>
      <c r="K223" s="11" t="s">
        <v>22726</v>
      </c>
      <c r="L223" s="11" t="s">
        <v>22727</v>
      </c>
      <c r="M223" s="11" t="s">
        <v>22728</v>
      </c>
      <c r="N223" s="11" t="s">
        <v>22729</v>
      </c>
      <c r="O223" s="11" t="s">
        <v>22730</v>
      </c>
      <c r="P223" s="11" t="s">
        <v>22731</v>
      </c>
      <c r="Q223" s="11" t="s">
        <v>22732</v>
      </c>
      <c r="R223" s="11" t="s">
        <v>22733</v>
      </c>
      <c r="S223" s="11" t="s">
        <v>22734</v>
      </c>
      <c r="T223" s="11" t="s">
        <v>22735</v>
      </c>
      <c r="U223" s="11" t="s">
        <v>22736</v>
      </c>
      <c r="V223" s="11" t="s">
        <v>22737</v>
      </c>
      <c r="W223" s="11" t="s">
        <v>20563</v>
      </c>
      <c r="X223" s="11" t="s">
        <v>22738</v>
      </c>
      <c r="Y223" s="20"/>
    </row>
    <row r="224">
      <c r="A224" s="11"/>
      <c r="B224" s="11" t="s">
        <v>19827</v>
      </c>
      <c r="C224" s="11" t="s">
        <v>22739</v>
      </c>
      <c r="D224" s="11" t="s">
        <v>22740</v>
      </c>
      <c r="E224" s="11" t="s">
        <v>22741</v>
      </c>
      <c r="F224" s="11"/>
      <c r="G224" s="11" t="s">
        <v>22742</v>
      </c>
      <c r="H224" s="11" t="s">
        <v>22743</v>
      </c>
      <c r="I224" s="11" t="s">
        <v>22744</v>
      </c>
      <c r="J224" s="11" t="s">
        <v>22745</v>
      </c>
      <c r="K224" s="11" t="s">
        <v>22746</v>
      </c>
      <c r="L224" s="11" t="s">
        <v>22747</v>
      </c>
      <c r="M224" s="11" t="s">
        <v>22748</v>
      </c>
      <c r="N224" s="11" t="s">
        <v>22749</v>
      </c>
      <c r="O224" s="11" t="s">
        <v>22750</v>
      </c>
      <c r="P224" s="11" t="s">
        <v>22751</v>
      </c>
      <c r="Q224" s="11" t="s">
        <v>21117</v>
      </c>
      <c r="R224" s="11" t="s">
        <v>21798</v>
      </c>
      <c r="S224" s="11" t="s">
        <v>22752</v>
      </c>
      <c r="T224" s="11" t="s">
        <v>22753</v>
      </c>
      <c r="U224" s="11" t="s">
        <v>22754</v>
      </c>
      <c r="V224" s="11" t="s">
        <v>22755</v>
      </c>
      <c r="W224" s="11" t="s">
        <v>22756</v>
      </c>
      <c r="X224" s="11" t="s">
        <v>22757</v>
      </c>
      <c r="Y224" s="20"/>
    </row>
    <row r="225">
      <c r="A225" s="11"/>
      <c r="B225" s="11" t="s">
        <v>22758</v>
      </c>
      <c r="C225" s="11" t="s">
        <v>22759</v>
      </c>
      <c r="D225" s="11" t="s">
        <v>22760</v>
      </c>
      <c r="E225" s="11" t="s">
        <v>22761</v>
      </c>
      <c r="F225" s="11"/>
      <c r="G225" s="11" t="s">
        <v>22762</v>
      </c>
      <c r="H225" s="11" t="s">
        <v>22763</v>
      </c>
      <c r="I225" s="11" t="s">
        <v>22764</v>
      </c>
      <c r="J225" s="11" t="s">
        <v>21493</v>
      </c>
      <c r="K225" s="11" t="s">
        <v>22765</v>
      </c>
      <c r="L225" s="11" t="s">
        <v>22766</v>
      </c>
      <c r="M225" s="11" t="s">
        <v>20685</v>
      </c>
      <c r="N225" s="11" t="s">
        <v>20154</v>
      </c>
      <c r="O225" s="11" t="s">
        <v>22767</v>
      </c>
      <c r="P225" s="11" t="s">
        <v>21732</v>
      </c>
      <c r="Q225" s="11" t="s">
        <v>22768</v>
      </c>
      <c r="R225" s="11" t="s">
        <v>22093</v>
      </c>
      <c r="S225" s="11" t="s">
        <v>22769</v>
      </c>
      <c r="T225" s="11" t="s">
        <v>22770</v>
      </c>
      <c r="U225" s="8" t="s">
        <v>22771</v>
      </c>
      <c r="V225" s="11" t="s">
        <v>22772</v>
      </c>
      <c r="W225" s="11" t="s">
        <v>22773</v>
      </c>
      <c r="X225" s="11" t="s">
        <v>22774</v>
      </c>
      <c r="Y225" s="20"/>
    </row>
    <row r="226">
      <c r="A226" s="11"/>
      <c r="B226" s="11" t="s">
        <v>22775</v>
      </c>
      <c r="C226" s="11" t="s">
        <v>22776</v>
      </c>
      <c r="D226" s="1" t="s">
        <v>22777</v>
      </c>
      <c r="E226" s="11" t="s">
        <v>22778</v>
      </c>
      <c r="F226" s="11"/>
      <c r="G226" s="11" t="s">
        <v>22779</v>
      </c>
      <c r="H226" s="11" t="s">
        <v>22780</v>
      </c>
      <c r="I226" s="11" t="s">
        <v>22781</v>
      </c>
      <c r="J226" s="11" t="s">
        <v>22782</v>
      </c>
      <c r="K226" s="11" t="s">
        <v>22783</v>
      </c>
      <c r="L226" s="11" t="s">
        <v>22784</v>
      </c>
      <c r="M226" s="11" t="s">
        <v>22785</v>
      </c>
      <c r="N226" s="11" t="s">
        <v>22786</v>
      </c>
      <c r="O226" s="11" t="s">
        <v>22787</v>
      </c>
      <c r="P226" s="11" t="s">
        <v>22788</v>
      </c>
      <c r="Q226" s="11" t="s">
        <v>22789</v>
      </c>
      <c r="R226" s="11" t="s">
        <v>22790</v>
      </c>
      <c r="S226" s="11" t="s">
        <v>22791</v>
      </c>
      <c r="T226" s="8" t="s">
        <v>22792</v>
      </c>
      <c r="U226" s="8" t="s">
        <v>22793</v>
      </c>
      <c r="V226" s="11" t="s">
        <v>22794</v>
      </c>
      <c r="W226" s="11" t="s">
        <v>22795</v>
      </c>
      <c r="X226" s="11" t="s">
        <v>22796</v>
      </c>
      <c r="Y226" s="20"/>
    </row>
    <row r="227">
      <c r="A227" s="11"/>
      <c r="B227" s="11" t="s">
        <v>22797</v>
      </c>
      <c r="C227" s="1" t="s">
        <v>22798</v>
      </c>
      <c r="D227" s="11" t="s">
        <v>22799</v>
      </c>
      <c r="E227" s="11" t="s">
        <v>22800</v>
      </c>
      <c r="F227" s="11"/>
      <c r="G227" s="11" t="s">
        <v>22801</v>
      </c>
      <c r="H227" s="11" t="s">
        <v>22802</v>
      </c>
      <c r="I227" s="11" t="s">
        <v>22803</v>
      </c>
      <c r="J227" s="11" t="s">
        <v>22804</v>
      </c>
      <c r="K227" s="11" t="s">
        <v>22805</v>
      </c>
      <c r="L227" s="11" t="s">
        <v>22806</v>
      </c>
      <c r="M227" s="11" t="s">
        <v>22807</v>
      </c>
      <c r="N227" s="11" t="s">
        <v>22808</v>
      </c>
      <c r="O227" s="11" t="s">
        <v>22809</v>
      </c>
      <c r="P227" s="11" t="s">
        <v>22810</v>
      </c>
      <c r="Q227" s="11" t="s">
        <v>22811</v>
      </c>
      <c r="R227" s="11" t="s">
        <v>22812</v>
      </c>
      <c r="S227" s="11" t="s">
        <v>22813</v>
      </c>
      <c r="T227" s="11" t="s">
        <v>22814</v>
      </c>
      <c r="U227" s="11" t="s">
        <v>22815</v>
      </c>
      <c r="V227" s="11" t="s">
        <v>22816</v>
      </c>
      <c r="W227" s="11" t="s">
        <v>22817</v>
      </c>
      <c r="X227" s="8" t="s">
        <v>22818</v>
      </c>
      <c r="Y227" s="20"/>
    </row>
    <row r="228">
      <c r="A228" s="11"/>
      <c r="B228" s="11" t="s">
        <v>22819</v>
      </c>
      <c r="C228" s="11" t="s">
        <v>22820</v>
      </c>
      <c r="D228" s="11" t="s">
        <v>22821</v>
      </c>
      <c r="E228" s="11" t="s">
        <v>22822</v>
      </c>
      <c r="F228" s="11"/>
      <c r="G228" s="11" t="s">
        <v>22823</v>
      </c>
      <c r="H228" s="11" t="s">
        <v>22824</v>
      </c>
      <c r="I228" s="11" t="s">
        <v>22825</v>
      </c>
      <c r="J228" s="11" t="s">
        <v>22826</v>
      </c>
      <c r="K228" s="11" t="s">
        <v>22827</v>
      </c>
      <c r="L228" s="11" t="s">
        <v>22828</v>
      </c>
      <c r="M228" s="11" t="s">
        <v>21614</v>
      </c>
      <c r="N228" s="11" t="s">
        <v>22829</v>
      </c>
      <c r="O228" s="11" t="s">
        <v>22830</v>
      </c>
      <c r="P228" s="11" t="s">
        <v>22831</v>
      </c>
      <c r="Q228" s="11" t="s">
        <v>20074</v>
      </c>
      <c r="R228" s="11" t="s">
        <v>22832</v>
      </c>
      <c r="S228" s="8" t="s">
        <v>22833</v>
      </c>
      <c r="T228" s="11" t="s">
        <v>22834</v>
      </c>
      <c r="U228" s="8" t="s">
        <v>22835</v>
      </c>
      <c r="V228" s="11" t="s">
        <v>22836</v>
      </c>
      <c r="W228" s="11" t="s">
        <v>22837</v>
      </c>
      <c r="X228" s="11" t="s">
        <v>22838</v>
      </c>
      <c r="Y228" s="20"/>
    </row>
    <row r="229">
      <c r="A229" s="11"/>
      <c r="B229" s="11" t="s">
        <v>22839</v>
      </c>
      <c r="C229" s="11" t="s">
        <v>22840</v>
      </c>
      <c r="D229" s="11" t="s">
        <v>22841</v>
      </c>
      <c r="E229" s="11" t="s">
        <v>22842</v>
      </c>
      <c r="F229" s="11"/>
      <c r="G229" s="11" t="s">
        <v>22843</v>
      </c>
      <c r="H229" s="11" t="s">
        <v>22844</v>
      </c>
      <c r="I229" s="11" t="s">
        <v>22621</v>
      </c>
      <c r="J229" s="11" t="s">
        <v>22845</v>
      </c>
      <c r="K229" s="11" t="s">
        <v>22846</v>
      </c>
      <c r="L229" s="11" t="s">
        <v>22847</v>
      </c>
      <c r="M229" s="11" t="s">
        <v>22848</v>
      </c>
      <c r="N229" s="11" t="s">
        <v>22849</v>
      </c>
      <c r="O229" s="11" t="s">
        <v>22850</v>
      </c>
      <c r="P229" s="11" t="s">
        <v>22851</v>
      </c>
      <c r="Q229" s="11" t="s">
        <v>20095</v>
      </c>
      <c r="R229" s="11" t="s">
        <v>21580</v>
      </c>
      <c r="S229" s="11" t="s">
        <v>22852</v>
      </c>
      <c r="T229" s="11" t="s">
        <v>22853</v>
      </c>
      <c r="U229" s="11" t="s">
        <v>22854</v>
      </c>
      <c r="V229" s="11" t="s">
        <v>22855</v>
      </c>
      <c r="W229" s="11" t="s">
        <v>22856</v>
      </c>
      <c r="X229" s="11" t="s">
        <v>22857</v>
      </c>
      <c r="Y229" s="20"/>
    </row>
    <row r="230">
      <c r="A230" s="11"/>
      <c r="B230" s="11" t="s">
        <v>22858</v>
      </c>
      <c r="C230" s="11" t="s">
        <v>22859</v>
      </c>
      <c r="D230" s="11" t="s">
        <v>22860</v>
      </c>
      <c r="E230" s="11" t="s">
        <v>22861</v>
      </c>
      <c r="F230" s="11"/>
      <c r="G230" s="11" t="s">
        <v>22862</v>
      </c>
      <c r="H230" s="11" t="s">
        <v>22863</v>
      </c>
      <c r="I230" s="11" t="s">
        <v>22864</v>
      </c>
      <c r="J230" s="11" t="s">
        <v>22865</v>
      </c>
      <c r="K230" s="11" t="s">
        <v>22866</v>
      </c>
      <c r="L230" s="11" t="s">
        <v>22867</v>
      </c>
      <c r="M230" s="11" t="s">
        <v>22868</v>
      </c>
      <c r="N230" s="11" t="s">
        <v>22869</v>
      </c>
      <c r="O230" s="11" t="s">
        <v>22870</v>
      </c>
      <c r="P230" s="11" t="s">
        <v>22871</v>
      </c>
      <c r="Q230" s="11" t="s">
        <v>22872</v>
      </c>
      <c r="R230" s="11" t="s">
        <v>21936</v>
      </c>
      <c r="S230" s="11" t="s">
        <v>20886</v>
      </c>
      <c r="T230" s="11" t="s">
        <v>22873</v>
      </c>
      <c r="U230" s="11" t="s">
        <v>22874</v>
      </c>
      <c r="V230" s="11" t="s">
        <v>22875</v>
      </c>
      <c r="W230" s="11" t="s">
        <v>22876</v>
      </c>
      <c r="X230" s="11" t="s">
        <v>22877</v>
      </c>
      <c r="Y230" s="20"/>
    </row>
    <row r="231">
      <c r="A231" s="11"/>
      <c r="B231" s="11" t="s">
        <v>22878</v>
      </c>
      <c r="C231" s="11" t="s">
        <v>22879</v>
      </c>
      <c r="D231" s="11" t="s">
        <v>22880</v>
      </c>
      <c r="E231" s="11" t="s">
        <v>22881</v>
      </c>
      <c r="F231" s="11"/>
      <c r="G231" s="11" t="s">
        <v>22882</v>
      </c>
      <c r="H231" s="11" t="s">
        <v>22883</v>
      </c>
      <c r="I231" s="11" t="s">
        <v>20422</v>
      </c>
      <c r="J231" s="11" t="s">
        <v>22884</v>
      </c>
      <c r="K231" s="11" t="s">
        <v>22885</v>
      </c>
      <c r="L231" s="11" t="s">
        <v>22886</v>
      </c>
      <c r="M231" s="11" t="s">
        <v>22887</v>
      </c>
      <c r="N231" s="11" t="s">
        <v>22888</v>
      </c>
      <c r="O231" s="11" t="s">
        <v>22889</v>
      </c>
      <c r="P231" s="11" t="s">
        <v>19418</v>
      </c>
      <c r="Q231" s="11" t="s">
        <v>22890</v>
      </c>
      <c r="R231" s="11" t="s">
        <v>22891</v>
      </c>
      <c r="S231" s="11" t="s">
        <v>22892</v>
      </c>
      <c r="T231" s="11" t="s">
        <v>22893</v>
      </c>
      <c r="U231" s="11" t="s">
        <v>22894</v>
      </c>
      <c r="V231" s="8" t="s">
        <v>22895</v>
      </c>
      <c r="W231" s="11" t="s">
        <v>22896</v>
      </c>
      <c r="X231" s="11" t="s">
        <v>22897</v>
      </c>
      <c r="Y231" s="20"/>
    </row>
    <row r="232">
      <c r="A232" s="11"/>
      <c r="B232" s="11" t="s">
        <v>22898</v>
      </c>
      <c r="C232" s="1" t="s">
        <v>22899</v>
      </c>
      <c r="D232" s="11" t="s">
        <v>22900</v>
      </c>
      <c r="E232" s="11" t="s">
        <v>22901</v>
      </c>
      <c r="F232" s="11"/>
      <c r="G232" s="11" t="s">
        <v>22902</v>
      </c>
      <c r="H232" s="11" t="s">
        <v>18924</v>
      </c>
      <c r="I232" s="11" t="s">
        <v>22903</v>
      </c>
      <c r="J232" s="11" t="s">
        <v>21273</v>
      </c>
      <c r="K232" s="11" t="s">
        <v>22904</v>
      </c>
      <c r="L232" s="11" t="s">
        <v>22905</v>
      </c>
      <c r="M232" s="11" t="s">
        <v>22906</v>
      </c>
      <c r="N232" s="11" t="s">
        <v>21579</v>
      </c>
      <c r="O232" s="11" t="s">
        <v>22907</v>
      </c>
      <c r="P232" s="11" t="s">
        <v>22908</v>
      </c>
      <c r="Q232" s="11" t="s">
        <v>22909</v>
      </c>
      <c r="R232" s="11" t="s">
        <v>22910</v>
      </c>
      <c r="S232" s="11" t="s">
        <v>22911</v>
      </c>
      <c r="T232" s="1" t="s">
        <v>22912</v>
      </c>
      <c r="U232" s="11" t="s">
        <v>22154</v>
      </c>
      <c r="V232" s="11" t="s">
        <v>19968</v>
      </c>
      <c r="W232" s="11" t="s">
        <v>22913</v>
      </c>
      <c r="X232" s="11" t="s">
        <v>22914</v>
      </c>
      <c r="Y232" s="20"/>
    </row>
    <row r="233">
      <c r="A233" s="11"/>
      <c r="B233" s="11" t="s">
        <v>20153</v>
      </c>
      <c r="C233" s="11" t="s">
        <v>22915</v>
      </c>
      <c r="D233" s="11" t="s">
        <v>22916</v>
      </c>
      <c r="E233" s="11" t="s">
        <v>22917</v>
      </c>
      <c r="F233" s="11"/>
      <c r="G233" s="11" t="s">
        <v>22918</v>
      </c>
      <c r="H233" s="11" t="s">
        <v>22919</v>
      </c>
      <c r="I233" s="11" t="s">
        <v>22920</v>
      </c>
      <c r="J233" s="11" t="s">
        <v>22921</v>
      </c>
      <c r="K233" s="11" t="s">
        <v>22922</v>
      </c>
      <c r="L233" s="11" t="s">
        <v>22923</v>
      </c>
      <c r="M233" s="11" t="s">
        <v>22924</v>
      </c>
      <c r="N233" s="11" t="s">
        <v>22925</v>
      </c>
      <c r="O233" s="11" t="s">
        <v>22926</v>
      </c>
      <c r="P233" s="11" t="s">
        <v>22927</v>
      </c>
      <c r="Q233" s="11" t="s">
        <v>22928</v>
      </c>
      <c r="R233" s="11" t="s">
        <v>22929</v>
      </c>
      <c r="S233" s="11" t="s">
        <v>22930</v>
      </c>
      <c r="T233" s="1" t="s">
        <v>22931</v>
      </c>
      <c r="U233" s="11" t="s">
        <v>22932</v>
      </c>
      <c r="V233" s="11" t="s">
        <v>22933</v>
      </c>
      <c r="W233" s="11" t="s">
        <v>22934</v>
      </c>
      <c r="X233" s="11" t="s">
        <v>22935</v>
      </c>
      <c r="Y233" s="20"/>
    </row>
    <row r="234">
      <c r="A234" s="11"/>
      <c r="B234" s="11" t="s">
        <v>22936</v>
      </c>
      <c r="C234" s="1" t="s">
        <v>22937</v>
      </c>
      <c r="D234" s="11" t="s">
        <v>22938</v>
      </c>
      <c r="E234" s="11" t="s">
        <v>22939</v>
      </c>
      <c r="F234" s="11"/>
      <c r="G234" s="11" t="s">
        <v>22940</v>
      </c>
      <c r="H234" s="11" t="s">
        <v>22941</v>
      </c>
      <c r="I234" s="11" t="s">
        <v>22942</v>
      </c>
      <c r="J234" s="11" t="s">
        <v>22943</v>
      </c>
      <c r="K234" s="11" t="s">
        <v>22944</v>
      </c>
      <c r="L234" s="11" t="s">
        <v>22945</v>
      </c>
      <c r="M234" s="11" t="s">
        <v>22946</v>
      </c>
      <c r="N234" s="11" t="s">
        <v>22947</v>
      </c>
      <c r="O234" s="11" t="s">
        <v>22948</v>
      </c>
      <c r="P234" s="11" t="s">
        <v>22949</v>
      </c>
      <c r="Q234" s="11" t="s">
        <v>22691</v>
      </c>
      <c r="R234" s="11" t="s">
        <v>21172</v>
      </c>
      <c r="S234" s="11" t="s">
        <v>22950</v>
      </c>
      <c r="T234" s="11" t="s">
        <v>22951</v>
      </c>
      <c r="U234" s="11" t="s">
        <v>22952</v>
      </c>
      <c r="V234" s="11" t="s">
        <v>22953</v>
      </c>
      <c r="W234" s="8" t="s">
        <v>22954</v>
      </c>
      <c r="X234" s="11" t="s">
        <v>22955</v>
      </c>
      <c r="Y234" s="20"/>
    </row>
    <row r="235">
      <c r="A235" s="11"/>
      <c r="B235" s="11" t="s">
        <v>22956</v>
      </c>
      <c r="C235" s="1" t="s">
        <v>22781</v>
      </c>
      <c r="D235" s="1" t="s">
        <v>22957</v>
      </c>
      <c r="E235" s="11" t="s">
        <v>22958</v>
      </c>
      <c r="F235" s="11"/>
      <c r="G235" s="11" t="s">
        <v>22959</v>
      </c>
      <c r="H235" s="11" t="s">
        <v>22960</v>
      </c>
      <c r="I235" s="11" t="s">
        <v>20443</v>
      </c>
      <c r="J235" s="11" t="s">
        <v>22961</v>
      </c>
      <c r="K235" s="11" t="s">
        <v>22962</v>
      </c>
      <c r="L235" s="11" t="s">
        <v>22963</v>
      </c>
      <c r="M235" s="11" t="s">
        <v>22964</v>
      </c>
      <c r="N235" s="11" t="s">
        <v>22965</v>
      </c>
      <c r="O235" s="11" t="s">
        <v>22966</v>
      </c>
      <c r="P235" s="11" t="s">
        <v>22967</v>
      </c>
      <c r="Q235" s="11" t="s">
        <v>22968</v>
      </c>
      <c r="R235" s="11" t="s">
        <v>22144</v>
      </c>
      <c r="S235" s="11" t="s">
        <v>22969</v>
      </c>
      <c r="T235" s="11" t="s">
        <v>22970</v>
      </c>
      <c r="U235" s="11" t="s">
        <v>22971</v>
      </c>
      <c r="V235" s="11" t="s">
        <v>22972</v>
      </c>
      <c r="W235" s="11" t="s">
        <v>22973</v>
      </c>
      <c r="X235" s="11" t="s">
        <v>22974</v>
      </c>
      <c r="Y235" s="20"/>
    </row>
    <row r="236">
      <c r="A236" s="11"/>
      <c r="B236" s="11" t="s">
        <v>22975</v>
      </c>
      <c r="C236" s="11" t="s">
        <v>22976</v>
      </c>
      <c r="D236" s="11" t="s">
        <v>22977</v>
      </c>
      <c r="E236" s="11" t="s">
        <v>22978</v>
      </c>
      <c r="F236" s="11"/>
      <c r="G236" s="11" t="s">
        <v>22979</v>
      </c>
      <c r="H236" s="11" t="s">
        <v>22980</v>
      </c>
      <c r="I236" s="11" t="s">
        <v>22981</v>
      </c>
      <c r="J236" s="11" t="s">
        <v>22144</v>
      </c>
      <c r="K236" s="11" t="s">
        <v>22982</v>
      </c>
      <c r="L236" s="11" t="s">
        <v>22983</v>
      </c>
      <c r="M236" s="11" t="s">
        <v>22984</v>
      </c>
      <c r="N236" s="11" t="s">
        <v>22985</v>
      </c>
      <c r="O236" s="11" t="s">
        <v>22986</v>
      </c>
      <c r="P236" s="11" t="s">
        <v>21792</v>
      </c>
      <c r="Q236" s="11" t="s">
        <v>22987</v>
      </c>
      <c r="R236" s="11" t="s">
        <v>22988</v>
      </c>
      <c r="S236" s="11" t="s">
        <v>22989</v>
      </c>
      <c r="T236" s="11" t="s">
        <v>22990</v>
      </c>
      <c r="U236" s="11" t="s">
        <v>22991</v>
      </c>
      <c r="V236" s="11" t="s">
        <v>22992</v>
      </c>
      <c r="W236" s="11" t="s">
        <v>22993</v>
      </c>
      <c r="X236" s="11" t="s">
        <v>22994</v>
      </c>
      <c r="Y236" s="20"/>
    </row>
    <row r="237">
      <c r="A237" s="11"/>
      <c r="B237" s="11" t="s">
        <v>22995</v>
      </c>
      <c r="C237" s="11" t="s">
        <v>20057</v>
      </c>
      <c r="D237" s="8" t="s">
        <v>22996</v>
      </c>
      <c r="E237" s="11" t="s">
        <v>22997</v>
      </c>
      <c r="F237" s="11"/>
      <c r="G237" s="11" t="s">
        <v>22998</v>
      </c>
      <c r="H237" s="11" t="s">
        <v>22171</v>
      </c>
      <c r="I237" s="11" t="s">
        <v>22999</v>
      </c>
      <c r="J237" s="11" t="s">
        <v>23000</v>
      </c>
      <c r="K237" s="11" t="s">
        <v>23001</v>
      </c>
      <c r="L237" s="11" t="s">
        <v>23002</v>
      </c>
      <c r="M237" s="11" t="s">
        <v>23003</v>
      </c>
      <c r="N237" s="11" t="s">
        <v>23004</v>
      </c>
      <c r="O237" s="11" t="s">
        <v>23005</v>
      </c>
      <c r="P237" s="11" t="s">
        <v>23006</v>
      </c>
      <c r="Q237" s="11" t="s">
        <v>23007</v>
      </c>
      <c r="R237" s="11" t="s">
        <v>23008</v>
      </c>
      <c r="S237" s="11" t="s">
        <v>23009</v>
      </c>
      <c r="T237" s="11" t="s">
        <v>23010</v>
      </c>
      <c r="U237" s="11" t="s">
        <v>23011</v>
      </c>
      <c r="V237" s="11" t="s">
        <v>23012</v>
      </c>
      <c r="W237" s="11" t="s">
        <v>23013</v>
      </c>
      <c r="X237" s="8" t="s">
        <v>23014</v>
      </c>
      <c r="Y237" s="20"/>
    </row>
    <row r="238">
      <c r="A238" s="11"/>
      <c r="B238" s="11" t="s">
        <v>23015</v>
      </c>
      <c r="C238" s="11" t="s">
        <v>23016</v>
      </c>
      <c r="D238" s="11" t="s">
        <v>21467</v>
      </c>
      <c r="E238" s="11" t="s">
        <v>23017</v>
      </c>
      <c r="F238" s="11"/>
      <c r="G238" s="11" t="s">
        <v>23018</v>
      </c>
      <c r="H238" s="11" t="s">
        <v>21963</v>
      </c>
      <c r="I238" s="11" t="s">
        <v>21365</v>
      </c>
      <c r="J238" s="11" t="s">
        <v>23019</v>
      </c>
      <c r="K238" s="11" t="s">
        <v>23020</v>
      </c>
      <c r="L238" s="11" t="s">
        <v>23021</v>
      </c>
      <c r="M238" s="11" t="s">
        <v>23022</v>
      </c>
      <c r="N238" s="11" t="s">
        <v>23023</v>
      </c>
      <c r="O238" s="11" t="s">
        <v>23024</v>
      </c>
      <c r="P238" s="11" t="s">
        <v>23025</v>
      </c>
      <c r="Q238" s="11" t="s">
        <v>23026</v>
      </c>
      <c r="R238" s="11" t="s">
        <v>23027</v>
      </c>
      <c r="S238" s="11" t="s">
        <v>23028</v>
      </c>
      <c r="T238" s="11" t="s">
        <v>23029</v>
      </c>
      <c r="U238" s="11" t="s">
        <v>23030</v>
      </c>
      <c r="V238" s="11" t="s">
        <v>20225</v>
      </c>
      <c r="W238" s="11" t="s">
        <v>23031</v>
      </c>
      <c r="X238" s="8" t="s">
        <v>23032</v>
      </c>
      <c r="Y238" s="20"/>
    </row>
    <row r="239">
      <c r="A239" s="11"/>
      <c r="B239" s="11" t="s">
        <v>23033</v>
      </c>
      <c r="C239" s="1" t="s">
        <v>23034</v>
      </c>
      <c r="D239" s="11" t="s">
        <v>23035</v>
      </c>
      <c r="E239" s="11" t="s">
        <v>23036</v>
      </c>
      <c r="F239" s="11"/>
      <c r="G239" s="11" t="s">
        <v>21474</v>
      </c>
      <c r="H239" s="11" t="s">
        <v>23037</v>
      </c>
      <c r="I239" s="11" t="s">
        <v>23038</v>
      </c>
      <c r="J239" s="11" t="s">
        <v>23039</v>
      </c>
      <c r="K239" s="11" t="s">
        <v>23040</v>
      </c>
      <c r="L239" s="11" t="s">
        <v>23041</v>
      </c>
      <c r="M239" s="11" t="s">
        <v>23042</v>
      </c>
      <c r="N239" s="11" t="s">
        <v>23043</v>
      </c>
      <c r="O239" s="11" t="s">
        <v>23044</v>
      </c>
      <c r="P239" s="11" t="s">
        <v>23045</v>
      </c>
      <c r="Q239" s="11" t="s">
        <v>23046</v>
      </c>
      <c r="R239" s="11" t="s">
        <v>22228</v>
      </c>
      <c r="S239" s="11" t="s">
        <v>23047</v>
      </c>
      <c r="T239" s="11" t="s">
        <v>23048</v>
      </c>
      <c r="U239" s="11" t="s">
        <v>23049</v>
      </c>
      <c r="V239" s="11" t="s">
        <v>23050</v>
      </c>
      <c r="W239" s="11" t="s">
        <v>23051</v>
      </c>
      <c r="X239" s="8" t="s">
        <v>23052</v>
      </c>
      <c r="Y239" s="20"/>
    </row>
    <row r="240">
      <c r="A240" s="11"/>
      <c r="B240" s="11" t="s">
        <v>23053</v>
      </c>
      <c r="C240" s="11" t="s">
        <v>23054</v>
      </c>
      <c r="D240" s="11" t="s">
        <v>23055</v>
      </c>
      <c r="E240" s="11" t="s">
        <v>23056</v>
      </c>
      <c r="F240" s="11"/>
      <c r="G240" s="11" t="s">
        <v>23057</v>
      </c>
      <c r="H240" s="11" t="s">
        <v>23058</v>
      </c>
      <c r="I240" s="11" t="s">
        <v>23059</v>
      </c>
      <c r="J240" s="11" t="s">
        <v>23027</v>
      </c>
      <c r="K240" s="11" t="s">
        <v>23060</v>
      </c>
      <c r="L240" s="11" t="s">
        <v>23061</v>
      </c>
      <c r="M240" s="11" t="s">
        <v>23062</v>
      </c>
      <c r="N240" s="11" t="s">
        <v>23063</v>
      </c>
      <c r="O240" s="11" t="s">
        <v>23064</v>
      </c>
      <c r="P240" s="11" t="s">
        <v>23065</v>
      </c>
      <c r="Q240" s="11" t="s">
        <v>23066</v>
      </c>
      <c r="R240" s="11" t="s">
        <v>23067</v>
      </c>
      <c r="S240" s="11" t="s">
        <v>23068</v>
      </c>
      <c r="T240" s="11" t="s">
        <v>23069</v>
      </c>
      <c r="U240" s="11" t="s">
        <v>23070</v>
      </c>
      <c r="V240" s="11" t="s">
        <v>23071</v>
      </c>
      <c r="W240" s="11" t="s">
        <v>23072</v>
      </c>
      <c r="X240" s="11" t="s">
        <v>23073</v>
      </c>
      <c r="Y240" s="20"/>
    </row>
    <row r="241">
      <c r="A241" s="11"/>
      <c r="B241" s="11" t="s">
        <v>19060</v>
      </c>
      <c r="C241" s="11" t="s">
        <v>23074</v>
      </c>
      <c r="D241" s="11" t="s">
        <v>23075</v>
      </c>
      <c r="E241" s="11" t="s">
        <v>23076</v>
      </c>
      <c r="F241" s="11"/>
      <c r="G241" s="11" t="s">
        <v>23077</v>
      </c>
      <c r="H241" s="11" t="s">
        <v>23078</v>
      </c>
      <c r="I241" s="11" t="s">
        <v>23079</v>
      </c>
      <c r="J241" s="11" t="s">
        <v>23080</v>
      </c>
      <c r="K241" s="11" t="s">
        <v>23081</v>
      </c>
      <c r="L241" s="11" t="s">
        <v>23082</v>
      </c>
      <c r="M241" s="11" t="s">
        <v>23083</v>
      </c>
      <c r="N241" s="11" t="s">
        <v>23084</v>
      </c>
      <c r="O241" s="11" t="s">
        <v>23085</v>
      </c>
      <c r="P241" s="11" t="s">
        <v>23086</v>
      </c>
      <c r="Q241" s="11" t="s">
        <v>20150</v>
      </c>
      <c r="R241" s="11" t="s">
        <v>23087</v>
      </c>
      <c r="S241" s="8" t="s">
        <v>23088</v>
      </c>
      <c r="T241" s="11" t="s">
        <v>23089</v>
      </c>
      <c r="U241" s="11" t="s">
        <v>23090</v>
      </c>
      <c r="V241" s="11" t="s">
        <v>23091</v>
      </c>
      <c r="W241" s="11" t="s">
        <v>23092</v>
      </c>
      <c r="X241" s="11" t="s">
        <v>23093</v>
      </c>
      <c r="Y241" s="20"/>
    </row>
    <row r="242">
      <c r="A242" s="11"/>
      <c r="B242" s="11" t="s">
        <v>23094</v>
      </c>
      <c r="C242" s="11" t="s">
        <v>23095</v>
      </c>
      <c r="D242" s="11" t="s">
        <v>23096</v>
      </c>
      <c r="E242" s="11" t="s">
        <v>23097</v>
      </c>
      <c r="F242" s="11"/>
      <c r="G242" s="11" t="s">
        <v>23098</v>
      </c>
      <c r="H242" s="11" t="s">
        <v>23099</v>
      </c>
      <c r="I242" s="11" t="s">
        <v>23100</v>
      </c>
      <c r="J242" s="11" t="s">
        <v>23101</v>
      </c>
      <c r="K242" s="11" t="s">
        <v>23102</v>
      </c>
      <c r="L242" s="11" t="s">
        <v>23103</v>
      </c>
      <c r="M242" s="11" t="s">
        <v>23104</v>
      </c>
      <c r="N242" s="11" t="s">
        <v>23105</v>
      </c>
      <c r="O242" s="11" t="s">
        <v>23106</v>
      </c>
      <c r="P242" s="11" t="s">
        <v>23107</v>
      </c>
      <c r="Q242" s="11" t="s">
        <v>23108</v>
      </c>
      <c r="R242" s="11" t="s">
        <v>23109</v>
      </c>
      <c r="S242" s="11" t="s">
        <v>23110</v>
      </c>
      <c r="T242" s="11" t="s">
        <v>23111</v>
      </c>
      <c r="U242" s="11" t="s">
        <v>23112</v>
      </c>
      <c r="V242" s="11" t="s">
        <v>21828</v>
      </c>
      <c r="W242" s="11" t="s">
        <v>23113</v>
      </c>
      <c r="X242" s="11" t="s">
        <v>23114</v>
      </c>
      <c r="Y242" s="20"/>
    </row>
    <row r="243">
      <c r="A243" s="11"/>
      <c r="B243" s="11" t="s">
        <v>23115</v>
      </c>
      <c r="C243" s="11" t="s">
        <v>23116</v>
      </c>
      <c r="D243" s="11" t="s">
        <v>23117</v>
      </c>
      <c r="E243" s="11" t="s">
        <v>23118</v>
      </c>
      <c r="F243" s="11"/>
      <c r="G243" s="11" t="s">
        <v>23119</v>
      </c>
      <c r="H243" s="11" t="s">
        <v>23120</v>
      </c>
      <c r="I243" s="11" t="s">
        <v>23121</v>
      </c>
      <c r="J243" s="11" t="s">
        <v>23122</v>
      </c>
      <c r="K243" s="11" t="s">
        <v>23123</v>
      </c>
      <c r="L243" s="11" t="s">
        <v>23124</v>
      </c>
      <c r="M243" s="11" t="s">
        <v>23125</v>
      </c>
      <c r="N243" s="11" t="s">
        <v>23126</v>
      </c>
      <c r="O243" s="11" t="s">
        <v>23127</v>
      </c>
      <c r="P243" s="11" t="s">
        <v>23128</v>
      </c>
      <c r="Q243" s="11" t="s">
        <v>20190</v>
      </c>
      <c r="R243" s="11" t="s">
        <v>23129</v>
      </c>
      <c r="S243" s="11" t="s">
        <v>23130</v>
      </c>
      <c r="T243" s="11" t="s">
        <v>23131</v>
      </c>
      <c r="U243" s="11" t="s">
        <v>23132</v>
      </c>
      <c r="V243" s="11" t="s">
        <v>21867</v>
      </c>
      <c r="W243" s="11" t="s">
        <v>23133</v>
      </c>
      <c r="X243" s="11" t="s">
        <v>23134</v>
      </c>
      <c r="Y243" s="20"/>
    </row>
    <row r="244">
      <c r="A244" s="11"/>
      <c r="B244" s="11" t="s">
        <v>23135</v>
      </c>
      <c r="C244" s="11" t="s">
        <v>23136</v>
      </c>
      <c r="D244" s="11" t="s">
        <v>23137</v>
      </c>
      <c r="E244" s="11" t="s">
        <v>21842</v>
      </c>
      <c r="F244" s="11"/>
      <c r="G244" s="11" t="s">
        <v>23138</v>
      </c>
      <c r="H244" s="11" t="s">
        <v>23139</v>
      </c>
      <c r="I244" s="11" t="s">
        <v>23140</v>
      </c>
      <c r="J244" s="11" t="s">
        <v>23141</v>
      </c>
      <c r="K244" s="11" t="s">
        <v>23142</v>
      </c>
      <c r="L244" s="11" t="s">
        <v>23143</v>
      </c>
      <c r="M244" s="11" t="s">
        <v>23144</v>
      </c>
      <c r="N244" s="11" t="s">
        <v>23145</v>
      </c>
      <c r="O244" s="11" t="s">
        <v>23146</v>
      </c>
      <c r="P244" s="11" t="s">
        <v>23147</v>
      </c>
      <c r="Q244" s="11" t="s">
        <v>20209</v>
      </c>
      <c r="R244" s="11" t="s">
        <v>23148</v>
      </c>
      <c r="S244" s="11" t="s">
        <v>23149</v>
      </c>
      <c r="T244" s="11" t="s">
        <v>23150</v>
      </c>
      <c r="U244" s="11" t="s">
        <v>23151</v>
      </c>
      <c r="V244" s="11" t="s">
        <v>23152</v>
      </c>
      <c r="W244" s="11" t="s">
        <v>23153</v>
      </c>
      <c r="X244" s="11" t="s">
        <v>23154</v>
      </c>
      <c r="Y244" s="20"/>
    </row>
    <row r="245">
      <c r="A245" s="11"/>
      <c r="B245" s="1" t="s">
        <v>22964</v>
      </c>
      <c r="C245" s="11" t="s">
        <v>23155</v>
      </c>
      <c r="D245" s="11" t="s">
        <v>23156</v>
      </c>
      <c r="E245" s="11" t="s">
        <v>19438</v>
      </c>
      <c r="F245" s="11"/>
      <c r="G245" s="11" t="s">
        <v>23157</v>
      </c>
      <c r="H245" s="11" t="s">
        <v>23158</v>
      </c>
      <c r="I245" s="11" t="s">
        <v>23159</v>
      </c>
      <c r="J245" s="11" t="s">
        <v>23160</v>
      </c>
      <c r="K245" s="11" t="s">
        <v>23161</v>
      </c>
      <c r="L245" s="11" t="s">
        <v>23162</v>
      </c>
      <c r="M245" s="11" t="s">
        <v>23163</v>
      </c>
      <c r="N245" s="11" t="s">
        <v>23164</v>
      </c>
      <c r="O245" s="11" t="s">
        <v>23165</v>
      </c>
      <c r="P245" s="11" t="s">
        <v>23166</v>
      </c>
      <c r="Q245" s="11" t="s">
        <v>23167</v>
      </c>
      <c r="R245" s="11" t="s">
        <v>23168</v>
      </c>
      <c r="S245" s="11" t="s">
        <v>23169</v>
      </c>
      <c r="T245" s="11" t="s">
        <v>23170</v>
      </c>
      <c r="U245" s="11" t="s">
        <v>23171</v>
      </c>
      <c r="V245" s="11" t="s">
        <v>23172</v>
      </c>
      <c r="W245" s="11" t="s">
        <v>23173</v>
      </c>
      <c r="X245" s="11" t="s">
        <v>23174</v>
      </c>
      <c r="Y245" s="20"/>
    </row>
    <row r="246">
      <c r="A246" s="11"/>
      <c r="B246" s="11" t="s">
        <v>23175</v>
      </c>
      <c r="C246" s="11" t="s">
        <v>23176</v>
      </c>
      <c r="D246" s="11" t="s">
        <v>23177</v>
      </c>
      <c r="E246" s="11" t="s">
        <v>23178</v>
      </c>
      <c r="F246" s="11"/>
      <c r="G246" s="11" t="s">
        <v>23179</v>
      </c>
      <c r="H246" s="11" t="s">
        <v>23180</v>
      </c>
      <c r="I246" s="11" t="s">
        <v>23181</v>
      </c>
      <c r="J246" s="11" t="s">
        <v>23182</v>
      </c>
      <c r="K246" s="11" t="s">
        <v>23183</v>
      </c>
      <c r="L246" s="11" t="s">
        <v>23184</v>
      </c>
      <c r="M246" s="11" t="s">
        <v>23185</v>
      </c>
      <c r="N246" s="11" t="s">
        <v>23186</v>
      </c>
      <c r="O246" s="11" t="s">
        <v>23187</v>
      </c>
      <c r="P246" s="11" t="s">
        <v>23188</v>
      </c>
      <c r="Q246" s="11" t="s">
        <v>23189</v>
      </c>
      <c r="R246" s="11" t="s">
        <v>23190</v>
      </c>
      <c r="S246" s="11" t="s">
        <v>23191</v>
      </c>
      <c r="T246" s="11" t="s">
        <v>23192</v>
      </c>
      <c r="U246" s="11" t="s">
        <v>23193</v>
      </c>
      <c r="V246" s="11" t="s">
        <v>23194</v>
      </c>
      <c r="W246" s="11" t="s">
        <v>23195</v>
      </c>
      <c r="X246" s="11" t="s">
        <v>23196</v>
      </c>
      <c r="Y246" s="20"/>
    </row>
    <row r="247">
      <c r="A247" s="11"/>
      <c r="B247" s="11" t="s">
        <v>23197</v>
      </c>
      <c r="C247" s="11" t="s">
        <v>20998</v>
      </c>
      <c r="D247" s="11" t="s">
        <v>23198</v>
      </c>
      <c r="E247" s="11" t="s">
        <v>23199</v>
      </c>
      <c r="F247" s="11"/>
      <c r="G247" s="11" t="s">
        <v>23200</v>
      </c>
      <c r="H247" s="11" t="s">
        <v>23201</v>
      </c>
      <c r="I247" s="11" t="s">
        <v>23202</v>
      </c>
      <c r="J247" s="11" t="s">
        <v>23203</v>
      </c>
      <c r="K247" s="11" t="s">
        <v>23204</v>
      </c>
      <c r="L247" s="11" t="s">
        <v>23205</v>
      </c>
      <c r="M247" s="11" t="s">
        <v>23206</v>
      </c>
      <c r="N247" s="11" t="s">
        <v>23207</v>
      </c>
      <c r="O247" s="11" t="s">
        <v>23208</v>
      </c>
      <c r="P247" s="11" t="s">
        <v>20410</v>
      </c>
      <c r="Q247" s="11" t="s">
        <v>23209</v>
      </c>
      <c r="R247" s="11" t="s">
        <v>23210</v>
      </c>
      <c r="S247" s="11" t="s">
        <v>23211</v>
      </c>
      <c r="T247" s="11" t="s">
        <v>23212</v>
      </c>
      <c r="U247" s="11" t="s">
        <v>23213</v>
      </c>
      <c r="V247" s="8" t="s">
        <v>23214</v>
      </c>
      <c r="W247" s="11" t="s">
        <v>23215</v>
      </c>
      <c r="X247" s="8" t="s">
        <v>23216</v>
      </c>
      <c r="Y247" s="20"/>
    </row>
    <row r="248">
      <c r="A248" s="11"/>
      <c r="B248" s="11" t="s">
        <v>23217</v>
      </c>
      <c r="C248" s="1" t="s">
        <v>22906</v>
      </c>
      <c r="D248" s="11" t="s">
        <v>22309</v>
      </c>
      <c r="E248" s="11" t="s">
        <v>23218</v>
      </c>
      <c r="F248" s="11"/>
      <c r="G248" s="11" t="s">
        <v>23219</v>
      </c>
      <c r="H248" s="11" t="s">
        <v>22269</v>
      </c>
      <c r="I248" s="11" t="s">
        <v>22097</v>
      </c>
      <c r="J248" s="11" t="s">
        <v>23220</v>
      </c>
      <c r="K248" s="11" t="s">
        <v>23221</v>
      </c>
      <c r="L248" s="11" t="s">
        <v>23222</v>
      </c>
      <c r="M248" s="11" t="s">
        <v>23223</v>
      </c>
      <c r="N248" s="11" t="s">
        <v>23224</v>
      </c>
      <c r="O248" s="11" t="s">
        <v>23225</v>
      </c>
      <c r="P248" s="11" t="s">
        <v>23226</v>
      </c>
      <c r="Q248" s="11" t="s">
        <v>23227</v>
      </c>
      <c r="R248" s="11" t="s">
        <v>23228</v>
      </c>
      <c r="S248" s="1" t="s">
        <v>23229</v>
      </c>
      <c r="T248" s="11" t="s">
        <v>23230</v>
      </c>
      <c r="U248" s="11" t="s">
        <v>22456</v>
      </c>
      <c r="V248" s="11" t="s">
        <v>23231</v>
      </c>
      <c r="W248" s="8" t="s">
        <v>23232</v>
      </c>
      <c r="X248" s="11" t="s">
        <v>23233</v>
      </c>
      <c r="Y248" s="20"/>
    </row>
    <row r="249">
      <c r="A249" s="11"/>
      <c r="B249" s="1" t="s">
        <v>23234</v>
      </c>
      <c r="C249" s="11" t="s">
        <v>23235</v>
      </c>
      <c r="D249" s="1" t="s">
        <v>23236</v>
      </c>
      <c r="E249" s="11" t="s">
        <v>23237</v>
      </c>
      <c r="F249" s="11"/>
      <c r="G249" s="11" t="s">
        <v>23238</v>
      </c>
      <c r="H249" s="11" t="s">
        <v>23239</v>
      </c>
      <c r="I249" s="11" t="s">
        <v>23240</v>
      </c>
      <c r="J249" s="11" t="s">
        <v>23241</v>
      </c>
      <c r="K249" s="11" t="s">
        <v>23242</v>
      </c>
      <c r="L249" s="11" t="s">
        <v>23243</v>
      </c>
      <c r="M249" s="11" t="s">
        <v>23244</v>
      </c>
      <c r="N249" s="11" t="s">
        <v>23245</v>
      </c>
      <c r="O249" s="11" t="s">
        <v>20820</v>
      </c>
      <c r="P249" s="11" t="s">
        <v>23246</v>
      </c>
      <c r="Q249" s="11" t="s">
        <v>23247</v>
      </c>
      <c r="R249" s="11" t="s">
        <v>23248</v>
      </c>
      <c r="S249" s="11" t="s">
        <v>23249</v>
      </c>
      <c r="T249" s="11" t="s">
        <v>23250</v>
      </c>
      <c r="U249" s="11" t="s">
        <v>23251</v>
      </c>
      <c r="V249" s="11" t="s">
        <v>23252</v>
      </c>
      <c r="W249" s="11" t="s">
        <v>23253</v>
      </c>
      <c r="X249" s="11" t="s">
        <v>23254</v>
      </c>
      <c r="Y249" s="20"/>
    </row>
    <row r="250">
      <c r="A250" s="11"/>
      <c r="B250" s="1" t="s">
        <v>23255</v>
      </c>
      <c r="C250" s="11" t="s">
        <v>23256</v>
      </c>
      <c r="D250" s="11" t="s">
        <v>23257</v>
      </c>
      <c r="E250" s="11" t="s">
        <v>23258</v>
      </c>
      <c r="F250" s="11"/>
      <c r="G250" s="11" t="s">
        <v>23259</v>
      </c>
      <c r="H250" s="11" t="s">
        <v>23260</v>
      </c>
      <c r="I250" s="11" t="s">
        <v>22114</v>
      </c>
      <c r="J250" s="11" t="s">
        <v>23261</v>
      </c>
      <c r="K250" s="11" t="s">
        <v>23262</v>
      </c>
      <c r="L250" s="11" t="s">
        <v>18981</v>
      </c>
      <c r="M250" s="11" t="s">
        <v>20878</v>
      </c>
      <c r="N250" s="11" t="s">
        <v>23263</v>
      </c>
      <c r="O250" s="11" t="s">
        <v>23264</v>
      </c>
      <c r="P250" s="11" t="s">
        <v>23265</v>
      </c>
      <c r="Q250" s="11" t="s">
        <v>23266</v>
      </c>
      <c r="R250" s="11" t="s">
        <v>23267</v>
      </c>
      <c r="S250" s="11" t="s">
        <v>23268</v>
      </c>
      <c r="T250" s="11" t="s">
        <v>23269</v>
      </c>
      <c r="U250" s="11" t="s">
        <v>23270</v>
      </c>
      <c r="V250" s="11" t="s">
        <v>23271</v>
      </c>
      <c r="W250" s="11" t="s">
        <v>23272</v>
      </c>
      <c r="X250" s="11" t="s">
        <v>23273</v>
      </c>
      <c r="Y250" s="20"/>
    </row>
    <row r="251">
      <c r="A251" s="11"/>
      <c r="B251" s="11" t="s">
        <v>23274</v>
      </c>
      <c r="C251" s="11" t="s">
        <v>19060</v>
      </c>
      <c r="D251" s="11" t="s">
        <v>23275</v>
      </c>
      <c r="E251" s="11" t="s">
        <v>23276</v>
      </c>
      <c r="F251" s="11"/>
      <c r="G251" s="11" t="s">
        <v>23277</v>
      </c>
      <c r="H251" s="11" t="s">
        <v>23278</v>
      </c>
      <c r="I251" s="11" t="s">
        <v>23279</v>
      </c>
      <c r="J251" s="11" t="s">
        <v>23280</v>
      </c>
      <c r="K251" s="11" t="s">
        <v>23281</v>
      </c>
      <c r="L251" s="11" t="s">
        <v>23282</v>
      </c>
      <c r="M251" s="11" t="s">
        <v>20249</v>
      </c>
      <c r="N251" s="11" t="s">
        <v>23283</v>
      </c>
      <c r="O251" s="11" t="s">
        <v>20860</v>
      </c>
      <c r="P251" s="11" t="s">
        <v>23284</v>
      </c>
      <c r="Q251" s="11" t="s">
        <v>23285</v>
      </c>
      <c r="R251" s="11" t="s">
        <v>23286</v>
      </c>
      <c r="S251" s="11" t="s">
        <v>23287</v>
      </c>
      <c r="T251" s="11" t="s">
        <v>23288</v>
      </c>
      <c r="U251" s="8" t="s">
        <v>23289</v>
      </c>
      <c r="V251" s="11" t="s">
        <v>23290</v>
      </c>
      <c r="W251" s="11" t="s">
        <v>23291</v>
      </c>
      <c r="X251" s="8" t="s">
        <v>23292</v>
      </c>
      <c r="Y251" s="20"/>
    </row>
    <row r="252">
      <c r="A252" s="11"/>
      <c r="B252" s="11" t="s">
        <v>23293</v>
      </c>
      <c r="C252" s="11" t="s">
        <v>23294</v>
      </c>
      <c r="D252" s="11" t="s">
        <v>23295</v>
      </c>
      <c r="E252" s="11" t="s">
        <v>23296</v>
      </c>
      <c r="F252" s="11"/>
      <c r="G252" s="11" t="s">
        <v>23297</v>
      </c>
      <c r="H252" s="11" t="s">
        <v>22513</v>
      </c>
      <c r="I252" s="11" t="s">
        <v>23298</v>
      </c>
      <c r="J252" s="11" t="s">
        <v>23299</v>
      </c>
      <c r="K252" s="11" t="s">
        <v>23300</v>
      </c>
      <c r="L252" s="11" t="s">
        <v>23301</v>
      </c>
      <c r="M252" s="11" t="s">
        <v>19419</v>
      </c>
      <c r="N252" s="11" t="s">
        <v>20250</v>
      </c>
      <c r="O252" s="11" t="s">
        <v>23302</v>
      </c>
      <c r="P252" s="11" t="s">
        <v>23303</v>
      </c>
      <c r="Q252" s="11" t="s">
        <v>23304</v>
      </c>
      <c r="R252" s="11" t="s">
        <v>23305</v>
      </c>
      <c r="S252" s="11" t="s">
        <v>23306</v>
      </c>
      <c r="T252" s="11" t="s">
        <v>23307</v>
      </c>
      <c r="U252" s="11" t="s">
        <v>23308</v>
      </c>
      <c r="V252" s="11" t="s">
        <v>23309</v>
      </c>
      <c r="W252" s="11" t="s">
        <v>23310</v>
      </c>
      <c r="X252" s="11" t="s">
        <v>23311</v>
      </c>
      <c r="Y252" s="20"/>
    </row>
    <row r="253">
      <c r="A253" s="11"/>
      <c r="B253" s="1" t="s">
        <v>23312</v>
      </c>
      <c r="C253" s="11" t="s">
        <v>23313</v>
      </c>
      <c r="D253" s="11" t="s">
        <v>21580</v>
      </c>
      <c r="E253" s="11" t="s">
        <v>23314</v>
      </c>
      <c r="F253" s="11"/>
      <c r="G253" s="11" t="s">
        <v>23315</v>
      </c>
      <c r="H253" s="11" t="s">
        <v>23316</v>
      </c>
      <c r="I253" s="11" t="s">
        <v>23317</v>
      </c>
      <c r="J253" s="11" t="s">
        <v>23318</v>
      </c>
      <c r="K253" s="11" t="s">
        <v>23319</v>
      </c>
      <c r="L253" s="11" t="s">
        <v>19080</v>
      </c>
      <c r="M253" s="11" t="s">
        <v>20742</v>
      </c>
      <c r="N253" s="11" t="s">
        <v>23320</v>
      </c>
      <c r="O253" s="11" t="s">
        <v>23321</v>
      </c>
      <c r="P253" s="11" t="s">
        <v>23322</v>
      </c>
      <c r="Q253" s="11" t="s">
        <v>23323</v>
      </c>
      <c r="R253" s="11" t="s">
        <v>23324</v>
      </c>
      <c r="S253" s="11" t="s">
        <v>23325</v>
      </c>
      <c r="T253" s="11" t="s">
        <v>23326</v>
      </c>
      <c r="U253" s="11" t="s">
        <v>23327</v>
      </c>
      <c r="V253" s="11" t="s">
        <v>23328</v>
      </c>
      <c r="W253" s="11" t="s">
        <v>23329</v>
      </c>
      <c r="X253" s="11" t="s">
        <v>23330</v>
      </c>
      <c r="Y253" s="20"/>
    </row>
    <row r="254">
      <c r="A254" s="11"/>
      <c r="B254" s="11" t="s">
        <v>23331</v>
      </c>
      <c r="C254" s="11" t="s">
        <v>23135</v>
      </c>
      <c r="D254" s="11" t="s">
        <v>23332</v>
      </c>
      <c r="E254" s="11" t="s">
        <v>23333</v>
      </c>
      <c r="F254" s="11"/>
      <c r="G254" s="11" t="s">
        <v>23334</v>
      </c>
      <c r="H254" s="11" t="s">
        <v>23335</v>
      </c>
      <c r="I254" s="11" t="s">
        <v>22699</v>
      </c>
      <c r="J254" s="11" t="s">
        <v>23336</v>
      </c>
      <c r="K254" s="11" t="s">
        <v>23337</v>
      </c>
      <c r="L254" s="11" t="s">
        <v>23338</v>
      </c>
      <c r="M254" s="11" t="s">
        <v>23339</v>
      </c>
      <c r="N254" s="11" t="s">
        <v>23340</v>
      </c>
      <c r="O254" s="11" t="s">
        <v>23341</v>
      </c>
      <c r="P254" s="11" t="s">
        <v>23342</v>
      </c>
      <c r="Q254" s="11" t="s">
        <v>23343</v>
      </c>
      <c r="R254" s="11" t="s">
        <v>23344</v>
      </c>
      <c r="S254" s="11" t="s">
        <v>23345</v>
      </c>
      <c r="T254" s="11" t="s">
        <v>23346</v>
      </c>
      <c r="U254" s="11" t="s">
        <v>23347</v>
      </c>
      <c r="V254" s="11" t="s">
        <v>23348</v>
      </c>
      <c r="W254" s="11" t="s">
        <v>23349</v>
      </c>
      <c r="X254" s="11" t="s">
        <v>23350</v>
      </c>
      <c r="Y254" s="20"/>
    </row>
    <row r="255">
      <c r="A255" s="11"/>
      <c r="B255" s="11" t="s">
        <v>23351</v>
      </c>
      <c r="C255" s="1" t="s">
        <v>23352</v>
      </c>
      <c r="D255" s="11" t="s">
        <v>23353</v>
      </c>
      <c r="E255" s="11" t="s">
        <v>23354</v>
      </c>
      <c r="F255" s="11"/>
      <c r="G255" s="11" t="s">
        <v>23355</v>
      </c>
      <c r="H255" s="11" t="s">
        <v>23356</v>
      </c>
      <c r="I255" s="11" t="s">
        <v>21530</v>
      </c>
      <c r="J255" s="11" t="s">
        <v>23357</v>
      </c>
      <c r="K255" s="11" t="s">
        <v>23358</v>
      </c>
      <c r="L255" s="11" t="s">
        <v>23359</v>
      </c>
      <c r="M255" s="11" t="s">
        <v>23360</v>
      </c>
      <c r="N255" s="11" t="s">
        <v>23361</v>
      </c>
      <c r="O255" s="11" t="s">
        <v>23362</v>
      </c>
      <c r="P255" s="11" t="s">
        <v>23363</v>
      </c>
      <c r="Q255" s="11" t="s">
        <v>21792</v>
      </c>
      <c r="R255" s="11" t="s">
        <v>23364</v>
      </c>
      <c r="S255" s="11" t="s">
        <v>23365</v>
      </c>
      <c r="T255" s="11" t="s">
        <v>23366</v>
      </c>
      <c r="U255" s="11" t="s">
        <v>23367</v>
      </c>
      <c r="V255" s="11" t="s">
        <v>23368</v>
      </c>
      <c r="W255" s="11" t="s">
        <v>23369</v>
      </c>
      <c r="X255" s="11" t="s">
        <v>23370</v>
      </c>
      <c r="Y255" s="20"/>
    </row>
    <row r="256">
      <c r="A256" s="11"/>
      <c r="B256" s="11" t="s">
        <v>23371</v>
      </c>
      <c r="C256" s="11" t="s">
        <v>23372</v>
      </c>
      <c r="D256" s="11" t="s">
        <v>23373</v>
      </c>
      <c r="E256" s="11" t="s">
        <v>23374</v>
      </c>
      <c r="F256" s="11"/>
      <c r="G256" s="11" t="s">
        <v>23375</v>
      </c>
      <c r="H256" s="11" t="s">
        <v>21040</v>
      </c>
      <c r="I256" s="11" t="s">
        <v>23376</v>
      </c>
      <c r="J256" s="11" t="s">
        <v>23377</v>
      </c>
      <c r="K256" s="11" t="s">
        <v>23378</v>
      </c>
      <c r="L256" s="11" t="s">
        <v>23379</v>
      </c>
      <c r="M256" s="11" t="s">
        <v>23353</v>
      </c>
      <c r="N256" s="11" t="s">
        <v>23380</v>
      </c>
      <c r="O256" s="11" t="s">
        <v>23381</v>
      </c>
      <c r="P256" s="11" t="s">
        <v>23382</v>
      </c>
      <c r="Q256" s="11" t="s">
        <v>23383</v>
      </c>
      <c r="R256" s="11" t="s">
        <v>23384</v>
      </c>
      <c r="S256" s="11" t="s">
        <v>23385</v>
      </c>
      <c r="T256" s="11" t="s">
        <v>23386</v>
      </c>
      <c r="U256" s="11" t="s">
        <v>23387</v>
      </c>
      <c r="V256" s="11" t="s">
        <v>23388</v>
      </c>
      <c r="W256" s="11" t="s">
        <v>23389</v>
      </c>
      <c r="X256" s="11" t="s">
        <v>23390</v>
      </c>
      <c r="Y256" s="20"/>
    </row>
    <row r="257">
      <c r="A257" s="11"/>
      <c r="B257" s="11" t="s">
        <v>23391</v>
      </c>
      <c r="C257" s="1" t="s">
        <v>19102</v>
      </c>
      <c r="D257" s="11" t="s">
        <v>23392</v>
      </c>
      <c r="E257" s="11" t="s">
        <v>23393</v>
      </c>
      <c r="F257" s="11"/>
      <c r="G257" s="11" t="s">
        <v>23394</v>
      </c>
      <c r="H257" s="11" t="s">
        <v>23395</v>
      </c>
      <c r="I257" s="11" t="s">
        <v>23396</v>
      </c>
      <c r="J257" s="11" t="s">
        <v>23397</v>
      </c>
      <c r="K257" s="11" t="s">
        <v>23398</v>
      </c>
      <c r="L257" s="11" t="s">
        <v>23399</v>
      </c>
      <c r="M257" s="11" t="s">
        <v>20329</v>
      </c>
      <c r="N257" s="11" t="s">
        <v>23400</v>
      </c>
      <c r="O257" s="11" t="s">
        <v>23401</v>
      </c>
      <c r="P257" s="11" t="s">
        <v>23402</v>
      </c>
      <c r="Q257" s="11" t="s">
        <v>23403</v>
      </c>
      <c r="R257" s="11" t="s">
        <v>23404</v>
      </c>
      <c r="S257" s="11" t="s">
        <v>23405</v>
      </c>
      <c r="T257" s="11" t="s">
        <v>23406</v>
      </c>
      <c r="U257" s="11" t="s">
        <v>23407</v>
      </c>
      <c r="V257" s="11" t="s">
        <v>23408</v>
      </c>
      <c r="W257" s="11" t="s">
        <v>23409</v>
      </c>
      <c r="X257" s="11" t="s">
        <v>23410</v>
      </c>
      <c r="Y257" s="20"/>
    </row>
    <row r="258">
      <c r="A258" s="11"/>
      <c r="B258" s="11" t="s">
        <v>23411</v>
      </c>
      <c r="C258" s="11" t="s">
        <v>23412</v>
      </c>
      <c r="D258" s="8" t="s">
        <v>23008</v>
      </c>
      <c r="E258" s="11" t="s">
        <v>23413</v>
      </c>
      <c r="F258" s="11"/>
      <c r="G258" s="11" t="s">
        <v>23414</v>
      </c>
      <c r="H258" s="11" t="s">
        <v>23415</v>
      </c>
      <c r="I258" s="11" t="s">
        <v>23416</v>
      </c>
      <c r="J258" s="11" t="s">
        <v>23417</v>
      </c>
      <c r="K258" s="11" t="s">
        <v>23418</v>
      </c>
      <c r="L258" s="11" t="s">
        <v>23419</v>
      </c>
      <c r="M258" s="11" t="s">
        <v>23420</v>
      </c>
      <c r="N258" s="11" t="s">
        <v>23421</v>
      </c>
      <c r="O258" s="11" t="s">
        <v>19635</v>
      </c>
      <c r="P258" s="11" t="s">
        <v>23422</v>
      </c>
      <c r="Q258" s="11" t="s">
        <v>20304</v>
      </c>
      <c r="R258" s="11" t="s">
        <v>23423</v>
      </c>
      <c r="S258" s="11" t="s">
        <v>23424</v>
      </c>
      <c r="T258" s="11" t="s">
        <v>23425</v>
      </c>
      <c r="U258" s="11" t="s">
        <v>23426</v>
      </c>
      <c r="V258" s="11" t="s">
        <v>23427</v>
      </c>
      <c r="W258" s="11" t="s">
        <v>23428</v>
      </c>
      <c r="X258" s="11" t="s">
        <v>23429</v>
      </c>
      <c r="Y258" s="20"/>
    </row>
    <row r="259">
      <c r="A259" s="11"/>
      <c r="B259" s="11" t="s">
        <v>23430</v>
      </c>
      <c r="C259" s="11" t="s">
        <v>23431</v>
      </c>
      <c r="D259" s="11" t="s">
        <v>23027</v>
      </c>
      <c r="E259" s="11" t="s">
        <v>23432</v>
      </c>
      <c r="F259" s="11"/>
      <c r="G259" s="11" t="s">
        <v>23433</v>
      </c>
      <c r="H259" s="11" t="s">
        <v>23434</v>
      </c>
      <c r="I259" s="11" t="s">
        <v>23435</v>
      </c>
      <c r="J259" s="11" t="s">
        <v>23436</v>
      </c>
      <c r="K259" s="11" t="s">
        <v>23437</v>
      </c>
      <c r="L259" s="11" t="s">
        <v>23438</v>
      </c>
      <c r="M259" s="11" t="s">
        <v>21685</v>
      </c>
      <c r="N259" s="11" t="s">
        <v>21117</v>
      </c>
      <c r="O259" s="11" t="s">
        <v>23439</v>
      </c>
      <c r="P259" s="11" t="s">
        <v>23440</v>
      </c>
      <c r="Q259" s="11" t="s">
        <v>23441</v>
      </c>
      <c r="R259" s="11" t="s">
        <v>23442</v>
      </c>
      <c r="S259" s="1" t="s">
        <v>23443</v>
      </c>
      <c r="T259" s="11" t="s">
        <v>23444</v>
      </c>
      <c r="U259" s="11" t="s">
        <v>23445</v>
      </c>
      <c r="V259" s="11" t="s">
        <v>23446</v>
      </c>
      <c r="W259" s="11" t="s">
        <v>23447</v>
      </c>
      <c r="X259" s="11" t="s">
        <v>23448</v>
      </c>
      <c r="Y259" s="20"/>
    </row>
    <row r="260">
      <c r="A260" s="11"/>
      <c r="B260" s="11" t="s">
        <v>20862</v>
      </c>
      <c r="C260" s="11" t="s">
        <v>23449</v>
      </c>
      <c r="D260" s="11" t="s">
        <v>23450</v>
      </c>
      <c r="E260" s="11" t="s">
        <v>23451</v>
      </c>
      <c r="F260" s="11"/>
      <c r="G260" s="11" t="s">
        <v>23452</v>
      </c>
      <c r="H260" s="11" t="s">
        <v>23453</v>
      </c>
      <c r="I260" s="11" t="s">
        <v>23454</v>
      </c>
      <c r="J260" s="11" t="s">
        <v>23436</v>
      </c>
      <c r="K260" s="11" t="s">
        <v>23455</v>
      </c>
      <c r="L260" s="11" t="s">
        <v>23456</v>
      </c>
      <c r="M260" s="11" t="s">
        <v>19496</v>
      </c>
      <c r="N260" s="11" t="s">
        <v>23457</v>
      </c>
      <c r="O260" s="11" t="s">
        <v>23458</v>
      </c>
      <c r="P260" s="11" t="s">
        <v>23459</v>
      </c>
      <c r="Q260" s="11" t="s">
        <v>23460</v>
      </c>
      <c r="R260" s="11" t="s">
        <v>23461</v>
      </c>
      <c r="S260" s="11" t="s">
        <v>23462</v>
      </c>
      <c r="T260" s="11" t="s">
        <v>23463</v>
      </c>
      <c r="U260" s="8" t="s">
        <v>23464</v>
      </c>
      <c r="V260" s="11" t="s">
        <v>23465</v>
      </c>
      <c r="W260" s="11" t="s">
        <v>23466</v>
      </c>
      <c r="X260" s="11" t="s">
        <v>23467</v>
      </c>
      <c r="Y260" s="20"/>
    </row>
    <row r="261">
      <c r="A261" s="11"/>
      <c r="B261" s="11" t="s">
        <v>23468</v>
      </c>
      <c r="C261" s="11" t="s">
        <v>23469</v>
      </c>
      <c r="D261" s="11" t="s">
        <v>23470</v>
      </c>
      <c r="E261" s="11" t="s">
        <v>20952</v>
      </c>
      <c r="F261" s="11"/>
      <c r="G261" s="11" t="s">
        <v>23471</v>
      </c>
      <c r="H261" s="11" t="s">
        <v>23472</v>
      </c>
      <c r="I261" s="11" t="s">
        <v>23473</v>
      </c>
      <c r="J261" s="11" t="s">
        <v>23474</v>
      </c>
      <c r="K261" s="11" t="s">
        <v>23475</v>
      </c>
      <c r="L261" s="11" t="s">
        <v>19294</v>
      </c>
      <c r="M261" s="11" t="s">
        <v>23476</v>
      </c>
      <c r="N261" s="11" t="s">
        <v>23477</v>
      </c>
      <c r="O261" s="11" t="s">
        <v>23478</v>
      </c>
      <c r="P261" s="11" t="s">
        <v>20864</v>
      </c>
      <c r="Q261" s="11" t="s">
        <v>23479</v>
      </c>
      <c r="R261" s="11" t="s">
        <v>23480</v>
      </c>
      <c r="S261" s="11" t="s">
        <v>23481</v>
      </c>
      <c r="T261" s="11" t="s">
        <v>23482</v>
      </c>
      <c r="U261" s="11" t="s">
        <v>23483</v>
      </c>
      <c r="V261" s="11" t="s">
        <v>23484</v>
      </c>
      <c r="W261" s="11" t="s">
        <v>23485</v>
      </c>
      <c r="X261" s="11" t="s">
        <v>23486</v>
      </c>
      <c r="Y261" s="20"/>
    </row>
    <row r="262">
      <c r="A262" s="11"/>
      <c r="B262" s="11" t="s">
        <v>23487</v>
      </c>
      <c r="C262" s="11" t="s">
        <v>23488</v>
      </c>
      <c r="D262" s="11" t="s">
        <v>23489</v>
      </c>
      <c r="E262" s="11" t="s">
        <v>23490</v>
      </c>
      <c r="F262" s="11"/>
      <c r="G262" s="11" t="s">
        <v>23491</v>
      </c>
      <c r="H262" s="11" t="s">
        <v>22671</v>
      </c>
      <c r="I262" s="11" t="s">
        <v>23492</v>
      </c>
      <c r="J262" s="11" t="s">
        <v>23493</v>
      </c>
      <c r="K262" s="11" t="s">
        <v>23494</v>
      </c>
      <c r="L262" s="11" t="s">
        <v>23495</v>
      </c>
      <c r="M262" s="11" t="s">
        <v>23496</v>
      </c>
      <c r="N262" s="11" t="s">
        <v>23497</v>
      </c>
      <c r="O262" s="11" t="s">
        <v>23498</v>
      </c>
      <c r="P262" s="11" t="s">
        <v>21020</v>
      </c>
      <c r="Q262" s="11" t="s">
        <v>23499</v>
      </c>
      <c r="R262" s="11" t="s">
        <v>23500</v>
      </c>
      <c r="S262" s="11" t="s">
        <v>23501</v>
      </c>
      <c r="T262" s="11" t="s">
        <v>23502</v>
      </c>
      <c r="U262" s="11" t="s">
        <v>23503</v>
      </c>
      <c r="V262" s="11" t="s">
        <v>23504</v>
      </c>
      <c r="W262" s="11" t="s">
        <v>23505</v>
      </c>
      <c r="X262" s="11" t="s">
        <v>23506</v>
      </c>
      <c r="Y262" s="20"/>
    </row>
    <row r="263">
      <c r="A263" s="11"/>
      <c r="B263" s="11" t="s">
        <v>20409</v>
      </c>
      <c r="C263" s="11" t="s">
        <v>23507</v>
      </c>
      <c r="D263" s="11" t="s">
        <v>23508</v>
      </c>
      <c r="E263" s="11" t="s">
        <v>23509</v>
      </c>
      <c r="F263" s="11"/>
      <c r="G263" s="11" t="s">
        <v>23510</v>
      </c>
      <c r="H263" s="11" t="s">
        <v>22686</v>
      </c>
      <c r="I263" s="11" t="s">
        <v>23511</v>
      </c>
      <c r="J263" s="11" t="s">
        <v>23512</v>
      </c>
      <c r="K263" s="11" t="s">
        <v>23513</v>
      </c>
      <c r="L263" s="11" t="s">
        <v>23514</v>
      </c>
      <c r="M263" s="11" t="s">
        <v>23515</v>
      </c>
      <c r="N263" s="11" t="s">
        <v>23516</v>
      </c>
      <c r="O263" s="11" t="s">
        <v>23517</v>
      </c>
      <c r="P263" s="11" t="s">
        <v>21037</v>
      </c>
      <c r="Q263" s="11" t="s">
        <v>23518</v>
      </c>
      <c r="R263" s="11" t="s">
        <v>23519</v>
      </c>
      <c r="S263" s="11" t="s">
        <v>23520</v>
      </c>
      <c r="T263" s="11" t="s">
        <v>23521</v>
      </c>
      <c r="U263" s="11" t="s">
        <v>23522</v>
      </c>
      <c r="V263" s="8" t="s">
        <v>23523</v>
      </c>
      <c r="W263" s="11" t="s">
        <v>23524</v>
      </c>
      <c r="X263" s="11" t="s">
        <v>23525</v>
      </c>
      <c r="Y263" s="20"/>
    </row>
    <row r="264">
      <c r="A264" s="11"/>
      <c r="B264" s="11" t="s">
        <v>23526</v>
      </c>
      <c r="C264" s="11" t="s">
        <v>23527</v>
      </c>
      <c r="D264" s="11" t="s">
        <v>23528</v>
      </c>
      <c r="E264" s="11" t="s">
        <v>23529</v>
      </c>
      <c r="F264" s="11"/>
      <c r="G264" s="11" t="s">
        <v>23530</v>
      </c>
      <c r="H264" s="11" t="s">
        <v>23531</v>
      </c>
      <c r="I264" s="11" t="s">
        <v>23532</v>
      </c>
      <c r="J264" s="11" t="s">
        <v>23533</v>
      </c>
      <c r="K264" s="11" t="s">
        <v>23246</v>
      </c>
      <c r="L264" s="11" t="s">
        <v>23534</v>
      </c>
      <c r="M264" s="11" t="s">
        <v>20388</v>
      </c>
      <c r="N264" s="11" t="s">
        <v>23535</v>
      </c>
      <c r="O264" s="11" t="s">
        <v>23536</v>
      </c>
      <c r="P264" s="11" t="s">
        <v>23537</v>
      </c>
      <c r="Q264" s="11" t="s">
        <v>23538</v>
      </c>
      <c r="R264" s="11" t="s">
        <v>23539</v>
      </c>
      <c r="S264" s="11" t="s">
        <v>23540</v>
      </c>
      <c r="T264" s="11" t="s">
        <v>23541</v>
      </c>
      <c r="U264" s="11" t="s">
        <v>23542</v>
      </c>
      <c r="V264" s="11" t="s">
        <v>23543</v>
      </c>
      <c r="W264" s="11" t="s">
        <v>23544</v>
      </c>
      <c r="X264" s="11" t="s">
        <v>23545</v>
      </c>
      <c r="Y264" s="20"/>
    </row>
    <row r="265">
      <c r="A265" s="11"/>
      <c r="B265" s="1" t="s">
        <v>23546</v>
      </c>
      <c r="C265" s="11" t="s">
        <v>23547</v>
      </c>
      <c r="D265" s="11" t="s">
        <v>23548</v>
      </c>
      <c r="E265" s="11" t="s">
        <v>23549</v>
      </c>
      <c r="F265" s="11"/>
      <c r="G265" s="11" t="s">
        <v>23550</v>
      </c>
      <c r="H265" s="11" t="s">
        <v>23551</v>
      </c>
      <c r="I265" s="11" t="s">
        <v>23552</v>
      </c>
      <c r="J265" s="11" t="s">
        <v>23553</v>
      </c>
      <c r="K265" s="11" t="s">
        <v>23554</v>
      </c>
      <c r="L265" s="11" t="s">
        <v>20640</v>
      </c>
      <c r="M265" s="11" t="s">
        <v>20883</v>
      </c>
      <c r="N265" s="11" t="s">
        <v>23555</v>
      </c>
      <c r="O265" s="11" t="s">
        <v>23556</v>
      </c>
      <c r="P265" s="11" t="s">
        <v>23557</v>
      </c>
      <c r="Q265" s="11" t="s">
        <v>23558</v>
      </c>
      <c r="R265" s="11" t="s">
        <v>23559</v>
      </c>
      <c r="S265" s="11" t="s">
        <v>23560</v>
      </c>
      <c r="T265" s="1" t="s">
        <v>23561</v>
      </c>
      <c r="U265" s="11" t="s">
        <v>23562</v>
      </c>
      <c r="V265" s="11" t="s">
        <v>23563</v>
      </c>
      <c r="W265" s="11" t="s">
        <v>23564</v>
      </c>
      <c r="X265" s="11" t="s">
        <v>23565</v>
      </c>
      <c r="Y265" s="20"/>
    </row>
    <row r="266">
      <c r="A266" s="11"/>
      <c r="B266" s="11" t="s">
        <v>23566</v>
      </c>
      <c r="C266" s="11" t="s">
        <v>19419</v>
      </c>
      <c r="D266" s="11" t="s">
        <v>23567</v>
      </c>
      <c r="E266" s="11" t="s">
        <v>20955</v>
      </c>
      <c r="F266" s="11"/>
      <c r="G266" s="11" t="s">
        <v>23568</v>
      </c>
      <c r="H266" s="11" t="s">
        <v>23569</v>
      </c>
      <c r="I266" s="11" t="s">
        <v>23570</v>
      </c>
      <c r="J266" s="11" t="s">
        <v>23571</v>
      </c>
      <c r="K266" s="11" t="s">
        <v>23572</v>
      </c>
      <c r="L266" s="11" t="s">
        <v>21719</v>
      </c>
      <c r="M266" s="11" t="s">
        <v>21994</v>
      </c>
      <c r="N266" s="11" t="s">
        <v>23573</v>
      </c>
      <c r="O266" s="11" t="s">
        <v>23574</v>
      </c>
      <c r="P266" s="11" t="s">
        <v>23575</v>
      </c>
      <c r="Q266" s="11" t="s">
        <v>23576</v>
      </c>
      <c r="R266" s="11" t="s">
        <v>23577</v>
      </c>
      <c r="S266" s="8" t="s">
        <v>23578</v>
      </c>
      <c r="T266" s="11" t="s">
        <v>23579</v>
      </c>
      <c r="U266" s="11" t="s">
        <v>23580</v>
      </c>
      <c r="V266" s="11" t="s">
        <v>23581</v>
      </c>
      <c r="W266" s="11" t="s">
        <v>23582</v>
      </c>
      <c r="X266" s="11" t="s">
        <v>23583</v>
      </c>
      <c r="Y266" s="20"/>
    </row>
    <row r="267">
      <c r="A267" s="11"/>
      <c r="B267" s="11" t="s">
        <v>23584</v>
      </c>
      <c r="C267" s="11" t="s">
        <v>23585</v>
      </c>
      <c r="D267" s="11" t="s">
        <v>23586</v>
      </c>
      <c r="E267" s="11" t="s">
        <v>22467</v>
      </c>
      <c r="F267" s="11"/>
      <c r="G267" s="11" t="s">
        <v>22342</v>
      </c>
      <c r="H267" s="11" t="s">
        <v>23587</v>
      </c>
      <c r="I267" s="11" t="s">
        <v>23588</v>
      </c>
      <c r="J267" s="11" t="s">
        <v>23589</v>
      </c>
      <c r="K267" s="11" t="s">
        <v>23590</v>
      </c>
      <c r="L267" s="11" t="s">
        <v>21739</v>
      </c>
      <c r="M267" s="11" t="s">
        <v>23591</v>
      </c>
      <c r="N267" s="11" t="s">
        <v>23592</v>
      </c>
      <c r="O267" s="11" t="s">
        <v>23593</v>
      </c>
      <c r="P267" s="11" t="s">
        <v>20778</v>
      </c>
      <c r="Q267" s="11" t="s">
        <v>23594</v>
      </c>
      <c r="R267" s="11" t="s">
        <v>23595</v>
      </c>
      <c r="S267" s="8" t="s">
        <v>23596</v>
      </c>
      <c r="T267" s="11" t="s">
        <v>23597</v>
      </c>
      <c r="U267" s="11" t="s">
        <v>23598</v>
      </c>
      <c r="V267" s="11" t="s">
        <v>23599</v>
      </c>
      <c r="W267" s="11" t="s">
        <v>23600</v>
      </c>
      <c r="X267" s="11" t="s">
        <v>23601</v>
      </c>
      <c r="Y267" s="20"/>
    </row>
    <row r="268">
      <c r="A268" s="11"/>
      <c r="B268" s="11" t="s">
        <v>23602</v>
      </c>
      <c r="C268" s="11" t="s">
        <v>19435</v>
      </c>
      <c r="D268" s="11" t="s">
        <v>23603</v>
      </c>
      <c r="E268" s="11" t="s">
        <v>23604</v>
      </c>
      <c r="F268" s="11"/>
      <c r="G268" s="11" t="s">
        <v>23605</v>
      </c>
      <c r="H268" s="11" t="s">
        <v>23606</v>
      </c>
      <c r="I268" s="11" t="s">
        <v>19060</v>
      </c>
      <c r="J268" s="11" t="s">
        <v>23607</v>
      </c>
      <c r="K268" s="11" t="s">
        <v>23608</v>
      </c>
      <c r="L268" s="11" t="s">
        <v>20756</v>
      </c>
      <c r="M268" s="11" t="s">
        <v>23609</v>
      </c>
      <c r="N268" s="11" t="s">
        <v>23610</v>
      </c>
      <c r="O268" s="11" t="s">
        <v>23611</v>
      </c>
      <c r="P268" s="11" t="s">
        <v>23612</v>
      </c>
      <c r="Q268" s="11" t="s">
        <v>23613</v>
      </c>
      <c r="R268" s="11" t="s">
        <v>23614</v>
      </c>
      <c r="S268" s="1" t="s">
        <v>23615</v>
      </c>
      <c r="T268" s="11" t="s">
        <v>23616</v>
      </c>
      <c r="U268" s="11" t="s">
        <v>23617</v>
      </c>
      <c r="V268" s="11" t="s">
        <v>23618</v>
      </c>
      <c r="W268" s="11" t="s">
        <v>23619</v>
      </c>
      <c r="X268" s="11" t="s">
        <v>23620</v>
      </c>
      <c r="Y268" s="20"/>
    </row>
    <row r="269">
      <c r="A269" s="11"/>
      <c r="B269" s="11" t="s">
        <v>23621</v>
      </c>
      <c r="C269" s="1" t="s">
        <v>23622</v>
      </c>
      <c r="D269" s="11" t="s">
        <v>23623</v>
      </c>
      <c r="E269" s="11" t="s">
        <v>23624</v>
      </c>
      <c r="F269" s="11"/>
      <c r="G269" s="11" t="s">
        <v>23335</v>
      </c>
      <c r="H269" s="11" t="s">
        <v>23625</v>
      </c>
      <c r="I269" s="11" t="s">
        <v>19080</v>
      </c>
      <c r="J269" s="11" t="s">
        <v>23626</v>
      </c>
      <c r="K269" s="11" t="s">
        <v>23627</v>
      </c>
      <c r="L269" s="11" t="s">
        <v>23628</v>
      </c>
      <c r="M269" s="11" t="s">
        <v>23629</v>
      </c>
      <c r="N269" s="11" t="s">
        <v>23630</v>
      </c>
      <c r="O269" s="11" t="s">
        <v>23631</v>
      </c>
      <c r="P269" s="11" t="s">
        <v>23632</v>
      </c>
      <c r="Q269" s="11" t="s">
        <v>23342</v>
      </c>
      <c r="R269" s="11" t="s">
        <v>21863</v>
      </c>
      <c r="S269" s="11" t="s">
        <v>23633</v>
      </c>
      <c r="T269" s="11" t="s">
        <v>23634</v>
      </c>
      <c r="U269" s="8" t="s">
        <v>23635</v>
      </c>
      <c r="V269" s="11" t="s">
        <v>23636</v>
      </c>
      <c r="W269" s="11" t="s">
        <v>23637</v>
      </c>
      <c r="X269" s="11" t="s">
        <v>23638</v>
      </c>
      <c r="Y269" s="20"/>
    </row>
    <row r="270">
      <c r="A270" s="11"/>
      <c r="B270" s="11" t="s">
        <v>23639</v>
      </c>
      <c r="C270" s="11" t="s">
        <v>23640</v>
      </c>
      <c r="D270" s="11" t="s">
        <v>23641</v>
      </c>
      <c r="E270" s="11" t="s">
        <v>23642</v>
      </c>
      <c r="F270" s="11"/>
      <c r="G270" s="11" t="s">
        <v>23643</v>
      </c>
      <c r="H270" s="11" t="s">
        <v>23644</v>
      </c>
      <c r="I270" s="11" t="s">
        <v>23645</v>
      </c>
      <c r="J270" s="11" t="s">
        <v>23646</v>
      </c>
      <c r="K270" s="11" t="s">
        <v>23647</v>
      </c>
      <c r="L270" s="11" t="s">
        <v>23648</v>
      </c>
      <c r="M270" s="11" t="s">
        <v>23649</v>
      </c>
      <c r="N270" s="11" t="s">
        <v>23650</v>
      </c>
      <c r="O270" s="11" t="s">
        <v>23651</v>
      </c>
      <c r="P270" s="11" t="s">
        <v>23652</v>
      </c>
      <c r="Q270" s="11" t="s">
        <v>23653</v>
      </c>
      <c r="R270" s="11" t="s">
        <v>23654</v>
      </c>
      <c r="S270" s="11" t="s">
        <v>23655</v>
      </c>
      <c r="T270" s="1" t="s">
        <v>23656</v>
      </c>
      <c r="U270" s="11" t="s">
        <v>23657</v>
      </c>
      <c r="V270" s="11" t="s">
        <v>23658</v>
      </c>
      <c r="W270" s="11" t="s">
        <v>23659</v>
      </c>
      <c r="X270" s="11" t="s">
        <v>23660</v>
      </c>
      <c r="Y270" s="20"/>
    </row>
    <row r="271">
      <c r="A271" s="11"/>
      <c r="B271" s="11" t="s">
        <v>23661</v>
      </c>
      <c r="C271" s="11" t="s">
        <v>23662</v>
      </c>
      <c r="D271" s="11" t="s">
        <v>23663</v>
      </c>
      <c r="E271" s="11" t="s">
        <v>23664</v>
      </c>
      <c r="F271" s="11"/>
      <c r="G271" s="11" t="s">
        <v>23665</v>
      </c>
      <c r="H271" s="11" t="s">
        <v>23666</v>
      </c>
      <c r="I271" s="11" t="s">
        <v>23667</v>
      </c>
      <c r="J271" s="11" t="s">
        <v>23668</v>
      </c>
      <c r="K271" s="11" t="s">
        <v>23669</v>
      </c>
      <c r="L271" s="11" t="s">
        <v>23670</v>
      </c>
      <c r="M271" s="11" t="s">
        <v>23671</v>
      </c>
      <c r="N271" s="11" t="s">
        <v>23672</v>
      </c>
      <c r="O271" s="11" t="s">
        <v>21357</v>
      </c>
      <c r="P271" s="11" t="s">
        <v>23673</v>
      </c>
      <c r="Q271" s="11" t="s">
        <v>23674</v>
      </c>
      <c r="R271" s="11" t="s">
        <v>23675</v>
      </c>
      <c r="S271" s="11" t="s">
        <v>23676</v>
      </c>
      <c r="T271" s="11" t="s">
        <v>23677</v>
      </c>
      <c r="U271" s="11" t="s">
        <v>23678</v>
      </c>
      <c r="V271" s="11" t="s">
        <v>23679</v>
      </c>
      <c r="W271" s="11" t="s">
        <v>23680</v>
      </c>
      <c r="X271" s="8" t="s">
        <v>23681</v>
      </c>
      <c r="Y271" s="20"/>
    </row>
    <row r="272">
      <c r="A272" s="11"/>
      <c r="B272" s="11" t="s">
        <v>23682</v>
      </c>
      <c r="C272" s="11" t="s">
        <v>21877</v>
      </c>
      <c r="D272" s="1" t="s">
        <v>23683</v>
      </c>
      <c r="E272" s="11" t="s">
        <v>23684</v>
      </c>
      <c r="F272" s="11"/>
      <c r="G272" s="11" t="s">
        <v>23569</v>
      </c>
      <c r="H272" s="11" t="s">
        <v>23685</v>
      </c>
      <c r="I272" s="11" t="s">
        <v>19294</v>
      </c>
      <c r="J272" s="11" t="s">
        <v>23686</v>
      </c>
      <c r="K272" s="11" t="s">
        <v>23687</v>
      </c>
      <c r="L272" s="11" t="s">
        <v>23688</v>
      </c>
      <c r="M272" s="11" t="s">
        <v>20448</v>
      </c>
      <c r="N272" s="11" t="s">
        <v>23689</v>
      </c>
      <c r="O272" s="11" t="s">
        <v>21377</v>
      </c>
      <c r="P272" s="11" t="s">
        <v>23690</v>
      </c>
      <c r="Q272" s="11" t="s">
        <v>23691</v>
      </c>
      <c r="R272" s="11" t="s">
        <v>23692</v>
      </c>
      <c r="S272" s="11" t="s">
        <v>23693</v>
      </c>
      <c r="T272" s="11" t="s">
        <v>23694</v>
      </c>
      <c r="U272" s="11" t="s">
        <v>23695</v>
      </c>
      <c r="V272" s="11" t="s">
        <v>23696</v>
      </c>
      <c r="W272" s="11" t="s">
        <v>23680</v>
      </c>
      <c r="X272" s="8" t="s">
        <v>23697</v>
      </c>
      <c r="Y272" s="20"/>
    </row>
    <row r="273">
      <c r="A273" s="11"/>
      <c r="B273" s="11" t="s">
        <v>22392</v>
      </c>
      <c r="C273" s="11" t="s">
        <v>23698</v>
      </c>
      <c r="D273" s="1" t="s">
        <v>23699</v>
      </c>
      <c r="E273" s="11" t="s">
        <v>23700</v>
      </c>
      <c r="F273" s="20"/>
      <c r="G273" s="11" t="s">
        <v>23701</v>
      </c>
      <c r="H273" s="11" t="s">
        <v>23702</v>
      </c>
      <c r="I273" s="11" t="s">
        <v>23703</v>
      </c>
      <c r="J273" s="11" t="s">
        <v>20586</v>
      </c>
      <c r="K273" s="11" t="s">
        <v>23704</v>
      </c>
      <c r="L273" s="11" t="s">
        <v>21620</v>
      </c>
      <c r="M273" s="11" t="s">
        <v>23705</v>
      </c>
      <c r="N273" s="11" t="s">
        <v>23706</v>
      </c>
      <c r="O273" s="11" t="s">
        <v>23707</v>
      </c>
      <c r="P273" s="11" t="s">
        <v>23708</v>
      </c>
      <c r="Q273" s="11" t="s">
        <v>23709</v>
      </c>
      <c r="R273" s="11" t="s">
        <v>23710</v>
      </c>
      <c r="S273" s="11" t="s">
        <v>23711</v>
      </c>
      <c r="T273" s="11" t="s">
        <v>23712</v>
      </c>
      <c r="U273" s="11" t="s">
        <v>23713</v>
      </c>
      <c r="V273" s="11" t="s">
        <v>23714</v>
      </c>
      <c r="W273" s="11" t="s">
        <v>23715</v>
      </c>
      <c r="X273" s="8" t="s">
        <v>23716</v>
      </c>
      <c r="Y273" s="20"/>
    </row>
    <row r="274">
      <c r="A274" s="11"/>
      <c r="B274" s="11" t="s">
        <v>23717</v>
      </c>
      <c r="C274" s="11" t="s">
        <v>23718</v>
      </c>
      <c r="D274" s="11" t="s">
        <v>23719</v>
      </c>
      <c r="E274" s="11" t="s">
        <v>23720</v>
      </c>
      <c r="F274" s="20"/>
      <c r="G274" s="11" t="s">
        <v>23721</v>
      </c>
      <c r="H274" s="11" t="s">
        <v>23722</v>
      </c>
      <c r="I274" s="11" t="s">
        <v>23723</v>
      </c>
      <c r="J274" s="11" t="s">
        <v>23724</v>
      </c>
      <c r="K274" s="11" t="s">
        <v>23725</v>
      </c>
      <c r="L274" s="11" t="s">
        <v>23726</v>
      </c>
      <c r="M274" s="11" t="s">
        <v>23719</v>
      </c>
      <c r="N274" s="11" t="s">
        <v>21215</v>
      </c>
      <c r="O274" s="11" t="s">
        <v>23727</v>
      </c>
      <c r="P274" s="11" t="s">
        <v>23728</v>
      </c>
      <c r="Q274" s="11" t="s">
        <v>23729</v>
      </c>
      <c r="R274" s="11" t="s">
        <v>23730</v>
      </c>
      <c r="S274" s="11" t="s">
        <v>23731</v>
      </c>
      <c r="T274" s="11" t="s">
        <v>23732</v>
      </c>
      <c r="U274" s="11" t="s">
        <v>23733</v>
      </c>
      <c r="V274" s="8" t="s">
        <v>23734</v>
      </c>
      <c r="W274" s="8" t="s">
        <v>23735</v>
      </c>
      <c r="X274" s="8" t="s">
        <v>23736</v>
      </c>
      <c r="Y274" s="20"/>
    </row>
    <row r="275">
      <c r="A275" s="11"/>
      <c r="B275" s="11" t="s">
        <v>23737</v>
      </c>
      <c r="C275" s="11" t="s">
        <v>19475</v>
      </c>
      <c r="D275" s="11" t="s">
        <v>23738</v>
      </c>
      <c r="E275" s="11" t="s">
        <v>23739</v>
      </c>
      <c r="F275" s="20"/>
      <c r="G275" s="11" t="s">
        <v>23740</v>
      </c>
      <c r="H275" s="11" t="s">
        <v>23741</v>
      </c>
      <c r="I275" s="11" t="s">
        <v>23742</v>
      </c>
      <c r="J275" s="11" t="s">
        <v>23743</v>
      </c>
      <c r="K275" s="11" t="s">
        <v>23744</v>
      </c>
      <c r="L275" s="11" t="s">
        <v>23745</v>
      </c>
      <c r="M275" s="11" t="s">
        <v>23746</v>
      </c>
      <c r="N275" s="11" t="s">
        <v>23747</v>
      </c>
      <c r="O275" s="11" t="s">
        <v>23748</v>
      </c>
      <c r="P275" s="11" t="s">
        <v>23749</v>
      </c>
      <c r="Q275" s="11" t="s">
        <v>23750</v>
      </c>
      <c r="R275" s="11" t="s">
        <v>23751</v>
      </c>
      <c r="S275" s="11" t="s">
        <v>23752</v>
      </c>
      <c r="T275" s="11" t="s">
        <v>23753</v>
      </c>
      <c r="U275" s="11" t="s">
        <v>23754</v>
      </c>
      <c r="V275" s="11" t="s">
        <v>23755</v>
      </c>
      <c r="W275" s="11" t="s">
        <v>23756</v>
      </c>
      <c r="X275" s="11" t="s">
        <v>23757</v>
      </c>
      <c r="Y275" s="20"/>
    </row>
    <row r="276">
      <c r="A276" s="20"/>
      <c r="B276" s="11" t="s">
        <v>23758</v>
      </c>
      <c r="C276" s="11" t="s">
        <v>21638</v>
      </c>
      <c r="D276" s="11" t="s">
        <v>23759</v>
      </c>
      <c r="E276" s="11" t="s">
        <v>23760</v>
      </c>
      <c r="F276" s="20"/>
      <c r="G276" s="11" t="s">
        <v>20268</v>
      </c>
      <c r="H276" s="11" t="s">
        <v>23761</v>
      </c>
      <c r="I276" s="11" t="s">
        <v>20737</v>
      </c>
      <c r="J276" s="11" t="s">
        <v>23762</v>
      </c>
      <c r="K276" s="11" t="s">
        <v>23763</v>
      </c>
      <c r="L276" s="11" t="s">
        <v>23764</v>
      </c>
      <c r="M276" s="11" t="s">
        <v>23765</v>
      </c>
      <c r="N276" s="11" t="s">
        <v>23766</v>
      </c>
      <c r="O276" s="11" t="s">
        <v>23767</v>
      </c>
      <c r="P276" s="11" t="s">
        <v>23768</v>
      </c>
      <c r="Q276" s="11" t="s">
        <v>23769</v>
      </c>
      <c r="R276" s="11" t="s">
        <v>23770</v>
      </c>
      <c r="S276" s="11" t="s">
        <v>23771</v>
      </c>
      <c r="T276" s="11" t="s">
        <v>23772</v>
      </c>
      <c r="U276" s="11" t="s">
        <v>23773</v>
      </c>
      <c r="V276" s="11" t="s">
        <v>23774</v>
      </c>
      <c r="W276" s="11" t="s">
        <v>23775</v>
      </c>
      <c r="X276" s="11" t="s">
        <v>23776</v>
      </c>
      <c r="Y276" s="20"/>
    </row>
    <row r="277">
      <c r="A277" s="20"/>
      <c r="B277" s="11" t="s">
        <v>23777</v>
      </c>
      <c r="C277" s="11" t="s">
        <v>19534</v>
      </c>
      <c r="D277" s="11" t="s">
        <v>23778</v>
      </c>
      <c r="E277" s="11" t="s">
        <v>23779</v>
      </c>
      <c r="F277" s="20"/>
      <c r="G277" s="11" t="s">
        <v>20289</v>
      </c>
      <c r="H277" s="11" t="s">
        <v>23780</v>
      </c>
      <c r="I277" s="11" t="s">
        <v>23781</v>
      </c>
      <c r="J277" s="11" t="s">
        <v>23782</v>
      </c>
      <c r="K277" s="11" t="s">
        <v>23783</v>
      </c>
      <c r="L277" s="11" t="s">
        <v>20409</v>
      </c>
      <c r="M277" s="11" t="s">
        <v>23784</v>
      </c>
      <c r="N277" s="11" t="s">
        <v>23785</v>
      </c>
      <c r="O277" s="11" t="s">
        <v>23786</v>
      </c>
      <c r="P277" s="11" t="s">
        <v>23787</v>
      </c>
      <c r="Q277" s="11" t="s">
        <v>23788</v>
      </c>
      <c r="R277" s="11" t="s">
        <v>23789</v>
      </c>
      <c r="S277" s="11" t="s">
        <v>23790</v>
      </c>
      <c r="T277" s="11" t="s">
        <v>23791</v>
      </c>
      <c r="U277" s="11" t="s">
        <v>23792</v>
      </c>
      <c r="V277" s="11" t="s">
        <v>23793</v>
      </c>
      <c r="W277" s="11" t="s">
        <v>23794</v>
      </c>
      <c r="X277" s="11" t="s">
        <v>23795</v>
      </c>
      <c r="Y277" s="20"/>
    </row>
    <row r="278">
      <c r="A278" s="20"/>
      <c r="B278" s="11" t="s">
        <v>19951</v>
      </c>
      <c r="C278" s="11" t="s">
        <v>23796</v>
      </c>
      <c r="D278" s="11" t="s">
        <v>23797</v>
      </c>
      <c r="E278" s="11" t="s">
        <v>23798</v>
      </c>
      <c r="F278" s="20"/>
      <c r="G278" s="11" t="s">
        <v>23799</v>
      </c>
      <c r="H278" s="11" t="s">
        <v>23800</v>
      </c>
      <c r="I278" s="11" t="s">
        <v>23801</v>
      </c>
      <c r="J278" s="11" t="s">
        <v>22299</v>
      </c>
      <c r="K278" s="11" t="s">
        <v>23788</v>
      </c>
      <c r="L278" s="11" t="s">
        <v>23802</v>
      </c>
      <c r="M278" s="11" t="s">
        <v>23803</v>
      </c>
      <c r="N278" s="11" t="s">
        <v>20410</v>
      </c>
      <c r="O278" s="11" t="s">
        <v>23804</v>
      </c>
      <c r="P278" s="11" t="s">
        <v>21118</v>
      </c>
      <c r="Q278" s="11" t="s">
        <v>23805</v>
      </c>
      <c r="R278" s="11" t="s">
        <v>23806</v>
      </c>
      <c r="S278" s="11" t="s">
        <v>23807</v>
      </c>
      <c r="T278" s="11" t="s">
        <v>23808</v>
      </c>
      <c r="U278" s="1" t="s">
        <v>23809</v>
      </c>
      <c r="V278" s="11" t="s">
        <v>23810</v>
      </c>
      <c r="W278" s="11" t="s">
        <v>23811</v>
      </c>
      <c r="X278" s="11" t="s">
        <v>23812</v>
      </c>
      <c r="Y278" s="20"/>
    </row>
    <row r="279">
      <c r="A279" s="20"/>
      <c r="B279" s="11" t="s">
        <v>23813</v>
      </c>
      <c r="C279" s="1" t="s">
        <v>23814</v>
      </c>
      <c r="D279" s="11" t="s">
        <v>23815</v>
      </c>
      <c r="E279" s="11" t="s">
        <v>20638</v>
      </c>
      <c r="F279" s="20"/>
      <c r="G279" s="11" t="s">
        <v>23816</v>
      </c>
      <c r="H279" s="11" t="s">
        <v>23817</v>
      </c>
      <c r="I279" s="11" t="s">
        <v>20999</v>
      </c>
      <c r="J279" s="11" t="s">
        <v>23818</v>
      </c>
      <c r="K279" s="11" t="s">
        <v>23819</v>
      </c>
      <c r="L279" s="11" t="s">
        <v>23820</v>
      </c>
      <c r="M279" s="11" t="s">
        <v>23821</v>
      </c>
      <c r="N279" s="11" t="s">
        <v>23822</v>
      </c>
      <c r="O279" s="11" t="s">
        <v>23823</v>
      </c>
      <c r="P279" s="11" t="s">
        <v>23824</v>
      </c>
      <c r="Q279" s="11" t="s">
        <v>23825</v>
      </c>
      <c r="R279" s="11" t="s">
        <v>21391</v>
      </c>
      <c r="S279" s="11" t="s">
        <v>23826</v>
      </c>
      <c r="T279" s="11" t="s">
        <v>23827</v>
      </c>
      <c r="U279" s="11" t="s">
        <v>23828</v>
      </c>
      <c r="V279" s="11" t="s">
        <v>23829</v>
      </c>
      <c r="W279" s="11" t="s">
        <v>23830</v>
      </c>
      <c r="X279" s="11" t="s">
        <v>23831</v>
      </c>
      <c r="Y279" s="20"/>
    </row>
    <row r="280">
      <c r="A280" s="20"/>
      <c r="B280" s="11" t="s">
        <v>23832</v>
      </c>
      <c r="C280" s="11" t="s">
        <v>23833</v>
      </c>
      <c r="D280" s="11" t="s">
        <v>23834</v>
      </c>
      <c r="E280" s="11" t="s">
        <v>23835</v>
      </c>
      <c r="F280" s="20"/>
      <c r="G280" s="11" t="s">
        <v>22711</v>
      </c>
      <c r="H280" s="11" t="s">
        <v>22811</v>
      </c>
      <c r="I280" s="11" t="s">
        <v>23836</v>
      </c>
      <c r="J280" s="11" t="s">
        <v>23837</v>
      </c>
      <c r="K280" s="11" t="s">
        <v>23838</v>
      </c>
      <c r="L280" s="11" t="s">
        <v>23839</v>
      </c>
      <c r="M280" s="11" t="s">
        <v>23840</v>
      </c>
      <c r="N280" s="11" t="s">
        <v>23841</v>
      </c>
      <c r="O280" s="11" t="s">
        <v>23842</v>
      </c>
      <c r="P280" s="11" t="s">
        <v>23843</v>
      </c>
      <c r="Q280" s="11" t="s">
        <v>23844</v>
      </c>
      <c r="R280" s="11" t="s">
        <v>23845</v>
      </c>
      <c r="S280" s="11" t="s">
        <v>23846</v>
      </c>
      <c r="T280" s="11" t="s">
        <v>23847</v>
      </c>
      <c r="U280" s="8" t="s">
        <v>23848</v>
      </c>
      <c r="V280" s="11" t="s">
        <v>23849</v>
      </c>
      <c r="W280" s="11" t="s">
        <v>23850</v>
      </c>
      <c r="X280" s="11" t="s">
        <v>23851</v>
      </c>
      <c r="Y280" s="20"/>
    </row>
    <row r="281">
      <c r="A281" s="20"/>
      <c r="B281" s="11" t="s">
        <v>23852</v>
      </c>
      <c r="C281" s="11" t="s">
        <v>23853</v>
      </c>
      <c r="D281" s="11" t="s">
        <v>23854</v>
      </c>
      <c r="E281" s="11" t="s">
        <v>23855</v>
      </c>
      <c r="F281" s="20"/>
      <c r="G281" s="11" t="s">
        <v>23856</v>
      </c>
      <c r="H281" s="11" t="s">
        <v>20289</v>
      </c>
      <c r="I281" s="11" t="s">
        <v>23857</v>
      </c>
      <c r="J281" s="11" t="s">
        <v>22542</v>
      </c>
      <c r="K281" s="11" t="s">
        <v>23858</v>
      </c>
      <c r="L281" s="11" t="s">
        <v>23859</v>
      </c>
      <c r="M281" s="11" t="s">
        <v>23860</v>
      </c>
      <c r="N281" s="11" t="s">
        <v>23861</v>
      </c>
      <c r="O281" s="11" t="s">
        <v>23862</v>
      </c>
      <c r="P281" s="11" t="s">
        <v>23863</v>
      </c>
      <c r="Q281" s="11" t="s">
        <v>23864</v>
      </c>
      <c r="R281" s="11" t="s">
        <v>23865</v>
      </c>
      <c r="S281" s="11" t="s">
        <v>23866</v>
      </c>
      <c r="T281" s="11" t="s">
        <v>23867</v>
      </c>
      <c r="U281" s="11" t="s">
        <v>23868</v>
      </c>
      <c r="V281" s="11" t="s">
        <v>23869</v>
      </c>
      <c r="W281" s="11" t="s">
        <v>23870</v>
      </c>
      <c r="X281" s="11" t="s">
        <v>23871</v>
      </c>
      <c r="Y281" s="20"/>
    </row>
    <row r="282">
      <c r="A282" s="20"/>
      <c r="B282" s="11" t="s">
        <v>22486</v>
      </c>
      <c r="C282" s="11" t="s">
        <v>23872</v>
      </c>
      <c r="D282" s="11" t="s">
        <v>23873</v>
      </c>
      <c r="E282" s="11" t="s">
        <v>23874</v>
      </c>
      <c r="F282" s="20"/>
      <c r="G282" s="11" t="s">
        <v>21732</v>
      </c>
      <c r="H282" s="11" t="s">
        <v>20115</v>
      </c>
      <c r="I282" s="11" t="s">
        <v>23875</v>
      </c>
      <c r="J282" s="11" t="s">
        <v>22023</v>
      </c>
      <c r="K282" s="11" t="s">
        <v>23876</v>
      </c>
      <c r="L282" s="11" t="s">
        <v>22392</v>
      </c>
      <c r="M282" s="11" t="s">
        <v>23877</v>
      </c>
      <c r="N282" s="11" t="s">
        <v>23878</v>
      </c>
      <c r="O282" s="11" t="s">
        <v>23879</v>
      </c>
      <c r="P282" s="11" t="s">
        <v>23880</v>
      </c>
      <c r="Q282" s="11" t="s">
        <v>23881</v>
      </c>
      <c r="R282" s="11" t="s">
        <v>23882</v>
      </c>
      <c r="S282" s="8" t="s">
        <v>23883</v>
      </c>
      <c r="T282" s="11" t="s">
        <v>23884</v>
      </c>
      <c r="U282" s="11" t="s">
        <v>23885</v>
      </c>
      <c r="V282" s="11" t="s">
        <v>21521</v>
      </c>
      <c r="W282" s="11" t="s">
        <v>23886</v>
      </c>
      <c r="X282" s="11" t="s">
        <v>23887</v>
      </c>
      <c r="Y282" s="20"/>
    </row>
    <row r="283">
      <c r="A283" s="20"/>
      <c r="B283" s="11" t="s">
        <v>23888</v>
      </c>
      <c r="C283" s="11" t="s">
        <v>23889</v>
      </c>
      <c r="D283" s="11" t="s">
        <v>23890</v>
      </c>
      <c r="E283" s="11" t="s">
        <v>23891</v>
      </c>
      <c r="F283" s="20"/>
      <c r="G283" s="11" t="s">
        <v>23535</v>
      </c>
      <c r="H283" s="11" t="s">
        <v>22928</v>
      </c>
      <c r="I283" s="11" t="s">
        <v>23892</v>
      </c>
      <c r="J283" s="11" t="s">
        <v>23893</v>
      </c>
      <c r="K283" s="11" t="s">
        <v>23894</v>
      </c>
      <c r="L283" s="11" t="s">
        <v>22428</v>
      </c>
      <c r="M283" s="11" t="s">
        <v>23895</v>
      </c>
      <c r="N283" s="11" t="s">
        <v>23896</v>
      </c>
      <c r="O283" s="11" t="s">
        <v>23897</v>
      </c>
      <c r="P283" s="11" t="s">
        <v>23898</v>
      </c>
      <c r="Q283" s="11" t="s">
        <v>23899</v>
      </c>
      <c r="R283" s="11" t="s">
        <v>23900</v>
      </c>
      <c r="S283" s="11" t="s">
        <v>23901</v>
      </c>
      <c r="T283" s="1" t="s">
        <v>23902</v>
      </c>
      <c r="U283" s="11" t="s">
        <v>23903</v>
      </c>
      <c r="V283" s="11" t="s">
        <v>23904</v>
      </c>
      <c r="W283" s="11" t="s">
        <v>23905</v>
      </c>
      <c r="X283" s="11" t="s">
        <v>23906</v>
      </c>
      <c r="Y283" s="20"/>
    </row>
    <row r="284">
      <c r="A284" s="20"/>
      <c r="B284" s="11" t="s">
        <v>20606</v>
      </c>
      <c r="C284" s="1" t="s">
        <v>23907</v>
      </c>
      <c r="D284" s="11" t="s">
        <v>23908</v>
      </c>
      <c r="E284" s="11" t="s">
        <v>23909</v>
      </c>
      <c r="F284" s="20"/>
      <c r="G284" s="11" t="s">
        <v>23910</v>
      </c>
      <c r="H284" s="11" t="s">
        <v>22691</v>
      </c>
      <c r="I284" s="11" t="s">
        <v>19868</v>
      </c>
      <c r="J284" s="11" t="s">
        <v>23911</v>
      </c>
      <c r="K284" s="11" t="s">
        <v>23912</v>
      </c>
      <c r="L284" s="11" t="s">
        <v>23913</v>
      </c>
      <c r="M284" s="11" t="s">
        <v>23914</v>
      </c>
      <c r="N284" s="11" t="s">
        <v>23915</v>
      </c>
      <c r="O284" s="11" t="s">
        <v>23916</v>
      </c>
      <c r="P284" s="11" t="s">
        <v>23574</v>
      </c>
      <c r="Q284" s="11" t="s">
        <v>23917</v>
      </c>
      <c r="R284" s="11" t="s">
        <v>23918</v>
      </c>
      <c r="S284" s="8" t="s">
        <v>23919</v>
      </c>
      <c r="T284" s="11" t="s">
        <v>23920</v>
      </c>
      <c r="U284" s="11" t="s">
        <v>23921</v>
      </c>
      <c r="V284" s="11" t="s">
        <v>23922</v>
      </c>
      <c r="W284" s="11" t="s">
        <v>23923</v>
      </c>
      <c r="X284" s="11" t="s">
        <v>23924</v>
      </c>
      <c r="Y284" s="20"/>
    </row>
    <row r="285">
      <c r="A285" s="20"/>
      <c r="B285" s="11" t="s">
        <v>23925</v>
      </c>
      <c r="C285" s="11" t="s">
        <v>22228</v>
      </c>
      <c r="D285" s="11" t="s">
        <v>23926</v>
      </c>
      <c r="E285" s="11" t="s">
        <v>23927</v>
      </c>
      <c r="F285" s="20"/>
      <c r="G285" s="11" t="s">
        <v>23928</v>
      </c>
      <c r="H285" s="11" t="s">
        <v>23929</v>
      </c>
      <c r="I285" s="11" t="s">
        <v>22533</v>
      </c>
      <c r="J285" s="11" t="s">
        <v>23930</v>
      </c>
      <c r="K285" s="11" t="s">
        <v>20881</v>
      </c>
      <c r="L285" s="11" t="s">
        <v>23931</v>
      </c>
      <c r="M285" s="11" t="s">
        <v>23932</v>
      </c>
      <c r="N285" s="11" t="s">
        <v>23933</v>
      </c>
      <c r="O285" s="11" t="s">
        <v>23934</v>
      </c>
      <c r="P285" s="11" t="s">
        <v>23935</v>
      </c>
      <c r="Q285" s="11" t="s">
        <v>23936</v>
      </c>
      <c r="R285" s="11" t="s">
        <v>23937</v>
      </c>
      <c r="S285" s="11" t="s">
        <v>23938</v>
      </c>
      <c r="T285" s="11" t="s">
        <v>23939</v>
      </c>
      <c r="U285" s="11" t="s">
        <v>23940</v>
      </c>
      <c r="V285" s="11" t="s">
        <v>23941</v>
      </c>
      <c r="W285" s="11" t="s">
        <v>23942</v>
      </c>
      <c r="X285" s="11" t="s">
        <v>23943</v>
      </c>
      <c r="Y285" s="20"/>
    </row>
    <row r="286">
      <c r="A286" s="20"/>
      <c r="B286" s="11" t="s">
        <v>23944</v>
      </c>
      <c r="C286" s="11" t="s">
        <v>23945</v>
      </c>
      <c r="D286" s="11" t="s">
        <v>23946</v>
      </c>
      <c r="E286" s="11" t="s">
        <v>23947</v>
      </c>
      <c r="F286" s="20"/>
      <c r="G286" s="11" t="s">
        <v>23948</v>
      </c>
      <c r="H286" s="11" t="s">
        <v>22022</v>
      </c>
      <c r="I286" s="11" t="s">
        <v>21034</v>
      </c>
      <c r="J286" s="11" t="s">
        <v>23949</v>
      </c>
      <c r="K286" s="11" t="s">
        <v>20903</v>
      </c>
      <c r="L286" s="11" t="s">
        <v>23950</v>
      </c>
      <c r="M286" s="11" t="s">
        <v>23951</v>
      </c>
      <c r="N286" s="11" t="s">
        <v>23952</v>
      </c>
      <c r="O286" s="11" t="s">
        <v>23953</v>
      </c>
      <c r="P286" s="11" t="s">
        <v>23954</v>
      </c>
      <c r="Q286" s="11" t="s">
        <v>23955</v>
      </c>
      <c r="R286" s="11" t="s">
        <v>20586</v>
      </c>
      <c r="S286" s="11" t="s">
        <v>23956</v>
      </c>
      <c r="T286" s="11" t="s">
        <v>23957</v>
      </c>
      <c r="U286" s="11" t="s">
        <v>23958</v>
      </c>
      <c r="V286" s="8" t="s">
        <v>23959</v>
      </c>
      <c r="W286" s="11" t="s">
        <v>23960</v>
      </c>
      <c r="X286" s="11" t="s">
        <v>23961</v>
      </c>
      <c r="Y286" s="20"/>
    </row>
    <row r="287">
      <c r="A287" s="20"/>
      <c r="B287" s="11" t="s">
        <v>23962</v>
      </c>
      <c r="C287" s="11" t="s">
        <v>19573</v>
      </c>
      <c r="D287" s="11" t="s">
        <v>23963</v>
      </c>
      <c r="E287" s="11" t="s">
        <v>23964</v>
      </c>
      <c r="F287" s="20"/>
      <c r="G287" s="11" t="s">
        <v>23965</v>
      </c>
      <c r="H287" s="11" t="s">
        <v>22711</v>
      </c>
      <c r="I287" s="11" t="s">
        <v>23966</v>
      </c>
      <c r="J287" s="11" t="s">
        <v>22823</v>
      </c>
      <c r="K287" s="11" t="s">
        <v>23967</v>
      </c>
      <c r="L287" s="11" t="s">
        <v>23968</v>
      </c>
      <c r="M287" s="11" t="s">
        <v>23969</v>
      </c>
      <c r="N287" s="11" t="s">
        <v>23970</v>
      </c>
      <c r="O287" s="11" t="s">
        <v>23971</v>
      </c>
      <c r="P287" s="11" t="s">
        <v>23611</v>
      </c>
      <c r="Q287" s="11" t="s">
        <v>23972</v>
      </c>
      <c r="R287" s="11" t="s">
        <v>23930</v>
      </c>
      <c r="S287" s="8" t="s">
        <v>23973</v>
      </c>
      <c r="T287" s="11" t="s">
        <v>23974</v>
      </c>
      <c r="U287" s="11" t="s">
        <v>23975</v>
      </c>
      <c r="V287" s="11" t="s">
        <v>23976</v>
      </c>
      <c r="W287" s="11" t="s">
        <v>23977</v>
      </c>
      <c r="X287" s="11" t="s">
        <v>23978</v>
      </c>
      <c r="Y287" s="20"/>
    </row>
    <row r="288">
      <c r="A288" s="20"/>
      <c r="B288" s="11" t="s">
        <v>23979</v>
      </c>
      <c r="C288" s="11" t="s">
        <v>23980</v>
      </c>
      <c r="D288" s="11" t="s">
        <v>23981</v>
      </c>
      <c r="E288" s="11" t="s">
        <v>23982</v>
      </c>
      <c r="F288" s="20"/>
      <c r="G288" s="11" t="s">
        <v>22904</v>
      </c>
      <c r="H288" s="11" t="s">
        <v>23983</v>
      </c>
      <c r="I288" s="11" t="s">
        <v>23984</v>
      </c>
      <c r="J288" s="11" t="s">
        <v>23985</v>
      </c>
      <c r="K288" s="11" t="s">
        <v>21037</v>
      </c>
      <c r="L288" s="11" t="s">
        <v>23986</v>
      </c>
      <c r="M288" s="11" t="s">
        <v>23987</v>
      </c>
      <c r="N288" s="11" t="s">
        <v>23988</v>
      </c>
      <c r="O288" s="11" t="s">
        <v>23989</v>
      </c>
      <c r="P288" s="11" t="s">
        <v>23990</v>
      </c>
      <c r="Q288" s="11" t="s">
        <v>23575</v>
      </c>
      <c r="R288" s="11" t="s">
        <v>23991</v>
      </c>
      <c r="S288" s="11" t="s">
        <v>23992</v>
      </c>
      <c r="T288" s="11" t="s">
        <v>23993</v>
      </c>
      <c r="U288" s="11" t="s">
        <v>23994</v>
      </c>
      <c r="V288" s="11" t="s">
        <v>23995</v>
      </c>
      <c r="W288" s="11" t="s">
        <v>23996</v>
      </c>
      <c r="X288" s="11" t="s">
        <v>23997</v>
      </c>
      <c r="Y288" s="20"/>
    </row>
    <row r="289">
      <c r="A289" s="20"/>
      <c r="B289" s="11" t="s">
        <v>23998</v>
      </c>
      <c r="C289" s="11" t="s">
        <v>23999</v>
      </c>
      <c r="D289" s="11" t="s">
        <v>24000</v>
      </c>
      <c r="E289" s="11" t="s">
        <v>24001</v>
      </c>
      <c r="F289" s="20"/>
      <c r="G289" s="11" t="s">
        <v>24002</v>
      </c>
      <c r="H289" s="11" t="s">
        <v>24003</v>
      </c>
      <c r="I289" s="11" t="s">
        <v>24004</v>
      </c>
      <c r="J289" s="11" t="s">
        <v>24005</v>
      </c>
      <c r="K289" s="11" t="s">
        <v>24006</v>
      </c>
      <c r="L289" s="11" t="s">
        <v>24007</v>
      </c>
      <c r="M289" s="11" t="s">
        <v>24008</v>
      </c>
      <c r="N289" s="11" t="s">
        <v>24009</v>
      </c>
      <c r="O289" s="11" t="s">
        <v>24010</v>
      </c>
      <c r="P289" s="11" t="s">
        <v>24011</v>
      </c>
      <c r="Q289" s="11" t="s">
        <v>24012</v>
      </c>
      <c r="R289" s="11" t="s">
        <v>24013</v>
      </c>
      <c r="S289" s="11" t="s">
        <v>24014</v>
      </c>
      <c r="T289" s="11" t="s">
        <v>24015</v>
      </c>
      <c r="U289" s="11" t="s">
        <v>24016</v>
      </c>
      <c r="V289" s="11" t="s">
        <v>24017</v>
      </c>
      <c r="W289" s="11" t="s">
        <v>24018</v>
      </c>
      <c r="X289" s="11" t="s">
        <v>24019</v>
      </c>
      <c r="Y289" s="20"/>
    </row>
    <row r="290">
      <c r="A290" s="20"/>
      <c r="B290" s="11" t="s">
        <v>24020</v>
      </c>
      <c r="C290" s="11" t="s">
        <v>24021</v>
      </c>
      <c r="D290" s="11" t="s">
        <v>24022</v>
      </c>
      <c r="E290" s="11" t="s">
        <v>20994</v>
      </c>
      <c r="F290" s="20"/>
      <c r="G290" s="11" t="s">
        <v>24023</v>
      </c>
      <c r="H290" s="11" t="s">
        <v>24024</v>
      </c>
      <c r="I290" s="11" t="s">
        <v>24025</v>
      </c>
      <c r="J290" s="11" t="s">
        <v>24026</v>
      </c>
      <c r="K290" s="11" t="s">
        <v>24027</v>
      </c>
      <c r="L290" s="11" t="s">
        <v>21157</v>
      </c>
      <c r="M290" s="11" t="s">
        <v>24028</v>
      </c>
      <c r="N290" s="11" t="s">
        <v>24029</v>
      </c>
      <c r="O290" s="11" t="s">
        <v>24030</v>
      </c>
      <c r="P290" s="11" t="s">
        <v>24031</v>
      </c>
      <c r="Q290" s="11" t="s">
        <v>24032</v>
      </c>
      <c r="R290" s="11" t="s">
        <v>21706</v>
      </c>
      <c r="S290" s="1" t="s">
        <v>24033</v>
      </c>
      <c r="T290" s="11" t="s">
        <v>24034</v>
      </c>
      <c r="U290" s="8" t="s">
        <v>24035</v>
      </c>
      <c r="V290" s="11" t="s">
        <v>24036</v>
      </c>
      <c r="W290" s="11" t="s">
        <v>24037</v>
      </c>
      <c r="X290" s="11" t="s">
        <v>24038</v>
      </c>
      <c r="Y290" s="20"/>
    </row>
    <row r="291">
      <c r="A291" s="20"/>
      <c r="B291" s="11" t="s">
        <v>24026</v>
      </c>
      <c r="C291" s="11" t="s">
        <v>24039</v>
      </c>
      <c r="D291" s="11" t="s">
        <v>20586</v>
      </c>
      <c r="E291" s="11" t="s">
        <v>24040</v>
      </c>
      <c r="F291" s="20"/>
      <c r="G291" s="11" t="s">
        <v>24041</v>
      </c>
      <c r="H291" s="11" t="s">
        <v>24042</v>
      </c>
      <c r="I291" s="11" t="s">
        <v>24043</v>
      </c>
      <c r="J291" s="11" t="s">
        <v>24044</v>
      </c>
      <c r="K291" s="11" t="s">
        <v>24045</v>
      </c>
      <c r="L291" s="11" t="s">
        <v>24046</v>
      </c>
      <c r="M291" s="11" t="s">
        <v>24047</v>
      </c>
      <c r="N291" s="11" t="s">
        <v>20489</v>
      </c>
      <c r="O291" s="11" t="s">
        <v>24048</v>
      </c>
      <c r="P291" s="11" t="s">
        <v>24049</v>
      </c>
      <c r="Q291" s="11" t="s">
        <v>21175</v>
      </c>
      <c r="R291" s="11" t="s">
        <v>22849</v>
      </c>
      <c r="S291" s="20"/>
      <c r="T291" s="11" t="s">
        <v>24050</v>
      </c>
      <c r="U291" s="11" t="s">
        <v>24051</v>
      </c>
      <c r="V291" s="11" t="s">
        <v>24052</v>
      </c>
      <c r="W291" s="11" t="s">
        <v>24053</v>
      </c>
      <c r="X291" s="11" t="s">
        <v>24054</v>
      </c>
      <c r="Y291" s="20"/>
    </row>
    <row r="292">
      <c r="A292" s="20"/>
      <c r="B292" s="11" t="s">
        <v>24055</v>
      </c>
      <c r="C292" s="11" t="s">
        <v>24056</v>
      </c>
      <c r="D292" s="11" t="s">
        <v>24057</v>
      </c>
      <c r="E292" s="11" t="s">
        <v>24058</v>
      </c>
      <c r="F292" s="20"/>
      <c r="G292" s="11" t="s">
        <v>24059</v>
      </c>
      <c r="H292" s="11" t="s">
        <v>24060</v>
      </c>
      <c r="I292" s="11" t="s">
        <v>24061</v>
      </c>
      <c r="J292" s="11" t="s">
        <v>24062</v>
      </c>
      <c r="K292" s="11" t="s">
        <v>24063</v>
      </c>
      <c r="L292" s="11" t="s">
        <v>24064</v>
      </c>
      <c r="M292" s="11" t="s">
        <v>24065</v>
      </c>
      <c r="N292" s="11" t="s">
        <v>24066</v>
      </c>
      <c r="O292" s="11" t="s">
        <v>24067</v>
      </c>
      <c r="P292" s="11" t="s">
        <v>24068</v>
      </c>
      <c r="Q292" s="11" t="s">
        <v>24069</v>
      </c>
      <c r="R292" s="11" t="s">
        <v>24070</v>
      </c>
      <c r="S292" s="20"/>
      <c r="T292" s="11" t="s">
        <v>24071</v>
      </c>
      <c r="U292" s="11" t="s">
        <v>24072</v>
      </c>
      <c r="V292" s="11" t="s">
        <v>24073</v>
      </c>
      <c r="W292" s="11" t="s">
        <v>24074</v>
      </c>
      <c r="X292" s="11" t="s">
        <v>24075</v>
      </c>
      <c r="Y292" s="20"/>
    </row>
    <row r="293">
      <c r="A293" s="20"/>
      <c r="B293" s="11" t="s">
        <v>24076</v>
      </c>
      <c r="C293" s="11" t="s">
        <v>24077</v>
      </c>
      <c r="D293" s="11" t="s">
        <v>24078</v>
      </c>
      <c r="E293" s="11" t="s">
        <v>24079</v>
      </c>
      <c r="F293" s="20"/>
      <c r="G293" s="11" t="s">
        <v>24080</v>
      </c>
      <c r="H293" s="11" t="s">
        <v>24081</v>
      </c>
      <c r="I293" s="11" t="s">
        <v>24082</v>
      </c>
      <c r="J293" s="11" t="s">
        <v>24083</v>
      </c>
      <c r="K293" s="11" t="s">
        <v>24084</v>
      </c>
      <c r="L293" s="11" t="s">
        <v>24085</v>
      </c>
      <c r="M293" s="11" t="s">
        <v>24086</v>
      </c>
      <c r="N293" s="11" t="s">
        <v>24087</v>
      </c>
      <c r="O293" s="11" t="s">
        <v>24088</v>
      </c>
      <c r="P293" s="11" t="s">
        <v>21337</v>
      </c>
      <c r="Q293" s="11" t="s">
        <v>24089</v>
      </c>
      <c r="R293" s="11" t="s">
        <v>24090</v>
      </c>
      <c r="S293" s="20"/>
      <c r="T293" s="11" t="s">
        <v>24091</v>
      </c>
      <c r="U293" s="11" t="s">
        <v>24092</v>
      </c>
      <c r="V293" s="8" t="s">
        <v>24093</v>
      </c>
      <c r="W293" s="11" t="s">
        <v>24094</v>
      </c>
      <c r="X293" s="11" t="s">
        <v>24095</v>
      </c>
      <c r="Y293" s="20"/>
    </row>
    <row r="294">
      <c r="A294" s="20"/>
      <c r="B294" s="11" t="s">
        <v>24096</v>
      </c>
      <c r="C294" s="11" t="s">
        <v>24097</v>
      </c>
      <c r="D294" s="11" t="s">
        <v>21318</v>
      </c>
      <c r="E294" s="11" t="s">
        <v>24098</v>
      </c>
      <c r="F294" s="20"/>
      <c r="G294" s="11" t="s">
        <v>24099</v>
      </c>
      <c r="H294" s="11" t="s">
        <v>24100</v>
      </c>
      <c r="I294" s="11" t="s">
        <v>24101</v>
      </c>
      <c r="J294" s="11" t="s">
        <v>24102</v>
      </c>
      <c r="K294" s="11" t="s">
        <v>24103</v>
      </c>
      <c r="L294" s="11" t="s">
        <v>23571</v>
      </c>
      <c r="M294" s="11" t="s">
        <v>24104</v>
      </c>
      <c r="N294" s="11" t="s">
        <v>20547</v>
      </c>
      <c r="O294" s="11" t="s">
        <v>24105</v>
      </c>
      <c r="P294" s="11" t="s">
        <v>24106</v>
      </c>
      <c r="Q294" s="11" t="s">
        <v>24107</v>
      </c>
      <c r="R294" s="11" t="s">
        <v>19908</v>
      </c>
      <c r="S294" s="20"/>
      <c r="T294" s="8" t="s">
        <v>24108</v>
      </c>
      <c r="U294" s="11" t="s">
        <v>24109</v>
      </c>
      <c r="V294" s="11" t="s">
        <v>24110</v>
      </c>
      <c r="W294" s="11" t="s">
        <v>24111</v>
      </c>
      <c r="X294" s="11" t="s">
        <v>24112</v>
      </c>
      <c r="Y294" s="20"/>
    </row>
    <row r="295">
      <c r="A295" s="20"/>
      <c r="B295" s="11" t="s">
        <v>21768</v>
      </c>
      <c r="C295" s="1" t="s">
        <v>24113</v>
      </c>
      <c r="D295" s="11" t="s">
        <v>24114</v>
      </c>
      <c r="E295" s="11" t="s">
        <v>24115</v>
      </c>
      <c r="F295" s="20"/>
      <c r="G295" s="11" t="s">
        <v>24116</v>
      </c>
      <c r="H295" s="11" t="s">
        <v>24117</v>
      </c>
      <c r="I295" s="11" t="s">
        <v>22865</v>
      </c>
      <c r="J295" s="11" t="s">
        <v>24118</v>
      </c>
      <c r="K295" s="11" t="s">
        <v>24119</v>
      </c>
      <c r="L295" s="11" t="s">
        <v>24120</v>
      </c>
      <c r="M295" s="11" t="s">
        <v>24121</v>
      </c>
      <c r="N295" s="11" t="s">
        <v>24122</v>
      </c>
      <c r="O295" s="11" t="s">
        <v>24123</v>
      </c>
      <c r="P295" s="11" t="s">
        <v>24124</v>
      </c>
      <c r="Q295" s="11" t="s">
        <v>24125</v>
      </c>
      <c r="R295" s="11" t="s">
        <v>24126</v>
      </c>
      <c r="S295" s="20"/>
      <c r="T295" s="11" t="s">
        <v>24127</v>
      </c>
      <c r="U295" s="11" t="s">
        <v>24128</v>
      </c>
      <c r="V295" s="11" t="s">
        <v>24129</v>
      </c>
      <c r="W295" s="8" t="s">
        <v>23307</v>
      </c>
      <c r="X295" s="11" t="s">
        <v>24130</v>
      </c>
      <c r="Y295" s="20"/>
    </row>
    <row r="296">
      <c r="A296" s="20"/>
      <c r="B296" s="11" t="s">
        <v>24131</v>
      </c>
      <c r="C296" s="11" t="s">
        <v>24132</v>
      </c>
      <c r="D296" s="11" t="s">
        <v>24133</v>
      </c>
      <c r="E296" s="11" t="s">
        <v>24134</v>
      </c>
      <c r="F296" s="20"/>
      <c r="G296" s="11" t="s">
        <v>24135</v>
      </c>
      <c r="H296" s="11" t="s">
        <v>24136</v>
      </c>
      <c r="I296" s="11" t="s">
        <v>20329</v>
      </c>
      <c r="J296" s="11" t="s">
        <v>22829</v>
      </c>
      <c r="K296" s="11" t="s">
        <v>24137</v>
      </c>
      <c r="L296" s="11" t="s">
        <v>24138</v>
      </c>
      <c r="M296" s="11" t="s">
        <v>24139</v>
      </c>
      <c r="N296" s="1" t="s">
        <v>20607</v>
      </c>
      <c r="O296" s="11" t="s">
        <v>24140</v>
      </c>
      <c r="P296" s="11" t="s">
        <v>24141</v>
      </c>
      <c r="Q296" s="11" t="s">
        <v>24142</v>
      </c>
      <c r="R296" s="11" t="s">
        <v>22131</v>
      </c>
      <c r="S296" s="20"/>
      <c r="T296" s="11" t="s">
        <v>24143</v>
      </c>
      <c r="U296" s="11" t="s">
        <v>24144</v>
      </c>
      <c r="V296" s="11" t="s">
        <v>24145</v>
      </c>
      <c r="W296" s="11" t="s">
        <v>24146</v>
      </c>
      <c r="X296" s="11" t="s">
        <v>24147</v>
      </c>
      <c r="Y296" s="20"/>
    </row>
    <row r="297">
      <c r="A297" s="20"/>
      <c r="B297" s="11" t="s">
        <v>24148</v>
      </c>
      <c r="C297" s="11" t="s">
        <v>24149</v>
      </c>
      <c r="D297" s="11" t="s">
        <v>21706</v>
      </c>
      <c r="E297" s="11" t="s">
        <v>24150</v>
      </c>
      <c r="F297" s="20"/>
      <c r="G297" s="11" t="s">
        <v>24151</v>
      </c>
      <c r="H297" s="11" t="s">
        <v>24152</v>
      </c>
      <c r="I297" s="11" t="s">
        <v>20350</v>
      </c>
      <c r="J297" s="11" t="s">
        <v>19908</v>
      </c>
      <c r="K297" s="11" t="s">
        <v>24153</v>
      </c>
      <c r="L297" s="11" t="s">
        <v>24154</v>
      </c>
      <c r="M297" s="11" t="s">
        <v>24155</v>
      </c>
      <c r="N297" s="11" t="s">
        <v>24156</v>
      </c>
      <c r="O297" s="11" t="s">
        <v>24157</v>
      </c>
      <c r="P297" s="11" t="s">
        <v>21395</v>
      </c>
      <c r="Q297" s="11" t="s">
        <v>24158</v>
      </c>
      <c r="R297" s="11" t="s">
        <v>21864</v>
      </c>
      <c r="S297" s="20"/>
      <c r="T297" s="11" t="s">
        <v>24159</v>
      </c>
      <c r="U297" s="11" t="s">
        <v>24160</v>
      </c>
      <c r="V297" s="11" t="s">
        <v>24161</v>
      </c>
      <c r="W297" s="11" t="s">
        <v>24162</v>
      </c>
      <c r="X297" s="11" t="s">
        <v>24163</v>
      </c>
      <c r="Y297" s="20"/>
    </row>
    <row r="298">
      <c r="A298" s="20"/>
      <c r="B298" s="11" t="s">
        <v>24164</v>
      </c>
      <c r="C298" s="11" t="s">
        <v>24165</v>
      </c>
      <c r="D298" s="1" t="s">
        <v>24166</v>
      </c>
      <c r="E298" s="11" t="s">
        <v>24167</v>
      </c>
      <c r="F298" s="20"/>
      <c r="G298" s="11" t="s">
        <v>24168</v>
      </c>
      <c r="H298" s="11" t="s">
        <v>24169</v>
      </c>
      <c r="I298" s="11" t="s">
        <v>21620</v>
      </c>
      <c r="J298" s="11" t="s">
        <v>24170</v>
      </c>
      <c r="K298" s="11" t="s">
        <v>24171</v>
      </c>
      <c r="L298" s="11" t="s">
        <v>24172</v>
      </c>
      <c r="M298" s="11" t="s">
        <v>24173</v>
      </c>
      <c r="N298" s="11" t="s">
        <v>20647</v>
      </c>
      <c r="O298" s="11" t="s">
        <v>24174</v>
      </c>
      <c r="P298" s="11" t="s">
        <v>24175</v>
      </c>
      <c r="Q298" s="11" t="s">
        <v>24176</v>
      </c>
      <c r="R298" s="11" t="s">
        <v>22919</v>
      </c>
      <c r="S298" s="20"/>
      <c r="T298" s="8" t="s">
        <v>24177</v>
      </c>
      <c r="U298" s="11" t="s">
        <v>24178</v>
      </c>
      <c r="V298" s="11" t="s">
        <v>24179</v>
      </c>
      <c r="W298" s="11" t="s">
        <v>24180</v>
      </c>
      <c r="X298" s="11" t="s">
        <v>24181</v>
      </c>
      <c r="Y298" s="20"/>
    </row>
    <row r="299">
      <c r="A299" s="20"/>
      <c r="B299" s="11" t="s">
        <v>24182</v>
      </c>
      <c r="C299" s="11" t="s">
        <v>24183</v>
      </c>
      <c r="D299" s="11" t="s">
        <v>24184</v>
      </c>
      <c r="E299" s="11" t="s">
        <v>24185</v>
      </c>
      <c r="F299" s="20"/>
      <c r="G299" s="11" t="s">
        <v>24186</v>
      </c>
      <c r="H299" s="11" t="s">
        <v>22851</v>
      </c>
      <c r="I299" s="11" t="s">
        <v>24187</v>
      </c>
      <c r="J299" s="11" t="s">
        <v>24188</v>
      </c>
      <c r="K299" s="11" t="s">
        <v>24189</v>
      </c>
      <c r="L299" s="11" t="s">
        <v>24190</v>
      </c>
      <c r="M299" s="11" t="s">
        <v>24191</v>
      </c>
      <c r="N299" s="11" t="s">
        <v>20603</v>
      </c>
      <c r="O299" s="11" t="s">
        <v>24192</v>
      </c>
      <c r="P299" s="11" t="s">
        <v>24193</v>
      </c>
      <c r="Q299" s="11" t="s">
        <v>24194</v>
      </c>
      <c r="R299" s="11" t="s">
        <v>24195</v>
      </c>
      <c r="S299" s="20"/>
      <c r="T299" s="11" t="s">
        <v>24196</v>
      </c>
      <c r="U299" s="11" t="s">
        <v>24197</v>
      </c>
      <c r="V299" s="11" t="s">
        <v>24198</v>
      </c>
      <c r="W299" s="11" t="s">
        <v>24199</v>
      </c>
      <c r="X299" s="11" t="s">
        <v>24200</v>
      </c>
      <c r="Y299" s="20"/>
    </row>
    <row r="300">
      <c r="A300" s="20"/>
      <c r="B300" s="1" t="s">
        <v>24201</v>
      </c>
      <c r="C300" s="1" t="s">
        <v>24202</v>
      </c>
      <c r="D300" s="11" t="s">
        <v>24090</v>
      </c>
      <c r="E300" s="11" t="s">
        <v>24203</v>
      </c>
      <c r="F300" s="20"/>
      <c r="G300" s="11" t="s">
        <v>24204</v>
      </c>
      <c r="H300" s="11" t="s">
        <v>24205</v>
      </c>
      <c r="I300" s="11" t="s">
        <v>24206</v>
      </c>
      <c r="J300" s="11" t="s">
        <v>24207</v>
      </c>
      <c r="K300" s="11" t="s">
        <v>24208</v>
      </c>
      <c r="L300" s="11" t="s">
        <v>24209</v>
      </c>
      <c r="M300" s="11" t="s">
        <v>24210</v>
      </c>
      <c r="N300" s="11" t="s">
        <v>20726</v>
      </c>
      <c r="O300" s="11" t="s">
        <v>24211</v>
      </c>
      <c r="P300" s="11" t="s">
        <v>24212</v>
      </c>
      <c r="Q300" s="11" t="s">
        <v>24213</v>
      </c>
      <c r="R300" s="11" t="s">
        <v>22980</v>
      </c>
      <c r="S300" s="20"/>
      <c r="T300" s="11" t="s">
        <v>24214</v>
      </c>
      <c r="U300" s="11" t="s">
        <v>24215</v>
      </c>
      <c r="V300" s="11" t="s">
        <v>24216</v>
      </c>
      <c r="W300" s="11" t="s">
        <v>21729</v>
      </c>
      <c r="X300" s="11" t="s">
        <v>24217</v>
      </c>
      <c r="Y300" s="20"/>
    </row>
    <row r="301">
      <c r="A301" s="20"/>
      <c r="B301" s="1" t="s">
        <v>24218</v>
      </c>
      <c r="C301" s="11" t="s">
        <v>24219</v>
      </c>
      <c r="D301" s="11" t="s">
        <v>19908</v>
      </c>
      <c r="E301" s="11" t="s">
        <v>24220</v>
      </c>
      <c r="F301" s="20"/>
      <c r="G301" s="11" t="s">
        <v>24221</v>
      </c>
      <c r="H301" s="11" t="s">
        <v>23706</v>
      </c>
      <c r="I301" s="11" t="s">
        <v>21553</v>
      </c>
      <c r="J301" s="11" t="s">
        <v>24222</v>
      </c>
      <c r="K301" s="11" t="s">
        <v>24223</v>
      </c>
      <c r="L301" s="11" t="s">
        <v>24224</v>
      </c>
      <c r="M301" s="11" t="s">
        <v>24225</v>
      </c>
      <c r="N301" s="11" t="s">
        <v>24226</v>
      </c>
      <c r="O301" s="11" t="s">
        <v>24227</v>
      </c>
      <c r="P301" s="11" t="s">
        <v>24228</v>
      </c>
      <c r="Q301" s="11" t="s">
        <v>24229</v>
      </c>
      <c r="R301" s="11" t="s">
        <v>24230</v>
      </c>
      <c r="S301" s="20"/>
      <c r="T301" s="11" t="s">
        <v>24231</v>
      </c>
      <c r="U301" s="11" t="s">
        <v>24232</v>
      </c>
      <c r="V301" s="11" t="s">
        <v>22634</v>
      </c>
      <c r="W301" s="11" t="s">
        <v>24233</v>
      </c>
      <c r="X301" s="11" t="s">
        <v>24234</v>
      </c>
      <c r="Y301" s="20"/>
    </row>
    <row r="302">
      <c r="A302" s="20"/>
      <c r="B302" s="1" t="s">
        <v>24235</v>
      </c>
      <c r="C302" s="11" t="s">
        <v>21742</v>
      </c>
      <c r="D302" s="11" t="s">
        <v>21846</v>
      </c>
      <c r="E302" s="11" t="s">
        <v>24236</v>
      </c>
      <c r="F302" s="20"/>
      <c r="G302" s="11" t="s">
        <v>24237</v>
      </c>
      <c r="H302" s="11" t="s">
        <v>24238</v>
      </c>
      <c r="I302" s="11" t="s">
        <v>24239</v>
      </c>
      <c r="J302" s="11" t="s">
        <v>24240</v>
      </c>
      <c r="K302" s="11" t="s">
        <v>24241</v>
      </c>
      <c r="L302" s="11" t="s">
        <v>22023</v>
      </c>
      <c r="M302" s="11" t="s">
        <v>24242</v>
      </c>
      <c r="N302" s="11" t="s">
        <v>24243</v>
      </c>
      <c r="O302" s="11" t="s">
        <v>24244</v>
      </c>
      <c r="P302" s="11" t="s">
        <v>24245</v>
      </c>
      <c r="Q302" s="11" t="s">
        <v>20924</v>
      </c>
      <c r="R302" s="11" t="s">
        <v>21599</v>
      </c>
      <c r="S302" s="20"/>
      <c r="T302" s="11" t="s">
        <v>24246</v>
      </c>
      <c r="U302" s="11" t="s">
        <v>24247</v>
      </c>
      <c r="V302" s="11" t="s">
        <v>24248</v>
      </c>
      <c r="W302" s="11" t="s">
        <v>24249</v>
      </c>
      <c r="X302" s="11" t="s">
        <v>24250</v>
      </c>
      <c r="Y302" s="20"/>
    </row>
    <row r="303">
      <c r="A303" s="20"/>
      <c r="B303" s="11" t="s">
        <v>24251</v>
      </c>
      <c r="C303" s="11" t="s">
        <v>24252</v>
      </c>
      <c r="D303" s="11" t="s">
        <v>24253</v>
      </c>
      <c r="E303" s="11" t="s">
        <v>24254</v>
      </c>
      <c r="F303" s="20"/>
      <c r="G303" s="11" t="s">
        <v>22361</v>
      </c>
      <c r="H303" s="11" t="s">
        <v>24255</v>
      </c>
      <c r="I303" s="11" t="s">
        <v>22185</v>
      </c>
      <c r="J303" s="11" t="s">
        <v>23099</v>
      </c>
      <c r="K303" s="11" t="s">
        <v>24256</v>
      </c>
      <c r="L303" s="11" t="s">
        <v>24257</v>
      </c>
      <c r="M303" s="11" t="s">
        <v>24258</v>
      </c>
      <c r="N303" s="11" t="s">
        <v>24259</v>
      </c>
      <c r="O303" s="11" t="s">
        <v>24260</v>
      </c>
      <c r="P303" s="11" t="s">
        <v>24261</v>
      </c>
      <c r="Q303" s="11" t="s">
        <v>24262</v>
      </c>
      <c r="R303" s="11" t="s">
        <v>24263</v>
      </c>
      <c r="S303" s="20"/>
      <c r="T303" s="11" t="s">
        <v>24264</v>
      </c>
      <c r="U303" s="11" t="s">
        <v>24265</v>
      </c>
      <c r="V303" s="11" t="s">
        <v>24266</v>
      </c>
      <c r="W303" s="11" t="s">
        <v>24267</v>
      </c>
      <c r="X303" s="11" t="s">
        <v>24268</v>
      </c>
      <c r="Y303" s="20"/>
    </row>
    <row r="304">
      <c r="A304" s="20"/>
      <c r="B304" s="1" t="s">
        <v>24269</v>
      </c>
      <c r="C304" s="11" t="s">
        <v>24270</v>
      </c>
      <c r="D304" s="11" t="s">
        <v>24207</v>
      </c>
      <c r="E304" s="11" t="s">
        <v>24271</v>
      </c>
      <c r="F304" s="20"/>
      <c r="G304" s="11" t="s">
        <v>24272</v>
      </c>
      <c r="H304" s="11" t="s">
        <v>24273</v>
      </c>
      <c r="I304" s="11" t="s">
        <v>24274</v>
      </c>
      <c r="J304" s="11" t="s">
        <v>24275</v>
      </c>
      <c r="K304" s="11" t="s">
        <v>24276</v>
      </c>
      <c r="L304" s="11" t="s">
        <v>24277</v>
      </c>
      <c r="M304" s="11" t="s">
        <v>24278</v>
      </c>
      <c r="N304" s="11" t="s">
        <v>24279</v>
      </c>
      <c r="O304" s="11" t="s">
        <v>24280</v>
      </c>
      <c r="P304" s="11" t="s">
        <v>22737</v>
      </c>
      <c r="Q304" s="11" t="s">
        <v>24281</v>
      </c>
      <c r="R304" s="11" t="s">
        <v>23394</v>
      </c>
      <c r="S304" s="20"/>
      <c r="T304" s="11" t="s">
        <v>24282</v>
      </c>
      <c r="U304" s="11" t="s">
        <v>24283</v>
      </c>
      <c r="V304" s="11" t="s">
        <v>24284</v>
      </c>
      <c r="W304" s="11" t="s">
        <v>24285</v>
      </c>
      <c r="X304" s="11" t="s">
        <v>24286</v>
      </c>
      <c r="Y304" s="20"/>
    </row>
    <row r="305">
      <c r="A305" s="20"/>
      <c r="B305" s="1" t="s">
        <v>24287</v>
      </c>
      <c r="C305" s="11" t="s">
        <v>24288</v>
      </c>
      <c r="D305" s="11" t="s">
        <v>24289</v>
      </c>
      <c r="E305" s="11" t="s">
        <v>24290</v>
      </c>
      <c r="F305" s="20"/>
      <c r="G305" s="11" t="s">
        <v>24291</v>
      </c>
      <c r="H305" s="11" t="s">
        <v>24292</v>
      </c>
      <c r="I305" s="11" t="s">
        <v>22202</v>
      </c>
      <c r="J305" s="11" t="s">
        <v>24293</v>
      </c>
      <c r="K305" s="11" t="s">
        <v>24294</v>
      </c>
      <c r="L305" s="11" t="s">
        <v>24295</v>
      </c>
      <c r="M305" s="11" t="s">
        <v>21277</v>
      </c>
      <c r="N305" s="11" t="s">
        <v>24296</v>
      </c>
      <c r="O305" s="11" t="s">
        <v>24297</v>
      </c>
      <c r="P305" s="11" t="s">
        <v>24298</v>
      </c>
      <c r="Q305" s="11" t="s">
        <v>24299</v>
      </c>
      <c r="R305" s="11" t="s">
        <v>24300</v>
      </c>
      <c r="S305" s="20"/>
      <c r="T305" s="11" t="s">
        <v>24301</v>
      </c>
      <c r="U305" s="11" t="s">
        <v>24302</v>
      </c>
      <c r="V305" s="11" t="s">
        <v>24303</v>
      </c>
      <c r="W305" s="11" t="s">
        <v>24304</v>
      </c>
      <c r="X305" s="8" t="s">
        <v>24305</v>
      </c>
      <c r="Y305" s="20"/>
    </row>
    <row r="306">
      <c r="A306" s="20"/>
      <c r="B306" s="11" t="s">
        <v>24306</v>
      </c>
      <c r="C306" s="11" t="s">
        <v>24307</v>
      </c>
      <c r="D306" s="11" t="s">
        <v>24308</v>
      </c>
      <c r="E306" s="11" t="s">
        <v>24309</v>
      </c>
      <c r="F306" s="20"/>
      <c r="G306" s="11" t="s">
        <v>21830</v>
      </c>
      <c r="H306" s="11" t="s">
        <v>21810</v>
      </c>
      <c r="I306" s="11" t="s">
        <v>24310</v>
      </c>
      <c r="J306" s="11" t="s">
        <v>24311</v>
      </c>
      <c r="K306" s="11" t="s">
        <v>23935</v>
      </c>
      <c r="L306" s="11" t="s">
        <v>24312</v>
      </c>
      <c r="M306" s="11" t="s">
        <v>24313</v>
      </c>
      <c r="N306" s="11" t="s">
        <v>24314</v>
      </c>
      <c r="O306" s="11" t="s">
        <v>21689</v>
      </c>
      <c r="P306" s="11" t="s">
        <v>24315</v>
      </c>
      <c r="Q306" s="11" t="s">
        <v>24316</v>
      </c>
      <c r="R306" s="11" t="s">
        <v>24317</v>
      </c>
      <c r="S306" s="20"/>
      <c r="T306" s="11" t="s">
        <v>24318</v>
      </c>
      <c r="U306" s="11" t="s">
        <v>24319</v>
      </c>
      <c r="V306" s="11" t="s">
        <v>24320</v>
      </c>
      <c r="W306" s="8" t="s">
        <v>24321</v>
      </c>
      <c r="X306" s="11" t="s">
        <v>24322</v>
      </c>
      <c r="Y306" s="20"/>
    </row>
    <row r="307">
      <c r="A307" s="20"/>
      <c r="B307" s="1" t="s">
        <v>24323</v>
      </c>
      <c r="C307" s="11" t="s">
        <v>24324</v>
      </c>
      <c r="D307" s="11" t="s">
        <v>24325</v>
      </c>
      <c r="E307" s="11" t="s">
        <v>24326</v>
      </c>
      <c r="F307" s="20"/>
      <c r="G307" s="11" t="s">
        <v>24327</v>
      </c>
      <c r="H307" s="11" t="s">
        <v>24328</v>
      </c>
      <c r="I307" s="11" t="s">
        <v>24329</v>
      </c>
      <c r="J307" s="11" t="s">
        <v>24330</v>
      </c>
      <c r="K307" s="11" t="s">
        <v>24331</v>
      </c>
      <c r="L307" s="11" t="s">
        <v>20646</v>
      </c>
      <c r="M307" s="11" t="s">
        <v>23925</v>
      </c>
      <c r="N307" s="11" t="s">
        <v>24332</v>
      </c>
      <c r="O307" s="11" t="s">
        <v>21751</v>
      </c>
      <c r="P307" s="11" t="s">
        <v>24333</v>
      </c>
      <c r="Q307" s="11" t="s">
        <v>24334</v>
      </c>
      <c r="R307" s="11" t="s">
        <v>20725</v>
      </c>
      <c r="S307" s="20"/>
      <c r="T307" s="11" t="s">
        <v>24335</v>
      </c>
      <c r="U307" s="11" t="s">
        <v>24336</v>
      </c>
      <c r="V307" s="11" t="s">
        <v>24337</v>
      </c>
      <c r="W307" s="8" t="s">
        <v>24338</v>
      </c>
      <c r="X307" s="11" t="s">
        <v>24339</v>
      </c>
      <c r="Y307" s="20"/>
    </row>
    <row r="308">
      <c r="A308" s="20"/>
      <c r="B308" s="11" t="s">
        <v>24340</v>
      </c>
      <c r="C308" s="11" t="s">
        <v>24341</v>
      </c>
      <c r="D308" s="11" t="s">
        <v>22985</v>
      </c>
      <c r="E308" s="11" t="s">
        <v>24342</v>
      </c>
      <c r="F308" s="20"/>
      <c r="G308" s="11" t="s">
        <v>24343</v>
      </c>
      <c r="H308" s="11" t="s">
        <v>23107</v>
      </c>
      <c r="I308" s="11" t="s">
        <v>24344</v>
      </c>
      <c r="J308" s="11" t="s">
        <v>24345</v>
      </c>
      <c r="K308" s="11" t="s">
        <v>24346</v>
      </c>
      <c r="L308" s="11" t="s">
        <v>24347</v>
      </c>
      <c r="M308" s="11" t="s">
        <v>22563</v>
      </c>
      <c r="N308" s="11" t="s">
        <v>24348</v>
      </c>
      <c r="O308" s="11" t="s">
        <v>24349</v>
      </c>
      <c r="P308" s="11" t="s">
        <v>24350</v>
      </c>
      <c r="Q308" s="11" t="s">
        <v>24351</v>
      </c>
      <c r="R308" s="11" t="s">
        <v>24352</v>
      </c>
      <c r="S308" s="20"/>
      <c r="T308" s="11" t="s">
        <v>24353</v>
      </c>
      <c r="U308" s="11" t="s">
        <v>24354</v>
      </c>
      <c r="V308" s="11" t="s">
        <v>24355</v>
      </c>
      <c r="W308" s="8" t="s">
        <v>24356</v>
      </c>
      <c r="X308" s="11" t="s">
        <v>24357</v>
      </c>
      <c r="Y308" s="20"/>
    </row>
    <row r="309">
      <c r="A309" s="20"/>
      <c r="B309" s="11" t="s">
        <v>24358</v>
      </c>
      <c r="C309" s="11" t="s">
        <v>24359</v>
      </c>
      <c r="D309" s="11" t="s">
        <v>21663</v>
      </c>
      <c r="E309" s="11" t="s">
        <v>24360</v>
      </c>
      <c r="F309" s="20"/>
      <c r="G309" s="11" t="s">
        <v>24361</v>
      </c>
      <c r="H309" s="11" t="s">
        <v>21830</v>
      </c>
      <c r="I309" s="11" t="s">
        <v>24362</v>
      </c>
      <c r="J309" s="11" t="s">
        <v>24363</v>
      </c>
      <c r="K309" s="11" t="s">
        <v>24364</v>
      </c>
      <c r="L309" s="11" t="s">
        <v>24365</v>
      </c>
      <c r="M309" s="11" t="s">
        <v>24366</v>
      </c>
      <c r="N309" s="11" t="s">
        <v>24367</v>
      </c>
      <c r="O309" s="11" t="s">
        <v>24368</v>
      </c>
      <c r="P309" s="11" t="s">
        <v>24369</v>
      </c>
      <c r="Q309" s="11" t="s">
        <v>24370</v>
      </c>
      <c r="R309" s="11" t="s">
        <v>24371</v>
      </c>
      <c r="S309" s="20"/>
      <c r="T309" s="11" t="s">
        <v>24372</v>
      </c>
      <c r="U309" s="11" t="s">
        <v>24373</v>
      </c>
      <c r="V309" s="11" t="s">
        <v>24374</v>
      </c>
      <c r="W309" s="11" t="s">
        <v>24375</v>
      </c>
      <c r="X309" s="11" t="s">
        <v>24376</v>
      </c>
      <c r="Y309" s="20"/>
    </row>
    <row r="310">
      <c r="A310" s="20"/>
      <c r="B310" s="11" t="s">
        <v>24377</v>
      </c>
      <c r="C310" s="1" t="s">
        <v>23129</v>
      </c>
      <c r="D310" s="11" t="s">
        <v>24378</v>
      </c>
      <c r="E310" s="11" t="s">
        <v>24379</v>
      </c>
      <c r="F310" s="20"/>
      <c r="G310" s="11" t="s">
        <v>24380</v>
      </c>
      <c r="H310" s="11" t="s">
        <v>24381</v>
      </c>
      <c r="I310" s="11" t="s">
        <v>24382</v>
      </c>
      <c r="J310" s="11" t="s">
        <v>24383</v>
      </c>
      <c r="K310" s="11" t="s">
        <v>24384</v>
      </c>
      <c r="L310" s="11" t="s">
        <v>19908</v>
      </c>
      <c r="M310" s="11" t="s">
        <v>24385</v>
      </c>
      <c r="N310" s="11" t="s">
        <v>24386</v>
      </c>
      <c r="O310" s="11" t="s">
        <v>24387</v>
      </c>
      <c r="P310" s="11" t="s">
        <v>24388</v>
      </c>
      <c r="Q310" s="11" t="s">
        <v>24389</v>
      </c>
      <c r="R310" s="11" t="s">
        <v>22985</v>
      </c>
      <c r="S310" s="20"/>
      <c r="T310" s="11" t="s">
        <v>24390</v>
      </c>
      <c r="U310" s="11" t="s">
        <v>24391</v>
      </c>
      <c r="V310" s="11" t="s">
        <v>24392</v>
      </c>
      <c r="W310" s="11" t="s">
        <v>24393</v>
      </c>
      <c r="X310" s="11" t="s">
        <v>24394</v>
      </c>
      <c r="Y310" s="20"/>
    </row>
    <row r="311">
      <c r="A311" s="20"/>
      <c r="B311" s="11" t="s">
        <v>24395</v>
      </c>
      <c r="C311" s="11" t="s">
        <v>24396</v>
      </c>
      <c r="D311" s="11" t="s">
        <v>24397</v>
      </c>
      <c r="E311" s="11" t="s">
        <v>18727</v>
      </c>
      <c r="F311" s="20"/>
      <c r="G311" s="11" t="s">
        <v>24398</v>
      </c>
      <c r="H311" s="11" t="s">
        <v>24399</v>
      </c>
      <c r="I311" s="11" t="s">
        <v>24400</v>
      </c>
      <c r="J311" s="11" t="s">
        <v>24401</v>
      </c>
      <c r="K311" s="11" t="s">
        <v>24402</v>
      </c>
      <c r="L311" s="11" t="s">
        <v>24403</v>
      </c>
      <c r="M311" s="11" t="s">
        <v>23119</v>
      </c>
      <c r="N311" s="11" t="s">
        <v>24404</v>
      </c>
      <c r="O311" s="11" t="s">
        <v>24405</v>
      </c>
      <c r="P311" s="11" t="s">
        <v>24406</v>
      </c>
      <c r="Q311" s="11" t="s">
        <v>24407</v>
      </c>
      <c r="R311" s="11" t="s">
        <v>24408</v>
      </c>
      <c r="S311" s="20"/>
      <c r="T311" s="11" t="s">
        <v>24409</v>
      </c>
      <c r="U311" s="11" t="s">
        <v>24410</v>
      </c>
      <c r="V311" s="11" t="s">
        <v>24411</v>
      </c>
      <c r="W311" s="11" t="s">
        <v>24412</v>
      </c>
      <c r="X311" s="11" t="s">
        <v>24413</v>
      </c>
      <c r="Y311" s="20"/>
    </row>
    <row r="312">
      <c r="A312" s="20"/>
      <c r="B312" s="11" t="s">
        <v>19086</v>
      </c>
      <c r="C312" s="1" t="s">
        <v>19636</v>
      </c>
      <c r="D312" s="11" t="s">
        <v>24414</v>
      </c>
      <c r="E312" s="11" t="s">
        <v>24415</v>
      </c>
      <c r="F312" s="20"/>
      <c r="G312" s="11" t="s">
        <v>24416</v>
      </c>
      <c r="H312" s="11" t="s">
        <v>24417</v>
      </c>
      <c r="I312" s="11" t="s">
        <v>24418</v>
      </c>
      <c r="J312" s="11" t="s">
        <v>21746</v>
      </c>
      <c r="K312" s="11" t="s">
        <v>24419</v>
      </c>
      <c r="L312" s="11" t="s">
        <v>24420</v>
      </c>
      <c r="M312" s="11" t="s">
        <v>24421</v>
      </c>
      <c r="N312" s="11" t="s">
        <v>24422</v>
      </c>
      <c r="O312" s="11" t="s">
        <v>24423</v>
      </c>
      <c r="P312" s="11" t="s">
        <v>24424</v>
      </c>
      <c r="Q312" s="11" t="s">
        <v>24425</v>
      </c>
      <c r="R312" s="11" t="s">
        <v>23023</v>
      </c>
      <c r="S312" s="20"/>
      <c r="T312" s="11" t="s">
        <v>24426</v>
      </c>
      <c r="U312" s="8" t="s">
        <v>24427</v>
      </c>
      <c r="V312" s="11" t="s">
        <v>24428</v>
      </c>
      <c r="W312" s="11" t="s">
        <v>24429</v>
      </c>
      <c r="X312" s="11" t="s">
        <v>24430</v>
      </c>
      <c r="Y312" s="20"/>
    </row>
    <row r="313">
      <c r="A313" s="20"/>
      <c r="B313" s="11" t="s">
        <v>24431</v>
      </c>
      <c r="C313" s="11" t="s">
        <v>22086</v>
      </c>
      <c r="D313" s="11" t="s">
        <v>24432</v>
      </c>
      <c r="E313" s="11" t="s">
        <v>24433</v>
      </c>
      <c r="F313" s="20"/>
      <c r="G313" s="11" t="s">
        <v>24434</v>
      </c>
      <c r="H313" s="11" t="s">
        <v>24435</v>
      </c>
      <c r="I313" s="11" t="s">
        <v>24436</v>
      </c>
      <c r="J313" s="11" t="s">
        <v>24437</v>
      </c>
      <c r="K313" s="11" t="s">
        <v>24438</v>
      </c>
      <c r="L313" s="11" t="s">
        <v>24439</v>
      </c>
      <c r="M313" s="11" t="s">
        <v>23238</v>
      </c>
      <c r="N313" s="11" t="s">
        <v>20885</v>
      </c>
      <c r="O313" s="11" t="s">
        <v>21828</v>
      </c>
      <c r="P313" s="11" t="s">
        <v>24440</v>
      </c>
      <c r="Q313" s="11" t="s">
        <v>24441</v>
      </c>
      <c r="R313" s="11" t="s">
        <v>24442</v>
      </c>
      <c r="S313" s="20"/>
      <c r="T313" s="11" t="s">
        <v>24443</v>
      </c>
      <c r="U313" s="8" t="s">
        <v>24444</v>
      </c>
      <c r="V313" s="11" t="s">
        <v>24445</v>
      </c>
      <c r="W313" s="11" t="s">
        <v>24446</v>
      </c>
      <c r="X313" s="11" t="s">
        <v>24447</v>
      </c>
      <c r="Y313" s="20"/>
    </row>
    <row r="314">
      <c r="A314" s="20"/>
      <c r="B314" s="1" t="s">
        <v>24448</v>
      </c>
      <c r="C314" s="11" t="s">
        <v>19657</v>
      </c>
      <c r="D314" s="11" t="s">
        <v>24449</v>
      </c>
      <c r="E314" s="11" t="s">
        <v>24450</v>
      </c>
      <c r="F314" s="20"/>
      <c r="G314" s="11" t="s">
        <v>24451</v>
      </c>
      <c r="H314" s="11" t="s">
        <v>24452</v>
      </c>
      <c r="I314" s="11" t="s">
        <v>24453</v>
      </c>
      <c r="J314" s="11" t="s">
        <v>24454</v>
      </c>
      <c r="K314" s="11" t="s">
        <v>24315</v>
      </c>
      <c r="L314" s="11" t="s">
        <v>24455</v>
      </c>
      <c r="M314" s="11" t="s">
        <v>24456</v>
      </c>
      <c r="N314" s="11" t="s">
        <v>24457</v>
      </c>
      <c r="O314" s="11" t="s">
        <v>24458</v>
      </c>
      <c r="P314" s="11" t="s">
        <v>24459</v>
      </c>
      <c r="Q314" s="11" t="s">
        <v>24460</v>
      </c>
      <c r="R314" s="11" t="s">
        <v>24461</v>
      </c>
      <c r="S314" s="20"/>
      <c r="T314" s="11" t="s">
        <v>24462</v>
      </c>
      <c r="U314" s="8" t="s">
        <v>24463</v>
      </c>
      <c r="V314" s="11" t="s">
        <v>24464</v>
      </c>
      <c r="W314" s="11" t="s">
        <v>24465</v>
      </c>
      <c r="X314" s="11" t="s">
        <v>24466</v>
      </c>
      <c r="Y314" s="20"/>
    </row>
    <row r="315">
      <c r="A315" s="20"/>
      <c r="B315" s="11" t="s">
        <v>24467</v>
      </c>
      <c r="C315" s="11" t="s">
        <v>24468</v>
      </c>
      <c r="D315" s="11" t="s">
        <v>24469</v>
      </c>
      <c r="E315" s="11" t="s">
        <v>24470</v>
      </c>
      <c r="F315" s="20"/>
      <c r="G315" s="11" t="s">
        <v>24471</v>
      </c>
      <c r="H315" s="11" t="s">
        <v>24472</v>
      </c>
      <c r="I315" s="11" t="s">
        <v>24473</v>
      </c>
      <c r="J315" s="11" t="s">
        <v>24474</v>
      </c>
      <c r="K315" s="11" t="s">
        <v>22772</v>
      </c>
      <c r="L315" s="11" t="s">
        <v>24475</v>
      </c>
      <c r="M315" s="11" t="s">
        <v>24476</v>
      </c>
      <c r="N315" s="11" t="s">
        <v>24477</v>
      </c>
      <c r="O315" s="11" t="s">
        <v>24478</v>
      </c>
      <c r="P315" s="11" t="s">
        <v>24479</v>
      </c>
      <c r="Q315" s="11" t="s">
        <v>24480</v>
      </c>
      <c r="R315" s="11" t="s">
        <v>24481</v>
      </c>
      <c r="S315" s="20"/>
      <c r="T315" s="11" t="s">
        <v>24482</v>
      </c>
      <c r="U315" s="11" t="s">
        <v>24483</v>
      </c>
      <c r="V315" s="11" t="s">
        <v>24484</v>
      </c>
      <c r="W315" s="11" t="s">
        <v>24485</v>
      </c>
      <c r="X315" s="11" t="s">
        <v>24486</v>
      </c>
      <c r="Y315" s="20"/>
    </row>
    <row r="316">
      <c r="A316" s="20"/>
      <c r="B316" s="11" t="s">
        <v>24487</v>
      </c>
      <c r="C316" s="11" t="s">
        <v>24488</v>
      </c>
      <c r="D316" s="11" t="s">
        <v>24489</v>
      </c>
      <c r="E316" s="11" t="s">
        <v>21104</v>
      </c>
      <c r="F316" s="20"/>
      <c r="G316" s="11" t="s">
        <v>24490</v>
      </c>
      <c r="H316" s="11" t="s">
        <v>23494</v>
      </c>
      <c r="I316" s="11" t="s">
        <v>24491</v>
      </c>
      <c r="J316" s="11" t="s">
        <v>24492</v>
      </c>
      <c r="K316" s="11" t="s">
        <v>24493</v>
      </c>
      <c r="L316" s="11" t="s">
        <v>24494</v>
      </c>
      <c r="M316" s="11" t="s">
        <v>24495</v>
      </c>
      <c r="N316" s="11" t="s">
        <v>24496</v>
      </c>
      <c r="O316" s="11" t="s">
        <v>21867</v>
      </c>
      <c r="P316" s="11" t="s">
        <v>24497</v>
      </c>
      <c r="Q316" s="11" t="s">
        <v>24498</v>
      </c>
      <c r="R316" s="11" t="s">
        <v>24499</v>
      </c>
      <c r="S316" s="20"/>
      <c r="T316" s="11" t="s">
        <v>24500</v>
      </c>
      <c r="U316" s="11" t="s">
        <v>24501</v>
      </c>
      <c r="V316" s="11" t="s">
        <v>24502</v>
      </c>
      <c r="W316" s="11" t="s">
        <v>24503</v>
      </c>
      <c r="X316" s="11" t="s">
        <v>24504</v>
      </c>
      <c r="Y316" s="20"/>
    </row>
    <row r="317">
      <c r="A317" s="20"/>
      <c r="B317" s="11" t="s">
        <v>24505</v>
      </c>
      <c r="C317" s="11" t="s">
        <v>24506</v>
      </c>
      <c r="D317" s="1" t="s">
        <v>24507</v>
      </c>
      <c r="E317" s="11" t="s">
        <v>22937</v>
      </c>
      <c r="F317" s="20"/>
      <c r="G317" s="11" t="s">
        <v>24508</v>
      </c>
      <c r="H317" s="11" t="s">
        <v>24509</v>
      </c>
      <c r="I317" s="11" t="s">
        <v>24510</v>
      </c>
      <c r="J317" s="11" t="s">
        <v>24511</v>
      </c>
      <c r="K317" s="11" t="s">
        <v>24512</v>
      </c>
      <c r="L317" s="11" t="s">
        <v>24414</v>
      </c>
      <c r="M317" s="11" t="s">
        <v>24513</v>
      </c>
      <c r="N317" s="11" t="s">
        <v>24514</v>
      </c>
      <c r="O317" s="11" t="s">
        <v>24515</v>
      </c>
      <c r="P317" s="11" t="s">
        <v>24516</v>
      </c>
      <c r="Q317" s="11" t="s">
        <v>24517</v>
      </c>
      <c r="R317" s="11" t="s">
        <v>24518</v>
      </c>
      <c r="S317" s="20"/>
      <c r="T317" s="11" t="s">
        <v>24519</v>
      </c>
      <c r="U317" s="11" t="s">
        <v>24520</v>
      </c>
      <c r="V317" s="11" t="s">
        <v>24521</v>
      </c>
      <c r="W317" s="8" t="s">
        <v>24522</v>
      </c>
      <c r="X317" s="11" t="s">
        <v>24523</v>
      </c>
      <c r="Y317" s="20"/>
    </row>
    <row r="318">
      <c r="A318" s="20"/>
      <c r="B318" s="11" t="s">
        <v>24524</v>
      </c>
      <c r="C318" s="11" t="s">
        <v>24525</v>
      </c>
      <c r="D318" s="11" t="s">
        <v>24526</v>
      </c>
      <c r="E318" s="11" t="s">
        <v>19640</v>
      </c>
      <c r="F318" s="20"/>
      <c r="G318" s="11" t="s">
        <v>23970</v>
      </c>
      <c r="H318" s="11" t="s">
        <v>24527</v>
      </c>
      <c r="I318" s="11" t="s">
        <v>23663</v>
      </c>
      <c r="J318" s="11" t="s">
        <v>24528</v>
      </c>
      <c r="K318" s="11" t="s">
        <v>24529</v>
      </c>
      <c r="L318" s="11" t="s">
        <v>24530</v>
      </c>
      <c r="M318" s="11" t="s">
        <v>24531</v>
      </c>
      <c r="N318" s="11" t="s">
        <v>24532</v>
      </c>
      <c r="O318" s="11" t="s">
        <v>22045</v>
      </c>
      <c r="P318" s="11" t="s">
        <v>24533</v>
      </c>
      <c r="Q318" s="11" t="s">
        <v>24534</v>
      </c>
      <c r="R318" s="11" t="s">
        <v>24535</v>
      </c>
      <c r="S318" s="20"/>
      <c r="T318" s="11" t="s">
        <v>24536</v>
      </c>
      <c r="U318" s="11" t="s">
        <v>24537</v>
      </c>
      <c r="V318" s="11" t="s">
        <v>24538</v>
      </c>
      <c r="W318" s="11" t="s">
        <v>24539</v>
      </c>
      <c r="X318" s="8" t="s">
        <v>24540</v>
      </c>
      <c r="Y318" s="20"/>
    </row>
    <row r="319">
      <c r="A319" s="20"/>
      <c r="B319" s="11" t="s">
        <v>24541</v>
      </c>
      <c r="C319" s="11" t="s">
        <v>20078</v>
      </c>
      <c r="D319" s="11" t="s">
        <v>24542</v>
      </c>
      <c r="E319" s="11" t="s">
        <v>21366</v>
      </c>
      <c r="F319" s="20"/>
      <c r="G319" s="11" t="s">
        <v>24527</v>
      </c>
      <c r="H319" s="11" t="s">
        <v>24543</v>
      </c>
      <c r="I319" s="11" t="s">
        <v>24544</v>
      </c>
      <c r="J319" s="11" t="s">
        <v>24545</v>
      </c>
      <c r="K319" s="11" t="s">
        <v>24546</v>
      </c>
      <c r="L319" s="11" t="s">
        <v>24547</v>
      </c>
      <c r="M319" s="11" t="s">
        <v>21706</v>
      </c>
      <c r="N319" s="11" t="s">
        <v>24548</v>
      </c>
      <c r="O319" s="11" t="s">
        <v>24549</v>
      </c>
      <c r="P319" s="11" t="s">
        <v>24550</v>
      </c>
      <c r="Q319" s="11" t="s">
        <v>24551</v>
      </c>
      <c r="R319" s="11" t="s">
        <v>24552</v>
      </c>
      <c r="S319" s="20"/>
      <c r="T319" s="11" t="s">
        <v>24553</v>
      </c>
      <c r="U319" s="11" t="s">
        <v>24554</v>
      </c>
      <c r="V319" s="11" t="s">
        <v>24555</v>
      </c>
      <c r="W319" s="11" t="s">
        <v>24556</v>
      </c>
      <c r="X319" s="11" t="s">
        <v>24557</v>
      </c>
      <c r="Y319" s="20"/>
    </row>
    <row r="320">
      <c r="A320" s="20"/>
      <c r="B320" s="11" t="s">
        <v>24558</v>
      </c>
      <c r="C320" s="11" t="s">
        <v>24559</v>
      </c>
      <c r="D320" s="11" t="s">
        <v>24560</v>
      </c>
      <c r="E320" s="11" t="s">
        <v>24561</v>
      </c>
      <c r="F320" s="20"/>
      <c r="G320" s="11" t="s">
        <v>24562</v>
      </c>
      <c r="H320" s="11" t="s">
        <v>24563</v>
      </c>
      <c r="I320" s="11" t="s">
        <v>20983</v>
      </c>
      <c r="J320" s="11" t="s">
        <v>24564</v>
      </c>
      <c r="K320" s="11" t="s">
        <v>24565</v>
      </c>
      <c r="L320" s="11" t="s">
        <v>23510</v>
      </c>
      <c r="M320" s="11" t="s">
        <v>24566</v>
      </c>
      <c r="N320" s="11" t="s">
        <v>24567</v>
      </c>
      <c r="O320" s="11" t="s">
        <v>23172</v>
      </c>
      <c r="P320" s="11" t="s">
        <v>24568</v>
      </c>
      <c r="Q320" s="11" t="s">
        <v>24569</v>
      </c>
      <c r="R320" s="11" t="s">
        <v>24570</v>
      </c>
      <c r="S320" s="20"/>
      <c r="T320" s="11" t="s">
        <v>24571</v>
      </c>
      <c r="U320" s="11" t="s">
        <v>24572</v>
      </c>
      <c r="V320" s="11" t="s">
        <v>24573</v>
      </c>
      <c r="W320" s="11" t="s">
        <v>24574</v>
      </c>
      <c r="X320" s="11" t="s">
        <v>24575</v>
      </c>
      <c r="Y320" s="20"/>
    </row>
    <row r="321">
      <c r="A321" s="20"/>
      <c r="B321" s="1" t="s">
        <v>24576</v>
      </c>
      <c r="C321" s="11" t="s">
        <v>24577</v>
      </c>
      <c r="D321" s="11" t="s">
        <v>21844</v>
      </c>
      <c r="E321" s="11" t="s">
        <v>24578</v>
      </c>
      <c r="F321" s="20"/>
      <c r="G321" s="11" t="s">
        <v>24579</v>
      </c>
      <c r="H321" s="11" t="s">
        <v>24580</v>
      </c>
      <c r="I321" s="11" t="s">
        <v>24581</v>
      </c>
      <c r="J321" s="11" t="s">
        <v>24582</v>
      </c>
      <c r="K321" s="11" t="s">
        <v>24583</v>
      </c>
      <c r="L321" s="11" t="s">
        <v>24584</v>
      </c>
      <c r="M321" s="11" t="s">
        <v>21805</v>
      </c>
      <c r="N321" s="11" t="s">
        <v>24585</v>
      </c>
      <c r="O321" s="11" t="s">
        <v>24586</v>
      </c>
      <c r="P321" s="11" t="s">
        <v>24587</v>
      </c>
      <c r="Q321" s="11" t="s">
        <v>24588</v>
      </c>
      <c r="R321" s="11" t="s">
        <v>24589</v>
      </c>
      <c r="S321" s="20"/>
      <c r="T321" s="11" t="s">
        <v>24590</v>
      </c>
      <c r="U321" s="11" t="s">
        <v>24591</v>
      </c>
      <c r="V321" s="11" t="s">
        <v>24592</v>
      </c>
      <c r="W321" s="11" t="s">
        <v>24593</v>
      </c>
      <c r="X321" s="11" t="s">
        <v>24594</v>
      </c>
      <c r="Y321" s="20"/>
    </row>
    <row r="322">
      <c r="A322" s="20"/>
      <c r="B322" s="11" t="s">
        <v>24595</v>
      </c>
      <c r="C322" s="11" t="s">
        <v>24596</v>
      </c>
      <c r="D322" s="11" t="s">
        <v>24597</v>
      </c>
      <c r="E322" s="11" t="s">
        <v>24598</v>
      </c>
      <c r="F322" s="20"/>
      <c r="G322" s="11" t="s">
        <v>24599</v>
      </c>
      <c r="H322" s="11" t="s">
        <v>24600</v>
      </c>
      <c r="I322" s="11" t="s">
        <v>24601</v>
      </c>
      <c r="J322" s="11" t="s">
        <v>24602</v>
      </c>
      <c r="K322" s="11" t="s">
        <v>24603</v>
      </c>
      <c r="L322" s="11" t="s">
        <v>24604</v>
      </c>
      <c r="M322" s="11" t="s">
        <v>24605</v>
      </c>
      <c r="N322" s="11" t="s">
        <v>24606</v>
      </c>
      <c r="O322" s="11" t="s">
        <v>24607</v>
      </c>
      <c r="P322" s="11" t="s">
        <v>21540</v>
      </c>
      <c r="Q322" s="11" t="s">
        <v>24608</v>
      </c>
      <c r="R322" s="11" t="s">
        <v>24609</v>
      </c>
      <c r="S322" s="20"/>
      <c r="T322" s="11" t="s">
        <v>24610</v>
      </c>
      <c r="U322" s="8"/>
      <c r="V322" s="11" t="s">
        <v>24611</v>
      </c>
      <c r="W322" s="11" t="s">
        <v>24612</v>
      </c>
      <c r="X322" s="11" t="s">
        <v>24613</v>
      </c>
      <c r="Y322" s="20"/>
    </row>
    <row r="323">
      <c r="A323" s="20"/>
      <c r="B323" s="11" t="s">
        <v>20033</v>
      </c>
      <c r="C323" s="11" t="s">
        <v>24614</v>
      </c>
      <c r="D323" s="1" t="s">
        <v>22326</v>
      </c>
      <c r="E323" s="11" t="s">
        <v>24615</v>
      </c>
      <c r="F323" s="20"/>
      <c r="G323" s="11" t="s">
        <v>24616</v>
      </c>
      <c r="H323" s="11" t="s">
        <v>24617</v>
      </c>
      <c r="I323" s="11" t="s">
        <v>19951</v>
      </c>
      <c r="J323" s="11" t="s">
        <v>24618</v>
      </c>
      <c r="K323" s="11" t="s">
        <v>24407</v>
      </c>
      <c r="L323" s="11" t="s">
        <v>24619</v>
      </c>
      <c r="M323" s="11" t="s">
        <v>22980</v>
      </c>
      <c r="N323" s="11" t="s">
        <v>24620</v>
      </c>
      <c r="O323" s="11" t="s">
        <v>24621</v>
      </c>
      <c r="P323" s="11" t="s">
        <v>24622</v>
      </c>
      <c r="Q323" s="11" t="s">
        <v>24623</v>
      </c>
      <c r="R323" s="11" t="s">
        <v>24624</v>
      </c>
      <c r="S323" s="20"/>
      <c r="T323" s="11" t="s">
        <v>24625</v>
      </c>
      <c r="U323" s="20"/>
      <c r="V323" s="11" t="s">
        <v>24626</v>
      </c>
      <c r="W323" s="11" t="s">
        <v>24627</v>
      </c>
      <c r="X323" s="11" t="s">
        <v>24628</v>
      </c>
      <c r="Y323" s="20"/>
    </row>
    <row r="324">
      <c r="A324" s="20"/>
      <c r="B324" s="11" t="s">
        <v>24629</v>
      </c>
      <c r="C324" s="1" t="s">
        <v>24630</v>
      </c>
      <c r="D324" s="11" t="s">
        <v>24631</v>
      </c>
      <c r="E324" s="11" t="s">
        <v>24632</v>
      </c>
      <c r="F324" s="20"/>
      <c r="G324" s="11" t="s">
        <v>24633</v>
      </c>
      <c r="H324" s="11" t="s">
        <v>24634</v>
      </c>
      <c r="I324" s="11" t="s">
        <v>24635</v>
      </c>
      <c r="J324" s="11" t="s">
        <v>24636</v>
      </c>
      <c r="K324" s="11" t="s">
        <v>24637</v>
      </c>
      <c r="L324" s="11" t="s">
        <v>24638</v>
      </c>
      <c r="M324" s="11" t="s">
        <v>24639</v>
      </c>
      <c r="N324" s="11" t="s">
        <v>24640</v>
      </c>
      <c r="O324" s="11" t="s">
        <v>24641</v>
      </c>
      <c r="P324" s="11" t="s">
        <v>24642</v>
      </c>
      <c r="Q324" s="11" t="s">
        <v>24643</v>
      </c>
      <c r="R324" s="11" t="s">
        <v>24644</v>
      </c>
      <c r="S324" s="20"/>
      <c r="T324" s="11" t="s">
        <v>24645</v>
      </c>
      <c r="U324" s="20"/>
      <c r="V324" s="11" t="s">
        <v>24646</v>
      </c>
      <c r="W324" s="11" t="s">
        <v>24647</v>
      </c>
      <c r="X324" s="11" t="s">
        <v>24648</v>
      </c>
      <c r="Y324" s="20"/>
    </row>
    <row r="325">
      <c r="A325" s="20"/>
      <c r="B325" s="11" t="s">
        <v>19335</v>
      </c>
      <c r="C325" s="11" t="s">
        <v>19678</v>
      </c>
      <c r="D325" s="11" t="s">
        <v>24649</v>
      </c>
      <c r="E325" s="11" t="s">
        <v>24650</v>
      </c>
      <c r="F325" s="20"/>
      <c r="G325" s="11" t="s">
        <v>24651</v>
      </c>
      <c r="H325" s="11" t="s">
        <v>24652</v>
      </c>
      <c r="I325" s="11" t="s">
        <v>24614</v>
      </c>
      <c r="J325" s="11" t="s">
        <v>24653</v>
      </c>
      <c r="K325" s="11" t="s">
        <v>24654</v>
      </c>
      <c r="L325" s="11" t="s">
        <v>24655</v>
      </c>
      <c r="M325" s="11" t="s">
        <v>24656</v>
      </c>
      <c r="N325" s="11" t="s">
        <v>24657</v>
      </c>
      <c r="O325" s="11" t="s">
        <v>22099</v>
      </c>
      <c r="P325" s="11" t="s">
        <v>24534</v>
      </c>
      <c r="Q325" s="11" t="s">
        <v>24658</v>
      </c>
      <c r="R325" s="11" t="s">
        <v>24659</v>
      </c>
      <c r="S325" s="20"/>
      <c r="T325" s="11" t="s">
        <v>24660</v>
      </c>
      <c r="U325" s="20"/>
      <c r="V325" s="11" t="s">
        <v>24661</v>
      </c>
      <c r="W325" s="11" t="s">
        <v>24662</v>
      </c>
      <c r="X325" s="11" t="s">
        <v>24663</v>
      </c>
      <c r="Y325" s="20"/>
    </row>
    <row r="326">
      <c r="A326" s="20"/>
      <c r="B326" s="11" t="s">
        <v>24664</v>
      </c>
      <c r="C326" s="11" t="s">
        <v>24665</v>
      </c>
      <c r="D326" s="11" t="s">
        <v>24666</v>
      </c>
      <c r="E326" s="11" t="s">
        <v>24667</v>
      </c>
      <c r="F326" s="20"/>
      <c r="G326" s="11" t="s">
        <v>24668</v>
      </c>
      <c r="H326" s="11" t="s">
        <v>24669</v>
      </c>
      <c r="I326" s="11" t="s">
        <v>24670</v>
      </c>
      <c r="J326" s="11" t="s">
        <v>24671</v>
      </c>
      <c r="K326" s="11" t="s">
        <v>24672</v>
      </c>
      <c r="L326" s="11" t="s">
        <v>24673</v>
      </c>
      <c r="M326" s="11" t="s">
        <v>24674</v>
      </c>
      <c r="N326" s="11" t="s">
        <v>21118</v>
      </c>
      <c r="O326" s="11" t="s">
        <v>24675</v>
      </c>
      <c r="P326" s="11" t="s">
        <v>24676</v>
      </c>
      <c r="Q326" s="11" t="s">
        <v>24677</v>
      </c>
      <c r="R326" s="11" t="s">
        <v>24678</v>
      </c>
      <c r="S326" s="20"/>
      <c r="T326" s="20"/>
      <c r="U326" s="20"/>
      <c r="V326" s="11" t="s">
        <v>24679</v>
      </c>
      <c r="W326" s="11" t="s">
        <v>22456</v>
      </c>
      <c r="X326" s="11" t="s">
        <v>24680</v>
      </c>
      <c r="Y326" s="20"/>
    </row>
    <row r="327">
      <c r="A327" s="20"/>
      <c r="B327" s="11" t="s">
        <v>24681</v>
      </c>
      <c r="C327" s="11" t="s">
        <v>24682</v>
      </c>
      <c r="D327" s="11" t="s">
        <v>24683</v>
      </c>
      <c r="E327" s="11" t="s">
        <v>24684</v>
      </c>
      <c r="F327" s="20"/>
      <c r="G327" s="11" t="s">
        <v>24685</v>
      </c>
      <c r="H327" s="11" t="s">
        <v>23165</v>
      </c>
      <c r="I327" s="11" t="s">
        <v>23778</v>
      </c>
      <c r="J327" s="11" t="s">
        <v>24686</v>
      </c>
      <c r="K327" s="11" t="s">
        <v>24687</v>
      </c>
      <c r="L327" s="11" t="s">
        <v>24688</v>
      </c>
      <c r="M327" s="11" t="s">
        <v>24131</v>
      </c>
      <c r="N327" s="11" t="s">
        <v>21178</v>
      </c>
      <c r="O327" s="11" t="s">
        <v>24689</v>
      </c>
      <c r="P327" s="11" t="s">
        <v>24690</v>
      </c>
      <c r="Q327" s="11" t="s">
        <v>24691</v>
      </c>
      <c r="R327" s="11" t="s">
        <v>24692</v>
      </c>
      <c r="S327" s="20"/>
      <c r="T327" s="20"/>
      <c r="U327" s="20"/>
      <c r="V327" s="11" t="s">
        <v>24693</v>
      </c>
      <c r="W327" s="11" t="s">
        <v>24694</v>
      </c>
      <c r="X327" s="11" t="s">
        <v>23656</v>
      </c>
      <c r="Y327" s="20"/>
    </row>
    <row r="328">
      <c r="A328" s="20"/>
      <c r="B328" s="11" t="s">
        <v>24695</v>
      </c>
      <c r="C328" s="11" t="s">
        <v>24696</v>
      </c>
      <c r="D328" s="11" t="s">
        <v>24697</v>
      </c>
      <c r="E328" s="11" t="s">
        <v>23059</v>
      </c>
      <c r="F328" s="20"/>
      <c r="G328" s="11" t="s">
        <v>24698</v>
      </c>
      <c r="H328" s="11" t="s">
        <v>23187</v>
      </c>
      <c r="I328" s="11" t="s">
        <v>24699</v>
      </c>
      <c r="J328" s="11" t="s">
        <v>24700</v>
      </c>
      <c r="K328" s="11" t="s">
        <v>24701</v>
      </c>
      <c r="L328" s="11" t="s">
        <v>24702</v>
      </c>
      <c r="M328" s="11" t="s">
        <v>24703</v>
      </c>
      <c r="N328" s="11" t="s">
        <v>24704</v>
      </c>
      <c r="O328" s="11" t="s">
        <v>24705</v>
      </c>
      <c r="P328" s="11" t="s">
        <v>22953</v>
      </c>
      <c r="Q328" s="11" t="s">
        <v>24706</v>
      </c>
      <c r="R328" s="11" t="s">
        <v>24707</v>
      </c>
      <c r="S328" s="20"/>
      <c r="T328" s="20"/>
      <c r="U328" s="20"/>
      <c r="V328" s="11" t="s">
        <v>24708</v>
      </c>
      <c r="W328" s="11" t="s">
        <v>22574</v>
      </c>
      <c r="X328" s="11" t="s">
        <v>24709</v>
      </c>
      <c r="Y328" s="20"/>
    </row>
    <row r="329">
      <c r="A329" s="20"/>
      <c r="B329" s="11" t="s">
        <v>24710</v>
      </c>
      <c r="C329" s="11" t="s">
        <v>24711</v>
      </c>
      <c r="D329" s="11" t="s">
        <v>24712</v>
      </c>
      <c r="E329" s="11" t="s">
        <v>24713</v>
      </c>
      <c r="F329" s="20"/>
      <c r="G329" s="11" t="s">
        <v>24714</v>
      </c>
      <c r="H329" s="11" t="s">
        <v>24715</v>
      </c>
      <c r="I329" s="11" t="s">
        <v>24716</v>
      </c>
      <c r="J329" s="11" t="s">
        <v>24717</v>
      </c>
      <c r="K329" s="11" t="s">
        <v>24718</v>
      </c>
      <c r="L329" s="11" t="s">
        <v>24719</v>
      </c>
      <c r="M329" s="11" t="s">
        <v>24720</v>
      </c>
      <c r="N329" s="11" t="s">
        <v>24721</v>
      </c>
      <c r="O329" s="11" t="s">
        <v>24722</v>
      </c>
      <c r="P329" s="11" t="s">
        <v>24723</v>
      </c>
      <c r="Q329" s="11" t="s">
        <v>24724</v>
      </c>
      <c r="R329" s="11" t="s">
        <v>22230</v>
      </c>
      <c r="S329" s="20"/>
      <c r="T329" s="20"/>
      <c r="U329" s="20"/>
      <c r="V329" s="11" t="s">
        <v>24725</v>
      </c>
      <c r="W329" s="8" t="s">
        <v>24726</v>
      </c>
      <c r="X329" s="11" t="s">
        <v>24727</v>
      </c>
      <c r="Y329" s="20"/>
    </row>
    <row r="330">
      <c r="A330" s="20"/>
      <c r="B330" s="11" t="s">
        <v>22398</v>
      </c>
      <c r="C330" s="1" t="s">
        <v>24728</v>
      </c>
      <c r="D330" s="11" t="s">
        <v>24729</v>
      </c>
      <c r="E330" s="11" t="s">
        <v>22701</v>
      </c>
      <c r="F330" s="20"/>
      <c r="G330" s="11" t="s">
        <v>24730</v>
      </c>
      <c r="H330" s="11" t="s">
        <v>24731</v>
      </c>
      <c r="I330" s="11" t="s">
        <v>24732</v>
      </c>
      <c r="J330" s="11" t="s">
        <v>24733</v>
      </c>
      <c r="K330" s="11" t="s">
        <v>24734</v>
      </c>
      <c r="L330" s="11" t="s">
        <v>24735</v>
      </c>
      <c r="M330" s="11" t="s">
        <v>21397</v>
      </c>
      <c r="N330" s="11" t="s">
        <v>24736</v>
      </c>
      <c r="O330" s="11" t="s">
        <v>24737</v>
      </c>
      <c r="P330" s="11" t="s">
        <v>24738</v>
      </c>
      <c r="Q330" s="11" t="s">
        <v>21689</v>
      </c>
      <c r="R330" s="11" t="s">
        <v>24739</v>
      </c>
      <c r="S330" s="20"/>
      <c r="T330" s="20"/>
      <c r="U330" s="20"/>
      <c r="V330" s="11" t="s">
        <v>24740</v>
      </c>
      <c r="W330" s="11" t="s">
        <v>24741</v>
      </c>
      <c r="X330" s="11" t="s">
        <v>24742</v>
      </c>
      <c r="Y330" s="20"/>
    </row>
    <row r="331">
      <c r="A331" s="20"/>
      <c r="B331" s="1" t="s">
        <v>24743</v>
      </c>
      <c r="C331" s="11" t="s">
        <v>24744</v>
      </c>
      <c r="D331" s="11" t="s">
        <v>24745</v>
      </c>
      <c r="E331" s="11" t="s">
        <v>24746</v>
      </c>
      <c r="F331" s="20"/>
      <c r="G331" s="11" t="s">
        <v>24747</v>
      </c>
      <c r="H331" s="11" t="s">
        <v>20864</v>
      </c>
      <c r="I331" s="11" t="s">
        <v>21157</v>
      </c>
      <c r="J331" s="11" t="s">
        <v>24748</v>
      </c>
      <c r="K331" s="11" t="s">
        <v>24749</v>
      </c>
      <c r="L331" s="11" t="s">
        <v>24750</v>
      </c>
      <c r="M331" s="11" t="s">
        <v>24751</v>
      </c>
      <c r="N331" s="11" t="s">
        <v>24752</v>
      </c>
      <c r="O331" s="11" t="s">
        <v>24753</v>
      </c>
      <c r="P331" s="11" t="s">
        <v>24754</v>
      </c>
      <c r="Q331" s="11" t="s">
        <v>24755</v>
      </c>
      <c r="R331" s="11" t="s">
        <v>24756</v>
      </c>
      <c r="S331" s="20"/>
      <c r="T331" s="20"/>
      <c r="U331" s="20"/>
      <c r="V331" s="11" t="s">
        <v>24757</v>
      </c>
      <c r="W331" s="11" t="s">
        <v>24758</v>
      </c>
      <c r="X331" s="11" t="s">
        <v>24759</v>
      </c>
      <c r="Y331" s="20"/>
    </row>
    <row r="332">
      <c r="A332" s="20"/>
      <c r="B332" s="11" t="s">
        <v>24760</v>
      </c>
      <c r="C332" s="1" t="s">
        <v>20099</v>
      </c>
      <c r="D332" s="11" t="s">
        <v>24761</v>
      </c>
      <c r="E332" s="11" t="s">
        <v>24762</v>
      </c>
      <c r="F332" s="20"/>
      <c r="G332" s="11" t="s">
        <v>20824</v>
      </c>
      <c r="H332" s="11" t="s">
        <v>21020</v>
      </c>
      <c r="I332" s="11" t="s">
        <v>24763</v>
      </c>
      <c r="J332" s="11" t="s">
        <v>20032</v>
      </c>
      <c r="K332" s="11" t="s">
        <v>24764</v>
      </c>
      <c r="L332" s="11" t="s">
        <v>24765</v>
      </c>
      <c r="M332" s="11" t="s">
        <v>24766</v>
      </c>
      <c r="N332" s="11" t="s">
        <v>24767</v>
      </c>
      <c r="O332" s="11" t="s">
        <v>24768</v>
      </c>
      <c r="P332" s="11" t="s">
        <v>20073</v>
      </c>
      <c r="Q332" s="11" t="s">
        <v>24769</v>
      </c>
      <c r="R332" s="11" t="s">
        <v>24770</v>
      </c>
      <c r="S332" s="20"/>
      <c r="T332" s="20"/>
      <c r="U332" s="20"/>
      <c r="V332" s="11" t="s">
        <v>24771</v>
      </c>
      <c r="W332" s="11" t="s">
        <v>24772</v>
      </c>
      <c r="X332" s="11" t="s">
        <v>20928</v>
      </c>
      <c r="Y332" s="20"/>
    </row>
    <row r="333">
      <c r="A333" s="20"/>
      <c r="B333" s="11" t="s">
        <v>24773</v>
      </c>
      <c r="C333" s="11" t="s">
        <v>24774</v>
      </c>
      <c r="D333" s="11" t="s">
        <v>24775</v>
      </c>
      <c r="E333" s="11" t="s">
        <v>24776</v>
      </c>
      <c r="F333" s="20"/>
      <c r="G333" s="11" t="s">
        <v>20864</v>
      </c>
      <c r="H333" s="11" t="s">
        <v>24777</v>
      </c>
      <c r="I333" s="11" t="s">
        <v>21863</v>
      </c>
      <c r="J333" s="11" t="s">
        <v>24778</v>
      </c>
      <c r="K333" s="11" t="s">
        <v>24779</v>
      </c>
      <c r="L333" s="11" t="s">
        <v>24780</v>
      </c>
      <c r="M333" s="11" t="s">
        <v>24781</v>
      </c>
      <c r="N333" s="11" t="s">
        <v>24782</v>
      </c>
      <c r="O333" s="11" t="s">
        <v>22255</v>
      </c>
      <c r="P333" s="11" t="s">
        <v>24783</v>
      </c>
      <c r="Q333" s="11" t="s">
        <v>24784</v>
      </c>
      <c r="R333" s="11" t="s">
        <v>24785</v>
      </c>
      <c r="S333" s="20"/>
      <c r="T333" s="20"/>
      <c r="U333" s="20"/>
      <c r="V333" s="11" t="s">
        <v>24786</v>
      </c>
      <c r="W333" s="11" t="s">
        <v>24787</v>
      </c>
      <c r="X333" s="11" t="s">
        <v>24788</v>
      </c>
      <c r="Y333" s="20"/>
    </row>
    <row r="334">
      <c r="A334" s="20"/>
      <c r="B334" s="11" t="s">
        <v>24789</v>
      </c>
      <c r="C334" s="11" t="s">
        <v>24790</v>
      </c>
      <c r="D334" s="11" t="s">
        <v>24791</v>
      </c>
      <c r="E334" s="11" t="s">
        <v>24792</v>
      </c>
      <c r="F334" s="20"/>
      <c r="G334" s="11" t="s">
        <v>24793</v>
      </c>
      <c r="H334" s="11" t="s">
        <v>24794</v>
      </c>
      <c r="I334" s="11" t="s">
        <v>23963</v>
      </c>
      <c r="J334" s="11" t="s">
        <v>24795</v>
      </c>
      <c r="K334" s="11" t="s">
        <v>24796</v>
      </c>
      <c r="L334" s="11" t="s">
        <v>21005</v>
      </c>
      <c r="M334" s="11" t="s">
        <v>24797</v>
      </c>
      <c r="N334" s="11" t="s">
        <v>24798</v>
      </c>
      <c r="O334" s="11" t="s">
        <v>24799</v>
      </c>
      <c r="P334" s="11" t="s">
        <v>24800</v>
      </c>
      <c r="Q334" s="11" t="s">
        <v>24801</v>
      </c>
      <c r="R334" s="11" t="s">
        <v>24802</v>
      </c>
      <c r="S334" s="20"/>
      <c r="T334" s="20"/>
      <c r="U334" s="20"/>
      <c r="V334" s="8" t="s">
        <v>24803</v>
      </c>
      <c r="W334" s="8" t="s">
        <v>24804</v>
      </c>
      <c r="X334" s="11" t="s">
        <v>23088</v>
      </c>
      <c r="Y334" s="20"/>
    </row>
    <row r="335">
      <c r="A335" s="20"/>
      <c r="B335" s="11" t="s">
        <v>24805</v>
      </c>
      <c r="C335" s="11" t="s">
        <v>23512</v>
      </c>
      <c r="D335" s="11" t="s">
        <v>20032</v>
      </c>
      <c r="E335" s="11" t="s">
        <v>24806</v>
      </c>
      <c r="F335" s="20"/>
      <c r="G335" s="11" t="s">
        <v>24807</v>
      </c>
      <c r="H335" s="11" t="s">
        <v>24808</v>
      </c>
      <c r="I335" s="11" t="s">
        <v>24809</v>
      </c>
      <c r="J335" s="11" t="s">
        <v>24810</v>
      </c>
      <c r="K335" s="11" t="s">
        <v>24811</v>
      </c>
      <c r="L335" s="11" t="s">
        <v>24812</v>
      </c>
      <c r="M335" s="11" t="s">
        <v>24813</v>
      </c>
      <c r="N335" s="11" t="s">
        <v>21237</v>
      </c>
      <c r="O335" s="11" t="s">
        <v>24814</v>
      </c>
      <c r="P335" s="11" t="s">
        <v>24815</v>
      </c>
      <c r="Q335" s="11" t="s">
        <v>24816</v>
      </c>
      <c r="R335" s="11" t="s">
        <v>24560</v>
      </c>
      <c r="S335" s="20"/>
      <c r="T335" s="20"/>
      <c r="U335" s="20"/>
      <c r="V335" s="11" t="s">
        <v>24817</v>
      </c>
      <c r="W335" s="11" t="s">
        <v>24818</v>
      </c>
      <c r="X335" s="11" t="s">
        <v>24819</v>
      </c>
      <c r="Y335" s="20"/>
    </row>
    <row r="336">
      <c r="A336" s="20"/>
      <c r="B336" s="11" t="s">
        <v>24820</v>
      </c>
      <c r="C336" s="11" t="s">
        <v>24821</v>
      </c>
      <c r="D336" s="11" t="s">
        <v>24822</v>
      </c>
      <c r="E336" s="11" t="s">
        <v>24823</v>
      </c>
      <c r="F336" s="20"/>
      <c r="G336" s="11" t="s">
        <v>24824</v>
      </c>
      <c r="H336" s="11" t="s">
        <v>24825</v>
      </c>
      <c r="I336" s="11" t="s">
        <v>24826</v>
      </c>
      <c r="J336" s="11" t="s">
        <v>24827</v>
      </c>
      <c r="K336" s="11" t="s">
        <v>24828</v>
      </c>
      <c r="L336" s="11" t="s">
        <v>24829</v>
      </c>
      <c r="M336" s="11" t="s">
        <v>24830</v>
      </c>
      <c r="N336" s="11" t="s">
        <v>24831</v>
      </c>
      <c r="O336" s="11" t="s">
        <v>24832</v>
      </c>
      <c r="P336" s="11" t="s">
        <v>24833</v>
      </c>
      <c r="Q336" s="11" t="s">
        <v>24834</v>
      </c>
      <c r="R336" s="11" t="s">
        <v>24835</v>
      </c>
      <c r="S336" s="20"/>
      <c r="T336" s="20"/>
      <c r="U336" s="20"/>
      <c r="V336" s="21" t="s">
        <v>24836</v>
      </c>
      <c r="W336" s="8" t="s">
        <v>24837</v>
      </c>
      <c r="X336" s="11" t="s">
        <v>24838</v>
      </c>
      <c r="Y336" s="20"/>
    </row>
    <row r="337">
      <c r="A337" s="20"/>
      <c r="B337" s="11" t="s">
        <v>24839</v>
      </c>
      <c r="C337" s="11" t="s">
        <v>24840</v>
      </c>
      <c r="D337" s="11" t="s">
        <v>24841</v>
      </c>
      <c r="E337" s="11" t="s">
        <v>24842</v>
      </c>
      <c r="F337" s="20"/>
      <c r="G337" s="11" t="s">
        <v>24843</v>
      </c>
      <c r="H337" s="11" t="s">
        <v>24844</v>
      </c>
      <c r="I337" s="11" t="s">
        <v>24845</v>
      </c>
      <c r="J337" s="11" t="s">
        <v>23741</v>
      </c>
      <c r="K337" s="11" t="s">
        <v>24846</v>
      </c>
      <c r="L337" s="11" t="s">
        <v>24847</v>
      </c>
      <c r="M337" s="11" t="s">
        <v>24848</v>
      </c>
      <c r="N337" s="11" t="s">
        <v>24849</v>
      </c>
      <c r="O337" s="11" t="s">
        <v>24850</v>
      </c>
      <c r="P337" s="11" t="s">
        <v>24851</v>
      </c>
      <c r="Q337" s="11" t="s">
        <v>24852</v>
      </c>
      <c r="R337" s="11" t="s">
        <v>24853</v>
      </c>
      <c r="S337" s="20"/>
      <c r="T337" s="20"/>
      <c r="U337" s="20"/>
      <c r="V337" s="11" t="s">
        <v>24854</v>
      </c>
      <c r="W337" s="11" t="s">
        <v>24855</v>
      </c>
      <c r="X337" s="11" t="s">
        <v>24856</v>
      </c>
      <c r="Y337" s="20"/>
    </row>
    <row r="338">
      <c r="A338" s="20"/>
      <c r="B338" s="11" t="s">
        <v>24857</v>
      </c>
      <c r="C338" s="11" t="s">
        <v>24858</v>
      </c>
      <c r="D338" s="11" t="s">
        <v>24859</v>
      </c>
      <c r="E338" s="11" t="s">
        <v>24860</v>
      </c>
      <c r="F338" s="20"/>
      <c r="G338" s="11" t="s">
        <v>24861</v>
      </c>
      <c r="H338" s="11" t="s">
        <v>24296</v>
      </c>
      <c r="I338" s="11" t="s">
        <v>24862</v>
      </c>
      <c r="J338" s="11" t="s">
        <v>24863</v>
      </c>
      <c r="K338" s="11" t="s">
        <v>22460</v>
      </c>
      <c r="L338" s="11" t="s">
        <v>22380</v>
      </c>
      <c r="M338" s="11" t="s">
        <v>24864</v>
      </c>
      <c r="N338" s="11" t="s">
        <v>24261</v>
      </c>
      <c r="O338" s="11" t="s">
        <v>24865</v>
      </c>
      <c r="P338" s="11" t="s">
        <v>24866</v>
      </c>
      <c r="Q338" s="11" t="s">
        <v>24867</v>
      </c>
      <c r="R338" s="11" t="s">
        <v>24868</v>
      </c>
      <c r="S338" s="20"/>
      <c r="T338" s="20"/>
      <c r="U338" s="20"/>
      <c r="V338" s="11" t="s">
        <v>24869</v>
      </c>
      <c r="W338" s="11" t="s">
        <v>24870</v>
      </c>
      <c r="X338" s="11" t="s">
        <v>24871</v>
      </c>
      <c r="Y338" s="20"/>
    </row>
    <row r="339">
      <c r="A339" s="20"/>
      <c r="B339" s="11" t="s">
        <v>24872</v>
      </c>
      <c r="C339" s="11" t="s">
        <v>24873</v>
      </c>
      <c r="D339" s="11" t="s">
        <v>24874</v>
      </c>
      <c r="E339" s="11" t="s">
        <v>24875</v>
      </c>
      <c r="F339" s="20"/>
      <c r="G339" s="11" t="s">
        <v>24876</v>
      </c>
      <c r="H339" s="11" t="s">
        <v>24861</v>
      </c>
      <c r="I339" s="11" t="s">
        <v>22281</v>
      </c>
      <c r="J339" s="11" t="s">
        <v>23421</v>
      </c>
      <c r="K339" s="11" t="s">
        <v>24877</v>
      </c>
      <c r="L339" s="11" t="s">
        <v>24878</v>
      </c>
      <c r="M339" s="11" t="s">
        <v>24879</v>
      </c>
      <c r="N339" s="11" t="s">
        <v>22737</v>
      </c>
      <c r="O339" s="11" t="s">
        <v>24880</v>
      </c>
      <c r="P339" s="11" t="s">
        <v>24881</v>
      </c>
      <c r="Q339" s="11" t="s">
        <v>24882</v>
      </c>
      <c r="R339" s="11" t="s">
        <v>24883</v>
      </c>
      <c r="S339" s="20"/>
      <c r="T339" s="20"/>
      <c r="U339" s="20"/>
      <c r="V339" s="11" t="s">
        <v>24884</v>
      </c>
      <c r="W339" s="11" t="s">
        <v>24885</v>
      </c>
      <c r="X339" s="11" t="s">
        <v>24886</v>
      </c>
      <c r="Y339" s="20"/>
    </row>
    <row r="340">
      <c r="A340" s="20"/>
      <c r="B340" s="1" t="s">
        <v>24887</v>
      </c>
      <c r="C340" s="11" t="s">
        <v>24888</v>
      </c>
      <c r="D340" s="11" t="s">
        <v>22434</v>
      </c>
      <c r="E340" s="11" t="s">
        <v>24889</v>
      </c>
      <c r="F340" s="20"/>
      <c r="G340" s="11" t="s">
        <v>24890</v>
      </c>
      <c r="H340" s="11" t="s">
        <v>24891</v>
      </c>
      <c r="I340" s="11" t="s">
        <v>22427</v>
      </c>
      <c r="J340" s="11" t="s">
        <v>20289</v>
      </c>
      <c r="K340" s="11" t="s">
        <v>24892</v>
      </c>
      <c r="L340" s="11" t="s">
        <v>24893</v>
      </c>
      <c r="M340" s="11" t="s">
        <v>24894</v>
      </c>
      <c r="N340" s="11" t="s">
        <v>24895</v>
      </c>
      <c r="O340" s="11" t="s">
        <v>24896</v>
      </c>
      <c r="P340" s="11" t="s">
        <v>24643</v>
      </c>
      <c r="Q340" s="11" t="s">
        <v>24897</v>
      </c>
      <c r="R340" s="11" t="s">
        <v>24898</v>
      </c>
      <c r="S340" s="20"/>
      <c r="T340" s="20"/>
      <c r="U340" s="20"/>
      <c r="V340" s="11" t="s">
        <v>24899</v>
      </c>
      <c r="W340" s="11" t="s">
        <v>24900</v>
      </c>
      <c r="X340" s="11" t="s">
        <v>24901</v>
      </c>
      <c r="Y340" s="20"/>
    </row>
    <row r="341">
      <c r="A341" s="20"/>
      <c r="B341" s="11" t="s">
        <v>24902</v>
      </c>
      <c r="C341" s="11" t="s">
        <v>24903</v>
      </c>
      <c r="D341" s="11" t="s">
        <v>24904</v>
      </c>
      <c r="E341" s="11" t="s">
        <v>21272</v>
      </c>
      <c r="F341" s="20"/>
      <c r="G341" s="11" t="s">
        <v>24905</v>
      </c>
      <c r="H341" s="11" t="s">
        <v>24906</v>
      </c>
      <c r="I341" s="11" t="s">
        <v>24907</v>
      </c>
      <c r="J341" s="11" t="s">
        <v>24908</v>
      </c>
      <c r="K341" s="11" t="s">
        <v>24909</v>
      </c>
      <c r="L341" s="11" t="s">
        <v>24910</v>
      </c>
      <c r="M341" s="11" t="s">
        <v>23278</v>
      </c>
      <c r="N341" s="11" t="s">
        <v>24911</v>
      </c>
      <c r="O341" s="11" t="s">
        <v>24912</v>
      </c>
      <c r="P341" s="11" t="s">
        <v>24913</v>
      </c>
      <c r="Q341" s="11" t="s">
        <v>24914</v>
      </c>
      <c r="R341" s="11" t="s">
        <v>24915</v>
      </c>
      <c r="S341" s="20"/>
      <c r="T341" s="20"/>
      <c r="U341" s="20"/>
      <c r="V341" s="11" t="s">
        <v>24916</v>
      </c>
      <c r="W341" s="11" t="s">
        <v>24917</v>
      </c>
      <c r="X341" s="11" t="s">
        <v>24918</v>
      </c>
      <c r="Y341" s="20"/>
    </row>
    <row r="342">
      <c r="A342" s="20"/>
      <c r="B342" s="11" t="s">
        <v>24919</v>
      </c>
      <c r="C342" s="11" t="s">
        <v>24920</v>
      </c>
      <c r="D342" s="11" t="s">
        <v>24921</v>
      </c>
      <c r="E342" s="11" t="s">
        <v>24922</v>
      </c>
      <c r="F342" s="20"/>
      <c r="G342" s="11" t="s">
        <v>24923</v>
      </c>
      <c r="H342" s="11" t="s">
        <v>24924</v>
      </c>
      <c r="I342" s="11" t="s">
        <v>22023</v>
      </c>
      <c r="J342" s="11" t="s">
        <v>24925</v>
      </c>
      <c r="K342" s="11" t="s">
        <v>22519</v>
      </c>
      <c r="L342" s="11" t="s">
        <v>20032</v>
      </c>
      <c r="M342" s="11" t="s">
        <v>24926</v>
      </c>
      <c r="N342" s="11" t="s">
        <v>24927</v>
      </c>
      <c r="O342" s="11" t="s">
        <v>24928</v>
      </c>
      <c r="P342" s="11" t="s">
        <v>24929</v>
      </c>
      <c r="Q342" s="11" t="s">
        <v>24930</v>
      </c>
      <c r="R342" s="11" t="s">
        <v>24931</v>
      </c>
      <c r="S342" s="20"/>
      <c r="T342" s="20"/>
      <c r="U342" s="20"/>
      <c r="V342" s="11" t="s">
        <v>24932</v>
      </c>
      <c r="W342" s="11" t="s">
        <v>24933</v>
      </c>
      <c r="X342" s="11" t="s">
        <v>24934</v>
      </c>
      <c r="Y342" s="20"/>
    </row>
    <row r="343">
      <c r="A343" s="20"/>
      <c r="B343" s="11" t="s">
        <v>24935</v>
      </c>
      <c r="C343" s="11" t="s">
        <v>24936</v>
      </c>
      <c r="D343" s="11" t="s">
        <v>23644</v>
      </c>
      <c r="E343" s="11" t="s">
        <v>22598</v>
      </c>
      <c r="F343" s="20"/>
      <c r="G343" s="11" t="s">
        <v>24937</v>
      </c>
      <c r="H343" s="11" t="s">
        <v>24938</v>
      </c>
      <c r="I343" s="11" t="s">
        <v>24939</v>
      </c>
      <c r="J343" s="11" t="s">
        <v>24940</v>
      </c>
      <c r="K343" s="11" t="s">
        <v>24941</v>
      </c>
      <c r="L343" s="11" t="s">
        <v>24942</v>
      </c>
      <c r="M343" s="11" t="s">
        <v>24943</v>
      </c>
      <c r="N343" s="11" t="s">
        <v>22772</v>
      </c>
      <c r="O343" s="11" t="s">
        <v>24944</v>
      </c>
      <c r="P343" s="11" t="s">
        <v>24945</v>
      </c>
      <c r="Q343" s="11" t="s">
        <v>24946</v>
      </c>
      <c r="R343" s="11" t="s">
        <v>22513</v>
      </c>
      <c r="S343" s="20"/>
      <c r="T343" s="20"/>
      <c r="U343" s="20"/>
      <c r="V343" s="8" t="s">
        <v>24947</v>
      </c>
      <c r="W343" s="11" t="s">
        <v>24948</v>
      </c>
      <c r="X343" s="11" t="s">
        <v>24949</v>
      </c>
      <c r="Y343" s="20"/>
    </row>
    <row r="344">
      <c r="A344" s="20"/>
      <c r="B344" s="11" t="s">
        <v>24950</v>
      </c>
      <c r="C344" s="11" t="s">
        <v>24951</v>
      </c>
      <c r="D344" s="11" t="s">
        <v>23741</v>
      </c>
      <c r="E344" s="11" t="s">
        <v>24952</v>
      </c>
      <c r="F344" s="20"/>
      <c r="G344" s="11" t="s">
        <v>24953</v>
      </c>
      <c r="H344" s="11" t="s">
        <v>24954</v>
      </c>
      <c r="I344" s="11" t="s">
        <v>24955</v>
      </c>
      <c r="J344" s="11" t="s">
        <v>24956</v>
      </c>
      <c r="K344" s="11" t="s">
        <v>24800</v>
      </c>
      <c r="L344" s="11" t="s">
        <v>23741</v>
      </c>
      <c r="M344" s="11" t="s">
        <v>24957</v>
      </c>
      <c r="N344" s="11" t="s">
        <v>24958</v>
      </c>
      <c r="O344" s="11" t="s">
        <v>24959</v>
      </c>
      <c r="P344" s="11" t="s">
        <v>24960</v>
      </c>
      <c r="Q344" s="11" t="s">
        <v>24961</v>
      </c>
      <c r="R344" s="11" t="s">
        <v>24962</v>
      </c>
      <c r="S344" s="20"/>
      <c r="T344" s="20"/>
      <c r="U344" s="20"/>
      <c r="V344" s="11" t="s">
        <v>24963</v>
      </c>
      <c r="W344" s="11" t="s">
        <v>24964</v>
      </c>
      <c r="X344" s="11" t="s">
        <v>23847</v>
      </c>
      <c r="Y344" s="20"/>
    </row>
    <row r="345">
      <c r="A345" s="20"/>
      <c r="B345" s="11" t="s">
        <v>24965</v>
      </c>
      <c r="C345" s="11" t="s">
        <v>24966</v>
      </c>
      <c r="D345" s="11" t="s">
        <v>21098</v>
      </c>
      <c r="E345" s="11" t="s">
        <v>24967</v>
      </c>
      <c r="F345" s="20"/>
      <c r="G345" s="11" t="s">
        <v>24968</v>
      </c>
      <c r="H345" s="11" t="s">
        <v>23575</v>
      </c>
      <c r="I345" s="11" t="s">
        <v>24969</v>
      </c>
      <c r="J345" s="11" t="s">
        <v>24970</v>
      </c>
      <c r="K345" s="11" t="s">
        <v>24608</v>
      </c>
      <c r="L345" s="11" t="s">
        <v>24971</v>
      </c>
      <c r="M345" s="11" t="s">
        <v>24972</v>
      </c>
      <c r="N345" s="11" t="s">
        <v>24973</v>
      </c>
      <c r="O345" s="11" t="s">
        <v>24974</v>
      </c>
      <c r="P345" s="11" t="s">
        <v>24975</v>
      </c>
      <c r="Q345" s="11" t="s">
        <v>24976</v>
      </c>
      <c r="R345" s="11" t="s">
        <v>24977</v>
      </c>
      <c r="S345" s="20"/>
      <c r="T345" s="20"/>
      <c r="U345" s="20"/>
      <c r="V345" s="11" t="s">
        <v>24978</v>
      </c>
      <c r="W345" s="11" t="s">
        <v>24979</v>
      </c>
      <c r="X345" s="11" t="s">
        <v>24980</v>
      </c>
      <c r="Y345" s="20"/>
    </row>
    <row r="346">
      <c r="A346" s="20"/>
      <c r="B346" s="11" t="s">
        <v>24981</v>
      </c>
      <c r="C346" s="11" t="s">
        <v>24982</v>
      </c>
      <c r="D346" s="11" t="s">
        <v>24983</v>
      </c>
      <c r="E346" s="11" t="s">
        <v>21427</v>
      </c>
      <c r="F346" s="20"/>
      <c r="G346" s="11" t="s">
        <v>24984</v>
      </c>
      <c r="H346" s="11" t="s">
        <v>24496</v>
      </c>
      <c r="I346" s="11" t="s">
        <v>24985</v>
      </c>
      <c r="J346" s="11" t="s">
        <v>24986</v>
      </c>
      <c r="K346" s="11" t="s">
        <v>24987</v>
      </c>
      <c r="L346" s="11" t="s">
        <v>23761</v>
      </c>
      <c r="M346" s="11" t="s">
        <v>22572</v>
      </c>
      <c r="N346" s="11" t="s">
        <v>24988</v>
      </c>
      <c r="O346" s="11" t="s">
        <v>22419</v>
      </c>
      <c r="P346" s="11" t="s">
        <v>24989</v>
      </c>
      <c r="Q346" s="11" t="s">
        <v>24990</v>
      </c>
      <c r="R346" s="11" t="s">
        <v>22342</v>
      </c>
      <c r="S346" s="20"/>
      <c r="T346" s="20"/>
      <c r="U346" s="20"/>
      <c r="V346" s="11" t="s">
        <v>24991</v>
      </c>
      <c r="W346" s="11" t="s">
        <v>24992</v>
      </c>
      <c r="X346" s="11" t="s">
        <v>24993</v>
      </c>
      <c r="Y346" s="20"/>
    </row>
    <row r="347">
      <c r="A347" s="20"/>
      <c r="B347" s="11" t="s">
        <v>20348</v>
      </c>
      <c r="C347" s="11" t="s">
        <v>24994</v>
      </c>
      <c r="D347" s="11" t="s">
        <v>23761</v>
      </c>
      <c r="E347" s="11" t="s">
        <v>24995</v>
      </c>
      <c r="F347" s="20"/>
      <c r="G347" s="11" t="s">
        <v>24996</v>
      </c>
      <c r="H347" s="11" t="s">
        <v>23708</v>
      </c>
      <c r="I347" s="11" t="s">
        <v>24476</v>
      </c>
      <c r="J347" s="11" t="s">
        <v>24997</v>
      </c>
      <c r="K347" s="11" t="s">
        <v>24998</v>
      </c>
      <c r="L347" s="11" t="s">
        <v>24999</v>
      </c>
      <c r="M347" s="11" t="s">
        <v>25000</v>
      </c>
      <c r="N347" s="11" t="s">
        <v>21341</v>
      </c>
      <c r="O347" s="11" t="s">
        <v>25001</v>
      </c>
      <c r="P347" s="11" t="s">
        <v>21709</v>
      </c>
      <c r="Q347" s="11" t="s">
        <v>22774</v>
      </c>
      <c r="R347" s="11" t="s">
        <v>25002</v>
      </c>
      <c r="S347" s="20"/>
      <c r="T347" s="20"/>
      <c r="U347" s="20"/>
      <c r="V347" s="11" t="s">
        <v>25003</v>
      </c>
      <c r="W347" s="11" t="s">
        <v>25004</v>
      </c>
      <c r="X347" s="11" t="s">
        <v>25005</v>
      </c>
      <c r="Y347" s="20"/>
    </row>
    <row r="348">
      <c r="A348" s="20"/>
      <c r="B348" s="11" t="s">
        <v>25006</v>
      </c>
      <c r="C348" s="1" t="s">
        <v>25007</v>
      </c>
      <c r="D348" s="11" t="s">
        <v>24999</v>
      </c>
      <c r="E348" s="11" t="s">
        <v>25008</v>
      </c>
      <c r="F348" s="20"/>
      <c r="G348" s="11" t="s">
        <v>25009</v>
      </c>
      <c r="H348" s="11" t="s">
        <v>25010</v>
      </c>
      <c r="I348" s="11" t="s">
        <v>24166</v>
      </c>
      <c r="J348" s="11" t="s">
        <v>25011</v>
      </c>
      <c r="K348" s="11" t="s">
        <v>25012</v>
      </c>
      <c r="L348" s="11" t="s">
        <v>21158</v>
      </c>
      <c r="M348" s="11" t="s">
        <v>25013</v>
      </c>
      <c r="N348" s="11" t="s">
        <v>25014</v>
      </c>
      <c r="O348" s="11" t="s">
        <v>25015</v>
      </c>
      <c r="P348" s="11" t="s">
        <v>25016</v>
      </c>
      <c r="Q348" s="11" t="s">
        <v>25017</v>
      </c>
      <c r="R348" s="11" t="s">
        <v>25018</v>
      </c>
      <c r="S348" s="20"/>
      <c r="T348" s="20"/>
      <c r="U348" s="20"/>
      <c r="V348" s="11" t="s">
        <v>25019</v>
      </c>
      <c r="W348" s="11" t="s">
        <v>25020</v>
      </c>
      <c r="X348" s="11" t="s">
        <v>25021</v>
      </c>
      <c r="Y348" s="20"/>
    </row>
    <row r="349">
      <c r="A349" s="20"/>
      <c r="B349" s="11" t="s">
        <v>19434</v>
      </c>
      <c r="C349" s="1" t="s">
        <v>25022</v>
      </c>
      <c r="D349" s="8" t="s">
        <v>25023</v>
      </c>
      <c r="E349" s="11" t="s">
        <v>23121</v>
      </c>
      <c r="F349" s="20"/>
      <c r="G349" s="11" t="s">
        <v>25024</v>
      </c>
      <c r="H349" s="11" t="s">
        <v>25025</v>
      </c>
      <c r="I349" s="11" t="s">
        <v>25026</v>
      </c>
      <c r="J349" s="11" t="s">
        <v>25027</v>
      </c>
      <c r="K349" s="11" t="s">
        <v>25028</v>
      </c>
      <c r="L349" s="11" t="s">
        <v>25029</v>
      </c>
      <c r="M349" s="11" t="s">
        <v>25030</v>
      </c>
      <c r="N349" s="11" t="s">
        <v>25031</v>
      </c>
      <c r="O349" s="11" t="s">
        <v>25032</v>
      </c>
      <c r="P349" s="11" t="s">
        <v>21751</v>
      </c>
      <c r="Q349" s="11" t="s">
        <v>25033</v>
      </c>
      <c r="R349" s="11" t="s">
        <v>25034</v>
      </c>
      <c r="S349" s="20"/>
      <c r="T349" s="20"/>
      <c r="U349" s="20"/>
      <c r="V349" s="11" t="s">
        <v>25035</v>
      </c>
      <c r="W349" s="8" t="s">
        <v>25036</v>
      </c>
      <c r="X349" s="8" t="s">
        <v>25037</v>
      </c>
      <c r="Y349" s="20"/>
    </row>
    <row r="350">
      <c r="A350" s="20"/>
      <c r="B350" s="11" t="s">
        <v>20386</v>
      </c>
      <c r="C350" s="11" t="s">
        <v>25038</v>
      </c>
      <c r="D350" s="11" t="s">
        <v>22571</v>
      </c>
      <c r="E350" s="11" t="s">
        <v>25039</v>
      </c>
      <c r="F350" s="20"/>
      <c r="G350" s="11" t="s">
        <v>25040</v>
      </c>
      <c r="H350" s="11" t="s">
        <v>21931</v>
      </c>
      <c r="I350" s="11" t="s">
        <v>23037</v>
      </c>
      <c r="J350" s="11" t="s">
        <v>25041</v>
      </c>
      <c r="K350" s="11" t="s">
        <v>25042</v>
      </c>
      <c r="L350" s="11" t="s">
        <v>25043</v>
      </c>
      <c r="M350" s="11" t="s">
        <v>24745</v>
      </c>
      <c r="N350" s="11" t="s">
        <v>25044</v>
      </c>
      <c r="O350" s="11" t="s">
        <v>25045</v>
      </c>
      <c r="P350" s="11" t="s">
        <v>25046</v>
      </c>
      <c r="Q350" s="11" t="s">
        <v>25047</v>
      </c>
      <c r="R350" s="11" t="s">
        <v>24686</v>
      </c>
      <c r="S350" s="20"/>
      <c r="T350" s="20"/>
      <c r="U350" s="20"/>
      <c r="V350" s="11" t="s">
        <v>25048</v>
      </c>
      <c r="W350" s="8" t="s">
        <v>25049</v>
      </c>
      <c r="X350" s="8" t="s">
        <v>25050</v>
      </c>
      <c r="Y350" s="20"/>
    </row>
    <row r="351">
      <c r="A351" s="20"/>
      <c r="B351" s="11" t="s">
        <v>25051</v>
      </c>
      <c r="C351" s="11" t="s">
        <v>25052</v>
      </c>
      <c r="D351" s="11" t="s">
        <v>25053</v>
      </c>
      <c r="E351" s="11" t="s">
        <v>25054</v>
      </c>
      <c r="F351" s="20"/>
      <c r="G351" s="11" t="s">
        <v>25055</v>
      </c>
      <c r="H351" s="11" t="s">
        <v>25056</v>
      </c>
      <c r="I351" s="11" t="s">
        <v>24222</v>
      </c>
      <c r="J351" s="11" t="s">
        <v>20150</v>
      </c>
      <c r="K351" s="11" t="s">
        <v>25057</v>
      </c>
      <c r="L351" s="11" t="s">
        <v>25058</v>
      </c>
      <c r="M351" s="11" t="s">
        <v>22611</v>
      </c>
      <c r="N351" s="11" t="s">
        <v>25059</v>
      </c>
      <c r="O351" s="11" t="s">
        <v>25060</v>
      </c>
      <c r="P351" s="11" t="s">
        <v>25061</v>
      </c>
      <c r="Q351" s="11" t="s">
        <v>25062</v>
      </c>
      <c r="R351" s="11" t="s">
        <v>25063</v>
      </c>
      <c r="S351" s="20"/>
      <c r="T351" s="20"/>
      <c r="U351" s="20"/>
      <c r="V351" s="8" t="s">
        <v>25064</v>
      </c>
      <c r="W351" s="11" t="s">
        <v>23325</v>
      </c>
      <c r="X351" s="11" t="s">
        <v>25065</v>
      </c>
      <c r="Y351" s="20"/>
    </row>
    <row r="352">
      <c r="A352" s="20"/>
      <c r="B352" s="11" t="s">
        <v>25066</v>
      </c>
      <c r="C352" s="11" t="s">
        <v>25067</v>
      </c>
      <c r="D352" s="11" t="s">
        <v>25068</v>
      </c>
      <c r="E352" s="11" t="s">
        <v>25069</v>
      </c>
      <c r="F352" s="20"/>
      <c r="G352" s="11" t="s">
        <v>25070</v>
      </c>
      <c r="H352" s="11" t="s">
        <v>24107</v>
      </c>
      <c r="I352" s="11" t="s">
        <v>23058</v>
      </c>
      <c r="J352" s="11" t="s">
        <v>25071</v>
      </c>
      <c r="K352" s="11" t="s">
        <v>20189</v>
      </c>
      <c r="L352" s="11" t="s">
        <v>25072</v>
      </c>
      <c r="M352" s="11" t="s">
        <v>24841</v>
      </c>
      <c r="N352" s="11" t="s">
        <v>25073</v>
      </c>
      <c r="O352" s="11" t="s">
        <v>25074</v>
      </c>
      <c r="P352" s="11" t="s">
        <v>25075</v>
      </c>
      <c r="Q352" s="11" t="s">
        <v>25076</v>
      </c>
      <c r="R352" s="11" t="s">
        <v>25077</v>
      </c>
      <c r="S352" s="20"/>
      <c r="T352" s="20"/>
      <c r="U352" s="20"/>
      <c r="V352" s="11" t="s">
        <v>25078</v>
      </c>
      <c r="W352" s="8" t="s">
        <v>25079</v>
      </c>
      <c r="X352" s="11" t="s">
        <v>25080</v>
      </c>
      <c r="Y352" s="20"/>
    </row>
    <row r="353">
      <c r="A353" s="20"/>
      <c r="B353" s="11" t="s">
        <v>25081</v>
      </c>
      <c r="C353" s="11" t="s">
        <v>25082</v>
      </c>
      <c r="D353" s="11" t="s">
        <v>20115</v>
      </c>
      <c r="E353" s="11" t="s">
        <v>20098</v>
      </c>
      <c r="F353" s="20"/>
      <c r="G353" s="11" t="s">
        <v>25083</v>
      </c>
      <c r="H353" s="11" t="s">
        <v>23768</v>
      </c>
      <c r="I353" s="11" t="s">
        <v>22985</v>
      </c>
      <c r="J353" s="11" t="s">
        <v>25084</v>
      </c>
      <c r="K353" s="11" t="s">
        <v>25085</v>
      </c>
      <c r="L353" s="11" t="s">
        <v>25086</v>
      </c>
      <c r="M353" s="11" t="s">
        <v>25087</v>
      </c>
      <c r="N353" s="11" t="s">
        <v>25088</v>
      </c>
      <c r="O353" s="11" t="s">
        <v>25089</v>
      </c>
      <c r="P353" s="11" t="s">
        <v>25090</v>
      </c>
      <c r="Q353" s="11" t="s">
        <v>25091</v>
      </c>
      <c r="R353" s="11" t="s">
        <v>22611</v>
      </c>
      <c r="S353" s="20"/>
      <c r="T353" s="20"/>
      <c r="U353" s="20"/>
      <c r="V353" s="11" t="s">
        <v>25092</v>
      </c>
      <c r="W353" s="11" t="s">
        <v>25093</v>
      </c>
      <c r="X353" s="11" t="s">
        <v>25094</v>
      </c>
      <c r="Y353" s="20"/>
    </row>
    <row r="354">
      <c r="A354" s="20"/>
      <c r="B354" s="11" t="s">
        <v>21259</v>
      </c>
      <c r="C354" s="11" t="s">
        <v>25095</v>
      </c>
      <c r="D354" s="11" t="s">
        <v>25096</v>
      </c>
      <c r="E354" s="11" t="s">
        <v>25097</v>
      </c>
      <c r="F354" s="20"/>
      <c r="G354" s="11" t="s">
        <v>25098</v>
      </c>
      <c r="H354" s="11" t="s">
        <v>25099</v>
      </c>
      <c r="I354" s="11" t="s">
        <v>23099</v>
      </c>
      <c r="J354" s="11" t="s">
        <v>25100</v>
      </c>
      <c r="K354" s="11" t="s">
        <v>24368</v>
      </c>
      <c r="L354" s="11" t="s">
        <v>25101</v>
      </c>
      <c r="M354" s="11" t="s">
        <v>22732</v>
      </c>
      <c r="N354" s="11" t="s">
        <v>25102</v>
      </c>
      <c r="O354" s="11" t="s">
        <v>25103</v>
      </c>
      <c r="P354" s="11" t="s">
        <v>25104</v>
      </c>
      <c r="Q354" s="11" t="s">
        <v>25105</v>
      </c>
      <c r="R354" s="11" t="s">
        <v>25106</v>
      </c>
      <c r="S354" s="20"/>
      <c r="T354" s="20"/>
      <c r="U354" s="20"/>
      <c r="V354" s="11" t="s">
        <v>25107</v>
      </c>
      <c r="W354" s="11" t="s">
        <v>25108</v>
      </c>
      <c r="X354" s="11" t="s">
        <v>25109</v>
      </c>
      <c r="Y354" s="20"/>
    </row>
    <row r="355">
      <c r="A355" s="20"/>
      <c r="B355" s="1" t="s">
        <v>25110</v>
      </c>
      <c r="C355" s="11" t="s">
        <v>25111</v>
      </c>
      <c r="D355" s="11" t="s">
        <v>22928</v>
      </c>
      <c r="E355" s="11" t="s">
        <v>25112</v>
      </c>
      <c r="F355" s="20"/>
      <c r="G355" s="11" t="s">
        <v>25098</v>
      </c>
      <c r="H355" s="11" t="s">
        <v>25113</v>
      </c>
      <c r="I355" s="11" t="s">
        <v>25114</v>
      </c>
      <c r="J355" s="11" t="s">
        <v>25115</v>
      </c>
      <c r="K355" s="11" t="s">
        <v>25116</v>
      </c>
      <c r="L355" s="11" t="s">
        <v>25117</v>
      </c>
      <c r="M355" s="11" t="s">
        <v>22492</v>
      </c>
      <c r="N355" s="11" t="s">
        <v>25118</v>
      </c>
      <c r="O355" s="11" t="s">
        <v>25119</v>
      </c>
      <c r="P355" s="11" t="s">
        <v>25120</v>
      </c>
      <c r="Q355" s="11" t="s">
        <v>25121</v>
      </c>
      <c r="R355" s="11" t="s">
        <v>24775</v>
      </c>
      <c r="S355" s="20"/>
      <c r="T355" s="20"/>
      <c r="U355" s="20"/>
      <c r="V355" s="11" t="s">
        <v>25122</v>
      </c>
      <c r="W355" s="8" t="s">
        <v>25123</v>
      </c>
      <c r="X355" s="11" t="s">
        <v>25124</v>
      </c>
      <c r="Y355" s="20"/>
    </row>
    <row r="356">
      <c r="A356" s="20"/>
      <c r="B356" s="11" t="s">
        <v>25125</v>
      </c>
      <c r="C356" s="11" t="s">
        <v>22339</v>
      </c>
      <c r="D356" s="11" t="s">
        <v>20308</v>
      </c>
      <c r="E356" s="11" t="s">
        <v>25126</v>
      </c>
      <c r="F356" s="20"/>
      <c r="G356" s="11" t="s">
        <v>25127</v>
      </c>
      <c r="H356" s="11" t="s">
        <v>25128</v>
      </c>
      <c r="I356" s="11" t="s">
        <v>23023</v>
      </c>
      <c r="J356" s="11" t="s">
        <v>25129</v>
      </c>
      <c r="K356" s="11" t="s">
        <v>25130</v>
      </c>
      <c r="L356" s="11" t="s">
        <v>25131</v>
      </c>
      <c r="M356" s="11" t="s">
        <v>25132</v>
      </c>
      <c r="N356" s="11" t="s">
        <v>25133</v>
      </c>
      <c r="O356" s="11" t="s">
        <v>25134</v>
      </c>
      <c r="P356" s="11" t="s">
        <v>25135</v>
      </c>
      <c r="Q356" s="11" t="s">
        <v>25136</v>
      </c>
      <c r="R356" s="11" t="s">
        <v>22686</v>
      </c>
      <c r="S356" s="20"/>
      <c r="T356" s="20"/>
      <c r="U356" s="20"/>
      <c r="V356" s="11" t="s">
        <v>25137</v>
      </c>
      <c r="W356" s="11" t="s">
        <v>25138</v>
      </c>
      <c r="X356" s="11" t="s">
        <v>25139</v>
      </c>
      <c r="Y356" s="20"/>
    </row>
    <row r="357">
      <c r="A357" s="20"/>
      <c r="B357" s="11" t="s">
        <v>19236</v>
      </c>
      <c r="C357" s="11" t="s">
        <v>25140</v>
      </c>
      <c r="D357" s="11" t="s">
        <v>25141</v>
      </c>
      <c r="E357" s="11" t="s">
        <v>25142</v>
      </c>
      <c r="F357" s="20"/>
      <c r="G357" s="11" t="s">
        <v>25143</v>
      </c>
      <c r="H357" s="11" t="s">
        <v>25144</v>
      </c>
      <c r="I357" s="11" t="s">
        <v>25145</v>
      </c>
      <c r="J357" s="11" t="s">
        <v>25146</v>
      </c>
      <c r="K357" s="11" t="s">
        <v>25147</v>
      </c>
      <c r="L357" s="11" t="s">
        <v>25148</v>
      </c>
      <c r="M357" s="11" t="s">
        <v>24983</v>
      </c>
      <c r="N357" s="11" t="s">
        <v>25149</v>
      </c>
      <c r="O357" s="11" t="s">
        <v>25150</v>
      </c>
      <c r="P357" s="11" t="s">
        <v>25151</v>
      </c>
      <c r="Q357" s="11" t="s">
        <v>25152</v>
      </c>
      <c r="R357" s="11" t="s">
        <v>23551</v>
      </c>
      <c r="S357" s="20"/>
      <c r="T357" s="20"/>
      <c r="U357" s="20"/>
      <c r="V357" s="11" t="s">
        <v>25153</v>
      </c>
      <c r="W357" s="11" t="s">
        <v>25154</v>
      </c>
      <c r="X357" s="11" t="s">
        <v>25155</v>
      </c>
      <c r="Y357" s="20"/>
    </row>
    <row r="358">
      <c r="A358" s="20"/>
      <c r="B358" s="11" t="s">
        <v>25156</v>
      </c>
      <c r="C358" s="11" t="s">
        <v>21599</v>
      </c>
      <c r="D358" s="11" t="s">
        <v>25157</v>
      </c>
      <c r="E358" s="11" t="s">
        <v>25158</v>
      </c>
      <c r="F358" s="20"/>
      <c r="G358" s="11" t="s">
        <v>25159</v>
      </c>
      <c r="H358" s="11" t="s">
        <v>22637</v>
      </c>
      <c r="I358" s="11" t="s">
        <v>25160</v>
      </c>
      <c r="J358" s="11" t="s">
        <v>23189</v>
      </c>
      <c r="K358" s="11" t="s">
        <v>25161</v>
      </c>
      <c r="L358" s="11" t="s">
        <v>25162</v>
      </c>
      <c r="M358" s="11" t="s">
        <v>25163</v>
      </c>
      <c r="N358" s="11" t="s">
        <v>25164</v>
      </c>
      <c r="O358" s="11" t="s">
        <v>25165</v>
      </c>
      <c r="P358" s="11" t="s">
        <v>19641</v>
      </c>
      <c r="Q358" s="11" t="s">
        <v>25166</v>
      </c>
      <c r="R358" s="11" t="s">
        <v>25167</v>
      </c>
      <c r="S358" s="20"/>
      <c r="T358" s="20"/>
      <c r="U358" s="20"/>
      <c r="V358" s="11" t="s">
        <v>25168</v>
      </c>
      <c r="W358" s="8" t="s">
        <v>25169</v>
      </c>
      <c r="X358" s="11" t="s">
        <v>25170</v>
      </c>
      <c r="Y358" s="20"/>
    </row>
    <row r="359">
      <c r="A359" s="20"/>
      <c r="B359" s="11" t="s">
        <v>25171</v>
      </c>
      <c r="C359" s="11" t="s">
        <v>25172</v>
      </c>
      <c r="D359" s="1" t="s">
        <v>18325</v>
      </c>
      <c r="E359" s="11" t="s">
        <v>25173</v>
      </c>
      <c r="F359" s="20"/>
      <c r="G359" s="11" t="s">
        <v>25174</v>
      </c>
      <c r="H359" s="11" t="s">
        <v>23863</v>
      </c>
      <c r="I359" s="11" t="s">
        <v>25175</v>
      </c>
      <c r="J359" s="11" t="s">
        <v>25176</v>
      </c>
      <c r="K359" s="11" t="s">
        <v>25177</v>
      </c>
      <c r="L359" s="11" t="s">
        <v>25178</v>
      </c>
      <c r="M359" s="11" t="s">
        <v>25179</v>
      </c>
      <c r="N359" s="11" t="s">
        <v>25180</v>
      </c>
      <c r="O359" s="11" t="s">
        <v>25181</v>
      </c>
      <c r="P359" s="11" t="s">
        <v>24423</v>
      </c>
      <c r="Q359" s="11" t="s">
        <v>25182</v>
      </c>
      <c r="R359" s="11" t="s">
        <v>23606</v>
      </c>
      <c r="S359" s="20"/>
      <c r="T359" s="20"/>
      <c r="U359" s="20"/>
      <c r="V359" s="11" t="s">
        <v>25183</v>
      </c>
      <c r="W359" s="8" t="s">
        <v>25184</v>
      </c>
      <c r="X359" s="11" t="s">
        <v>25185</v>
      </c>
      <c r="Y359" s="20"/>
    </row>
    <row r="360">
      <c r="A360" s="20"/>
      <c r="B360" s="11" t="s">
        <v>25186</v>
      </c>
      <c r="C360" s="11" t="s">
        <v>25187</v>
      </c>
      <c r="D360" s="11" t="s">
        <v>20114</v>
      </c>
      <c r="E360" s="11" t="s">
        <v>25188</v>
      </c>
      <c r="F360" s="20"/>
      <c r="G360" s="11" t="s">
        <v>25189</v>
      </c>
      <c r="H360" s="11" t="s">
        <v>25190</v>
      </c>
      <c r="I360" s="11" t="s">
        <v>25191</v>
      </c>
      <c r="J360" s="11" t="s">
        <v>25192</v>
      </c>
      <c r="K360" s="11" t="s">
        <v>25193</v>
      </c>
      <c r="L360" s="11" t="s">
        <v>22788</v>
      </c>
      <c r="M360" s="11" t="s">
        <v>25194</v>
      </c>
      <c r="N360" s="11" t="s">
        <v>25195</v>
      </c>
      <c r="O360" s="11" t="s">
        <v>25196</v>
      </c>
      <c r="P360" s="11" t="s">
        <v>25197</v>
      </c>
      <c r="Q360" s="11" t="s">
        <v>25198</v>
      </c>
      <c r="R360" s="11" t="s">
        <v>25199</v>
      </c>
      <c r="S360" s="20"/>
      <c r="T360" s="20"/>
      <c r="U360" s="20"/>
      <c r="V360" s="8" t="s">
        <v>25200</v>
      </c>
      <c r="W360" s="11" t="s">
        <v>25201</v>
      </c>
      <c r="X360" s="11" t="s">
        <v>25202</v>
      </c>
      <c r="Y360" s="20"/>
    </row>
    <row r="361">
      <c r="A361" s="20"/>
      <c r="B361" s="11" t="s">
        <v>25203</v>
      </c>
      <c r="C361" s="11" t="s">
        <v>25204</v>
      </c>
      <c r="D361" s="11" t="s">
        <v>22711</v>
      </c>
      <c r="E361" s="11" t="s">
        <v>25205</v>
      </c>
      <c r="F361" s="20"/>
      <c r="G361" s="11" t="s">
        <v>25206</v>
      </c>
      <c r="H361" s="11" t="s">
        <v>25207</v>
      </c>
      <c r="I361" s="11" t="s">
        <v>25208</v>
      </c>
      <c r="J361" s="11" t="s">
        <v>25209</v>
      </c>
      <c r="K361" s="11" t="s">
        <v>25210</v>
      </c>
      <c r="L361" s="11" t="s">
        <v>25211</v>
      </c>
      <c r="M361" s="11" t="s">
        <v>22590</v>
      </c>
      <c r="N361" s="11" t="s">
        <v>25212</v>
      </c>
      <c r="O361" s="11" t="s">
        <v>25213</v>
      </c>
      <c r="P361" s="11" t="s">
        <v>21867</v>
      </c>
      <c r="Q361" s="11" t="s">
        <v>25214</v>
      </c>
      <c r="R361" s="11" t="s">
        <v>25215</v>
      </c>
      <c r="S361" s="20"/>
      <c r="T361" s="20"/>
      <c r="U361" s="20"/>
      <c r="V361" s="11" t="s">
        <v>25216</v>
      </c>
      <c r="W361" s="8" t="s">
        <v>25217</v>
      </c>
      <c r="X361" s="11" t="s">
        <v>25218</v>
      </c>
      <c r="Y361" s="20"/>
    </row>
    <row r="362">
      <c r="A362" s="20"/>
      <c r="B362" s="11" t="s">
        <v>25219</v>
      </c>
      <c r="C362" s="11" t="s">
        <v>22985</v>
      </c>
      <c r="D362" s="11" t="s">
        <v>25220</v>
      </c>
      <c r="E362" s="11" t="s">
        <v>25221</v>
      </c>
      <c r="F362" s="20"/>
      <c r="G362" s="11" t="s">
        <v>25222</v>
      </c>
      <c r="H362" s="11" t="s">
        <v>25223</v>
      </c>
      <c r="I362" s="11" t="s">
        <v>25224</v>
      </c>
      <c r="J362" s="11" t="s">
        <v>25225</v>
      </c>
      <c r="K362" s="11" t="s">
        <v>25226</v>
      </c>
      <c r="L362" s="11" t="s">
        <v>25227</v>
      </c>
      <c r="M362" s="11" t="s">
        <v>22610</v>
      </c>
      <c r="N362" s="11" t="s">
        <v>25228</v>
      </c>
      <c r="O362" s="11" t="s">
        <v>25229</v>
      </c>
      <c r="P362" s="11" t="s">
        <v>25230</v>
      </c>
      <c r="Q362" s="11" t="s">
        <v>25231</v>
      </c>
      <c r="R362" s="11" t="s">
        <v>23685</v>
      </c>
      <c r="S362" s="20"/>
      <c r="T362" s="20"/>
      <c r="U362" s="20"/>
      <c r="V362" s="11" t="s">
        <v>25232</v>
      </c>
      <c r="W362" s="11" t="s">
        <v>25233</v>
      </c>
      <c r="X362" s="11" t="s">
        <v>25234</v>
      </c>
      <c r="Y362" s="20"/>
    </row>
    <row r="363">
      <c r="A363" s="20"/>
      <c r="B363" s="11" t="s">
        <v>25235</v>
      </c>
      <c r="C363" s="11" t="s">
        <v>20212</v>
      </c>
      <c r="D363" s="11" t="s">
        <v>25236</v>
      </c>
      <c r="E363" s="11" t="s">
        <v>25237</v>
      </c>
      <c r="F363" s="20"/>
      <c r="G363" s="11" t="s">
        <v>25238</v>
      </c>
      <c r="H363" s="11" t="s">
        <v>25239</v>
      </c>
      <c r="I363" s="11" t="s">
        <v>25240</v>
      </c>
      <c r="J363" s="11" t="s">
        <v>25241</v>
      </c>
      <c r="K363" s="11" t="s">
        <v>25242</v>
      </c>
      <c r="L363" s="11" t="s">
        <v>25243</v>
      </c>
      <c r="M363" s="11" t="s">
        <v>20095</v>
      </c>
      <c r="N363" s="11" t="s">
        <v>25244</v>
      </c>
      <c r="O363" s="11" t="s">
        <v>25245</v>
      </c>
      <c r="P363" s="11" t="s">
        <v>25246</v>
      </c>
      <c r="Q363" s="11" t="s">
        <v>25247</v>
      </c>
      <c r="R363" s="11" t="s">
        <v>23702</v>
      </c>
      <c r="S363" s="20"/>
      <c r="T363" s="20"/>
      <c r="U363" s="20"/>
      <c r="V363" s="11" t="s">
        <v>25248</v>
      </c>
      <c r="W363" s="8" t="s">
        <v>25249</v>
      </c>
      <c r="X363" s="11" t="s">
        <v>25250</v>
      </c>
      <c r="Y363" s="20"/>
    </row>
    <row r="364">
      <c r="A364" s="20"/>
      <c r="B364" s="11" t="s">
        <v>25251</v>
      </c>
      <c r="C364" s="11" t="s">
        <v>25252</v>
      </c>
      <c r="D364" s="11" t="s">
        <v>22788</v>
      </c>
      <c r="E364" s="11" t="s">
        <v>25253</v>
      </c>
      <c r="F364" s="20"/>
      <c r="G364" s="11" t="s">
        <v>25254</v>
      </c>
      <c r="H364" s="11" t="s">
        <v>20924</v>
      </c>
      <c r="I364" s="11" t="s">
        <v>25255</v>
      </c>
      <c r="J364" s="11" t="s">
        <v>25256</v>
      </c>
      <c r="K364" s="11" t="s">
        <v>25257</v>
      </c>
      <c r="L364" s="11" t="s">
        <v>25258</v>
      </c>
      <c r="M364" s="11" t="s">
        <v>25259</v>
      </c>
      <c r="N364" s="11" t="s">
        <v>25260</v>
      </c>
      <c r="O364" s="11" t="s">
        <v>25261</v>
      </c>
      <c r="P364" s="11" t="s">
        <v>25262</v>
      </c>
      <c r="Q364" s="11" t="s">
        <v>25263</v>
      </c>
      <c r="R364" s="11" t="s">
        <v>25264</v>
      </c>
      <c r="S364" s="20"/>
      <c r="T364" s="20"/>
      <c r="U364" s="20"/>
      <c r="V364" s="11" t="s">
        <v>25265</v>
      </c>
      <c r="W364" s="11" t="s">
        <v>25266</v>
      </c>
      <c r="X364" s="11" t="s">
        <v>25267</v>
      </c>
      <c r="Y364" s="20"/>
    </row>
    <row r="365">
      <c r="A365" s="20"/>
      <c r="B365" s="11" t="s">
        <v>25268</v>
      </c>
      <c r="C365" s="11" t="s">
        <v>25269</v>
      </c>
      <c r="D365" s="11" t="s">
        <v>25270</v>
      </c>
      <c r="E365" s="11" t="s">
        <v>25271</v>
      </c>
      <c r="F365" s="20"/>
      <c r="G365" s="11" t="s">
        <v>25272</v>
      </c>
      <c r="H365" s="11" t="s">
        <v>25273</v>
      </c>
      <c r="I365" s="11" t="s">
        <v>25274</v>
      </c>
      <c r="J365" s="11" t="s">
        <v>25275</v>
      </c>
      <c r="K365" s="11" t="s">
        <v>25276</v>
      </c>
      <c r="L365" s="11" t="s">
        <v>25277</v>
      </c>
      <c r="M365" s="11" t="s">
        <v>22872</v>
      </c>
      <c r="N365" s="11" t="s">
        <v>25278</v>
      </c>
      <c r="O365" s="11" t="s">
        <v>25279</v>
      </c>
      <c r="P365" s="11" t="s">
        <v>25280</v>
      </c>
      <c r="Q365" s="11" t="s">
        <v>25281</v>
      </c>
      <c r="R365" s="11" t="s">
        <v>25282</v>
      </c>
      <c r="S365" s="20"/>
      <c r="T365" s="20"/>
      <c r="U365" s="20"/>
      <c r="V365" s="11" t="s">
        <v>25283</v>
      </c>
      <c r="W365" s="11" t="s">
        <v>25284</v>
      </c>
      <c r="X365" s="8" t="s">
        <v>25285</v>
      </c>
      <c r="Y365" s="20"/>
    </row>
    <row r="366">
      <c r="A366" s="20"/>
      <c r="B366" s="11" t="s">
        <v>20584</v>
      </c>
      <c r="C366" s="11" t="s">
        <v>25286</v>
      </c>
      <c r="D366" s="11" t="s">
        <v>25287</v>
      </c>
      <c r="E366" s="11" t="s">
        <v>25288</v>
      </c>
      <c r="F366" s="20"/>
      <c r="G366" s="11" t="s">
        <v>25289</v>
      </c>
      <c r="H366" s="11" t="s">
        <v>25290</v>
      </c>
      <c r="I366" s="11" t="s">
        <v>25291</v>
      </c>
      <c r="J366" s="11" t="s">
        <v>25292</v>
      </c>
      <c r="K366" s="11" t="s">
        <v>25293</v>
      </c>
      <c r="L366" s="11" t="s">
        <v>25294</v>
      </c>
      <c r="M366" s="11" t="s">
        <v>25295</v>
      </c>
      <c r="N366" s="11" t="s">
        <v>25296</v>
      </c>
      <c r="O366" s="11" t="s">
        <v>25297</v>
      </c>
      <c r="P366" s="11" t="s">
        <v>25298</v>
      </c>
      <c r="Q366" s="11" t="s">
        <v>25299</v>
      </c>
      <c r="R366" s="11" t="s">
        <v>22789</v>
      </c>
      <c r="S366" s="20"/>
      <c r="T366" s="20"/>
      <c r="U366" s="20"/>
      <c r="V366" s="11" t="s">
        <v>25300</v>
      </c>
      <c r="W366" s="11" t="s">
        <v>25301</v>
      </c>
      <c r="X366" s="11" t="s">
        <v>25302</v>
      </c>
      <c r="Y366" s="20"/>
    </row>
    <row r="367">
      <c r="A367" s="20"/>
      <c r="B367" s="1" t="s">
        <v>25303</v>
      </c>
      <c r="C367" s="11" t="s">
        <v>25304</v>
      </c>
      <c r="D367" s="11" t="s">
        <v>23610</v>
      </c>
      <c r="E367" s="11" t="s">
        <v>25305</v>
      </c>
      <c r="F367" s="20"/>
      <c r="G367" s="11" t="s">
        <v>25306</v>
      </c>
      <c r="H367" s="11" t="s">
        <v>25307</v>
      </c>
      <c r="I367" s="11" t="s">
        <v>25308</v>
      </c>
      <c r="J367" s="11" t="s">
        <v>25309</v>
      </c>
      <c r="K367" s="11" t="s">
        <v>25310</v>
      </c>
      <c r="L367" s="11" t="s">
        <v>25311</v>
      </c>
      <c r="M367" s="11" t="s">
        <v>25312</v>
      </c>
      <c r="N367" s="11" t="s">
        <v>25313</v>
      </c>
      <c r="O367" s="11" t="s">
        <v>25314</v>
      </c>
      <c r="P367" s="11" t="s">
        <v>25315</v>
      </c>
      <c r="Q367" s="11" t="s">
        <v>25316</v>
      </c>
      <c r="R367" s="11" t="s">
        <v>25317</v>
      </c>
      <c r="S367" s="20"/>
      <c r="T367" s="20"/>
      <c r="U367" s="20"/>
      <c r="V367" s="11" t="s">
        <v>25318</v>
      </c>
      <c r="W367" s="11" t="s">
        <v>25319</v>
      </c>
      <c r="X367" s="11" t="s">
        <v>25320</v>
      </c>
      <c r="Y367" s="20"/>
    </row>
    <row r="368">
      <c r="A368" s="20"/>
      <c r="B368" s="11" t="s">
        <v>25321</v>
      </c>
      <c r="C368" s="11" t="s">
        <v>25322</v>
      </c>
      <c r="D368" s="11" t="s">
        <v>25011</v>
      </c>
      <c r="E368" s="11" t="s">
        <v>25323</v>
      </c>
      <c r="F368" s="20"/>
      <c r="G368" s="11" t="s">
        <v>25324</v>
      </c>
      <c r="H368" s="11" t="s">
        <v>25325</v>
      </c>
      <c r="I368" s="11" t="s">
        <v>25326</v>
      </c>
      <c r="J368" s="11" t="s">
        <v>25327</v>
      </c>
      <c r="K368" s="11" t="s">
        <v>24607</v>
      </c>
      <c r="L368" s="11" t="s">
        <v>25328</v>
      </c>
      <c r="M368" s="11" t="s">
        <v>25329</v>
      </c>
      <c r="N368" s="11" t="s">
        <v>25330</v>
      </c>
      <c r="O368" s="11" t="s">
        <v>25331</v>
      </c>
      <c r="P368" s="11" t="s">
        <v>25332</v>
      </c>
      <c r="Q368" s="11" t="s">
        <v>25333</v>
      </c>
      <c r="R368" s="11" t="s">
        <v>20074</v>
      </c>
      <c r="S368" s="20"/>
      <c r="T368" s="20"/>
      <c r="U368" s="20"/>
      <c r="V368" s="11" t="s">
        <v>25334</v>
      </c>
      <c r="W368" s="11" t="s">
        <v>25335</v>
      </c>
      <c r="X368" s="11" t="s">
        <v>25336</v>
      </c>
      <c r="Y368" s="20"/>
    </row>
    <row r="369">
      <c r="A369" s="20"/>
      <c r="B369" s="11" t="s">
        <v>25337</v>
      </c>
      <c r="C369" s="11" t="s">
        <v>25338</v>
      </c>
      <c r="D369" s="1" t="s">
        <v>25339</v>
      </c>
      <c r="E369" s="11" t="s">
        <v>25340</v>
      </c>
      <c r="F369" s="20"/>
      <c r="G369" s="11" t="s">
        <v>25341</v>
      </c>
      <c r="H369" s="11" t="s">
        <v>25342</v>
      </c>
      <c r="I369" s="11" t="s">
        <v>25343</v>
      </c>
      <c r="J369" s="11" t="s">
        <v>25344</v>
      </c>
      <c r="K369" s="11" t="s">
        <v>25345</v>
      </c>
      <c r="L369" s="11" t="s">
        <v>25346</v>
      </c>
      <c r="M369" s="11" t="s">
        <v>25347</v>
      </c>
      <c r="N369" s="11" t="s">
        <v>25348</v>
      </c>
      <c r="O369" s="11" t="s">
        <v>25349</v>
      </c>
      <c r="P369" s="11" t="s">
        <v>22030</v>
      </c>
      <c r="Q369" s="11" t="s">
        <v>25350</v>
      </c>
      <c r="R369" s="11" t="s">
        <v>20095</v>
      </c>
      <c r="S369" s="20"/>
      <c r="T369" s="20"/>
      <c r="U369" s="20"/>
      <c r="V369" s="11" t="s">
        <v>25351</v>
      </c>
      <c r="W369" s="8" t="s">
        <v>25352</v>
      </c>
      <c r="X369" s="11" t="s">
        <v>25353</v>
      </c>
      <c r="Y369" s="20"/>
    </row>
    <row r="370">
      <c r="A370" s="20"/>
      <c r="B370" s="11" t="s">
        <v>25354</v>
      </c>
      <c r="C370" s="11" t="s">
        <v>25355</v>
      </c>
      <c r="D370" s="11" t="s">
        <v>25356</v>
      </c>
      <c r="E370" s="11" t="s">
        <v>25357</v>
      </c>
      <c r="F370" s="20"/>
      <c r="G370" s="11" t="s">
        <v>25358</v>
      </c>
      <c r="H370" s="11" t="s">
        <v>25359</v>
      </c>
      <c r="I370" s="11" t="s">
        <v>24957</v>
      </c>
      <c r="J370" s="11" t="s">
        <v>25360</v>
      </c>
      <c r="K370" s="11" t="s">
        <v>25361</v>
      </c>
      <c r="L370" s="11" t="s">
        <v>25362</v>
      </c>
      <c r="M370" s="11" t="s">
        <v>25363</v>
      </c>
      <c r="N370" s="11" t="s">
        <v>25364</v>
      </c>
      <c r="O370" s="11" t="s">
        <v>25365</v>
      </c>
      <c r="P370" s="11" t="s">
        <v>24801</v>
      </c>
      <c r="Q370" s="11" t="s">
        <v>25366</v>
      </c>
      <c r="R370" s="11" t="s">
        <v>25367</v>
      </c>
      <c r="S370" s="20"/>
      <c r="T370" s="20"/>
      <c r="U370" s="20"/>
      <c r="V370" s="11" t="s">
        <v>25368</v>
      </c>
      <c r="W370" s="11" t="s">
        <v>25369</v>
      </c>
      <c r="X370" s="11" t="s">
        <v>25370</v>
      </c>
      <c r="Y370" s="20"/>
    </row>
    <row r="371">
      <c r="A371" s="20"/>
      <c r="B371" s="11" t="s">
        <v>25371</v>
      </c>
      <c r="C371" s="11" t="s">
        <v>25372</v>
      </c>
      <c r="D371" s="11" t="s">
        <v>25373</v>
      </c>
      <c r="E371" s="11" t="s">
        <v>22097</v>
      </c>
      <c r="F371" s="20"/>
      <c r="G371" s="11" t="s">
        <v>25374</v>
      </c>
      <c r="H371" s="11" t="s">
        <v>21260</v>
      </c>
      <c r="I371" s="11" t="s">
        <v>25375</v>
      </c>
      <c r="J371" s="11" t="s">
        <v>25376</v>
      </c>
      <c r="K371" s="11" t="s">
        <v>25377</v>
      </c>
      <c r="L371" s="11" t="s">
        <v>25378</v>
      </c>
      <c r="M371" s="11" t="s">
        <v>25379</v>
      </c>
      <c r="N371" s="11" t="s">
        <v>25380</v>
      </c>
      <c r="O371" s="11" t="s">
        <v>25381</v>
      </c>
      <c r="P371" s="11" t="s">
        <v>25382</v>
      </c>
      <c r="Q371" s="11" t="s">
        <v>25383</v>
      </c>
      <c r="R371" s="11" t="s">
        <v>25384</v>
      </c>
      <c r="S371" s="20"/>
      <c r="T371" s="20"/>
      <c r="U371" s="20"/>
      <c r="V371" s="11" t="s">
        <v>25385</v>
      </c>
      <c r="W371" s="11" t="s">
        <v>25386</v>
      </c>
      <c r="X371" s="11" t="s">
        <v>25387</v>
      </c>
      <c r="Y371" s="20"/>
    </row>
    <row r="372">
      <c r="A372" s="20"/>
      <c r="B372" s="11" t="s">
        <v>25388</v>
      </c>
      <c r="C372" s="11" t="s">
        <v>25389</v>
      </c>
      <c r="D372" s="11" t="s">
        <v>25390</v>
      </c>
      <c r="E372" s="11" t="s">
        <v>25391</v>
      </c>
      <c r="F372" s="20"/>
      <c r="G372" s="11" t="s">
        <v>25392</v>
      </c>
      <c r="H372" s="11" t="s">
        <v>25393</v>
      </c>
      <c r="I372" s="11" t="s">
        <v>25394</v>
      </c>
      <c r="J372" s="11" t="s">
        <v>25395</v>
      </c>
      <c r="K372" s="11" t="s">
        <v>25396</v>
      </c>
      <c r="L372" s="11" t="s">
        <v>25397</v>
      </c>
      <c r="M372" s="11" t="s">
        <v>22711</v>
      </c>
      <c r="N372" s="11" t="s">
        <v>25398</v>
      </c>
      <c r="O372" s="11" t="s">
        <v>25399</v>
      </c>
      <c r="P372" s="11" t="s">
        <v>25400</v>
      </c>
      <c r="Q372" s="11" t="s">
        <v>25401</v>
      </c>
      <c r="R372" s="11" t="s">
        <v>25402</v>
      </c>
      <c r="S372" s="20"/>
      <c r="T372" s="20"/>
      <c r="U372" s="20"/>
      <c r="V372" s="11" t="s">
        <v>25403</v>
      </c>
      <c r="W372" s="11" t="s">
        <v>25404</v>
      </c>
      <c r="X372" s="11" t="s">
        <v>25405</v>
      </c>
      <c r="Y372" s="20"/>
    </row>
    <row r="373">
      <c r="A373" s="20"/>
      <c r="B373" s="11" t="s">
        <v>25406</v>
      </c>
      <c r="C373" s="1" t="s">
        <v>25407</v>
      </c>
      <c r="D373" s="11" t="s">
        <v>25408</v>
      </c>
      <c r="E373" s="11" t="s">
        <v>23240</v>
      </c>
      <c r="F373" s="20"/>
      <c r="G373" s="11" t="s">
        <v>25409</v>
      </c>
      <c r="H373" s="11" t="s">
        <v>25410</v>
      </c>
      <c r="I373" s="11" t="s">
        <v>21040</v>
      </c>
      <c r="J373" s="11" t="s">
        <v>25411</v>
      </c>
      <c r="K373" s="11" t="s">
        <v>25412</v>
      </c>
      <c r="L373" s="11" t="s">
        <v>25413</v>
      </c>
      <c r="M373" s="11" t="s">
        <v>25414</v>
      </c>
      <c r="N373" s="11" t="s">
        <v>25415</v>
      </c>
      <c r="O373" s="11" t="s">
        <v>25416</v>
      </c>
      <c r="P373" s="11" t="s">
        <v>25417</v>
      </c>
      <c r="Q373" s="11" t="s">
        <v>25418</v>
      </c>
      <c r="R373" s="11" t="s">
        <v>25419</v>
      </c>
      <c r="S373" s="20"/>
      <c r="T373" s="20"/>
      <c r="U373" s="20"/>
      <c r="V373" s="11" t="s">
        <v>25420</v>
      </c>
      <c r="W373" s="11" t="s">
        <v>25421</v>
      </c>
      <c r="X373" s="11" t="s">
        <v>25422</v>
      </c>
      <c r="Y373" s="20"/>
    </row>
    <row r="374">
      <c r="A374" s="20"/>
      <c r="B374" s="11" t="s">
        <v>25423</v>
      </c>
      <c r="C374" s="11" t="s">
        <v>25424</v>
      </c>
      <c r="D374" s="11" t="s">
        <v>25027</v>
      </c>
      <c r="E374" s="11" t="s">
        <v>25425</v>
      </c>
      <c r="F374" s="20"/>
      <c r="G374" s="11" t="s">
        <v>25426</v>
      </c>
      <c r="H374" s="11" t="s">
        <v>21377</v>
      </c>
      <c r="I374" s="11" t="s">
        <v>25427</v>
      </c>
      <c r="J374" s="11" t="s">
        <v>25428</v>
      </c>
      <c r="K374" s="11" t="s">
        <v>25429</v>
      </c>
      <c r="L374" s="11" t="s">
        <v>25430</v>
      </c>
      <c r="M374" s="11" t="s">
        <v>25431</v>
      </c>
      <c r="N374" s="11" t="s">
        <v>25432</v>
      </c>
      <c r="O374" s="11" t="s">
        <v>25433</v>
      </c>
      <c r="P374" s="11" t="s">
        <v>25434</v>
      </c>
      <c r="Q374" s="11" t="s">
        <v>25435</v>
      </c>
      <c r="R374" s="11" t="s">
        <v>25436</v>
      </c>
      <c r="S374" s="20"/>
      <c r="T374" s="20"/>
      <c r="U374" s="20"/>
      <c r="V374" s="11" t="s">
        <v>25437</v>
      </c>
      <c r="W374" s="11" t="s">
        <v>25438</v>
      </c>
      <c r="X374" s="11" t="s">
        <v>25439</v>
      </c>
      <c r="Y374" s="20"/>
    </row>
    <row r="375">
      <c r="A375" s="20"/>
      <c r="B375" s="11" t="s">
        <v>25440</v>
      </c>
      <c r="C375" s="11" t="s">
        <v>25441</v>
      </c>
      <c r="D375" s="11" t="s">
        <v>25442</v>
      </c>
      <c r="E375" s="11" t="s">
        <v>25443</v>
      </c>
      <c r="F375" s="20"/>
      <c r="G375" s="11" t="s">
        <v>25444</v>
      </c>
      <c r="H375" s="11" t="s">
        <v>25445</v>
      </c>
      <c r="I375" s="11" t="s">
        <v>25446</v>
      </c>
      <c r="J375" s="11" t="s">
        <v>25447</v>
      </c>
      <c r="K375" s="11" t="s">
        <v>25448</v>
      </c>
      <c r="L375" s="11" t="s">
        <v>25449</v>
      </c>
      <c r="M375" s="11" t="s">
        <v>22751</v>
      </c>
      <c r="N375" s="11" t="s">
        <v>25450</v>
      </c>
      <c r="O375" s="11" t="s">
        <v>25451</v>
      </c>
      <c r="P375" s="11" t="s">
        <v>24867</v>
      </c>
      <c r="Q375" s="11" t="s">
        <v>25452</v>
      </c>
      <c r="R375" s="11" t="s">
        <v>25453</v>
      </c>
      <c r="S375" s="20"/>
      <c r="T375" s="20"/>
      <c r="U375" s="20"/>
      <c r="V375" s="11" t="s">
        <v>25454</v>
      </c>
      <c r="W375" s="11" t="s">
        <v>25455</v>
      </c>
      <c r="X375" s="11" t="s">
        <v>25456</v>
      </c>
      <c r="Y375" s="20"/>
    </row>
    <row r="376">
      <c r="A376" s="20"/>
      <c r="B376" s="1" t="s">
        <v>25457</v>
      </c>
      <c r="C376" s="11" t="s">
        <v>25458</v>
      </c>
      <c r="D376" s="11" t="s">
        <v>25459</v>
      </c>
      <c r="E376" s="11" t="s">
        <v>22114</v>
      </c>
      <c r="F376" s="20"/>
      <c r="G376" s="11" t="s">
        <v>25460</v>
      </c>
      <c r="H376" s="11" t="s">
        <v>25461</v>
      </c>
      <c r="I376" s="11" t="s">
        <v>25462</v>
      </c>
      <c r="J376" s="11" t="s">
        <v>25463</v>
      </c>
      <c r="K376" s="11" t="s">
        <v>25464</v>
      </c>
      <c r="L376" s="11" t="s">
        <v>25465</v>
      </c>
      <c r="M376" s="11" t="s">
        <v>25466</v>
      </c>
      <c r="N376" s="11" t="s">
        <v>25467</v>
      </c>
      <c r="O376" s="11" t="s">
        <v>25468</v>
      </c>
      <c r="P376" s="11" t="s">
        <v>25293</v>
      </c>
      <c r="Q376" s="11" t="s">
        <v>25469</v>
      </c>
      <c r="R376" s="11" t="s">
        <v>20114</v>
      </c>
      <c r="S376" s="20"/>
      <c r="T376" s="20"/>
      <c r="U376" s="20"/>
      <c r="V376" s="11" t="s">
        <v>25470</v>
      </c>
      <c r="W376" s="11" t="s">
        <v>25471</v>
      </c>
      <c r="X376" s="11" t="s">
        <v>25472</v>
      </c>
      <c r="Y376" s="20"/>
    </row>
    <row r="377">
      <c r="A377" s="20"/>
      <c r="B377" s="11" t="s">
        <v>25473</v>
      </c>
      <c r="C377" s="1" t="s">
        <v>25474</v>
      </c>
      <c r="D377" s="11" t="s">
        <v>25475</v>
      </c>
      <c r="E377" s="11" t="s">
        <v>25476</v>
      </c>
      <c r="F377" s="20"/>
      <c r="G377" s="11" t="s">
        <v>25477</v>
      </c>
      <c r="H377" s="11" t="s">
        <v>25478</v>
      </c>
      <c r="I377" s="11" t="s">
        <v>23415</v>
      </c>
      <c r="J377" s="11" t="s">
        <v>25479</v>
      </c>
      <c r="K377" s="11" t="s">
        <v>25480</v>
      </c>
      <c r="L377" s="11" t="s">
        <v>25481</v>
      </c>
      <c r="M377" s="11" t="s">
        <v>21732</v>
      </c>
      <c r="N377" s="11" t="s">
        <v>25482</v>
      </c>
      <c r="O377" s="11" t="s">
        <v>22814</v>
      </c>
      <c r="P377" s="11" t="s">
        <v>19705</v>
      </c>
      <c r="Q377" s="11" t="s">
        <v>25483</v>
      </c>
      <c r="R377" s="11" t="s">
        <v>22022</v>
      </c>
      <c r="S377" s="20"/>
      <c r="T377" s="20"/>
      <c r="U377" s="20"/>
      <c r="V377" s="11" t="s">
        <v>25484</v>
      </c>
      <c r="W377" s="11" t="s">
        <v>25485</v>
      </c>
      <c r="X377" s="11" t="s">
        <v>25486</v>
      </c>
      <c r="Y377" s="20"/>
    </row>
    <row r="378">
      <c r="A378" s="20"/>
      <c r="B378" s="1" t="s">
        <v>25487</v>
      </c>
      <c r="C378" s="11" t="s">
        <v>25488</v>
      </c>
      <c r="D378" s="11" t="s">
        <v>25489</v>
      </c>
      <c r="E378" s="11" t="s">
        <v>25490</v>
      </c>
      <c r="F378" s="20"/>
      <c r="G378" s="11" t="s">
        <v>25491</v>
      </c>
      <c r="H378" s="11" t="s">
        <v>25492</v>
      </c>
      <c r="I378" s="11" t="s">
        <v>25493</v>
      </c>
      <c r="J378" s="11" t="s">
        <v>25494</v>
      </c>
      <c r="K378" s="11" t="s">
        <v>20582</v>
      </c>
      <c r="L378" s="11" t="s">
        <v>25495</v>
      </c>
      <c r="M378" s="11" t="s">
        <v>22788</v>
      </c>
      <c r="N378" s="11" t="s">
        <v>25496</v>
      </c>
      <c r="O378" s="11" t="s">
        <v>22834</v>
      </c>
      <c r="P378" s="11" t="s">
        <v>25497</v>
      </c>
      <c r="Q378" s="11" t="s">
        <v>25498</v>
      </c>
      <c r="R378" s="11" t="s">
        <v>25499</v>
      </c>
      <c r="S378" s="20"/>
      <c r="T378" s="20"/>
      <c r="U378" s="20"/>
      <c r="V378" s="11" t="s">
        <v>25500</v>
      </c>
      <c r="W378" s="11" t="s">
        <v>25501</v>
      </c>
      <c r="X378" s="11" t="s">
        <v>25502</v>
      </c>
      <c r="Y378" s="20"/>
    </row>
    <row r="379">
      <c r="A379" s="20"/>
      <c r="B379" s="11" t="s">
        <v>25503</v>
      </c>
      <c r="C379" s="11" t="s">
        <v>25504</v>
      </c>
      <c r="D379" s="11" t="s">
        <v>25505</v>
      </c>
      <c r="E379" s="11" t="s">
        <v>25506</v>
      </c>
      <c r="F379" s="20"/>
      <c r="G379" s="11" t="s">
        <v>25507</v>
      </c>
      <c r="H379" s="11" t="s">
        <v>25508</v>
      </c>
      <c r="I379" s="11" t="s">
        <v>25509</v>
      </c>
      <c r="J379" s="11" t="s">
        <v>25510</v>
      </c>
      <c r="K379" s="11" t="s">
        <v>25511</v>
      </c>
      <c r="L379" s="11" t="s">
        <v>25512</v>
      </c>
      <c r="M379" s="11" t="s">
        <v>25513</v>
      </c>
      <c r="N379" s="11" t="s">
        <v>25514</v>
      </c>
      <c r="O379" s="11" t="s">
        <v>25515</v>
      </c>
      <c r="P379" s="11" t="s">
        <v>25516</v>
      </c>
      <c r="Q379" s="11" t="s">
        <v>25517</v>
      </c>
      <c r="R379" s="11" t="s">
        <v>25499</v>
      </c>
      <c r="S379" s="20"/>
      <c r="T379" s="20"/>
      <c r="U379" s="20"/>
      <c r="V379" s="11" t="s">
        <v>25518</v>
      </c>
      <c r="W379" s="11" t="s">
        <v>25519</v>
      </c>
      <c r="X379" s="8" t="s">
        <v>25520</v>
      </c>
      <c r="Y379" s="20"/>
    </row>
    <row r="380">
      <c r="A380" s="20"/>
      <c r="B380" s="11" t="s">
        <v>25521</v>
      </c>
      <c r="C380" s="11" t="s">
        <v>22342</v>
      </c>
      <c r="D380" s="1" t="s">
        <v>25522</v>
      </c>
      <c r="E380" s="11" t="s">
        <v>25523</v>
      </c>
      <c r="F380" s="20"/>
      <c r="G380" s="11" t="s">
        <v>25524</v>
      </c>
      <c r="H380" s="11" t="s">
        <v>25525</v>
      </c>
      <c r="I380" s="11" t="s">
        <v>24761</v>
      </c>
      <c r="J380" s="11" t="s">
        <v>25526</v>
      </c>
      <c r="K380" s="11" t="s">
        <v>20620</v>
      </c>
      <c r="L380" s="11" t="s">
        <v>25527</v>
      </c>
      <c r="M380" s="11" t="s">
        <v>25528</v>
      </c>
      <c r="N380" s="11" t="s">
        <v>25529</v>
      </c>
      <c r="O380" s="11" t="s">
        <v>25530</v>
      </c>
      <c r="P380" s="11" t="s">
        <v>25531</v>
      </c>
      <c r="Q380" s="11" t="s">
        <v>25532</v>
      </c>
      <c r="R380" s="11" t="s">
        <v>25533</v>
      </c>
      <c r="S380" s="20"/>
      <c r="T380" s="20"/>
      <c r="U380" s="20"/>
      <c r="V380" s="11" t="s">
        <v>25534</v>
      </c>
      <c r="W380" s="11" t="s">
        <v>25535</v>
      </c>
      <c r="X380" s="11" t="s">
        <v>25536</v>
      </c>
      <c r="Y380" s="20"/>
    </row>
    <row r="381">
      <c r="A381" s="20"/>
      <c r="B381" s="1" t="s">
        <v>25537</v>
      </c>
      <c r="C381" s="11" t="s">
        <v>25538</v>
      </c>
      <c r="D381" s="11" t="s">
        <v>25539</v>
      </c>
      <c r="E381" s="11" t="s">
        <v>25540</v>
      </c>
      <c r="F381" s="20"/>
      <c r="G381" s="11" t="s">
        <v>25541</v>
      </c>
      <c r="H381" s="11" t="s">
        <v>22178</v>
      </c>
      <c r="I381" s="11" t="s">
        <v>25542</v>
      </c>
      <c r="J381" s="11" t="s">
        <v>25543</v>
      </c>
      <c r="K381" s="11" t="s">
        <v>20642</v>
      </c>
      <c r="L381" s="11" t="s">
        <v>25544</v>
      </c>
      <c r="M381" s="11" t="s">
        <v>25545</v>
      </c>
      <c r="N381" s="11" t="s">
        <v>25546</v>
      </c>
      <c r="O381" s="11" t="s">
        <v>25547</v>
      </c>
      <c r="P381" s="11" t="s">
        <v>25548</v>
      </c>
      <c r="Q381" s="11" t="s">
        <v>25549</v>
      </c>
      <c r="R381" s="11" t="s">
        <v>24003</v>
      </c>
      <c r="S381" s="20"/>
      <c r="T381" s="20"/>
      <c r="U381" s="20"/>
      <c r="V381" s="11" t="s">
        <v>25550</v>
      </c>
      <c r="W381" s="11" t="s">
        <v>25551</v>
      </c>
      <c r="X381" s="11" t="s">
        <v>25552</v>
      </c>
      <c r="Y381" s="20"/>
    </row>
    <row r="382">
      <c r="A382" s="20"/>
      <c r="B382" s="11" t="s">
        <v>25553</v>
      </c>
      <c r="C382" s="11" t="s">
        <v>25554</v>
      </c>
      <c r="D382" s="11" t="s">
        <v>25555</v>
      </c>
      <c r="E382" s="11" t="s">
        <v>25556</v>
      </c>
      <c r="F382" s="20"/>
      <c r="G382" s="11" t="s">
        <v>25557</v>
      </c>
      <c r="H382" s="11" t="s">
        <v>25558</v>
      </c>
      <c r="I382" s="11" t="s">
        <v>24904</v>
      </c>
      <c r="J382" s="11" t="s">
        <v>25559</v>
      </c>
      <c r="K382" s="11" t="s">
        <v>25560</v>
      </c>
      <c r="L382" s="11" t="s">
        <v>25561</v>
      </c>
      <c r="M382" s="11" t="s">
        <v>25562</v>
      </c>
      <c r="N382" s="11" t="s">
        <v>25563</v>
      </c>
      <c r="O382" s="11" t="s">
        <v>25564</v>
      </c>
      <c r="P382" s="11" t="s">
        <v>25565</v>
      </c>
      <c r="Q382" s="11" t="s">
        <v>25566</v>
      </c>
      <c r="R382" s="11" t="s">
        <v>25567</v>
      </c>
      <c r="S382" s="20"/>
      <c r="T382" s="20"/>
      <c r="U382" s="20"/>
      <c r="V382" s="11" t="s">
        <v>25568</v>
      </c>
      <c r="W382" s="11" t="s">
        <v>25569</v>
      </c>
      <c r="X382" s="8" t="s">
        <v>25570</v>
      </c>
      <c r="Y382" s="20"/>
    </row>
    <row r="383">
      <c r="A383" s="20"/>
      <c r="B383" s="11" t="s">
        <v>25571</v>
      </c>
      <c r="C383" s="1" t="s">
        <v>21941</v>
      </c>
      <c r="D383" s="11" t="s">
        <v>25572</v>
      </c>
      <c r="E383" s="11" t="s">
        <v>25573</v>
      </c>
      <c r="F383" s="20"/>
      <c r="G383" s="11" t="s">
        <v>25574</v>
      </c>
      <c r="H383" s="11" t="s">
        <v>25575</v>
      </c>
      <c r="I383" s="11" t="s">
        <v>24921</v>
      </c>
      <c r="J383" s="11" t="s">
        <v>25576</v>
      </c>
      <c r="K383" s="11" t="s">
        <v>25577</v>
      </c>
      <c r="L383" s="11" t="s">
        <v>25578</v>
      </c>
      <c r="M383" s="11" t="s">
        <v>22851</v>
      </c>
      <c r="N383" s="11" t="s">
        <v>22953</v>
      </c>
      <c r="O383" s="11" t="s">
        <v>25579</v>
      </c>
      <c r="P383" s="11" t="s">
        <v>25580</v>
      </c>
      <c r="Q383" s="11" t="s">
        <v>22792</v>
      </c>
      <c r="R383" s="11" t="s">
        <v>25581</v>
      </c>
      <c r="S383" s="20"/>
      <c r="T383" s="20"/>
      <c r="U383" s="20"/>
      <c r="V383" s="11" t="s">
        <v>25582</v>
      </c>
      <c r="W383" s="11" t="s">
        <v>25583</v>
      </c>
      <c r="X383" s="11" t="s">
        <v>25584</v>
      </c>
      <c r="Y383" s="20"/>
    </row>
    <row r="384">
      <c r="A384" s="20"/>
      <c r="B384" s="11" t="s">
        <v>25571</v>
      </c>
      <c r="C384" s="11" t="s">
        <v>25585</v>
      </c>
      <c r="D384" s="8" t="s">
        <v>25586</v>
      </c>
      <c r="E384" s="11" t="s">
        <v>25587</v>
      </c>
      <c r="F384" s="20"/>
      <c r="G384" s="11" t="s">
        <v>25588</v>
      </c>
      <c r="H384" s="11" t="s">
        <v>25589</v>
      </c>
      <c r="I384" s="11" t="s">
        <v>24795</v>
      </c>
      <c r="J384" s="11" t="s">
        <v>25590</v>
      </c>
      <c r="K384" s="11" t="s">
        <v>25591</v>
      </c>
      <c r="L384" s="11" t="s">
        <v>25592</v>
      </c>
      <c r="M384" s="11" t="s">
        <v>25593</v>
      </c>
      <c r="N384" s="11" t="s">
        <v>21651</v>
      </c>
      <c r="O384" s="11" t="s">
        <v>25594</v>
      </c>
      <c r="P384" s="11" t="s">
        <v>25595</v>
      </c>
      <c r="Q384" s="11" t="s">
        <v>25596</v>
      </c>
      <c r="R384" s="11" t="s">
        <v>25597</v>
      </c>
      <c r="S384" s="20"/>
      <c r="T384" s="20"/>
      <c r="U384" s="20"/>
      <c r="V384" s="11" t="s">
        <v>25598</v>
      </c>
      <c r="W384" s="11" t="s">
        <v>25599</v>
      </c>
      <c r="X384" s="11" t="s">
        <v>25600</v>
      </c>
      <c r="Y384" s="20"/>
    </row>
    <row r="385">
      <c r="A385" s="20"/>
      <c r="B385" s="11" t="s">
        <v>25601</v>
      </c>
      <c r="C385" s="11" t="s">
        <v>25602</v>
      </c>
      <c r="D385" s="11" t="s">
        <v>25603</v>
      </c>
      <c r="E385" s="11" t="s">
        <v>25604</v>
      </c>
      <c r="F385" s="20"/>
      <c r="G385" s="11" t="s">
        <v>25605</v>
      </c>
      <c r="H385" s="11" t="s">
        <v>25606</v>
      </c>
      <c r="I385" s="11" t="s">
        <v>23625</v>
      </c>
      <c r="J385" s="11" t="s">
        <v>25607</v>
      </c>
      <c r="K385" s="11" t="s">
        <v>25608</v>
      </c>
      <c r="L385" s="11" t="s">
        <v>25609</v>
      </c>
      <c r="M385" s="11" t="s">
        <v>24935</v>
      </c>
      <c r="N385" s="11" t="s">
        <v>25610</v>
      </c>
      <c r="O385" s="11" t="s">
        <v>25611</v>
      </c>
      <c r="P385" s="11" t="s">
        <v>22199</v>
      </c>
      <c r="Q385" s="11" t="s">
        <v>25612</v>
      </c>
      <c r="R385" s="11" t="s">
        <v>21732</v>
      </c>
      <c r="S385" s="20"/>
      <c r="T385" s="20"/>
      <c r="U385" s="20"/>
      <c r="V385" s="8" t="s">
        <v>25613</v>
      </c>
      <c r="W385" s="11" t="s">
        <v>25614</v>
      </c>
      <c r="X385" s="11" t="s">
        <v>25615</v>
      </c>
      <c r="Y385" s="20"/>
    </row>
    <row r="386">
      <c r="A386" s="20"/>
      <c r="B386" s="11" t="s">
        <v>25616</v>
      </c>
      <c r="C386" s="1" t="s">
        <v>22872</v>
      </c>
      <c r="D386" s="1" t="s">
        <v>25617</v>
      </c>
      <c r="E386" s="11" t="s">
        <v>22193</v>
      </c>
      <c r="F386" s="20"/>
      <c r="G386" s="11" t="s">
        <v>25618</v>
      </c>
      <c r="H386" s="11" t="s">
        <v>24333</v>
      </c>
      <c r="I386" s="11" t="s">
        <v>25619</v>
      </c>
      <c r="J386" s="11" t="s">
        <v>25620</v>
      </c>
      <c r="K386" s="11" t="s">
        <v>25621</v>
      </c>
      <c r="L386" s="11" t="s">
        <v>21300</v>
      </c>
      <c r="M386" s="11" t="s">
        <v>25622</v>
      </c>
      <c r="N386" s="11" t="s">
        <v>25623</v>
      </c>
      <c r="O386" s="11" t="s">
        <v>25624</v>
      </c>
      <c r="P386" s="11" t="s">
        <v>25396</v>
      </c>
      <c r="Q386" s="11" t="s">
        <v>23619</v>
      </c>
      <c r="R386" s="11" t="s">
        <v>25625</v>
      </c>
      <c r="S386" s="20"/>
      <c r="T386" s="20"/>
      <c r="U386" s="20"/>
      <c r="V386" s="11" t="s">
        <v>25626</v>
      </c>
      <c r="W386" s="11" t="s">
        <v>25627</v>
      </c>
      <c r="X386" s="11" t="s">
        <v>25628</v>
      </c>
      <c r="Y386" s="20"/>
    </row>
    <row r="387">
      <c r="A387" s="20"/>
      <c r="B387" s="11" t="s">
        <v>25629</v>
      </c>
      <c r="C387" s="11" t="s">
        <v>25630</v>
      </c>
      <c r="D387" s="11" t="s">
        <v>25631</v>
      </c>
      <c r="E387" s="11" t="s">
        <v>25632</v>
      </c>
      <c r="F387" s="20"/>
      <c r="G387" s="11" t="s">
        <v>24606</v>
      </c>
      <c r="H387" s="11" t="s">
        <v>25633</v>
      </c>
      <c r="I387" s="11" t="s">
        <v>23685</v>
      </c>
      <c r="J387" s="11" t="s">
        <v>25634</v>
      </c>
      <c r="K387" s="11" t="s">
        <v>25635</v>
      </c>
      <c r="L387" s="11" t="s">
        <v>25636</v>
      </c>
      <c r="M387" s="11" t="s">
        <v>25637</v>
      </c>
      <c r="N387" s="11" t="s">
        <v>25638</v>
      </c>
      <c r="O387" s="11" t="s">
        <v>25639</v>
      </c>
      <c r="P387" s="11" t="s">
        <v>22155</v>
      </c>
      <c r="Q387" s="11" t="s">
        <v>25640</v>
      </c>
      <c r="R387" s="11" t="s">
        <v>25641</v>
      </c>
      <c r="S387" s="20"/>
      <c r="T387" s="20"/>
      <c r="U387" s="20"/>
      <c r="V387" s="11" t="s">
        <v>25642</v>
      </c>
      <c r="W387" s="11" t="s">
        <v>25643</v>
      </c>
      <c r="X387" s="11" t="s">
        <v>25644</v>
      </c>
      <c r="Y387" s="20"/>
    </row>
    <row r="388">
      <c r="A388" s="20"/>
      <c r="B388" s="11" t="s">
        <v>25645</v>
      </c>
      <c r="C388" s="11" t="s">
        <v>22022</v>
      </c>
      <c r="D388" s="11" t="s">
        <v>25646</v>
      </c>
      <c r="E388" s="11" t="s">
        <v>25647</v>
      </c>
      <c r="F388" s="20"/>
      <c r="G388" s="11" t="s">
        <v>25648</v>
      </c>
      <c r="H388" s="11" t="s">
        <v>25649</v>
      </c>
      <c r="I388" s="11" t="s">
        <v>25650</v>
      </c>
      <c r="J388" s="11" t="s">
        <v>25651</v>
      </c>
      <c r="K388" s="11" t="s">
        <v>25652</v>
      </c>
      <c r="L388" s="11" t="s">
        <v>25653</v>
      </c>
      <c r="M388" s="11" t="s">
        <v>25654</v>
      </c>
      <c r="N388" s="11" t="s">
        <v>25655</v>
      </c>
      <c r="O388" s="11" t="s">
        <v>25656</v>
      </c>
      <c r="P388" s="11" t="s">
        <v>25657</v>
      </c>
      <c r="Q388" s="11" t="s">
        <v>25658</v>
      </c>
      <c r="R388" s="11" t="s">
        <v>25659</v>
      </c>
      <c r="S388" s="20"/>
      <c r="T388" s="20"/>
      <c r="U388" s="20"/>
      <c r="V388" s="11" t="s">
        <v>25660</v>
      </c>
      <c r="W388" s="8" t="s">
        <v>25661</v>
      </c>
      <c r="X388" s="11" t="s">
        <v>25662</v>
      </c>
      <c r="Y388" s="20"/>
    </row>
    <row r="389">
      <c r="A389" s="20"/>
      <c r="B389" s="11" t="s">
        <v>25663</v>
      </c>
      <c r="C389" s="11" t="s">
        <v>25499</v>
      </c>
      <c r="D389" s="11" t="s">
        <v>25256</v>
      </c>
      <c r="E389" s="11" t="s">
        <v>25664</v>
      </c>
      <c r="F389" s="20"/>
      <c r="G389" s="11" t="s">
        <v>25665</v>
      </c>
      <c r="H389" s="11" t="s">
        <v>25666</v>
      </c>
      <c r="I389" s="11" t="s">
        <v>24827</v>
      </c>
      <c r="J389" s="11" t="s">
        <v>25667</v>
      </c>
      <c r="K389" s="11" t="s">
        <v>25668</v>
      </c>
      <c r="L389" s="11" t="s">
        <v>25669</v>
      </c>
      <c r="M389" s="11" t="s">
        <v>25670</v>
      </c>
      <c r="N389" s="11" t="s">
        <v>25671</v>
      </c>
      <c r="O389" s="11" t="s">
        <v>25672</v>
      </c>
      <c r="P389" s="11" t="s">
        <v>25429</v>
      </c>
      <c r="Q389" s="11" t="s">
        <v>25673</v>
      </c>
      <c r="R389" s="11" t="s">
        <v>25674</v>
      </c>
      <c r="S389" s="20"/>
      <c r="T389" s="20"/>
      <c r="U389" s="20"/>
      <c r="V389" s="11" t="s">
        <v>25675</v>
      </c>
      <c r="W389" s="11" t="s">
        <v>25676</v>
      </c>
      <c r="X389" s="11" t="s">
        <v>25677</v>
      </c>
      <c r="Y389" s="20"/>
    </row>
    <row r="390">
      <c r="A390" s="20"/>
      <c r="B390" s="11" t="s">
        <v>20799</v>
      </c>
      <c r="C390" s="11" t="s">
        <v>25678</v>
      </c>
      <c r="D390" s="11" t="s">
        <v>25679</v>
      </c>
      <c r="E390" s="11" t="s">
        <v>25680</v>
      </c>
      <c r="F390" s="20"/>
      <c r="G390" s="11" t="s">
        <v>25681</v>
      </c>
      <c r="H390" s="11" t="s">
        <v>25682</v>
      </c>
      <c r="I390" s="11" t="s">
        <v>25683</v>
      </c>
      <c r="J390" s="11" t="s">
        <v>25684</v>
      </c>
      <c r="K390" s="11" t="s">
        <v>25685</v>
      </c>
      <c r="L390" s="11" t="s">
        <v>24508</v>
      </c>
      <c r="M390" s="11" t="s">
        <v>25686</v>
      </c>
      <c r="N390" s="11" t="s">
        <v>25687</v>
      </c>
      <c r="O390" s="11" t="s">
        <v>25688</v>
      </c>
      <c r="P390" s="11" t="s">
        <v>25689</v>
      </c>
      <c r="Q390" s="11" t="s">
        <v>25690</v>
      </c>
      <c r="R390" s="11" t="s">
        <v>25691</v>
      </c>
      <c r="S390" s="20"/>
      <c r="T390" s="20"/>
      <c r="U390" s="20"/>
      <c r="V390" s="11" t="s">
        <v>25692</v>
      </c>
      <c r="W390" s="11" t="s">
        <v>25693</v>
      </c>
      <c r="X390" s="11" t="s">
        <v>25694</v>
      </c>
      <c r="Y390" s="20"/>
    </row>
    <row r="391">
      <c r="A391" s="20"/>
      <c r="B391" s="1" t="s">
        <v>25695</v>
      </c>
      <c r="C391" s="11" t="s">
        <v>25696</v>
      </c>
      <c r="D391" s="8" t="s">
        <v>23323</v>
      </c>
      <c r="E391" s="11" t="s">
        <v>25697</v>
      </c>
      <c r="F391" s="20"/>
      <c r="G391" s="11" t="s">
        <v>25698</v>
      </c>
      <c r="H391" s="11" t="s">
        <v>25699</v>
      </c>
      <c r="I391" s="11" t="s">
        <v>21098</v>
      </c>
      <c r="J391" s="11" t="s">
        <v>25700</v>
      </c>
      <c r="K391" s="11" t="s">
        <v>25701</v>
      </c>
      <c r="L391" s="11" t="s">
        <v>25702</v>
      </c>
      <c r="M391" s="11" t="s">
        <v>25703</v>
      </c>
      <c r="N391" s="11" t="s">
        <v>25704</v>
      </c>
      <c r="O391" s="11" t="s">
        <v>25705</v>
      </c>
      <c r="P391" s="11" t="s">
        <v>25706</v>
      </c>
      <c r="Q391" s="11" t="s">
        <v>25707</v>
      </c>
      <c r="R391" s="11" t="s">
        <v>25708</v>
      </c>
      <c r="S391" s="20"/>
      <c r="T391" s="20"/>
      <c r="U391" s="20"/>
      <c r="V391" s="11" t="s">
        <v>25709</v>
      </c>
      <c r="W391" s="11" t="s">
        <v>25710</v>
      </c>
      <c r="X391" s="8" t="s">
        <v>25711</v>
      </c>
      <c r="Y391" s="20"/>
    </row>
    <row r="392">
      <c r="A392" s="20"/>
      <c r="B392" s="11" t="s">
        <v>25712</v>
      </c>
      <c r="C392" s="11" t="s">
        <v>25713</v>
      </c>
      <c r="D392" s="11" t="s">
        <v>25714</v>
      </c>
      <c r="E392" s="11" t="s">
        <v>25715</v>
      </c>
      <c r="F392" s="20"/>
      <c r="G392" s="11" t="s">
        <v>25716</v>
      </c>
      <c r="H392" s="11" t="s">
        <v>25717</v>
      </c>
      <c r="I392" s="11" t="s">
        <v>25718</v>
      </c>
      <c r="J392" s="11" t="s">
        <v>25719</v>
      </c>
      <c r="K392" s="11" t="s">
        <v>25720</v>
      </c>
      <c r="L392" s="11" t="s">
        <v>21380</v>
      </c>
      <c r="M392" s="11" t="s">
        <v>21792</v>
      </c>
      <c r="N392" s="11" t="s">
        <v>25721</v>
      </c>
      <c r="O392" s="11" t="s">
        <v>25722</v>
      </c>
      <c r="P392" s="11" t="s">
        <v>25723</v>
      </c>
      <c r="Q392" s="11" t="s">
        <v>22853</v>
      </c>
      <c r="R392" s="11" t="s">
        <v>25724</v>
      </c>
      <c r="S392" s="20"/>
      <c r="T392" s="20"/>
      <c r="U392" s="20"/>
      <c r="V392" s="11" t="s">
        <v>25725</v>
      </c>
      <c r="W392" s="11" t="s">
        <v>25726</v>
      </c>
      <c r="X392" s="11" t="s">
        <v>25727</v>
      </c>
      <c r="Y392" s="20"/>
    </row>
    <row r="393">
      <c r="A393" s="20"/>
      <c r="B393" s="11" t="s">
        <v>25728</v>
      </c>
      <c r="C393" s="11" t="s">
        <v>25729</v>
      </c>
      <c r="D393" s="11" t="s">
        <v>25730</v>
      </c>
      <c r="E393" s="11" t="s">
        <v>25731</v>
      </c>
      <c r="F393" s="20"/>
      <c r="G393" s="11" t="s">
        <v>25732</v>
      </c>
      <c r="H393" s="11" t="s">
        <v>25733</v>
      </c>
      <c r="I393" s="11" t="s">
        <v>25734</v>
      </c>
      <c r="J393" s="11" t="s">
        <v>25735</v>
      </c>
      <c r="K393" s="11" t="s">
        <v>25736</v>
      </c>
      <c r="L393" s="11" t="s">
        <v>25737</v>
      </c>
      <c r="M393" s="11" t="s">
        <v>25738</v>
      </c>
      <c r="N393" s="11" t="s">
        <v>25739</v>
      </c>
      <c r="O393" s="11" t="s">
        <v>25740</v>
      </c>
      <c r="P393" s="11" t="s">
        <v>25741</v>
      </c>
      <c r="Q393" s="11" t="s">
        <v>25742</v>
      </c>
      <c r="R393" s="11" t="s">
        <v>25743</v>
      </c>
      <c r="S393" s="20"/>
      <c r="T393" s="20"/>
      <c r="U393" s="20"/>
      <c r="V393" s="8" t="s">
        <v>25744</v>
      </c>
      <c r="W393" s="11" t="s">
        <v>25745</v>
      </c>
      <c r="X393" s="11" t="s">
        <v>25746</v>
      </c>
      <c r="Y393" s="20"/>
    </row>
    <row r="394">
      <c r="A394" s="20"/>
      <c r="B394" s="11" t="s">
        <v>25747</v>
      </c>
      <c r="C394" s="1" t="s">
        <v>25748</v>
      </c>
      <c r="D394" s="11" t="s">
        <v>21792</v>
      </c>
      <c r="E394" s="11" t="s">
        <v>25749</v>
      </c>
      <c r="F394" s="20"/>
      <c r="G394" s="11" t="s">
        <v>25750</v>
      </c>
      <c r="H394" s="11" t="s">
        <v>25751</v>
      </c>
      <c r="I394" s="11" t="s">
        <v>20115</v>
      </c>
      <c r="J394" s="11" t="s">
        <v>23691</v>
      </c>
      <c r="K394" s="11" t="s">
        <v>25752</v>
      </c>
      <c r="L394" s="11" t="s">
        <v>25753</v>
      </c>
      <c r="M394" s="11" t="s">
        <v>25754</v>
      </c>
      <c r="N394" s="11" t="s">
        <v>25755</v>
      </c>
      <c r="O394" s="11" t="s">
        <v>25756</v>
      </c>
      <c r="P394" s="11" t="s">
        <v>25757</v>
      </c>
      <c r="Q394" s="11" t="s">
        <v>25758</v>
      </c>
      <c r="R394" s="11" t="s">
        <v>25489</v>
      </c>
      <c r="S394" s="20"/>
      <c r="T394" s="20"/>
      <c r="U394" s="20"/>
      <c r="V394" s="11" t="s">
        <v>25759</v>
      </c>
      <c r="W394" s="11" t="s">
        <v>25760</v>
      </c>
      <c r="X394" s="11" t="s">
        <v>25761</v>
      </c>
      <c r="Y394" s="20"/>
    </row>
    <row r="395">
      <c r="A395" s="20"/>
      <c r="B395" s="11" t="s">
        <v>23632</v>
      </c>
      <c r="C395" s="11" t="s">
        <v>25431</v>
      </c>
      <c r="D395" s="11" t="s">
        <v>25762</v>
      </c>
      <c r="E395" s="11" t="s">
        <v>25763</v>
      </c>
      <c r="F395" s="20"/>
      <c r="G395" s="11" t="s">
        <v>25764</v>
      </c>
      <c r="H395" s="11" t="s">
        <v>25765</v>
      </c>
      <c r="I395" s="11" t="s">
        <v>22711</v>
      </c>
      <c r="J395" s="11" t="s">
        <v>25766</v>
      </c>
      <c r="K395" s="11" t="s">
        <v>25767</v>
      </c>
      <c r="L395" s="11" t="s">
        <v>25768</v>
      </c>
      <c r="M395" s="11" t="s">
        <v>25769</v>
      </c>
      <c r="N395" s="11" t="s">
        <v>25770</v>
      </c>
      <c r="O395" s="11" t="s">
        <v>25771</v>
      </c>
      <c r="P395" s="11" t="s">
        <v>20602</v>
      </c>
      <c r="Q395" s="11" t="s">
        <v>25772</v>
      </c>
      <c r="R395" s="11" t="s">
        <v>25773</v>
      </c>
      <c r="S395" s="20"/>
      <c r="T395" s="20"/>
      <c r="U395" s="20"/>
      <c r="V395" s="11" t="s">
        <v>25774</v>
      </c>
      <c r="W395" s="8" t="s">
        <v>25775</v>
      </c>
      <c r="X395" s="11" t="s">
        <v>25776</v>
      </c>
      <c r="Y395" s="20"/>
    </row>
    <row r="396">
      <c r="A396" s="20"/>
      <c r="B396" s="1" t="s">
        <v>25777</v>
      </c>
      <c r="C396" s="1" t="s">
        <v>22751</v>
      </c>
      <c r="D396" s="11" t="s">
        <v>25778</v>
      </c>
      <c r="E396" s="11" t="s">
        <v>25779</v>
      </c>
      <c r="F396" s="20"/>
      <c r="G396" s="11" t="s">
        <v>25780</v>
      </c>
      <c r="H396" s="11" t="s">
        <v>25781</v>
      </c>
      <c r="I396" s="11" t="s">
        <v>25499</v>
      </c>
      <c r="J396" s="11" t="s">
        <v>25782</v>
      </c>
      <c r="K396" s="11" t="s">
        <v>22973</v>
      </c>
      <c r="L396" s="11" t="s">
        <v>25783</v>
      </c>
      <c r="M396" s="11" t="s">
        <v>25784</v>
      </c>
      <c r="N396" s="11" t="s">
        <v>25785</v>
      </c>
      <c r="O396" s="11" t="s">
        <v>25786</v>
      </c>
      <c r="P396" s="11" t="s">
        <v>25787</v>
      </c>
      <c r="Q396" s="11" t="s">
        <v>25788</v>
      </c>
      <c r="R396" s="11" t="s">
        <v>25789</v>
      </c>
      <c r="S396" s="20"/>
      <c r="T396" s="20"/>
      <c r="U396" s="20"/>
      <c r="V396" s="11" t="s">
        <v>24660</v>
      </c>
      <c r="W396" s="11" t="s">
        <v>25790</v>
      </c>
      <c r="X396" s="11" t="s">
        <v>25791</v>
      </c>
      <c r="Y396" s="20"/>
    </row>
    <row r="397">
      <c r="A397" s="20"/>
      <c r="B397" s="1" t="s">
        <v>25238</v>
      </c>
      <c r="C397" s="11" t="s">
        <v>25792</v>
      </c>
      <c r="D397" s="11" t="s">
        <v>21810</v>
      </c>
      <c r="E397" s="11" t="s">
        <v>25793</v>
      </c>
      <c r="F397" s="20"/>
      <c r="G397" s="11" t="s">
        <v>25794</v>
      </c>
      <c r="H397" s="11" t="s">
        <v>24568</v>
      </c>
      <c r="I397" s="11" t="s">
        <v>25795</v>
      </c>
      <c r="J397" s="11" t="s">
        <v>25796</v>
      </c>
      <c r="K397" s="11" t="s">
        <v>25797</v>
      </c>
      <c r="L397" s="11" t="s">
        <v>25798</v>
      </c>
      <c r="M397" s="11" t="s">
        <v>25799</v>
      </c>
      <c r="N397" s="11" t="s">
        <v>25800</v>
      </c>
      <c r="O397" s="11" t="s">
        <v>25801</v>
      </c>
      <c r="P397" s="11" t="s">
        <v>22195</v>
      </c>
      <c r="Q397" s="11" t="s">
        <v>25802</v>
      </c>
      <c r="R397" s="11" t="s">
        <v>25803</v>
      </c>
      <c r="S397" s="20"/>
      <c r="T397" s="20"/>
      <c r="U397" s="20"/>
      <c r="V397" s="11" t="s">
        <v>25804</v>
      </c>
      <c r="W397" s="11" t="s">
        <v>25805</v>
      </c>
      <c r="X397" s="11" t="s">
        <v>25806</v>
      </c>
      <c r="Y397" s="20"/>
    </row>
    <row r="398">
      <c r="A398" s="20"/>
      <c r="B398" s="11" t="s">
        <v>25807</v>
      </c>
      <c r="C398" s="11" t="s">
        <v>25808</v>
      </c>
      <c r="D398" s="11" t="s">
        <v>25809</v>
      </c>
      <c r="E398" s="11" t="s">
        <v>25810</v>
      </c>
      <c r="F398" s="20"/>
      <c r="G398" s="11" t="s">
        <v>25811</v>
      </c>
      <c r="H398" s="11" t="s">
        <v>25812</v>
      </c>
      <c r="I398" s="11" t="s">
        <v>25813</v>
      </c>
      <c r="J398" s="11" t="s">
        <v>25814</v>
      </c>
      <c r="K398" s="11" t="s">
        <v>25815</v>
      </c>
      <c r="L398" s="11" t="s">
        <v>25816</v>
      </c>
      <c r="M398" s="11" t="s">
        <v>23479</v>
      </c>
      <c r="N398" s="11" t="s">
        <v>25817</v>
      </c>
      <c r="O398" s="11" t="s">
        <v>25818</v>
      </c>
      <c r="P398" s="11" t="s">
        <v>20642</v>
      </c>
      <c r="Q398" s="11" t="s">
        <v>25819</v>
      </c>
      <c r="R398" s="11" t="s">
        <v>25803</v>
      </c>
      <c r="S398" s="20"/>
      <c r="T398" s="20"/>
      <c r="U398" s="20"/>
      <c r="V398" s="11" t="s">
        <v>25820</v>
      </c>
      <c r="W398" s="11" t="s">
        <v>25821</v>
      </c>
      <c r="X398" s="11" t="s">
        <v>25822</v>
      </c>
      <c r="Y398" s="20"/>
    </row>
    <row r="399">
      <c r="A399" s="20"/>
      <c r="B399" s="11" t="s">
        <v>25823</v>
      </c>
      <c r="C399" s="11" t="s">
        <v>25824</v>
      </c>
      <c r="D399" s="11" t="s">
        <v>25825</v>
      </c>
      <c r="E399" s="11" t="s">
        <v>25826</v>
      </c>
      <c r="F399" s="20"/>
      <c r="G399" s="11" t="s">
        <v>25827</v>
      </c>
      <c r="H399" s="11" t="s">
        <v>25828</v>
      </c>
      <c r="I399" s="11" t="s">
        <v>25829</v>
      </c>
      <c r="J399" s="11" t="s">
        <v>23402</v>
      </c>
      <c r="K399" s="11" t="s">
        <v>25830</v>
      </c>
      <c r="L399" s="11" t="s">
        <v>25831</v>
      </c>
      <c r="M399" s="11" t="s">
        <v>25832</v>
      </c>
      <c r="N399" s="11" t="s">
        <v>25833</v>
      </c>
      <c r="O399" s="11" t="s">
        <v>25834</v>
      </c>
      <c r="P399" s="11" t="s">
        <v>25835</v>
      </c>
      <c r="Q399" s="11" t="s">
        <v>25836</v>
      </c>
      <c r="R399" s="11" t="s">
        <v>25837</v>
      </c>
      <c r="S399" s="20"/>
      <c r="T399" s="20"/>
      <c r="U399" s="20"/>
      <c r="V399" s="20"/>
      <c r="W399" s="11" t="s">
        <v>25838</v>
      </c>
      <c r="X399" s="11" t="s">
        <v>25839</v>
      </c>
      <c r="Y399" s="20"/>
    </row>
    <row r="400">
      <c r="A400" s="20"/>
      <c r="B400" s="11" t="s">
        <v>23749</v>
      </c>
      <c r="C400" s="11" t="s">
        <v>25840</v>
      </c>
      <c r="D400" s="11" t="s">
        <v>25841</v>
      </c>
      <c r="E400" s="11" t="s">
        <v>25842</v>
      </c>
      <c r="F400" s="20"/>
      <c r="G400" s="11" t="s">
        <v>25843</v>
      </c>
      <c r="H400" s="11" t="s">
        <v>25844</v>
      </c>
      <c r="I400" s="11" t="s">
        <v>25845</v>
      </c>
      <c r="J400" s="11" t="s">
        <v>25846</v>
      </c>
      <c r="K400" s="11" t="s">
        <v>25847</v>
      </c>
      <c r="L400" s="11" t="s">
        <v>25848</v>
      </c>
      <c r="M400" s="11" t="s">
        <v>25849</v>
      </c>
      <c r="N400" s="11" t="s">
        <v>19518</v>
      </c>
      <c r="O400" s="11" t="s">
        <v>23811</v>
      </c>
      <c r="P400" s="11" t="s">
        <v>20702</v>
      </c>
      <c r="Q400" s="11" t="s">
        <v>25850</v>
      </c>
      <c r="R400" s="11" t="s">
        <v>23247</v>
      </c>
      <c r="S400" s="20"/>
      <c r="T400" s="20"/>
      <c r="U400" s="20"/>
      <c r="V400" s="20"/>
      <c r="W400" s="11" t="s">
        <v>25851</v>
      </c>
      <c r="X400" s="11" t="s">
        <v>25852</v>
      </c>
      <c r="Y400" s="20"/>
    </row>
    <row r="401">
      <c r="A401" s="20"/>
      <c r="B401" s="11" t="s">
        <v>25853</v>
      </c>
      <c r="C401" s="11" t="s">
        <v>25854</v>
      </c>
      <c r="D401" s="11" t="s">
        <v>25855</v>
      </c>
      <c r="E401" s="11" t="s">
        <v>25856</v>
      </c>
      <c r="F401" s="20"/>
      <c r="G401" s="11" t="s">
        <v>25857</v>
      </c>
      <c r="H401" s="11" t="s">
        <v>25858</v>
      </c>
      <c r="I401" s="11" t="s">
        <v>22731</v>
      </c>
      <c r="J401" s="11" t="s">
        <v>25859</v>
      </c>
      <c r="K401" s="11" t="s">
        <v>25860</v>
      </c>
      <c r="L401" s="11" t="s">
        <v>25861</v>
      </c>
      <c r="M401" s="11" t="s">
        <v>25862</v>
      </c>
      <c r="N401" s="11" t="s">
        <v>25863</v>
      </c>
      <c r="O401" s="11" t="s">
        <v>25864</v>
      </c>
      <c r="P401" s="11" t="s">
        <v>19913</v>
      </c>
      <c r="Q401" s="11" t="s">
        <v>25865</v>
      </c>
      <c r="R401" s="11" t="s">
        <v>22851</v>
      </c>
      <c r="S401" s="20"/>
      <c r="T401" s="20"/>
      <c r="U401" s="20"/>
      <c r="V401" s="20"/>
      <c r="W401" s="11" t="s">
        <v>25866</v>
      </c>
      <c r="X401" s="11" t="s">
        <v>25867</v>
      </c>
      <c r="Y401" s="20"/>
    </row>
    <row r="402">
      <c r="A402" s="20"/>
      <c r="B402" s="11" t="s">
        <v>25868</v>
      </c>
      <c r="C402" s="11" t="s">
        <v>25869</v>
      </c>
      <c r="D402" s="11" t="s">
        <v>25870</v>
      </c>
      <c r="E402" s="11" t="s">
        <v>21550</v>
      </c>
      <c r="F402" s="20"/>
      <c r="G402" s="11" t="s">
        <v>25871</v>
      </c>
      <c r="H402" s="11" t="s">
        <v>25872</v>
      </c>
      <c r="I402" s="11" t="s">
        <v>22751</v>
      </c>
      <c r="J402" s="11" t="s">
        <v>25873</v>
      </c>
      <c r="K402" s="11" t="s">
        <v>25874</v>
      </c>
      <c r="L402" s="11" t="s">
        <v>25875</v>
      </c>
      <c r="M402" s="11" t="s">
        <v>25876</v>
      </c>
      <c r="N402" s="11" t="s">
        <v>25877</v>
      </c>
      <c r="O402" s="11" t="s">
        <v>25878</v>
      </c>
      <c r="P402" s="11" t="s">
        <v>24946</v>
      </c>
      <c r="Q402" s="11" t="s">
        <v>25879</v>
      </c>
      <c r="R402" s="11" t="s">
        <v>25880</v>
      </c>
      <c r="S402" s="20"/>
      <c r="T402" s="20"/>
      <c r="U402" s="20"/>
      <c r="V402" s="20"/>
      <c r="W402" s="11" t="s">
        <v>25881</v>
      </c>
      <c r="X402" s="11" t="s">
        <v>25882</v>
      </c>
      <c r="Y402" s="20"/>
    </row>
    <row r="403">
      <c r="A403" s="20"/>
      <c r="B403" s="11" t="s">
        <v>25883</v>
      </c>
      <c r="C403" s="11" t="s">
        <v>25884</v>
      </c>
      <c r="D403" s="11" t="s">
        <v>23319</v>
      </c>
      <c r="E403" s="11" t="s">
        <v>25885</v>
      </c>
      <c r="F403" s="20"/>
      <c r="G403" s="11" t="s">
        <v>25886</v>
      </c>
      <c r="H403" s="11" t="s">
        <v>25887</v>
      </c>
      <c r="I403" s="11" t="s">
        <v>25888</v>
      </c>
      <c r="J403" s="11" t="s">
        <v>25889</v>
      </c>
      <c r="K403" s="11" t="s">
        <v>25890</v>
      </c>
      <c r="L403" s="11" t="s">
        <v>25891</v>
      </c>
      <c r="M403" s="11" t="s">
        <v>24327</v>
      </c>
      <c r="N403" s="11" t="s">
        <v>21755</v>
      </c>
      <c r="O403" s="11" t="s">
        <v>25892</v>
      </c>
      <c r="P403" s="11" t="s">
        <v>22255</v>
      </c>
      <c r="Q403" s="11" t="s">
        <v>25893</v>
      </c>
      <c r="R403" s="11" t="s">
        <v>25894</v>
      </c>
      <c r="S403" s="20"/>
      <c r="T403" s="20"/>
      <c r="U403" s="20"/>
      <c r="V403" s="20"/>
      <c r="W403" s="11" t="s">
        <v>25895</v>
      </c>
      <c r="X403" s="11" t="s">
        <v>25896</v>
      </c>
      <c r="Y403" s="20"/>
    </row>
    <row r="404">
      <c r="A404" s="20"/>
      <c r="B404" s="11" t="s">
        <v>25897</v>
      </c>
      <c r="C404" s="11" t="s">
        <v>23910</v>
      </c>
      <c r="D404" s="11" t="s">
        <v>25898</v>
      </c>
      <c r="E404" s="11" t="s">
        <v>25899</v>
      </c>
      <c r="F404" s="20"/>
      <c r="G404" s="11" t="s">
        <v>25900</v>
      </c>
      <c r="H404" s="11" t="s">
        <v>25901</v>
      </c>
      <c r="I404" s="11" t="s">
        <v>25902</v>
      </c>
      <c r="J404" s="11" t="s">
        <v>25903</v>
      </c>
      <c r="K404" s="11" t="s">
        <v>25904</v>
      </c>
      <c r="L404" s="11" t="s">
        <v>25905</v>
      </c>
      <c r="M404" s="11" t="s">
        <v>24398</v>
      </c>
      <c r="N404" s="11" t="s">
        <v>24706</v>
      </c>
      <c r="O404" s="11" t="s">
        <v>21500</v>
      </c>
      <c r="P404" s="11" t="s">
        <v>25906</v>
      </c>
      <c r="Q404" s="11" t="s">
        <v>25907</v>
      </c>
      <c r="R404" s="11" t="s">
        <v>25908</v>
      </c>
      <c r="S404" s="20"/>
      <c r="T404" s="20"/>
      <c r="U404" s="20"/>
      <c r="V404" s="20"/>
      <c r="W404" s="11" t="s">
        <v>25909</v>
      </c>
      <c r="X404" s="11" t="s">
        <v>25910</v>
      </c>
      <c r="Y404" s="20"/>
    </row>
    <row r="405">
      <c r="A405" s="20"/>
      <c r="B405" s="11" t="s">
        <v>25911</v>
      </c>
      <c r="C405" s="11" t="s">
        <v>25912</v>
      </c>
      <c r="D405" s="11" t="s">
        <v>25913</v>
      </c>
      <c r="E405" s="11" t="s">
        <v>25914</v>
      </c>
      <c r="F405" s="20"/>
      <c r="G405" s="11" t="s">
        <v>24119</v>
      </c>
      <c r="H405" s="11" t="s">
        <v>25915</v>
      </c>
      <c r="I405" s="11" t="s">
        <v>25674</v>
      </c>
      <c r="J405" s="11" t="s">
        <v>25916</v>
      </c>
      <c r="K405" s="11" t="s">
        <v>25917</v>
      </c>
      <c r="L405" s="11" t="s">
        <v>25918</v>
      </c>
      <c r="M405" s="11" t="s">
        <v>25919</v>
      </c>
      <c r="N405" s="11" t="s">
        <v>25920</v>
      </c>
      <c r="O405" s="11" t="s">
        <v>25921</v>
      </c>
      <c r="P405" s="11" t="s">
        <v>25922</v>
      </c>
      <c r="Q405" s="11" t="s">
        <v>25923</v>
      </c>
      <c r="R405" s="11" t="s">
        <v>25924</v>
      </c>
      <c r="S405" s="20"/>
      <c r="T405" s="20"/>
      <c r="U405" s="20"/>
      <c r="V405" s="20"/>
      <c r="W405" s="11" t="s">
        <v>25925</v>
      </c>
      <c r="X405" s="11" t="s">
        <v>25926</v>
      </c>
      <c r="Y405" s="20"/>
    </row>
    <row r="406">
      <c r="A406" s="20"/>
      <c r="B406" s="11" t="s">
        <v>25927</v>
      </c>
      <c r="C406" s="11" t="s">
        <v>22268</v>
      </c>
      <c r="D406" s="11" t="s">
        <v>25928</v>
      </c>
      <c r="E406" s="11" t="s">
        <v>25929</v>
      </c>
      <c r="F406" s="20"/>
      <c r="G406" s="11" t="s">
        <v>25930</v>
      </c>
      <c r="H406" s="11" t="s">
        <v>25514</v>
      </c>
      <c r="I406" s="11" t="s">
        <v>24100</v>
      </c>
      <c r="J406" s="11" t="s">
        <v>25931</v>
      </c>
      <c r="K406" s="11" t="s">
        <v>25932</v>
      </c>
      <c r="L406" s="11" t="s">
        <v>25933</v>
      </c>
      <c r="M406" s="11" t="s">
        <v>25934</v>
      </c>
      <c r="N406" s="11" t="s">
        <v>25935</v>
      </c>
      <c r="O406" s="11" t="s">
        <v>23755</v>
      </c>
      <c r="P406" s="11" t="s">
        <v>22291</v>
      </c>
      <c r="Q406" s="11" t="s">
        <v>25936</v>
      </c>
      <c r="R406" s="11" t="s">
        <v>25937</v>
      </c>
      <c r="S406" s="20"/>
      <c r="T406" s="20"/>
      <c r="U406" s="20"/>
      <c r="V406" s="20"/>
      <c r="W406" s="11" t="s">
        <v>25938</v>
      </c>
      <c r="X406" s="11" t="s">
        <v>25939</v>
      </c>
      <c r="Y406" s="20"/>
    </row>
    <row r="407">
      <c r="A407" s="20"/>
      <c r="B407" s="11" t="s">
        <v>25940</v>
      </c>
      <c r="C407" s="1" t="s">
        <v>23592</v>
      </c>
      <c r="D407" s="11" t="s">
        <v>25941</v>
      </c>
      <c r="E407" s="11" t="s">
        <v>25942</v>
      </c>
      <c r="F407" s="20"/>
      <c r="G407" s="11" t="s">
        <v>25943</v>
      </c>
      <c r="H407" s="11" t="s">
        <v>25944</v>
      </c>
      <c r="I407" s="11" t="s">
        <v>25945</v>
      </c>
      <c r="J407" s="11" t="s">
        <v>25946</v>
      </c>
      <c r="K407" s="11" t="s">
        <v>25947</v>
      </c>
      <c r="L407" s="11" t="s">
        <v>25948</v>
      </c>
      <c r="M407" s="11" t="s">
        <v>25949</v>
      </c>
      <c r="N407" s="11" t="s">
        <v>25950</v>
      </c>
      <c r="O407" s="11" t="s">
        <v>25951</v>
      </c>
      <c r="P407" s="11" t="s">
        <v>25952</v>
      </c>
      <c r="Q407" s="11" t="s">
        <v>25953</v>
      </c>
      <c r="R407" s="11" t="s">
        <v>25954</v>
      </c>
      <c r="S407" s="20"/>
      <c r="T407" s="20"/>
      <c r="U407" s="20"/>
      <c r="V407" s="20"/>
      <c r="W407" s="11" t="s">
        <v>25955</v>
      </c>
      <c r="X407" s="11" t="s">
        <v>25956</v>
      </c>
      <c r="Y407" s="20"/>
    </row>
    <row r="408">
      <c r="A408" s="20"/>
      <c r="B408" s="11" t="s">
        <v>25957</v>
      </c>
      <c r="C408" s="11" t="s">
        <v>23630</v>
      </c>
      <c r="D408" s="11" t="s">
        <v>25934</v>
      </c>
      <c r="E408" s="11" t="s">
        <v>25958</v>
      </c>
      <c r="F408" s="20"/>
      <c r="G408" s="11" t="s">
        <v>21178</v>
      </c>
      <c r="H408" s="11" t="s">
        <v>22953</v>
      </c>
      <c r="I408" s="11" t="s">
        <v>25959</v>
      </c>
      <c r="J408" s="11" t="s">
        <v>25960</v>
      </c>
      <c r="K408" s="11" t="s">
        <v>25961</v>
      </c>
      <c r="L408" s="11" t="s">
        <v>25962</v>
      </c>
      <c r="M408" s="11" t="s">
        <v>21908</v>
      </c>
      <c r="N408" s="11" t="s">
        <v>25963</v>
      </c>
      <c r="O408" s="11" t="s">
        <v>25964</v>
      </c>
      <c r="P408" s="11" t="s">
        <v>25965</v>
      </c>
      <c r="Q408" s="11" t="s">
        <v>25966</v>
      </c>
      <c r="R408" s="11" t="s">
        <v>25967</v>
      </c>
      <c r="S408" s="20"/>
      <c r="T408" s="20"/>
      <c r="U408" s="20"/>
      <c r="V408" s="20"/>
      <c r="W408" s="8" t="s">
        <v>25968</v>
      </c>
      <c r="X408" s="11" t="s">
        <v>25968</v>
      </c>
      <c r="Y408" s="20"/>
    </row>
    <row r="409">
      <c r="A409" s="20"/>
      <c r="B409" s="11" t="s">
        <v>25969</v>
      </c>
      <c r="C409" s="11" t="s">
        <v>23928</v>
      </c>
      <c r="D409" s="11" t="s">
        <v>25970</v>
      </c>
      <c r="E409" s="11" t="s">
        <v>25971</v>
      </c>
      <c r="F409" s="20"/>
      <c r="G409" s="1" t="s">
        <v>25972</v>
      </c>
      <c r="H409" s="11" t="s">
        <v>25973</v>
      </c>
      <c r="I409" s="11" t="s">
        <v>25974</v>
      </c>
      <c r="J409" s="11" t="s">
        <v>25975</v>
      </c>
      <c r="K409" s="11" t="s">
        <v>25976</v>
      </c>
      <c r="L409" s="11" t="s">
        <v>25977</v>
      </c>
      <c r="M409" s="11" t="s">
        <v>25978</v>
      </c>
      <c r="N409" s="11" t="s">
        <v>25979</v>
      </c>
      <c r="O409" s="11" t="s">
        <v>25980</v>
      </c>
      <c r="P409" s="11" t="s">
        <v>25981</v>
      </c>
      <c r="Q409" s="11" t="s">
        <v>25982</v>
      </c>
      <c r="R409" s="11" t="s">
        <v>25983</v>
      </c>
      <c r="S409" s="20"/>
      <c r="T409" s="20"/>
      <c r="U409" s="20"/>
      <c r="V409" s="20"/>
      <c r="W409" s="11" t="s">
        <v>25984</v>
      </c>
      <c r="X409" s="11" t="s">
        <v>25985</v>
      </c>
      <c r="Y409" s="20"/>
    </row>
    <row r="410">
      <c r="A410" s="20"/>
      <c r="B410" s="11" t="s">
        <v>25986</v>
      </c>
      <c r="C410" s="11" t="s">
        <v>25987</v>
      </c>
      <c r="D410" s="11" t="s">
        <v>23861</v>
      </c>
      <c r="E410" s="11" t="s">
        <v>25988</v>
      </c>
      <c r="F410" s="20"/>
      <c r="G410" s="11" t="s">
        <v>25989</v>
      </c>
      <c r="H410" s="11" t="s">
        <v>25990</v>
      </c>
      <c r="I410" s="11" t="s">
        <v>25991</v>
      </c>
      <c r="J410" s="11" t="s">
        <v>25992</v>
      </c>
      <c r="K410" s="11" t="s">
        <v>25993</v>
      </c>
      <c r="L410" s="11" t="s">
        <v>20587</v>
      </c>
      <c r="M410" s="11" t="s">
        <v>25994</v>
      </c>
      <c r="N410" s="11" t="s">
        <v>24368</v>
      </c>
      <c r="O410" s="11" t="s">
        <v>25995</v>
      </c>
      <c r="P410" s="11" t="s">
        <v>25996</v>
      </c>
      <c r="Q410" s="11" t="s">
        <v>25997</v>
      </c>
      <c r="R410" s="11" t="s">
        <v>25998</v>
      </c>
      <c r="S410" s="20"/>
      <c r="T410" s="20"/>
      <c r="U410" s="20"/>
      <c r="V410" s="20"/>
      <c r="W410" s="11" t="s">
        <v>25999</v>
      </c>
      <c r="X410" s="11" t="s">
        <v>26000</v>
      </c>
      <c r="Y410" s="20"/>
    </row>
    <row r="411">
      <c r="A411" s="20"/>
      <c r="B411" s="11" t="s">
        <v>26001</v>
      </c>
      <c r="C411" s="11" t="s">
        <v>26002</v>
      </c>
      <c r="D411" s="11" t="s">
        <v>26003</v>
      </c>
      <c r="E411" s="11" t="s">
        <v>26004</v>
      </c>
      <c r="F411" s="20"/>
      <c r="G411" s="11" t="s">
        <v>26005</v>
      </c>
      <c r="H411" s="11" t="s">
        <v>26006</v>
      </c>
      <c r="I411" s="11" t="s">
        <v>24273</v>
      </c>
      <c r="J411" s="11" t="s">
        <v>26007</v>
      </c>
      <c r="K411" s="11" t="s">
        <v>26008</v>
      </c>
      <c r="L411" s="11" t="s">
        <v>26009</v>
      </c>
      <c r="M411" s="11" t="s">
        <v>26010</v>
      </c>
      <c r="N411" s="11" t="s">
        <v>21808</v>
      </c>
      <c r="O411" s="11" t="s">
        <v>26011</v>
      </c>
      <c r="P411" s="11" t="s">
        <v>26012</v>
      </c>
      <c r="Q411" s="11" t="s">
        <v>26013</v>
      </c>
      <c r="R411" s="11" t="s">
        <v>26014</v>
      </c>
      <c r="S411" s="20"/>
      <c r="T411" s="20"/>
      <c r="U411" s="20"/>
      <c r="V411" s="20"/>
      <c r="W411" s="11" t="s">
        <v>26015</v>
      </c>
      <c r="X411" s="11" t="s">
        <v>26016</v>
      </c>
      <c r="Y411" s="20"/>
    </row>
    <row r="412">
      <c r="A412" s="20"/>
      <c r="B412" s="11" t="s">
        <v>26017</v>
      </c>
      <c r="C412" s="11" t="s">
        <v>26018</v>
      </c>
      <c r="D412" s="11" t="s">
        <v>26019</v>
      </c>
      <c r="E412" s="11" t="s">
        <v>22412</v>
      </c>
      <c r="F412" s="20"/>
      <c r="G412" s="11" t="s">
        <v>26020</v>
      </c>
      <c r="H412" s="11" t="s">
        <v>26021</v>
      </c>
      <c r="I412" s="11" t="s">
        <v>24273</v>
      </c>
      <c r="J412" s="11" t="s">
        <v>26022</v>
      </c>
      <c r="K412" s="11" t="s">
        <v>26023</v>
      </c>
      <c r="L412" s="11" t="s">
        <v>26024</v>
      </c>
      <c r="M412" s="11" t="s">
        <v>26025</v>
      </c>
      <c r="N412" s="11" t="s">
        <v>26026</v>
      </c>
      <c r="O412" s="11" t="s">
        <v>26027</v>
      </c>
      <c r="P412" s="11" t="s">
        <v>26028</v>
      </c>
      <c r="Q412" s="11" t="s">
        <v>26029</v>
      </c>
      <c r="R412" s="11" t="s">
        <v>25256</v>
      </c>
      <c r="S412" s="20"/>
      <c r="T412" s="20"/>
      <c r="U412" s="20"/>
      <c r="V412" s="20"/>
      <c r="W412" s="11" t="s">
        <v>26030</v>
      </c>
      <c r="X412" s="11" t="s">
        <v>26031</v>
      </c>
      <c r="Y412" s="20"/>
    </row>
    <row r="413">
      <c r="A413" s="20"/>
      <c r="B413" s="11" t="s">
        <v>26032</v>
      </c>
      <c r="C413" s="11" t="s">
        <v>26033</v>
      </c>
      <c r="D413" s="11" t="s">
        <v>26034</v>
      </c>
      <c r="E413" s="11" t="s">
        <v>26035</v>
      </c>
      <c r="F413" s="20"/>
      <c r="G413" s="11" t="s">
        <v>26036</v>
      </c>
      <c r="H413" s="11" t="s">
        <v>26037</v>
      </c>
      <c r="I413" s="11" t="s">
        <v>26038</v>
      </c>
      <c r="J413" s="11" t="s">
        <v>26039</v>
      </c>
      <c r="K413" s="11" t="s">
        <v>26040</v>
      </c>
      <c r="L413" s="11" t="s">
        <v>26041</v>
      </c>
      <c r="M413" s="11" t="s">
        <v>26042</v>
      </c>
      <c r="N413" s="11" t="s">
        <v>26043</v>
      </c>
      <c r="O413" s="11" t="s">
        <v>26044</v>
      </c>
      <c r="P413" s="11" t="s">
        <v>26045</v>
      </c>
      <c r="Q413" s="11" t="s">
        <v>26046</v>
      </c>
      <c r="R413" s="11" t="s">
        <v>26047</v>
      </c>
      <c r="S413" s="20"/>
      <c r="T413" s="20"/>
      <c r="U413" s="20"/>
      <c r="V413" s="20"/>
      <c r="W413" s="11" t="s">
        <v>26048</v>
      </c>
      <c r="X413" s="11" t="s">
        <v>26049</v>
      </c>
      <c r="Y413" s="20"/>
    </row>
    <row r="414">
      <c r="A414" s="20"/>
      <c r="B414" s="11" t="s">
        <v>19720</v>
      </c>
      <c r="C414" s="1" t="s">
        <v>26050</v>
      </c>
      <c r="D414" s="11" t="s">
        <v>23878</v>
      </c>
      <c r="E414" s="11" t="s">
        <v>26051</v>
      </c>
      <c r="F414" s="20"/>
      <c r="G414" s="11" t="s">
        <v>26001</v>
      </c>
      <c r="H414" s="11" t="s">
        <v>22538</v>
      </c>
      <c r="I414" s="11" t="s">
        <v>26052</v>
      </c>
      <c r="J414" s="11" t="s">
        <v>26053</v>
      </c>
      <c r="K414" s="11" t="s">
        <v>26054</v>
      </c>
      <c r="L414" s="11" t="s">
        <v>25321</v>
      </c>
      <c r="M414" s="11" t="s">
        <v>26055</v>
      </c>
      <c r="N414" s="11" t="s">
        <v>24423</v>
      </c>
      <c r="O414" s="11" t="s">
        <v>26056</v>
      </c>
      <c r="P414" s="11" t="s">
        <v>26057</v>
      </c>
      <c r="Q414" s="11" t="s">
        <v>26058</v>
      </c>
      <c r="R414" s="11" t="s">
        <v>26059</v>
      </c>
      <c r="S414" s="20"/>
      <c r="T414" s="20"/>
      <c r="U414" s="20"/>
      <c r="V414" s="20"/>
      <c r="W414" s="11" t="s">
        <v>26060</v>
      </c>
      <c r="X414" s="11" t="s">
        <v>26061</v>
      </c>
      <c r="Y414" s="20"/>
    </row>
    <row r="415">
      <c r="A415" s="20"/>
      <c r="B415" s="11" t="s">
        <v>26062</v>
      </c>
      <c r="C415" s="11" t="s">
        <v>26063</v>
      </c>
      <c r="D415" s="1" t="s">
        <v>26064</v>
      </c>
      <c r="E415" s="11" t="s">
        <v>26065</v>
      </c>
      <c r="F415" s="20"/>
      <c r="G415" s="11" t="s">
        <v>26066</v>
      </c>
      <c r="H415" s="11" t="s">
        <v>26067</v>
      </c>
      <c r="I415" s="11" t="s">
        <v>26068</v>
      </c>
      <c r="J415" s="11" t="s">
        <v>26069</v>
      </c>
      <c r="K415" s="11" t="s">
        <v>26070</v>
      </c>
      <c r="L415" s="11" t="s">
        <v>26071</v>
      </c>
      <c r="M415" s="11" t="s">
        <v>26072</v>
      </c>
      <c r="N415" s="1" t="s">
        <v>26073</v>
      </c>
      <c r="O415" s="11" t="s">
        <v>26074</v>
      </c>
      <c r="P415" s="11" t="s">
        <v>26075</v>
      </c>
      <c r="Q415" s="11" t="s">
        <v>26076</v>
      </c>
      <c r="R415" s="11" t="s">
        <v>22967</v>
      </c>
      <c r="S415" s="20"/>
      <c r="T415" s="20"/>
      <c r="U415" s="20"/>
      <c r="V415" s="20"/>
      <c r="W415" s="11" t="s">
        <v>26077</v>
      </c>
      <c r="X415" s="11" t="s">
        <v>26078</v>
      </c>
      <c r="Y415" s="20"/>
    </row>
    <row r="416">
      <c r="A416" s="20"/>
      <c r="B416" s="11" t="s">
        <v>26079</v>
      </c>
      <c r="C416" s="11" t="s">
        <v>26080</v>
      </c>
      <c r="D416" s="11" t="s">
        <v>26081</v>
      </c>
      <c r="E416" s="11" t="s">
        <v>26082</v>
      </c>
      <c r="F416" s="20"/>
      <c r="G416" s="11" t="s">
        <v>24767</v>
      </c>
      <c r="H416" s="11" t="s">
        <v>26083</v>
      </c>
      <c r="I416" s="11" t="s">
        <v>26084</v>
      </c>
      <c r="J416" s="11" t="s">
        <v>26085</v>
      </c>
      <c r="K416" s="11" t="s">
        <v>26086</v>
      </c>
      <c r="L416" s="11" t="s">
        <v>26087</v>
      </c>
      <c r="M416" s="11" t="s">
        <v>26088</v>
      </c>
      <c r="N416" s="11" t="s">
        <v>26089</v>
      </c>
      <c r="O416" s="11" t="s">
        <v>26090</v>
      </c>
      <c r="P416" s="11" t="s">
        <v>26091</v>
      </c>
      <c r="Q416" s="11" t="s">
        <v>26092</v>
      </c>
      <c r="R416" s="11" t="s">
        <v>26093</v>
      </c>
      <c r="S416" s="20"/>
      <c r="T416" s="20"/>
      <c r="U416" s="20"/>
      <c r="V416" s="20"/>
      <c r="W416" s="11" t="s">
        <v>26094</v>
      </c>
      <c r="X416" s="11" t="s">
        <v>26095</v>
      </c>
      <c r="Y416" s="20"/>
    </row>
    <row r="417">
      <c r="A417" s="20"/>
      <c r="B417" s="11" t="s">
        <v>26096</v>
      </c>
      <c r="C417" s="11" t="s">
        <v>22361</v>
      </c>
      <c r="D417" s="1" t="s">
        <v>26097</v>
      </c>
      <c r="E417" s="11" t="s">
        <v>26098</v>
      </c>
      <c r="F417" s="20"/>
      <c r="G417" s="11" t="s">
        <v>26099</v>
      </c>
      <c r="H417" s="11" t="s">
        <v>26100</v>
      </c>
      <c r="I417" s="11" t="s">
        <v>26101</v>
      </c>
      <c r="J417" s="11" t="s">
        <v>26102</v>
      </c>
      <c r="K417" s="11" t="s">
        <v>26103</v>
      </c>
      <c r="L417" s="11" t="s">
        <v>26104</v>
      </c>
      <c r="M417" s="11" t="s">
        <v>26105</v>
      </c>
      <c r="N417" s="11" t="s">
        <v>26106</v>
      </c>
      <c r="O417" s="11" t="s">
        <v>26107</v>
      </c>
      <c r="P417" s="11" t="s">
        <v>26108</v>
      </c>
      <c r="Q417" s="11" t="s">
        <v>23390</v>
      </c>
      <c r="R417" s="11" t="s">
        <v>26109</v>
      </c>
      <c r="S417" s="20"/>
      <c r="T417" s="20"/>
      <c r="U417" s="20"/>
      <c r="V417" s="20"/>
      <c r="W417" s="11" t="s">
        <v>26110</v>
      </c>
      <c r="X417" s="11" t="s">
        <v>26111</v>
      </c>
      <c r="Y417" s="20"/>
    </row>
    <row r="418">
      <c r="A418" s="20"/>
      <c r="B418" s="11" t="s">
        <v>26112</v>
      </c>
      <c r="C418" s="11" t="s">
        <v>26113</v>
      </c>
      <c r="D418" s="11" t="s">
        <v>26114</v>
      </c>
      <c r="E418" s="11" t="s">
        <v>26115</v>
      </c>
      <c r="F418" s="20"/>
      <c r="G418" s="11" t="s">
        <v>26116</v>
      </c>
      <c r="H418" s="11" t="s">
        <v>24608</v>
      </c>
      <c r="I418" s="11" t="s">
        <v>26117</v>
      </c>
      <c r="J418" s="11" t="s">
        <v>26118</v>
      </c>
      <c r="K418" s="11" t="s">
        <v>26119</v>
      </c>
      <c r="L418" s="11" t="s">
        <v>26120</v>
      </c>
      <c r="M418" s="11" t="s">
        <v>25251</v>
      </c>
      <c r="N418" s="11" t="s">
        <v>26121</v>
      </c>
      <c r="O418" s="11" t="s">
        <v>26122</v>
      </c>
      <c r="P418" s="11" t="s">
        <v>22366</v>
      </c>
      <c r="Q418" s="11" t="s">
        <v>26123</v>
      </c>
      <c r="R418" s="11" t="s">
        <v>26124</v>
      </c>
      <c r="S418" s="20"/>
      <c r="T418" s="20"/>
      <c r="U418" s="20"/>
      <c r="V418" s="20"/>
      <c r="W418" s="11" t="s">
        <v>26125</v>
      </c>
      <c r="X418" s="11" t="s">
        <v>26126</v>
      </c>
      <c r="Y418" s="20"/>
    </row>
    <row r="419">
      <c r="A419" s="20"/>
      <c r="B419" s="11" t="s">
        <v>26127</v>
      </c>
      <c r="C419" s="11" t="s">
        <v>26128</v>
      </c>
      <c r="D419" s="11" t="s">
        <v>26129</v>
      </c>
      <c r="E419" s="11" t="s">
        <v>26130</v>
      </c>
      <c r="F419" s="20"/>
      <c r="G419" s="11" t="s">
        <v>26131</v>
      </c>
      <c r="H419" s="11" t="s">
        <v>26132</v>
      </c>
      <c r="I419" s="11" t="s">
        <v>19434</v>
      </c>
      <c r="J419" s="11" t="s">
        <v>26133</v>
      </c>
      <c r="K419" s="11" t="s">
        <v>26134</v>
      </c>
      <c r="L419" s="11" t="s">
        <v>26135</v>
      </c>
      <c r="M419" s="11" t="s">
        <v>26136</v>
      </c>
      <c r="N419" s="11" t="s">
        <v>21849</v>
      </c>
      <c r="O419" s="11" t="s">
        <v>26137</v>
      </c>
      <c r="P419" s="11" t="s">
        <v>26138</v>
      </c>
      <c r="Q419" s="11" t="s">
        <v>26139</v>
      </c>
      <c r="R419" s="11" t="s">
        <v>26140</v>
      </c>
      <c r="S419" s="20"/>
      <c r="T419" s="20"/>
      <c r="U419" s="20"/>
      <c r="V419" s="20"/>
      <c r="W419" s="11" t="s">
        <v>26141</v>
      </c>
      <c r="X419" s="11" t="s">
        <v>26142</v>
      </c>
      <c r="Y419" s="20"/>
    </row>
    <row r="420">
      <c r="A420" s="20"/>
      <c r="B420" s="11" t="s">
        <v>26143</v>
      </c>
      <c r="C420" s="1" t="s">
        <v>26144</v>
      </c>
      <c r="D420" s="11" t="s">
        <v>26145</v>
      </c>
      <c r="E420" s="11" t="s">
        <v>26146</v>
      </c>
      <c r="F420" s="20"/>
      <c r="G420" s="11" t="s">
        <v>24419</v>
      </c>
      <c r="H420" s="11" t="s">
        <v>26147</v>
      </c>
      <c r="I420" s="11" t="s">
        <v>26148</v>
      </c>
      <c r="J420" s="11" t="s">
        <v>26149</v>
      </c>
      <c r="K420" s="11" t="s">
        <v>26150</v>
      </c>
      <c r="L420" s="11" t="s">
        <v>26151</v>
      </c>
      <c r="M420" s="11" t="s">
        <v>26152</v>
      </c>
      <c r="N420" s="11" t="s">
        <v>26153</v>
      </c>
      <c r="O420" s="11" t="s">
        <v>26154</v>
      </c>
      <c r="P420" s="1" t="s">
        <v>26155</v>
      </c>
      <c r="Q420" s="11" t="s">
        <v>26156</v>
      </c>
      <c r="R420" s="11" t="s">
        <v>26157</v>
      </c>
      <c r="S420" s="20"/>
      <c r="T420" s="20"/>
      <c r="U420" s="20"/>
      <c r="V420" s="20"/>
      <c r="W420" s="11" t="s">
        <v>26158</v>
      </c>
      <c r="X420" s="11" t="s">
        <v>26159</v>
      </c>
      <c r="Y420" s="20"/>
    </row>
    <row r="421">
      <c r="A421" s="20"/>
      <c r="B421" s="11" t="s">
        <v>26160</v>
      </c>
      <c r="C421" s="11" t="s">
        <v>26161</v>
      </c>
      <c r="D421" s="11" t="s">
        <v>26162</v>
      </c>
      <c r="E421" s="11" t="s">
        <v>26163</v>
      </c>
      <c r="F421" s="20"/>
      <c r="G421" s="11" t="s">
        <v>26164</v>
      </c>
      <c r="H421" s="11" t="s">
        <v>26165</v>
      </c>
      <c r="I421" s="11" t="s">
        <v>26166</v>
      </c>
      <c r="J421" s="11" t="s">
        <v>26167</v>
      </c>
      <c r="K421" s="11" t="s">
        <v>26168</v>
      </c>
      <c r="L421" s="11" t="s">
        <v>26169</v>
      </c>
      <c r="M421" s="11" t="s">
        <v>26170</v>
      </c>
      <c r="N421" s="11" t="s">
        <v>26171</v>
      </c>
      <c r="O421" s="11" t="s">
        <v>26172</v>
      </c>
      <c r="P421" s="11" t="s">
        <v>26173</v>
      </c>
      <c r="Q421" s="11" t="s">
        <v>26174</v>
      </c>
      <c r="R421" s="11" t="s">
        <v>25738</v>
      </c>
      <c r="S421" s="20"/>
      <c r="T421" s="20"/>
      <c r="U421" s="20"/>
      <c r="V421" s="20"/>
      <c r="W421" s="11" t="s">
        <v>26175</v>
      </c>
      <c r="X421" s="8" t="s">
        <v>26176</v>
      </c>
      <c r="Y421" s="20"/>
    </row>
    <row r="422">
      <c r="A422" s="20"/>
      <c r="B422" s="11" t="s">
        <v>26177</v>
      </c>
      <c r="C422" s="11" t="s">
        <v>20285</v>
      </c>
      <c r="D422" s="11" t="s">
        <v>26178</v>
      </c>
      <c r="E422" s="11" t="s">
        <v>26179</v>
      </c>
      <c r="F422" s="20"/>
      <c r="G422" s="11" t="s">
        <v>22696</v>
      </c>
      <c r="H422" s="11" t="s">
        <v>26180</v>
      </c>
      <c r="I422" s="11" t="s">
        <v>23323</v>
      </c>
      <c r="J422" s="11" t="s">
        <v>26181</v>
      </c>
      <c r="K422" s="11" t="s">
        <v>26182</v>
      </c>
      <c r="L422" s="11" t="s">
        <v>26183</v>
      </c>
      <c r="M422" s="11" t="s">
        <v>26184</v>
      </c>
      <c r="N422" s="11" t="s">
        <v>26185</v>
      </c>
      <c r="O422" s="11" t="s">
        <v>26186</v>
      </c>
      <c r="P422" s="11" t="s">
        <v>26187</v>
      </c>
      <c r="Q422" s="11" t="s">
        <v>26188</v>
      </c>
      <c r="R422" s="11" t="s">
        <v>26189</v>
      </c>
      <c r="S422" s="20"/>
      <c r="T422" s="20"/>
      <c r="U422" s="20"/>
      <c r="V422" s="20"/>
      <c r="W422" s="20"/>
      <c r="X422" s="8" t="s">
        <v>23992</v>
      </c>
      <c r="Y422" s="20"/>
    </row>
    <row r="423">
      <c r="A423" s="20"/>
      <c r="B423" s="11" t="s">
        <v>26190</v>
      </c>
      <c r="C423" s="11" t="s">
        <v>26191</v>
      </c>
      <c r="D423" s="11" t="s">
        <v>22511</v>
      </c>
      <c r="E423" s="11" t="s">
        <v>26192</v>
      </c>
      <c r="F423" s="20"/>
      <c r="G423" s="11" t="s">
        <v>26193</v>
      </c>
      <c r="H423" s="11" t="s">
        <v>21604</v>
      </c>
      <c r="I423" s="11" t="s">
        <v>26194</v>
      </c>
      <c r="J423" s="11" t="s">
        <v>26195</v>
      </c>
      <c r="K423" s="11" t="s">
        <v>26196</v>
      </c>
      <c r="L423" s="11" t="s">
        <v>26197</v>
      </c>
      <c r="M423" s="11" t="s">
        <v>23674</v>
      </c>
      <c r="N423" s="11" t="s">
        <v>21928</v>
      </c>
      <c r="O423" s="11" t="s">
        <v>26198</v>
      </c>
      <c r="P423" s="11" t="s">
        <v>23408</v>
      </c>
      <c r="Q423" s="11" t="s">
        <v>26199</v>
      </c>
      <c r="R423" s="11" t="s">
        <v>26200</v>
      </c>
      <c r="S423" s="20"/>
      <c r="T423" s="20"/>
      <c r="U423" s="20"/>
      <c r="V423" s="20"/>
      <c r="W423" s="20"/>
      <c r="X423" s="11" t="s">
        <v>26201</v>
      </c>
      <c r="Y423" s="20"/>
    </row>
    <row r="424">
      <c r="A424" s="20"/>
      <c r="B424" s="11" t="s">
        <v>26202</v>
      </c>
      <c r="C424" s="11" t="s">
        <v>26203</v>
      </c>
      <c r="D424" s="11" t="s">
        <v>26204</v>
      </c>
      <c r="E424" s="11" t="s">
        <v>21614</v>
      </c>
      <c r="F424" s="20"/>
      <c r="G424" s="11" t="s">
        <v>21337</v>
      </c>
      <c r="H424" s="11" t="s">
        <v>26205</v>
      </c>
      <c r="I424" s="11" t="s">
        <v>26206</v>
      </c>
      <c r="J424" s="11" t="s">
        <v>26207</v>
      </c>
      <c r="K424" s="11" t="s">
        <v>26208</v>
      </c>
      <c r="L424" s="11" t="s">
        <v>26209</v>
      </c>
      <c r="M424" s="11" t="s">
        <v>26210</v>
      </c>
      <c r="N424" s="11" t="s">
        <v>26211</v>
      </c>
      <c r="O424" s="11" t="s">
        <v>26212</v>
      </c>
      <c r="P424" s="11" t="s">
        <v>26213</v>
      </c>
      <c r="Q424" s="11" t="s">
        <v>26214</v>
      </c>
      <c r="R424" s="11" t="s">
        <v>26215</v>
      </c>
      <c r="S424" s="20"/>
      <c r="T424" s="20"/>
      <c r="U424" s="20"/>
      <c r="V424" s="20"/>
      <c r="W424" s="20"/>
      <c r="X424" s="8" t="s">
        <v>26216</v>
      </c>
      <c r="Y424" s="20"/>
    </row>
    <row r="425">
      <c r="A425" s="20"/>
      <c r="B425" s="11" t="s">
        <v>26217</v>
      </c>
      <c r="C425" s="11" t="s">
        <v>26218</v>
      </c>
      <c r="D425" s="11" t="s">
        <v>26219</v>
      </c>
      <c r="E425" s="11" t="s">
        <v>26220</v>
      </c>
      <c r="F425" s="20"/>
      <c r="G425" s="11" t="s">
        <v>21377</v>
      </c>
      <c r="H425" s="11" t="s">
        <v>26221</v>
      </c>
      <c r="I425" s="11" t="s">
        <v>26222</v>
      </c>
      <c r="J425" s="11" t="s">
        <v>26223</v>
      </c>
      <c r="K425" s="11" t="s">
        <v>26224</v>
      </c>
      <c r="L425" s="11" t="s">
        <v>26225</v>
      </c>
      <c r="M425" s="11" t="s">
        <v>26226</v>
      </c>
      <c r="N425" s="11" t="s">
        <v>26227</v>
      </c>
      <c r="O425" s="11" t="s">
        <v>26228</v>
      </c>
      <c r="P425" s="11" t="s">
        <v>23465</v>
      </c>
      <c r="Q425" s="11" t="s">
        <v>26229</v>
      </c>
      <c r="R425" s="11" t="s">
        <v>26230</v>
      </c>
      <c r="S425" s="20"/>
      <c r="T425" s="20"/>
      <c r="U425" s="20"/>
      <c r="V425" s="20"/>
      <c r="W425" s="20"/>
      <c r="X425" s="11" t="s">
        <v>26231</v>
      </c>
      <c r="Y425" s="20"/>
    </row>
    <row r="426">
      <c r="A426" s="20"/>
      <c r="B426" s="11" t="s">
        <v>26232</v>
      </c>
      <c r="C426" s="1" t="s">
        <v>26233</v>
      </c>
      <c r="D426" s="11" t="s">
        <v>26234</v>
      </c>
      <c r="E426" s="11" t="s">
        <v>26235</v>
      </c>
      <c r="F426" s="20"/>
      <c r="G426" s="11" t="s">
        <v>26236</v>
      </c>
      <c r="H426" s="11" t="s">
        <v>26237</v>
      </c>
      <c r="I426" s="11" t="s">
        <v>26238</v>
      </c>
      <c r="J426" s="11" t="s">
        <v>20723</v>
      </c>
      <c r="K426" s="11" t="s">
        <v>26239</v>
      </c>
      <c r="L426" s="11" t="s">
        <v>26240</v>
      </c>
      <c r="M426" s="11" t="s">
        <v>23363</v>
      </c>
      <c r="N426" s="11" t="s">
        <v>22030</v>
      </c>
      <c r="O426" s="11" t="s">
        <v>26241</v>
      </c>
      <c r="P426" s="11" t="s">
        <v>26242</v>
      </c>
      <c r="Q426" s="11" t="s">
        <v>26243</v>
      </c>
      <c r="R426" s="11" t="s">
        <v>26244</v>
      </c>
      <c r="S426" s="20"/>
      <c r="T426" s="20"/>
      <c r="U426" s="20"/>
      <c r="V426" s="20"/>
      <c r="W426" s="20"/>
      <c r="X426" s="11" t="s">
        <v>26245</v>
      </c>
      <c r="Y426" s="20"/>
    </row>
    <row r="427">
      <c r="A427" s="20"/>
      <c r="B427" s="11" t="s">
        <v>26246</v>
      </c>
      <c r="C427" s="11" t="s">
        <v>26247</v>
      </c>
      <c r="D427" s="11" t="s">
        <v>26248</v>
      </c>
      <c r="E427" s="11" t="s">
        <v>22848</v>
      </c>
      <c r="F427" s="20"/>
      <c r="G427" s="11" t="s">
        <v>26249</v>
      </c>
      <c r="H427" s="11" t="s">
        <v>19518</v>
      </c>
      <c r="I427" s="11" t="s">
        <v>26250</v>
      </c>
      <c r="J427" s="11" t="s">
        <v>26251</v>
      </c>
      <c r="K427" s="11" t="s">
        <v>26252</v>
      </c>
      <c r="L427" s="11" t="s">
        <v>21627</v>
      </c>
      <c r="M427" s="11" t="s">
        <v>23709</v>
      </c>
      <c r="N427" s="11" t="s">
        <v>25242</v>
      </c>
      <c r="O427" s="11" t="s">
        <v>26253</v>
      </c>
      <c r="P427" s="11" t="s">
        <v>26254</v>
      </c>
      <c r="Q427" s="11" t="s">
        <v>26255</v>
      </c>
      <c r="R427" s="11" t="s">
        <v>23065</v>
      </c>
      <c r="S427" s="20"/>
      <c r="T427" s="20"/>
      <c r="U427" s="20"/>
      <c r="V427" s="20"/>
      <c r="W427" s="20"/>
      <c r="X427" s="11" t="s">
        <v>26256</v>
      </c>
      <c r="Y427" s="20"/>
    </row>
    <row r="428">
      <c r="A428" s="20"/>
      <c r="B428" s="11" t="s">
        <v>26257</v>
      </c>
      <c r="C428" s="11" t="s">
        <v>26258</v>
      </c>
      <c r="D428" s="11" t="s">
        <v>26259</v>
      </c>
      <c r="E428" s="11" t="s">
        <v>26260</v>
      </c>
      <c r="F428" s="20"/>
      <c r="G428" s="11" t="s">
        <v>22178</v>
      </c>
      <c r="H428" s="11" t="s">
        <v>25863</v>
      </c>
      <c r="I428" s="11" t="s">
        <v>26261</v>
      </c>
      <c r="J428" s="11" t="s">
        <v>26262</v>
      </c>
      <c r="K428" s="11" t="s">
        <v>26263</v>
      </c>
      <c r="L428" s="11" t="s">
        <v>24296</v>
      </c>
      <c r="M428" s="11" t="s">
        <v>26264</v>
      </c>
      <c r="N428" s="11" t="s">
        <v>22045</v>
      </c>
      <c r="O428" s="11" t="s">
        <v>26265</v>
      </c>
      <c r="P428" s="11" t="s">
        <v>26266</v>
      </c>
      <c r="Q428" s="11" t="s">
        <v>26267</v>
      </c>
      <c r="R428" s="11" t="s">
        <v>20304</v>
      </c>
      <c r="S428" s="20"/>
      <c r="T428" s="20"/>
      <c r="U428" s="20"/>
      <c r="V428" s="20"/>
      <c r="W428" s="20"/>
      <c r="X428" s="20"/>
      <c r="Y428" s="20"/>
    </row>
    <row r="429">
      <c r="A429" s="20"/>
      <c r="B429" s="1" t="s">
        <v>26268</v>
      </c>
      <c r="C429" s="11" t="s">
        <v>26269</v>
      </c>
      <c r="D429" s="11" t="s">
        <v>26270</v>
      </c>
      <c r="E429" s="11" t="s">
        <v>26271</v>
      </c>
      <c r="F429" s="20"/>
      <c r="G429" s="11" t="s">
        <v>26272</v>
      </c>
      <c r="H429" s="11" t="s">
        <v>26273</v>
      </c>
      <c r="I429" s="11" t="s">
        <v>26274</v>
      </c>
      <c r="J429" s="11" t="s">
        <v>24715</v>
      </c>
      <c r="K429" s="11" t="s">
        <v>26275</v>
      </c>
      <c r="L429" s="11" t="s">
        <v>26276</v>
      </c>
      <c r="M429" s="19" t="s">
        <v>26277</v>
      </c>
      <c r="N429" s="11" t="s">
        <v>26278</v>
      </c>
      <c r="O429" s="11" t="s">
        <v>26279</v>
      </c>
      <c r="P429" s="11" t="s">
        <v>26280</v>
      </c>
      <c r="Q429" s="11" t="s">
        <v>26281</v>
      </c>
      <c r="R429" s="11" t="s">
        <v>26282</v>
      </c>
      <c r="S429" s="20"/>
      <c r="T429" s="20"/>
      <c r="U429" s="20"/>
      <c r="V429" s="20"/>
      <c r="W429" s="20"/>
      <c r="X429" s="20"/>
      <c r="Y429" s="20"/>
    </row>
    <row r="430">
      <c r="A430" s="20"/>
      <c r="B430" s="11" t="s">
        <v>26283</v>
      </c>
      <c r="C430" s="11" t="s">
        <v>26284</v>
      </c>
      <c r="D430" s="11" t="s">
        <v>24527</v>
      </c>
      <c r="E430" s="11" t="s">
        <v>20193</v>
      </c>
      <c r="F430" s="20"/>
      <c r="G430" s="11" t="s">
        <v>26285</v>
      </c>
      <c r="H430" s="11" t="s">
        <v>25042</v>
      </c>
      <c r="I430" s="11" t="s">
        <v>21810</v>
      </c>
      <c r="J430" s="11" t="s">
        <v>26286</v>
      </c>
      <c r="K430" s="11" t="s">
        <v>26287</v>
      </c>
      <c r="L430" s="11" t="s">
        <v>26288</v>
      </c>
      <c r="M430" s="11" t="s">
        <v>26289</v>
      </c>
      <c r="N430" s="11" t="s">
        <v>23152</v>
      </c>
      <c r="O430" s="11" t="s">
        <v>26290</v>
      </c>
      <c r="P430" s="11" t="s">
        <v>22857</v>
      </c>
      <c r="Q430" s="11" t="s">
        <v>26291</v>
      </c>
      <c r="R430" s="11" t="s">
        <v>26292</v>
      </c>
      <c r="S430" s="20"/>
      <c r="T430" s="20"/>
      <c r="U430" s="20"/>
      <c r="V430" s="20"/>
      <c r="W430" s="20"/>
      <c r="X430" s="20"/>
      <c r="Y430" s="20"/>
    </row>
    <row r="431">
      <c r="A431" s="20"/>
      <c r="B431" s="11" t="s">
        <v>22755</v>
      </c>
      <c r="C431" s="11" t="s">
        <v>26293</v>
      </c>
      <c r="D431" s="11" t="s">
        <v>26294</v>
      </c>
      <c r="E431" s="11" t="s">
        <v>21413</v>
      </c>
      <c r="F431" s="20"/>
      <c r="G431" s="11" t="s">
        <v>26295</v>
      </c>
      <c r="H431" s="11" t="s">
        <v>24975</v>
      </c>
      <c r="I431" s="11" t="s">
        <v>26296</v>
      </c>
      <c r="J431" s="11" t="s">
        <v>20798</v>
      </c>
      <c r="K431" s="11" t="s">
        <v>26297</v>
      </c>
      <c r="L431" s="11" t="s">
        <v>26298</v>
      </c>
      <c r="M431" s="11" t="s">
        <v>20486</v>
      </c>
      <c r="N431" s="11" t="s">
        <v>23152</v>
      </c>
      <c r="O431" s="11" t="s">
        <v>26299</v>
      </c>
      <c r="P431" s="11" t="s">
        <v>22897</v>
      </c>
      <c r="Q431" s="11" t="s">
        <v>26300</v>
      </c>
      <c r="R431" s="11" t="s">
        <v>26301</v>
      </c>
      <c r="S431" s="20"/>
      <c r="T431" s="20"/>
      <c r="U431" s="20"/>
      <c r="V431" s="20"/>
      <c r="W431" s="20"/>
      <c r="X431" s="20"/>
      <c r="Y431" s="20"/>
    </row>
    <row r="432">
      <c r="A432" s="20"/>
      <c r="B432" s="1" t="s">
        <v>24298</v>
      </c>
      <c r="C432" s="11" t="s">
        <v>26302</v>
      </c>
      <c r="D432" s="1" t="s">
        <v>26303</v>
      </c>
      <c r="E432" s="11" t="s">
        <v>26304</v>
      </c>
      <c r="F432" s="20"/>
      <c r="G432" s="11" t="s">
        <v>23748</v>
      </c>
      <c r="H432" s="11" t="s">
        <v>26305</v>
      </c>
      <c r="I432" s="11" t="s">
        <v>23107</v>
      </c>
      <c r="J432" s="11" t="s">
        <v>26306</v>
      </c>
      <c r="K432" s="11" t="s">
        <v>26307</v>
      </c>
      <c r="L432" s="11" t="s">
        <v>26308</v>
      </c>
      <c r="M432" s="11" t="s">
        <v>26309</v>
      </c>
      <c r="N432" s="11" t="s">
        <v>26310</v>
      </c>
      <c r="O432" s="11" t="s">
        <v>26311</v>
      </c>
      <c r="P432" s="11" t="s">
        <v>26312</v>
      </c>
      <c r="Q432" s="11" t="s">
        <v>26313</v>
      </c>
      <c r="R432" s="11" t="s">
        <v>24399</v>
      </c>
      <c r="S432" s="20"/>
      <c r="T432" s="20"/>
      <c r="U432" s="20"/>
      <c r="V432" s="20"/>
      <c r="W432" s="20"/>
      <c r="X432" s="20"/>
      <c r="Y432" s="20"/>
    </row>
    <row r="433">
      <c r="A433" s="20"/>
      <c r="B433" s="11" t="s">
        <v>26314</v>
      </c>
      <c r="C433" s="11" t="s">
        <v>26315</v>
      </c>
      <c r="D433" s="11" t="s">
        <v>26316</v>
      </c>
      <c r="E433" s="11" t="s">
        <v>26317</v>
      </c>
      <c r="F433" s="20"/>
      <c r="G433" s="11" t="s">
        <v>24334</v>
      </c>
      <c r="H433" s="11" t="s">
        <v>24989</v>
      </c>
      <c r="I433" s="11" t="s">
        <v>21830</v>
      </c>
      <c r="J433" s="11" t="s">
        <v>20923</v>
      </c>
      <c r="K433" s="11" t="s">
        <v>26318</v>
      </c>
      <c r="L433" s="11" t="s">
        <v>26319</v>
      </c>
      <c r="M433" s="11" t="s">
        <v>26320</v>
      </c>
      <c r="N433" s="11" t="s">
        <v>26321</v>
      </c>
      <c r="O433" s="11" t="s">
        <v>26322</v>
      </c>
      <c r="P433" s="11" t="s">
        <v>26323</v>
      </c>
      <c r="Q433" s="11" t="s">
        <v>26324</v>
      </c>
      <c r="R433" s="11" t="s">
        <v>23147</v>
      </c>
      <c r="S433" s="20"/>
      <c r="T433" s="20"/>
      <c r="U433" s="20"/>
      <c r="V433" s="20"/>
      <c r="W433" s="20"/>
      <c r="X433" s="20"/>
      <c r="Y433" s="20"/>
    </row>
    <row r="434">
      <c r="A434" s="20"/>
      <c r="B434" s="11" t="s">
        <v>26325</v>
      </c>
      <c r="C434" s="11" t="s">
        <v>26326</v>
      </c>
      <c r="D434" s="1" t="s">
        <v>26327</v>
      </c>
      <c r="E434" s="11" t="s">
        <v>26328</v>
      </c>
      <c r="F434" s="20"/>
      <c r="G434" s="11" t="s">
        <v>26329</v>
      </c>
      <c r="H434" s="11" t="s">
        <v>25016</v>
      </c>
      <c r="I434" s="11" t="s">
        <v>25784</v>
      </c>
      <c r="J434" s="11" t="s">
        <v>26330</v>
      </c>
      <c r="K434" s="11" t="s">
        <v>26331</v>
      </c>
      <c r="L434" s="11" t="s">
        <v>26332</v>
      </c>
      <c r="M434" s="11" t="s">
        <v>26333</v>
      </c>
      <c r="N434" s="11" t="s">
        <v>25434</v>
      </c>
      <c r="O434" s="11" t="s">
        <v>26334</v>
      </c>
      <c r="P434" s="11" t="s">
        <v>26335</v>
      </c>
      <c r="Q434" s="11" t="s">
        <v>26324</v>
      </c>
      <c r="R434" s="11" t="s">
        <v>26336</v>
      </c>
      <c r="S434" s="20"/>
      <c r="T434" s="20"/>
      <c r="U434" s="20"/>
      <c r="V434" s="20"/>
      <c r="W434" s="20"/>
      <c r="X434" s="20"/>
      <c r="Y434" s="20"/>
    </row>
    <row r="435">
      <c r="A435" s="20"/>
      <c r="B435" s="11" t="s">
        <v>26337</v>
      </c>
      <c r="C435" s="11" t="s">
        <v>26338</v>
      </c>
      <c r="D435" s="11" t="s">
        <v>26339</v>
      </c>
      <c r="E435" s="11" t="s">
        <v>26340</v>
      </c>
      <c r="F435" s="20"/>
      <c r="G435" s="11" t="s">
        <v>26341</v>
      </c>
      <c r="H435" s="11" t="s">
        <v>26342</v>
      </c>
      <c r="I435" s="11" t="s">
        <v>20507</v>
      </c>
      <c r="J435" s="11" t="s">
        <v>26343</v>
      </c>
      <c r="K435" s="11" t="s">
        <v>26344</v>
      </c>
      <c r="L435" s="11" t="s">
        <v>26345</v>
      </c>
      <c r="M435" s="11" t="s">
        <v>20587</v>
      </c>
      <c r="N435" s="11" t="s">
        <v>26346</v>
      </c>
      <c r="O435" s="11" t="s">
        <v>26347</v>
      </c>
      <c r="P435" s="11" t="s">
        <v>23310</v>
      </c>
      <c r="Q435" s="11" t="s">
        <v>26348</v>
      </c>
      <c r="R435" s="11" t="s">
        <v>26349</v>
      </c>
      <c r="S435" s="20"/>
      <c r="T435" s="20"/>
      <c r="U435" s="20"/>
      <c r="V435" s="20"/>
      <c r="W435" s="20"/>
      <c r="X435" s="20"/>
      <c r="Y435" s="20"/>
    </row>
    <row r="436">
      <c r="A436" s="20"/>
      <c r="B436" s="11" t="s">
        <v>26350</v>
      </c>
      <c r="C436" s="1" t="s">
        <v>25463</v>
      </c>
      <c r="D436" s="11" t="s">
        <v>26351</v>
      </c>
      <c r="E436" s="11" t="s">
        <v>26352</v>
      </c>
      <c r="F436" s="20"/>
      <c r="G436" s="11" t="s">
        <v>26353</v>
      </c>
      <c r="H436" s="11" t="s">
        <v>25046</v>
      </c>
      <c r="I436" s="11" t="s">
        <v>26354</v>
      </c>
      <c r="J436" s="11" t="s">
        <v>26355</v>
      </c>
      <c r="K436" s="11" t="s">
        <v>26356</v>
      </c>
      <c r="L436" s="11" t="s">
        <v>25473</v>
      </c>
      <c r="M436" s="11" t="s">
        <v>26357</v>
      </c>
      <c r="N436" s="11" t="s">
        <v>26358</v>
      </c>
      <c r="O436" s="11" t="s">
        <v>26359</v>
      </c>
      <c r="P436" s="11" t="s">
        <v>26360</v>
      </c>
      <c r="Q436" s="11" t="s">
        <v>26361</v>
      </c>
      <c r="R436" s="11" t="s">
        <v>26362</v>
      </c>
      <c r="S436" s="20"/>
      <c r="T436" s="20"/>
      <c r="U436" s="20"/>
      <c r="V436" s="20"/>
      <c r="W436" s="20"/>
      <c r="X436" s="20"/>
      <c r="Y436" s="20"/>
    </row>
    <row r="437">
      <c r="A437" s="20"/>
      <c r="B437" s="11" t="s">
        <v>26363</v>
      </c>
      <c r="C437" s="11" t="s">
        <v>26364</v>
      </c>
      <c r="D437" s="11" t="s">
        <v>26365</v>
      </c>
      <c r="E437" s="11" t="s">
        <v>23742</v>
      </c>
      <c r="F437" s="20"/>
      <c r="G437" s="11" t="s">
        <v>26366</v>
      </c>
      <c r="H437" s="11" t="s">
        <v>26367</v>
      </c>
      <c r="I437" s="11" t="s">
        <v>25841</v>
      </c>
      <c r="J437" s="11" t="s">
        <v>26368</v>
      </c>
      <c r="K437" s="11" t="s">
        <v>26369</v>
      </c>
      <c r="L437" s="11" t="s">
        <v>26370</v>
      </c>
      <c r="M437" s="11" t="s">
        <v>26371</v>
      </c>
      <c r="N437" s="11" t="s">
        <v>25293</v>
      </c>
      <c r="O437" s="11" t="s">
        <v>26372</v>
      </c>
      <c r="P437" s="11" t="s">
        <v>26373</v>
      </c>
      <c r="Q437" s="11" t="s">
        <v>26374</v>
      </c>
      <c r="R437" s="11" t="s">
        <v>26375</v>
      </c>
      <c r="S437" s="20"/>
      <c r="T437" s="20"/>
      <c r="U437" s="20"/>
      <c r="V437" s="20"/>
      <c r="W437" s="20"/>
      <c r="X437" s="20"/>
      <c r="Y437" s="20"/>
    </row>
    <row r="438">
      <c r="A438" s="20"/>
      <c r="B438" s="11" t="s">
        <v>26376</v>
      </c>
      <c r="C438" s="1" t="s">
        <v>26377</v>
      </c>
      <c r="D438" s="11" t="s">
        <v>22926</v>
      </c>
      <c r="E438" s="11" t="s">
        <v>26378</v>
      </c>
      <c r="F438" s="20"/>
      <c r="G438" s="11" t="s">
        <v>26379</v>
      </c>
      <c r="H438" s="11" t="s">
        <v>26380</v>
      </c>
      <c r="I438" s="11" t="s">
        <v>26381</v>
      </c>
      <c r="J438" s="11" t="s">
        <v>26382</v>
      </c>
      <c r="K438" s="11" t="s">
        <v>26383</v>
      </c>
      <c r="L438" s="11" t="s">
        <v>26384</v>
      </c>
      <c r="M438" s="11" t="s">
        <v>26385</v>
      </c>
      <c r="N438" s="11" t="s">
        <v>26386</v>
      </c>
      <c r="O438" s="11" t="s">
        <v>26387</v>
      </c>
      <c r="P438" s="11" t="s">
        <v>26388</v>
      </c>
      <c r="Q438" s="11" t="s">
        <v>26389</v>
      </c>
      <c r="R438" s="11" t="s">
        <v>26390</v>
      </c>
      <c r="S438" s="20"/>
      <c r="T438" s="20"/>
      <c r="U438" s="20"/>
      <c r="V438" s="20"/>
      <c r="W438" s="20"/>
      <c r="X438" s="20"/>
      <c r="Y438" s="20"/>
    </row>
    <row r="439">
      <c r="A439" s="20"/>
      <c r="B439" s="1" t="s">
        <v>26391</v>
      </c>
      <c r="C439" s="1" t="s">
        <v>26392</v>
      </c>
      <c r="D439" s="11" t="s">
        <v>26393</v>
      </c>
      <c r="E439" s="11" t="s">
        <v>23801</v>
      </c>
      <c r="F439" s="20"/>
      <c r="G439" s="11" t="s">
        <v>26394</v>
      </c>
      <c r="H439" s="11" t="s">
        <v>26395</v>
      </c>
      <c r="I439" s="11" t="s">
        <v>26396</v>
      </c>
      <c r="J439" s="11" t="s">
        <v>26397</v>
      </c>
      <c r="K439" s="11" t="s">
        <v>26398</v>
      </c>
      <c r="L439" s="11" t="s">
        <v>26399</v>
      </c>
      <c r="M439" s="11" t="s">
        <v>26400</v>
      </c>
      <c r="N439" s="11" t="s">
        <v>26401</v>
      </c>
      <c r="O439" s="11" t="s">
        <v>26402</v>
      </c>
      <c r="P439" s="11" t="s">
        <v>26403</v>
      </c>
      <c r="Q439" s="11" t="s">
        <v>26404</v>
      </c>
      <c r="R439" s="11" t="s">
        <v>26405</v>
      </c>
      <c r="S439" s="20"/>
      <c r="T439" s="20"/>
      <c r="U439" s="20"/>
      <c r="V439" s="20"/>
      <c r="W439" s="20"/>
      <c r="X439" s="20"/>
      <c r="Y439" s="20"/>
    </row>
    <row r="440">
      <c r="A440" s="20"/>
      <c r="B440" s="11" t="s">
        <v>26406</v>
      </c>
      <c r="C440" s="11" t="s">
        <v>26407</v>
      </c>
      <c r="D440" s="11" t="s">
        <v>26408</v>
      </c>
      <c r="E440" s="11" t="s">
        <v>26409</v>
      </c>
      <c r="F440" s="20"/>
      <c r="G440" s="11" t="s">
        <v>24351</v>
      </c>
      <c r="H440" s="11" t="s">
        <v>26410</v>
      </c>
      <c r="I440" s="11" t="s">
        <v>26411</v>
      </c>
      <c r="J440" s="11" t="s">
        <v>26412</v>
      </c>
      <c r="K440" s="11" t="s">
        <v>26413</v>
      </c>
      <c r="L440" s="11" t="s">
        <v>26414</v>
      </c>
      <c r="M440" s="11" t="s">
        <v>26415</v>
      </c>
      <c r="N440" s="11" t="s">
        <v>26416</v>
      </c>
      <c r="O440" s="11" t="s">
        <v>26417</v>
      </c>
      <c r="P440" s="11" t="s">
        <v>26418</v>
      </c>
      <c r="Q440" s="11" t="s">
        <v>26419</v>
      </c>
      <c r="R440" s="11" t="s">
        <v>26420</v>
      </c>
      <c r="S440" s="20"/>
      <c r="T440" s="20"/>
      <c r="U440" s="20"/>
      <c r="V440" s="20"/>
      <c r="W440" s="20"/>
      <c r="X440" s="20"/>
      <c r="Y440" s="20"/>
    </row>
    <row r="441">
      <c r="A441" s="20"/>
      <c r="B441" s="11" t="s">
        <v>26421</v>
      </c>
      <c r="C441" s="11" t="s">
        <v>26422</v>
      </c>
      <c r="D441" s="11" t="s">
        <v>26240</v>
      </c>
      <c r="E441" s="11" t="s">
        <v>26423</v>
      </c>
      <c r="F441" s="20"/>
      <c r="G441" s="11" t="s">
        <v>26424</v>
      </c>
      <c r="H441" s="11" t="s">
        <v>26425</v>
      </c>
      <c r="I441" s="11" t="s">
        <v>26426</v>
      </c>
      <c r="J441" s="11" t="s">
        <v>26427</v>
      </c>
      <c r="K441" s="11" t="s">
        <v>26428</v>
      </c>
      <c r="L441" s="11" t="s">
        <v>26429</v>
      </c>
      <c r="M441" s="11" t="s">
        <v>26430</v>
      </c>
      <c r="N441" s="11" t="s">
        <v>22199</v>
      </c>
      <c r="O441" s="11" t="s">
        <v>23425</v>
      </c>
      <c r="P441" s="11" t="s">
        <v>26431</v>
      </c>
      <c r="Q441" s="11" t="s">
        <v>26432</v>
      </c>
      <c r="R441" s="11" t="s">
        <v>26433</v>
      </c>
      <c r="S441" s="20"/>
      <c r="T441" s="20"/>
      <c r="U441" s="20"/>
      <c r="V441" s="20"/>
      <c r="W441" s="20"/>
      <c r="X441" s="20"/>
      <c r="Y441" s="20"/>
    </row>
    <row r="442">
      <c r="A442" s="20"/>
      <c r="B442" s="11" t="s">
        <v>26434</v>
      </c>
      <c r="C442" s="11" t="s">
        <v>26435</v>
      </c>
      <c r="D442" s="11" t="s">
        <v>20824</v>
      </c>
      <c r="E442" s="11" t="s">
        <v>26436</v>
      </c>
      <c r="F442" s="20"/>
      <c r="G442" s="11" t="s">
        <v>26437</v>
      </c>
      <c r="H442" s="11" t="s">
        <v>21867</v>
      </c>
      <c r="I442" s="11" t="s">
        <v>26438</v>
      </c>
      <c r="J442" s="11" t="s">
        <v>26439</v>
      </c>
      <c r="K442" s="11" t="s">
        <v>21232</v>
      </c>
      <c r="L442" s="11" t="s">
        <v>26440</v>
      </c>
      <c r="M442" s="11" t="s">
        <v>26441</v>
      </c>
      <c r="N442" s="11" t="s">
        <v>22099</v>
      </c>
      <c r="O442" s="11" t="s">
        <v>26442</v>
      </c>
      <c r="P442" s="11" t="s">
        <v>26443</v>
      </c>
      <c r="Q442" s="11" t="s">
        <v>26444</v>
      </c>
      <c r="R442" s="11" t="s">
        <v>26445</v>
      </c>
      <c r="S442" s="20"/>
      <c r="T442" s="20"/>
      <c r="U442" s="20"/>
      <c r="V442" s="20"/>
      <c r="W442" s="20"/>
      <c r="X442" s="20"/>
      <c r="Y442" s="20"/>
    </row>
    <row r="443">
      <c r="A443" s="20"/>
      <c r="B443" s="1" t="s">
        <v>26446</v>
      </c>
      <c r="C443" s="11" t="s">
        <v>26447</v>
      </c>
      <c r="D443" s="11" t="s">
        <v>20864</v>
      </c>
      <c r="E443" s="11" t="s">
        <v>26448</v>
      </c>
      <c r="F443" s="20"/>
      <c r="G443" s="11" t="s">
        <v>26449</v>
      </c>
      <c r="H443" s="11" t="s">
        <v>25280</v>
      </c>
      <c r="I443" s="11" t="s">
        <v>26450</v>
      </c>
      <c r="J443" s="11" t="s">
        <v>26451</v>
      </c>
      <c r="K443" s="11" t="s">
        <v>26452</v>
      </c>
      <c r="L443" s="11" t="s">
        <v>26453</v>
      </c>
      <c r="M443" s="11" t="s">
        <v>26454</v>
      </c>
      <c r="N443" s="11" t="s">
        <v>26455</v>
      </c>
      <c r="O443" s="11" t="s">
        <v>26456</v>
      </c>
      <c r="P443" s="11" t="s">
        <v>26457</v>
      </c>
      <c r="Q443" s="11" t="s">
        <v>26458</v>
      </c>
      <c r="R443" s="11" t="s">
        <v>26459</v>
      </c>
      <c r="S443" s="20"/>
      <c r="T443" s="20"/>
      <c r="U443" s="20"/>
      <c r="V443" s="20"/>
      <c r="W443" s="20"/>
      <c r="X443" s="20"/>
      <c r="Y443" s="20"/>
    </row>
    <row r="444">
      <c r="A444" s="20"/>
      <c r="B444" s="11" t="s">
        <v>26460</v>
      </c>
      <c r="C444" s="1" t="s">
        <v>26461</v>
      </c>
      <c r="D444" s="11" t="s">
        <v>21627</v>
      </c>
      <c r="E444" s="11" t="s">
        <v>26462</v>
      </c>
      <c r="F444" s="20"/>
      <c r="G444" s="11" t="s">
        <v>26463</v>
      </c>
      <c r="H444" s="11" t="s">
        <v>26185</v>
      </c>
      <c r="I444" s="11" t="s">
        <v>26464</v>
      </c>
      <c r="J444" s="11" t="s">
        <v>26465</v>
      </c>
      <c r="K444" s="11" t="s">
        <v>26466</v>
      </c>
      <c r="L444" s="11" t="s">
        <v>26467</v>
      </c>
      <c r="M444" s="11" t="s">
        <v>26468</v>
      </c>
      <c r="N444" s="11" t="s">
        <v>25429</v>
      </c>
      <c r="O444" s="11" t="s">
        <v>26469</v>
      </c>
      <c r="P444" s="11" t="s">
        <v>26470</v>
      </c>
      <c r="Q444" s="11" t="s">
        <v>26471</v>
      </c>
      <c r="R444" s="11" t="s">
        <v>26472</v>
      </c>
      <c r="S444" s="20"/>
      <c r="T444" s="20"/>
      <c r="U444" s="20"/>
      <c r="V444" s="20"/>
      <c r="W444" s="20"/>
      <c r="X444" s="20"/>
      <c r="Y444" s="20"/>
    </row>
    <row r="445">
      <c r="A445" s="20"/>
      <c r="B445" s="11" t="s">
        <v>26473</v>
      </c>
      <c r="C445" s="11" t="s">
        <v>26474</v>
      </c>
      <c r="D445" s="11" t="s">
        <v>26475</v>
      </c>
      <c r="E445" s="11" t="s">
        <v>26476</v>
      </c>
      <c r="F445" s="20"/>
      <c r="G445" s="11" t="s">
        <v>26477</v>
      </c>
      <c r="H445" s="11" t="s">
        <v>26478</v>
      </c>
      <c r="I445" s="11" t="s">
        <v>26479</v>
      </c>
      <c r="J445" s="11" t="s">
        <v>26480</v>
      </c>
      <c r="K445" s="11" t="s">
        <v>26481</v>
      </c>
      <c r="L445" s="11" t="s">
        <v>26482</v>
      </c>
      <c r="M445" s="11" t="s">
        <v>26483</v>
      </c>
      <c r="N445" s="11" t="s">
        <v>26484</v>
      </c>
      <c r="O445" s="11" t="s">
        <v>26485</v>
      </c>
      <c r="P445" s="11" t="s">
        <v>26486</v>
      </c>
      <c r="Q445" s="11" t="s">
        <v>26487</v>
      </c>
      <c r="R445" s="11" t="s">
        <v>26488</v>
      </c>
      <c r="S445" s="20"/>
      <c r="T445" s="20"/>
      <c r="U445" s="20"/>
      <c r="V445" s="20"/>
      <c r="W445" s="20"/>
      <c r="X445" s="20"/>
      <c r="Y445" s="20"/>
    </row>
    <row r="446">
      <c r="A446" s="20"/>
      <c r="B446" s="11" t="s">
        <v>26489</v>
      </c>
      <c r="C446" s="11" t="s">
        <v>26490</v>
      </c>
      <c r="D446" s="11" t="s">
        <v>26491</v>
      </c>
      <c r="E446" s="11" t="s">
        <v>26492</v>
      </c>
      <c r="F446" s="20"/>
      <c r="G446" s="11" t="s">
        <v>26493</v>
      </c>
      <c r="H446" s="11" t="s">
        <v>26494</v>
      </c>
      <c r="I446" s="11" t="s">
        <v>26495</v>
      </c>
      <c r="J446" s="11" t="s">
        <v>26496</v>
      </c>
      <c r="K446" s="11" t="s">
        <v>26497</v>
      </c>
      <c r="L446" s="11" t="s">
        <v>26498</v>
      </c>
      <c r="M446" s="11" t="s">
        <v>26499</v>
      </c>
      <c r="N446" s="11" t="s">
        <v>26500</v>
      </c>
      <c r="O446" s="11" t="s">
        <v>26501</v>
      </c>
      <c r="P446" s="11" t="s">
        <v>26502</v>
      </c>
      <c r="Q446" s="11" t="s">
        <v>26503</v>
      </c>
      <c r="R446" s="11" t="s">
        <v>26504</v>
      </c>
      <c r="S446" s="20"/>
      <c r="T446" s="20"/>
      <c r="U446" s="20"/>
      <c r="V446" s="20"/>
      <c r="W446" s="20"/>
      <c r="X446" s="20"/>
      <c r="Y446" s="20"/>
    </row>
    <row r="447">
      <c r="A447" s="20"/>
      <c r="B447" s="11" t="s">
        <v>26505</v>
      </c>
      <c r="C447" s="11" t="s">
        <v>26506</v>
      </c>
      <c r="D447" s="11" t="s">
        <v>26507</v>
      </c>
      <c r="E447" s="11" t="s">
        <v>26508</v>
      </c>
      <c r="F447" s="20"/>
      <c r="G447" s="11" t="s">
        <v>26509</v>
      </c>
      <c r="H447" s="11" t="s">
        <v>26510</v>
      </c>
      <c r="I447" s="11" t="s">
        <v>26511</v>
      </c>
      <c r="J447" s="11" t="s">
        <v>26512</v>
      </c>
      <c r="K447" s="11" t="s">
        <v>26513</v>
      </c>
      <c r="L447" s="11" t="s">
        <v>21095</v>
      </c>
      <c r="M447" s="11" t="s">
        <v>26514</v>
      </c>
      <c r="N447" s="11" t="s">
        <v>26515</v>
      </c>
      <c r="O447" s="11" t="s">
        <v>26516</v>
      </c>
      <c r="P447" s="11" t="s">
        <v>26517</v>
      </c>
      <c r="Q447" s="11" t="s">
        <v>26518</v>
      </c>
      <c r="R447" s="11" t="s">
        <v>26519</v>
      </c>
      <c r="S447" s="20"/>
      <c r="T447" s="20"/>
      <c r="U447" s="20"/>
      <c r="V447" s="20"/>
      <c r="W447" s="20"/>
      <c r="X447" s="20"/>
      <c r="Y447" s="20"/>
    </row>
    <row r="448">
      <c r="A448" s="20"/>
      <c r="B448" s="19" t="s">
        <v>26520</v>
      </c>
      <c r="C448" s="11" t="s">
        <v>26521</v>
      </c>
      <c r="D448" s="11" t="s">
        <v>24861</v>
      </c>
      <c r="E448" s="11" t="s">
        <v>26522</v>
      </c>
      <c r="F448" s="20"/>
      <c r="G448" s="11" t="s">
        <v>24315</v>
      </c>
      <c r="H448" s="11" t="s">
        <v>22045</v>
      </c>
      <c r="I448" s="11" t="s">
        <v>26523</v>
      </c>
      <c r="J448" s="11" t="s">
        <v>26524</v>
      </c>
      <c r="K448" s="11" t="s">
        <v>26525</v>
      </c>
      <c r="L448" s="11" t="s">
        <v>26526</v>
      </c>
      <c r="M448" s="11" t="s">
        <v>20961</v>
      </c>
      <c r="N448" s="11" t="s">
        <v>26527</v>
      </c>
      <c r="O448" s="11" t="s">
        <v>26528</v>
      </c>
      <c r="P448" s="11" t="s">
        <v>25281</v>
      </c>
      <c r="Q448" s="11" t="s">
        <v>26529</v>
      </c>
      <c r="R448" s="11" t="s">
        <v>26530</v>
      </c>
      <c r="S448" s="20"/>
      <c r="T448" s="20"/>
      <c r="U448" s="20"/>
      <c r="V448" s="20"/>
      <c r="W448" s="20"/>
      <c r="X448" s="20"/>
      <c r="Y448" s="20"/>
    </row>
    <row r="449">
      <c r="A449" s="20"/>
      <c r="B449" s="11" t="s">
        <v>26531</v>
      </c>
      <c r="C449" s="11" t="s">
        <v>26532</v>
      </c>
      <c r="D449" s="11" t="s">
        <v>26533</v>
      </c>
      <c r="E449" s="11" t="s">
        <v>19868</v>
      </c>
      <c r="F449" s="20"/>
      <c r="G449" s="11" t="s">
        <v>26534</v>
      </c>
      <c r="H449" s="11" t="s">
        <v>26535</v>
      </c>
      <c r="I449" s="11" t="s">
        <v>26536</v>
      </c>
      <c r="J449" s="11" t="s">
        <v>26537</v>
      </c>
      <c r="K449" s="11" t="s">
        <v>26538</v>
      </c>
      <c r="L449" s="11" t="s">
        <v>26539</v>
      </c>
      <c r="M449" s="11" t="s">
        <v>26540</v>
      </c>
      <c r="N449" s="11" t="s">
        <v>26541</v>
      </c>
      <c r="O449" s="11" t="s">
        <v>26542</v>
      </c>
      <c r="P449" s="11" t="s">
        <v>26543</v>
      </c>
      <c r="Q449" s="11" t="s">
        <v>26544</v>
      </c>
      <c r="R449" s="11" t="s">
        <v>26545</v>
      </c>
      <c r="S449" s="20"/>
      <c r="T449" s="20"/>
      <c r="U449" s="20"/>
      <c r="V449" s="20"/>
      <c r="W449" s="20"/>
      <c r="X449" s="20"/>
      <c r="Y449" s="20"/>
    </row>
    <row r="450">
      <c r="A450" s="20"/>
      <c r="B450" s="11" t="s">
        <v>26546</v>
      </c>
      <c r="C450" s="11" t="s">
        <v>26547</v>
      </c>
      <c r="D450" s="11" t="s">
        <v>26548</v>
      </c>
      <c r="E450" s="11" t="s">
        <v>26549</v>
      </c>
      <c r="F450" s="20"/>
      <c r="G450" s="11" t="s">
        <v>26550</v>
      </c>
      <c r="H450" s="11" t="s">
        <v>25400</v>
      </c>
      <c r="I450" s="11" t="s">
        <v>26551</v>
      </c>
      <c r="J450" s="11" t="s">
        <v>26552</v>
      </c>
      <c r="K450" s="11" t="s">
        <v>26553</v>
      </c>
      <c r="L450" s="11" t="s">
        <v>26554</v>
      </c>
      <c r="M450" s="11" t="s">
        <v>20843</v>
      </c>
      <c r="N450" s="11" t="s">
        <v>25511</v>
      </c>
      <c r="O450" s="11" t="s">
        <v>26555</v>
      </c>
      <c r="P450" s="11" t="s">
        <v>25299</v>
      </c>
      <c r="Q450" s="11" t="s">
        <v>26556</v>
      </c>
      <c r="R450" s="11" t="s">
        <v>26557</v>
      </c>
      <c r="S450" s="20"/>
      <c r="T450" s="20"/>
      <c r="U450" s="20"/>
      <c r="V450" s="20"/>
      <c r="W450" s="20"/>
      <c r="X450" s="20"/>
      <c r="Y450" s="20"/>
    </row>
    <row r="451">
      <c r="A451" s="20"/>
      <c r="B451" s="1" t="s">
        <v>26558</v>
      </c>
      <c r="C451" s="11" t="s">
        <v>26559</v>
      </c>
      <c r="D451" s="11" t="s">
        <v>26560</v>
      </c>
      <c r="E451" s="11" t="s">
        <v>22494</v>
      </c>
      <c r="F451" s="20"/>
      <c r="G451" s="11" t="s">
        <v>26561</v>
      </c>
      <c r="H451" s="11" t="s">
        <v>26321</v>
      </c>
      <c r="I451" s="11" t="s">
        <v>26562</v>
      </c>
      <c r="J451" s="11" t="s">
        <v>26563</v>
      </c>
      <c r="K451" s="11" t="s">
        <v>26564</v>
      </c>
      <c r="L451" s="11" t="s">
        <v>26565</v>
      </c>
      <c r="M451" s="11" t="s">
        <v>26566</v>
      </c>
      <c r="N451" s="11" t="s">
        <v>26567</v>
      </c>
      <c r="O451" s="11" t="s">
        <v>26568</v>
      </c>
      <c r="P451" s="11" t="s">
        <v>26569</v>
      </c>
      <c r="Q451" s="11" t="s">
        <v>26570</v>
      </c>
      <c r="R451" s="11" t="s">
        <v>23382</v>
      </c>
      <c r="S451" s="20"/>
      <c r="T451" s="20"/>
      <c r="U451" s="20"/>
      <c r="V451" s="20"/>
      <c r="W451" s="20"/>
      <c r="X451" s="20"/>
      <c r="Y451" s="20"/>
    </row>
    <row r="452">
      <c r="A452" s="20"/>
      <c r="B452" s="11" t="s">
        <v>26571</v>
      </c>
      <c r="C452" s="11" t="s">
        <v>26572</v>
      </c>
      <c r="D452" s="11" t="s">
        <v>26573</v>
      </c>
      <c r="E452" s="11" t="s">
        <v>26574</v>
      </c>
      <c r="F452" s="20"/>
      <c r="G452" s="11" t="s">
        <v>26575</v>
      </c>
      <c r="H452" s="11" t="s">
        <v>24882</v>
      </c>
      <c r="I452" s="11" t="s">
        <v>26576</v>
      </c>
      <c r="J452" s="11" t="s">
        <v>26577</v>
      </c>
      <c r="K452" s="11" t="s">
        <v>26578</v>
      </c>
      <c r="L452" s="11" t="s">
        <v>26579</v>
      </c>
      <c r="M452" s="11" t="s">
        <v>26580</v>
      </c>
      <c r="N452" s="11" t="s">
        <v>26581</v>
      </c>
      <c r="O452" s="11" t="s">
        <v>26582</v>
      </c>
      <c r="P452" s="11" t="s">
        <v>26583</v>
      </c>
      <c r="Q452" s="11" t="s">
        <v>26584</v>
      </c>
      <c r="R452" s="11" t="s">
        <v>26585</v>
      </c>
      <c r="S452" s="20"/>
      <c r="T452" s="20"/>
      <c r="U452" s="20"/>
      <c r="V452" s="20"/>
      <c r="W452" s="20"/>
      <c r="X452" s="20"/>
      <c r="Y452" s="20"/>
    </row>
    <row r="453">
      <c r="A453" s="20"/>
      <c r="B453" s="11" t="s">
        <v>26586</v>
      </c>
      <c r="C453" s="11" t="s">
        <v>26587</v>
      </c>
      <c r="D453" s="11" t="s">
        <v>26588</v>
      </c>
      <c r="E453" s="11" t="s">
        <v>26589</v>
      </c>
      <c r="F453" s="20"/>
      <c r="G453" s="11" t="s">
        <v>26590</v>
      </c>
      <c r="H453" s="11" t="s">
        <v>26591</v>
      </c>
      <c r="I453" s="11" t="s">
        <v>26592</v>
      </c>
      <c r="J453" s="11" t="s">
        <v>24496</v>
      </c>
      <c r="K453" s="11" t="s">
        <v>26593</v>
      </c>
      <c r="L453" s="11" t="s">
        <v>26594</v>
      </c>
      <c r="M453" s="11" t="s">
        <v>26595</v>
      </c>
      <c r="N453" s="11" t="s">
        <v>26596</v>
      </c>
      <c r="O453" s="11" t="s">
        <v>26597</v>
      </c>
      <c r="P453" s="11" t="s">
        <v>26598</v>
      </c>
      <c r="Q453" s="11" t="s">
        <v>26599</v>
      </c>
      <c r="R453" s="11" t="s">
        <v>26600</v>
      </c>
      <c r="S453" s="20"/>
      <c r="T453" s="20"/>
      <c r="U453" s="20"/>
      <c r="V453" s="20"/>
      <c r="W453" s="20"/>
      <c r="X453" s="20"/>
      <c r="Y453" s="20"/>
    </row>
    <row r="454">
      <c r="A454" s="20"/>
      <c r="B454" s="11" t="s">
        <v>26601</v>
      </c>
      <c r="C454" s="11" t="s">
        <v>26602</v>
      </c>
      <c r="D454" s="11" t="s">
        <v>26603</v>
      </c>
      <c r="E454" s="11" t="s">
        <v>26604</v>
      </c>
      <c r="F454" s="20"/>
      <c r="G454" s="11" t="s">
        <v>26605</v>
      </c>
      <c r="H454" s="11" t="s">
        <v>25565</v>
      </c>
      <c r="I454" s="11" t="s">
        <v>26606</v>
      </c>
      <c r="J454" s="11" t="s">
        <v>26607</v>
      </c>
      <c r="K454" s="11" t="s">
        <v>26608</v>
      </c>
      <c r="L454" s="11" t="s">
        <v>21909</v>
      </c>
      <c r="M454" s="11" t="s">
        <v>26609</v>
      </c>
      <c r="N454" s="11" t="s">
        <v>26610</v>
      </c>
      <c r="O454" s="11" t="s">
        <v>22115</v>
      </c>
      <c r="P454" s="11" t="s">
        <v>23073</v>
      </c>
      <c r="Q454" s="11" t="s">
        <v>26611</v>
      </c>
      <c r="R454" s="11" t="s">
        <v>26612</v>
      </c>
      <c r="S454" s="20"/>
      <c r="T454" s="20"/>
      <c r="U454" s="20"/>
      <c r="V454" s="20"/>
      <c r="W454" s="20"/>
      <c r="X454" s="20"/>
      <c r="Y454" s="20"/>
    </row>
    <row r="455">
      <c r="A455" s="20"/>
      <c r="B455" s="11" t="s">
        <v>26613</v>
      </c>
      <c r="C455" s="11" t="s">
        <v>26614</v>
      </c>
      <c r="D455" s="11" t="s">
        <v>26615</v>
      </c>
      <c r="E455" s="11" t="s">
        <v>21915</v>
      </c>
      <c r="F455" s="20"/>
      <c r="G455" s="11" t="s">
        <v>26616</v>
      </c>
      <c r="H455" s="11" t="s">
        <v>26617</v>
      </c>
      <c r="I455" s="11" t="s">
        <v>26618</v>
      </c>
      <c r="J455" s="11" t="s">
        <v>26619</v>
      </c>
      <c r="K455" s="11" t="s">
        <v>26620</v>
      </c>
      <c r="L455" s="11" t="s">
        <v>26621</v>
      </c>
      <c r="M455" s="11" t="s">
        <v>24861</v>
      </c>
      <c r="N455" s="11" t="s">
        <v>26622</v>
      </c>
      <c r="O455" s="11" t="s">
        <v>26623</v>
      </c>
      <c r="P455" s="11" t="s">
        <v>26624</v>
      </c>
      <c r="Q455" s="11" t="s">
        <v>26625</v>
      </c>
      <c r="R455" s="11" t="s">
        <v>26626</v>
      </c>
      <c r="S455" s="20"/>
      <c r="T455" s="20"/>
      <c r="U455" s="20"/>
      <c r="V455" s="20"/>
      <c r="W455" s="20"/>
      <c r="X455" s="20"/>
      <c r="Y455" s="20"/>
    </row>
    <row r="456">
      <c r="A456" s="20"/>
      <c r="B456" s="11" t="s">
        <v>26627</v>
      </c>
      <c r="C456" s="11" t="s">
        <v>26628</v>
      </c>
      <c r="D456" s="8" t="s">
        <v>26629</v>
      </c>
      <c r="E456" s="11" t="s">
        <v>26630</v>
      </c>
      <c r="F456" s="20"/>
      <c r="G456" s="11" t="s">
        <v>26631</v>
      </c>
      <c r="H456" s="11" t="s">
        <v>25377</v>
      </c>
      <c r="I456" s="11" t="s">
        <v>26632</v>
      </c>
      <c r="J456" s="11" t="s">
        <v>26633</v>
      </c>
      <c r="K456" s="11" t="s">
        <v>26634</v>
      </c>
      <c r="L456" s="11" t="s">
        <v>26635</v>
      </c>
      <c r="M456" s="11" t="s">
        <v>26636</v>
      </c>
      <c r="N456" s="11" t="s">
        <v>26637</v>
      </c>
      <c r="O456" s="11" t="s">
        <v>26638</v>
      </c>
      <c r="P456" s="11" t="s">
        <v>26639</v>
      </c>
      <c r="Q456" s="11" t="s">
        <v>26640</v>
      </c>
      <c r="R456" s="11" t="s">
        <v>26641</v>
      </c>
      <c r="S456" s="20"/>
      <c r="T456" s="20"/>
      <c r="U456" s="20"/>
      <c r="V456" s="20"/>
      <c r="W456" s="20"/>
      <c r="X456" s="20"/>
      <c r="Y456" s="20"/>
    </row>
    <row r="457">
      <c r="A457" s="20"/>
      <c r="B457" s="11" t="s">
        <v>26642</v>
      </c>
      <c r="C457" s="11" t="s">
        <v>26643</v>
      </c>
      <c r="D457" s="11" t="s">
        <v>26451</v>
      </c>
      <c r="E457" s="11" t="s">
        <v>26644</v>
      </c>
      <c r="F457" s="20"/>
      <c r="G457" s="11" t="s">
        <v>26645</v>
      </c>
      <c r="H457" s="11" t="s">
        <v>26646</v>
      </c>
      <c r="I457" s="11" t="s">
        <v>26647</v>
      </c>
      <c r="J457" s="11" t="s">
        <v>26648</v>
      </c>
      <c r="K457" s="11" t="s">
        <v>26649</v>
      </c>
      <c r="L457" s="11" t="s">
        <v>24548</v>
      </c>
      <c r="M457" s="11" t="s">
        <v>25487</v>
      </c>
      <c r="N457" s="11" t="s">
        <v>22500</v>
      </c>
      <c r="O457" s="11" t="s">
        <v>26650</v>
      </c>
      <c r="P457" s="11" t="s">
        <v>26651</v>
      </c>
      <c r="Q457" s="11" t="s">
        <v>26652</v>
      </c>
      <c r="R457" s="11" t="s">
        <v>26653</v>
      </c>
      <c r="S457" s="20"/>
      <c r="T457" s="20"/>
      <c r="U457" s="20"/>
      <c r="V457" s="20"/>
      <c r="W457" s="20"/>
      <c r="X457" s="20"/>
      <c r="Y457" s="20"/>
    </row>
    <row r="458">
      <c r="A458" s="20"/>
      <c r="B458" s="11" t="s">
        <v>26654</v>
      </c>
      <c r="C458" s="1" t="s">
        <v>26655</v>
      </c>
      <c r="D458" s="11" t="s">
        <v>26656</v>
      </c>
      <c r="E458" s="11" t="s">
        <v>26657</v>
      </c>
      <c r="F458" s="20"/>
      <c r="G458" s="11" t="s">
        <v>26658</v>
      </c>
      <c r="H458" s="11" t="s">
        <v>26659</v>
      </c>
      <c r="I458" s="11" t="s">
        <v>26660</v>
      </c>
      <c r="J458" s="11" t="s">
        <v>26661</v>
      </c>
      <c r="K458" s="11" t="s">
        <v>26662</v>
      </c>
      <c r="L458" s="11" t="s">
        <v>21931</v>
      </c>
      <c r="M458" s="11" t="s">
        <v>24923</v>
      </c>
      <c r="N458" s="11" t="s">
        <v>26663</v>
      </c>
      <c r="O458" s="11" t="s">
        <v>23482</v>
      </c>
      <c r="P458" s="11" t="s">
        <v>26664</v>
      </c>
      <c r="Q458" s="11" t="s">
        <v>26665</v>
      </c>
      <c r="R458" s="11" t="s">
        <v>26666</v>
      </c>
      <c r="S458" s="20"/>
      <c r="T458" s="20"/>
      <c r="U458" s="20"/>
      <c r="V458" s="20"/>
      <c r="W458" s="20"/>
      <c r="X458" s="20"/>
      <c r="Y458" s="20"/>
    </row>
    <row r="459">
      <c r="A459" s="20"/>
      <c r="B459" s="11" t="s">
        <v>26667</v>
      </c>
      <c r="C459" s="1" t="s">
        <v>26668</v>
      </c>
      <c r="D459" s="11" t="s">
        <v>26669</v>
      </c>
      <c r="E459" s="11" t="s">
        <v>26670</v>
      </c>
      <c r="F459" s="20"/>
      <c r="G459" s="11" t="s">
        <v>26671</v>
      </c>
      <c r="H459" s="11" t="s">
        <v>24897</v>
      </c>
      <c r="I459" s="11" t="s">
        <v>26672</v>
      </c>
      <c r="J459" s="11" t="s">
        <v>26673</v>
      </c>
      <c r="K459" s="11" t="s">
        <v>26674</v>
      </c>
      <c r="L459" s="11" t="s">
        <v>26675</v>
      </c>
      <c r="M459" s="11" t="s">
        <v>22197</v>
      </c>
      <c r="N459" s="11" t="s">
        <v>26676</v>
      </c>
      <c r="O459" s="11" t="s">
        <v>22254</v>
      </c>
      <c r="P459" s="11" t="s">
        <v>26677</v>
      </c>
      <c r="Q459" s="11" t="s">
        <v>26678</v>
      </c>
      <c r="R459" s="11" t="s">
        <v>25975</v>
      </c>
      <c r="S459" s="20"/>
      <c r="T459" s="20"/>
      <c r="U459" s="20"/>
      <c r="V459" s="20"/>
      <c r="W459" s="20"/>
      <c r="X459" s="20"/>
      <c r="Y459" s="20"/>
    </row>
    <row r="460">
      <c r="A460" s="20"/>
      <c r="B460" s="11" t="s">
        <v>26679</v>
      </c>
      <c r="C460" s="11" t="s">
        <v>26680</v>
      </c>
      <c r="D460" s="11" t="s">
        <v>26681</v>
      </c>
      <c r="E460" s="11" t="s">
        <v>26682</v>
      </c>
      <c r="F460" s="20"/>
      <c r="G460" s="11" t="s">
        <v>26683</v>
      </c>
      <c r="H460" s="11" t="s">
        <v>26684</v>
      </c>
      <c r="I460" s="11" t="s">
        <v>26685</v>
      </c>
      <c r="J460" s="11" t="s">
        <v>25055</v>
      </c>
      <c r="K460" s="11" t="s">
        <v>23447</v>
      </c>
      <c r="L460" s="11" t="s">
        <v>21969</v>
      </c>
      <c r="M460" s="11" t="s">
        <v>26686</v>
      </c>
      <c r="N460" s="11" t="s">
        <v>26687</v>
      </c>
      <c r="O460" s="11" t="s">
        <v>26688</v>
      </c>
      <c r="P460" s="11" t="s">
        <v>26689</v>
      </c>
      <c r="Q460" s="11" t="s">
        <v>26690</v>
      </c>
      <c r="R460" s="11" t="s">
        <v>26691</v>
      </c>
      <c r="S460" s="20"/>
      <c r="T460" s="20"/>
      <c r="U460" s="20"/>
      <c r="V460" s="20"/>
      <c r="W460" s="20"/>
      <c r="X460" s="20"/>
      <c r="Y460" s="20"/>
    </row>
    <row r="461">
      <c r="A461" s="20"/>
      <c r="B461" s="11" t="s">
        <v>26692</v>
      </c>
      <c r="C461" s="1" t="s">
        <v>26693</v>
      </c>
      <c r="D461" s="11" t="s">
        <v>26694</v>
      </c>
      <c r="E461" s="11" t="s">
        <v>21817</v>
      </c>
      <c r="F461" s="20"/>
      <c r="G461" s="11" t="s">
        <v>26695</v>
      </c>
      <c r="H461" s="11" t="s">
        <v>26622</v>
      </c>
      <c r="I461" s="11" t="s">
        <v>26696</v>
      </c>
      <c r="J461" s="11" t="s">
        <v>26697</v>
      </c>
      <c r="K461" s="11" t="s">
        <v>26698</v>
      </c>
      <c r="L461" s="11" t="s">
        <v>26699</v>
      </c>
      <c r="M461" s="11" t="s">
        <v>26700</v>
      </c>
      <c r="N461" s="11" t="s">
        <v>26701</v>
      </c>
      <c r="O461" s="11" t="s">
        <v>26702</v>
      </c>
      <c r="P461" s="11" t="s">
        <v>26703</v>
      </c>
      <c r="Q461" s="11" t="s">
        <v>26704</v>
      </c>
      <c r="R461" s="11" t="s">
        <v>26705</v>
      </c>
      <c r="S461" s="20"/>
      <c r="T461" s="20"/>
      <c r="U461" s="20"/>
      <c r="V461" s="20"/>
      <c r="W461" s="20"/>
      <c r="X461" s="20"/>
      <c r="Y461" s="20"/>
    </row>
    <row r="462">
      <c r="A462" s="20"/>
      <c r="B462" s="11" t="s">
        <v>26706</v>
      </c>
      <c r="C462" s="11" t="s">
        <v>26707</v>
      </c>
      <c r="D462" s="11" t="s">
        <v>26708</v>
      </c>
      <c r="E462" s="11" t="s">
        <v>26709</v>
      </c>
      <c r="F462" s="20"/>
      <c r="G462" s="11" t="s">
        <v>26710</v>
      </c>
      <c r="H462" s="11" t="s">
        <v>26711</v>
      </c>
      <c r="I462" s="11" t="s">
        <v>26712</v>
      </c>
      <c r="J462" s="11" t="s">
        <v>26713</v>
      </c>
      <c r="K462" s="11" t="s">
        <v>26714</v>
      </c>
      <c r="L462" s="11" t="s">
        <v>25056</v>
      </c>
      <c r="M462" s="11" t="s">
        <v>26715</v>
      </c>
      <c r="N462" s="11" t="s">
        <v>26716</v>
      </c>
      <c r="O462" s="11" t="s">
        <v>26717</v>
      </c>
      <c r="P462" s="11" t="s">
        <v>26718</v>
      </c>
      <c r="Q462" s="11" t="s">
        <v>26719</v>
      </c>
      <c r="R462" s="11" t="s">
        <v>26720</v>
      </c>
      <c r="S462" s="20"/>
      <c r="T462" s="20"/>
      <c r="U462" s="20"/>
      <c r="V462" s="20"/>
      <c r="W462" s="20"/>
      <c r="X462" s="20"/>
      <c r="Y462" s="20"/>
    </row>
    <row r="463">
      <c r="A463" s="20"/>
      <c r="B463" s="1" t="s">
        <v>26721</v>
      </c>
      <c r="C463" s="11" t="s">
        <v>23783</v>
      </c>
      <c r="D463" s="8" t="s">
        <v>26722</v>
      </c>
      <c r="E463" s="11" t="s">
        <v>26723</v>
      </c>
      <c r="F463" s="20"/>
      <c r="G463" s="11" t="s">
        <v>24973</v>
      </c>
      <c r="H463" s="11" t="s">
        <v>26724</v>
      </c>
      <c r="I463" s="11" t="s">
        <v>26725</v>
      </c>
      <c r="J463" s="11" t="s">
        <v>26726</v>
      </c>
      <c r="K463" s="11" t="s">
        <v>26727</v>
      </c>
      <c r="L463" s="11" t="s">
        <v>21989</v>
      </c>
      <c r="M463" s="11" t="s">
        <v>26728</v>
      </c>
      <c r="N463" s="11" t="s">
        <v>26729</v>
      </c>
      <c r="O463" s="11" t="s">
        <v>26730</v>
      </c>
      <c r="P463" s="11" t="s">
        <v>26731</v>
      </c>
      <c r="Q463" s="11" t="s">
        <v>26732</v>
      </c>
      <c r="R463" s="11" t="s">
        <v>20522</v>
      </c>
      <c r="S463" s="20"/>
      <c r="T463" s="20"/>
      <c r="U463" s="20"/>
      <c r="V463" s="20"/>
      <c r="W463" s="20"/>
      <c r="X463" s="20"/>
      <c r="Y463" s="20"/>
    </row>
    <row r="464">
      <c r="A464" s="20"/>
      <c r="B464" s="11" t="s">
        <v>26733</v>
      </c>
      <c r="C464" s="11" t="s">
        <v>26734</v>
      </c>
      <c r="D464" s="11" t="s">
        <v>24996</v>
      </c>
      <c r="E464" s="11" t="s">
        <v>26723</v>
      </c>
      <c r="F464" s="20"/>
      <c r="G464" s="11" t="s">
        <v>26735</v>
      </c>
      <c r="H464" s="11" t="s">
        <v>26736</v>
      </c>
      <c r="I464" s="11" t="s">
        <v>20923</v>
      </c>
      <c r="J464" s="11" t="s">
        <v>26737</v>
      </c>
      <c r="K464" s="11" t="s">
        <v>26738</v>
      </c>
      <c r="L464" s="11" t="s">
        <v>26739</v>
      </c>
      <c r="M464" s="11" t="s">
        <v>23575</v>
      </c>
      <c r="N464" s="11" t="s">
        <v>26740</v>
      </c>
      <c r="O464" s="11" t="s">
        <v>22329</v>
      </c>
      <c r="P464" s="11" t="s">
        <v>26741</v>
      </c>
      <c r="Q464" s="11" t="s">
        <v>26742</v>
      </c>
      <c r="R464" s="11" t="s">
        <v>26743</v>
      </c>
      <c r="S464" s="20"/>
      <c r="T464" s="20"/>
      <c r="U464" s="20"/>
      <c r="V464" s="20"/>
      <c r="W464" s="20"/>
      <c r="X464" s="20"/>
      <c r="Y464" s="20"/>
    </row>
    <row r="465">
      <c r="A465" s="20"/>
      <c r="B465" s="11" t="s">
        <v>26744</v>
      </c>
      <c r="C465" s="11" t="s">
        <v>20486</v>
      </c>
      <c r="D465" s="11" t="s">
        <v>26745</v>
      </c>
      <c r="E465" s="11" t="s">
        <v>26746</v>
      </c>
      <c r="F465" s="20"/>
      <c r="G465" s="11" t="s">
        <v>26747</v>
      </c>
      <c r="H465" s="11" t="s">
        <v>22273</v>
      </c>
      <c r="I465" s="11" t="s">
        <v>26240</v>
      </c>
      <c r="J465" s="11" t="s">
        <v>26748</v>
      </c>
      <c r="K465" s="11" t="s">
        <v>26749</v>
      </c>
      <c r="L465" s="11" t="s">
        <v>26750</v>
      </c>
      <c r="M465" s="11" t="s">
        <v>25629</v>
      </c>
      <c r="N465" s="11" t="s">
        <v>26751</v>
      </c>
      <c r="O465" s="11" t="s">
        <v>22365</v>
      </c>
      <c r="P465" s="11" t="s">
        <v>26752</v>
      </c>
      <c r="Q465" s="11" t="s">
        <v>26753</v>
      </c>
      <c r="R465" s="11" t="s">
        <v>26754</v>
      </c>
      <c r="S465" s="20"/>
      <c r="T465" s="20"/>
      <c r="U465" s="20"/>
      <c r="V465" s="20"/>
      <c r="W465" s="20"/>
      <c r="X465" s="20"/>
      <c r="Y465" s="20"/>
    </row>
    <row r="466">
      <c r="A466" s="20"/>
      <c r="B466" s="11" t="s">
        <v>26755</v>
      </c>
      <c r="C466" s="11" t="s">
        <v>26756</v>
      </c>
      <c r="D466" s="11" t="s">
        <v>26757</v>
      </c>
      <c r="E466" s="11" t="s">
        <v>26758</v>
      </c>
      <c r="F466" s="20"/>
      <c r="G466" s="11" t="s">
        <v>26759</v>
      </c>
      <c r="H466" s="11" t="s">
        <v>25965</v>
      </c>
      <c r="I466" s="11" t="s">
        <v>26760</v>
      </c>
      <c r="J466" s="11" t="s">
        <v>26761</v>
      </c>
      <c r="K466" s="11" t="s">
        <v>26762</v>
      </c>
      <c r="L466" s="11" t="s">
        <v>26763</v>
      </c>
      <c r="M466" s="11" t="s">
        <v>21754</v>
      </c>
      <c r="N466" s="11" t="s">
        <v>26764</v>
      </c>
      <c r="O466" s="11" t="s">
        <v>26765</v>
      </c>
      <c r="P466" s="11" t="s">
        <v>26766</v>
      </c>
      <c r="Q466" s="11" t="s">
        <v>26767</v>
      </c>
      <c r="R466" s="11" t="s">
        <v>23788</v>
      </c>
      <c r="S466" s="20"/>
      <c r="T466" s="20"/>
      <c r="U466" s="20"/>
      <c r="V466" s="20"/>
      <c r="W466" s="20"/>
      <c r="X466" s="20"/>
      <c r="Y466" s="20"/>
    </row>
    <row r="467">
      <c r="A467" s="20"/>
      <c r="B467" s="11" t="s">
        <v>26768</v>
      </c>
      <c r="C467" s="1" t="s">
        <v>25975</v>
      </c>
      <c r="D467" s="11" t="s">
        <v>26769</v>
      </c>
      <c r="E467" s="11" t="s">
        <v>26770</v>
      </c>
      <c r="F467" s="20"/>
      <c r="G467" s="11" t="s">
        <v>26771</v>
      </c>
      <c r="H467" s="11" t="s">
        <v>26772</v>
      </c>
      <c r="I467" s="11" t="s">
        <v>26773</v>
      </c>
      <c r="J467" s="11" t="s">
        <v>26774</v>
      </c>
      <c r="K467" s="11" t="s">
        <v>26775</v>
      </c>
      <c r="L467" s="11" t="s">
        <v>26776</v>
      </c>
      <c r="M467" s="11" t="s">
        <v>26777</v>
      </c>
      <c r="N467" s="11" t="s">
        <v>26778</v>
      </c>
      <c r="O467" s="11" t="s">
        <v>26779</v>
      </c>
      <c r="P467" s="11" t="s">
        <v>26780</v>
      </c>
      <c r="Q467" s="11" t="s">
        <v>26781</v>
      </c>
      <c r="R467" s="11" t="s">
        <v>26782</v>
      </c>
      <c r="S467" s="20"/>
      <c r="T467" s="20"/>
      <c r="U467" s="20"/>
      <c r="V467" s="20"/>
      <c r="W467" s="20"/>
      <c r="X467" s="20"/>
      <c r="Y467" s="20"/>
    </row>
    <row r="468">
      <c r="A468" s="20"/>
      <c r="B468" s="11" t="s">
        <v>26783</v>
      </c>
      <c r="C468" s="11" t="s">
        <v>26784</v>
      </c>
      <c r="D468" s="11" t="s">
        <v>26785</v>
      </c>
      <c r="E468" s="11" t="s">
        <v>26786</v>
      </c>
      <c r="F468" s="20"/>
      <c r="G468" s="11" t="s">
        <v>26787</v>
      </c>
      <c r="H468" s="11" t="s">
        <v>26788</v>
      </c>
      <c r="I468" s="11" t="s">
        <v>26789</v>
      </c>
      <c r="J468" s="11" t="s">
        <v>26790</v>
      </c>
      <c r="K468" s="11" t="s">
        <v>26791</v>
      </c>
      <c r="L468" s="11" t="s">
        <v>26792</v>
      </c>
      <c r="M468" s="11" t="s">
        <v>26793</v>
      </c>
      <c r="N468" s="11" t="s">
        <v>26794</v>
      </c>
      <c r="O468" s="11" t="s">
        <v>26795</v>
      </c>
      <c r="P468" s="11" t="s">
        <v>26796</v>
      </c>
      <c r="Q468" s="11" t="s">
        <v>26797</v>
      </c>
      <c r="R468" s="11" t="s">
        <v>26798</v>
      </c>
      <c r="S468" s="20"/>
      <c r="T468" s="20"/>
      <c r="U468" s="20"/>
      <c r="V468" s="20"/>
      <c r="W468" s="20"/>
      <c r="X468" s="20"/>
      <c r="Y468" s="20"/>
    </row>
    <row r="469">
      <c r="A469" s="20"/>
      <c r="B469" s="11" t="s">
        <v>26799</v>
      </c>
      <c r="C469" s="11" t="s">
        <v>22870</v>
      </c>
      <c r="D469" s="11" t="s">
        <v>26800</v>
      </c>
      <c r="E469" s="11" t="s">
        <v>20307</v>
      </c>
      <c r="F469" s="20"/>
      <c r="G469" s="11" t="s">
        <v>26801</v>
      </c>
      <c r="H469" s="11" t="s">
        <v>26802</v>
      </c>
      <c r="I469" s="11" t="s">
        <v>26803</v>
      </c>
      <c r="J469" s="11" t="s">
        <v>23708</v>
      </c>
      <c r="K469" s="11" t="s">
        <v>26804</v>
      </c>
      <c r="L469" s="11" t="s">
        <v>26805</v>
      </c>
      <c r="M469" s="11" t="s">
        <v>22275</v>
      </c>
      <c r="N469" s="11" t="s">
        <v>20838</v>
      </c>
      <c r="O469" s="11" t="s">
        <v>26806</v>
      </c>
      <c r="P469" s="11" t="s">
        <v>26807</v>
      </c>
      <c r="Q469" s="11" t="s">
        <v>26808</v>
      </c>
      <c r="R469" s="11" t="s">
        <v>26809</v>
      </c>
      <c r="S469" s="20"/>
      <c r="T469" s="20"/>
      <c r="U469" s="20"/>
      <c r="V469" s="20"/>
      <c r="W469" s="20"/>
      <c r="X469" s="20"/>
      <c r="Y469" s="20"/>
    </row>
    <row r="470">
      <c r="A470" s="20"/>
      <c r="B470" s="11" t="s">
        <v>26810</v>
      </c>
      <c r="C470" s="11" t="s">
        <v>26811</v>
      </c>
      <c r="D470" s="11" t="s">
        <v>26812</v>
      </c>
      <c r="E470" s="11" t="s">
        <v>21190</v>
      </c>
      <c r="F470" s="20"/>
      <c r="G470" s="11" t="s">
        <v>26813</v>
      </c>
      <c r="H470" s="11" t="s">
        <v>26814</v>
      </c>
      <c r="I470" s="11" t="s">
        <v>21037</v>
      </c>
      <c r="J470" s="11" t="s">
        <v>26815</v>
      </c>
      <c r="K470" s="11" t="s">
        <v>26816</v>
      </c>
      <c r="L470" s="11" t="s">
        <v>26817</v>
      </c>
      <c r="M470" s="11" t="s">
        <v>26818</v>
      </c>
      <c r="N470" s="11" t="s">
        <v>26819</v>
      </c>
      <c r="O470" s="11" t="s">
        <v>26820</v>
      </c>
      <c r="P470" s="11" t="s">
        <v>26821</v>
      </c>
      <c r="Q470" s="11" t="s">
        <v>26822</v>
      </c>
      <c r="R470" s="11" t="s">
        <v>26823</v>
      </c>
      <c r="S470" s="20"/>
      <c r="T470" s="20"/>
      <c r="U470" s="20"/>
      <c r="V470" s="20"/>
      <c r="W470" s="20"/>
      <c r="X470" s="20"/>
      <c r="Y470" s="20"/>
    </row>
    <row r="471">
      <c r="A471" s="20"/>
      <c r="B471" s="11" t="s">
        <v>22349</v>
      </c>
      <c r="C471" s="11" t="s">
        <v>24617</v>
      </c>
      <c r="D471" s="1" t="s">
        <v>26824</v>
      </c>
      <c r="E471" s="11" t="s">
        <v>21273</v>
      </c>
      <c r="F471" s="20"/>
      <c r="G471" s="11" t="s">
        <v>26825</v>
      </c>
      <c r="H471" s="11" t="s">
        <v>26826</v>
      </c>
      <c r="I471" s="11" t="s">
        <v>26827</v>
      </c>
      <c r="J471" s="11" t="s">
        <v>26828</v>
      </c>
      <c r="K471" s="11" t="s">
        <v>26829</v>
      </c>
      <c r="L471" s="11" t="s">
        <v>26830</v>
      </c>
      <c r="M471" s="11" t="s">
        <v>26831</v>
      </c>
      <c r="N471" s="11" t="s">
        <v>26832</v>
      </c>
      <c r="O471" s="11" t="s">
        <v>26833</v>
      </c>
      <c r="P471" s="11" t="s">
        <v>26834</v>
      </c>
      <c r="Q471" s="11" t="s">
        <v>26835</v>
      </c>
      <c r="R471" s="11" t="s">
        <v>26836</v>
      </c>
      <c r="S471" s="20"/>
      <c r="T471" s="20"/>
      <c r="U471" s="20"/>
      <c r="V471" s="20"/>
      <c r="W471" s="20"/>
      <c r="X471" s="20"/>
      <c r="Y471" s="20"/>
    </row>
    <row r="472">
      <c r="A472" s="20"/>
      <c r="B472" s="11" t="s">
        <v>26837</v>
      </c>
      <c r="C472" s="11" t="s">
        <v>26838</v>
      </c>
      <c r="D472" s="11" t="s">
        <v>25189</v>
      </c>
      <c r="E472" s="11" t="s">
        <v>20329</v>
      </c>
      <c r="F472" s="20"/>
      <c r="G472" s="11" t="s">
        <v>23879</v>
      </c>
      <c r="H472" s="11" t="s">
        <v>22419</v>
      </c>
      <c r="I472" s="11" t="s">
        <v>26839</v>
      </c>
      <c r="J472" s="11" t="s">
        <v>26840</v>
      </c>
      <c r="K472" s="11" t="s">
        <v>26841</v>
      </c>
      <c r="L472" s="11" t="s">
        <v>26842</v>
      </c>
      <c r="M472" s="11" t="s">
        <v>26843</v>
      </c>
      <c r="N472" s="11" t="s">
        <v>26844</v>
      </c>
      <c r="O472" s="11" t="s">
        <v>26845</v>
      </c>
      <c r="P472" s="11" t="s">
        <v>26846</v>
      </c>
      <c r="Q472" s="11" t="s">
        <v>26847</v>
      </c>
      <c r="R472" s="11" t="s">
        <v>26848</v>
      </c>
      <c r="S472" s="20"/>
      <c r="T472" s="20"/>
      <c r="U472" s="20"/>
      <c r="V472" s="20"/>
      <c r="W472" s="20"/>
      <c r="X472" s="20"/>
      <c r="Y472" s="20"/>
    </row>
    <row r="473">
      <c r="A473" s="20"/>
      <c r="B473" s="11" t="s">
        <v>25348</v>
      </c>
      <c r="C473" s="11" t="s">
        <v>26849</v>
      </c>
      <c r="D473" s="11" t="s">
        <v>26594</v>
      </c>
      <c r="E473" s="11" t="s">
        <v>26850</v>
      </c>
      <c r="F473" s="20"/>
      <c r="G473" s="11" t="s">
        <v>26851</v>
      </c>
      <c r="H473" s="11" t="s">
        <v>26155</v>
      </c>
      <c r="I473" s="11" t="s">
        <v>26852</v>
      </c>
      <c r="J473" s="11" t="s">
        <v>26853</v>
      </c>
      <c r="K473" s="11" t="s">
        <v>26854</v>
      </c>
      <c r="L473" s="11" t="s">
        <v>26855</v>
      </c>
      <c r="M473" s="11" t="s">
        <v>25127</v>
      </c>
      <c r="N473" s="11" t="s">
        <v>26856</v>
      </c>
      <c r="O473" s="11" t="s">
        <v>26857</v>
      </c>
      <c r="P473" s="11" t="s">
        <v>26858</v>
      </c>
      <c r="Q473" s="11" t="s">
        <v>26859</v>
      </c>
      <c r="R473" s="11" t="s">
        <v>26860</v>
      </c>
      <c r="S473" s="20"/>
      <c r="T473" s="20"/>
      <c r="U473" s="20"/>
      <c r="V473" s="20"/>
      <c r="W473" s="20"/>
      <c r="X473" s="20"/>
      <c r="Y473" s="20"/>
    </row>
    <row r="474">
      <c r="A474" s="20"/>
      <c r="B474" s="11" t="s">
        <v>26861</v>
      </c>
      <c r="C474" s="11" t="s">
        <v>20522</v>
      </c>
      <c r="D474" s="11" t="s">
        <v>26862</v>
      </c>
      <c r="E474" s="11" t="s">
        <v>26863</v>
      </c>
      <c r="F474" s="20"/>
      <c r="G474" s="11" t="s">
        <v>26864</v>
      </c>
      <c r="H474" s="11" t="s">
        <v>26865</v>
      </c>
      <c r="I474" s="11" t="s">
        <v>26866</v>
      </c>
      <c r="J474" s="11" t="s">
        <v>26867</v>
      </c>
      <c r="K474" s="11" t="s">
        <v>26868</v>
      </c>
      <c r="L474" s="11" t="s">
        <v>26869</v>
      </c>
      <c r="M474" s="11" t="s">
        <v>26870</v>
      </c>
      <c r="N474" s="11" t="s">
        <v>26871</v>
      </c>
      <c r="O474" s="11" t="s">
        <v>26872</v>
      </c>
      <c r="P474" s="11" t="s">
        <v>26873</v>
      </c>
      <c r="Q474" s="11" t="s">
        <v>26874</v>
      </c>
      <c r="R474" s="11" t="s">
        <v>26875</v>
      </c>
      <c r="S474" s="20"/>
      <c r="T474" s="20"/>
      <c r="U474" s="20"/>
      <c r="V474" s="20"/>
      <c r="W474" s="20"/>
      <c r="X474" s="20"/>
      <c r="Y474" s="20"/>
    </row>
    <row r="475">
      <c r="A475" s="20"/>
      <c r="B475" s="11" t="s">
        <v>26876</v>
      </c>
      <c r="C475" s="11" t="s">
        <v>26877</v>
      </c>
      <c r="D475" s="11" t="s">
        <v>26878</v>
      </c>
      <c r="E475" s="11" t="s">
        <v>21620</v>
      </c>
      <c r="F475" s="20"/>
      <c r="G475" s="11" t="s">
        <v>26879</v>
      </c>
      <c r="H475" s="11" t="s">
        <v>26880</v>
      </c>
      <c r="I475" s="11" t="s">
        <v>26881</v>
      </c>
      <c r="J475" s="11" t="s">
        <v>26882</v>
      </c>
      <c r="K475" s="11" t="s">
        <v>26883</v>
      </c>
      <c r="L475" s="11" t="s">
        <v>26884</v>
      </c>
      <c r="M475" s="11" t="s">
        <v>26885</v>
      </c>
      <c r="N475" s="11" t="s">
        <v>26886</v>
      </c>
      <c r="O475" s="11" t="s">
        <v>26887</v>
      </c>
      <c r="P475" s="11" t="s">
        <v>22312</v>
      </c>
      <c r="Q475" s="11" t="s">
        <v>26888</v>
      </c>
      <c r="R475" s="11" t="s">
        <v>24715</v>
      </c>
      <c r="S475" s="20"/>
      <c r="T475" s="20"/>
      <c r="U475" s="20"/>
      <c r="V475" s="20"/>
      <c r="W475" s="20"/>
      <c r="X475" s="20"/>
      <c r="Y475" s="20"/>
    </row>
    <row r="476">
      <c r="A476" s="20"/>
      <c r="B476" s="11" t="s">
        <v>24811</v>
      </c>
      <c r="C476" s="11" t="s">
        <v>22926</v>
      </c>
      <c r="D476" s="11" t="s">
        <v>26889</v>
      </c>
      <c r="E476" s="11" t="s">
        <v>20370</v>
      </c>
      <c r="F476" s="20"/>
      <c r="G476" s="11" t="s">
        <v>26890</v>
      </c>
      <c r="H476" s="11" t="s">
        <v>26891</v>
      </c>
      <c r="I476" s="11" t="s">
        <v>26892</v>
      </c>
      <c r="J476" s="11" t="s">
        <v>25056</v>
      </c>
      <c r="K476" s="11" t="s">
        <v>26893</v>
      </c>
      <c r="L476" s="11" t="s">
        <v>26894</v>
      </c>
      <c r="M476" s="11" t="s">
        <v>22459</v>
      </c>
      <c r="N476" s="11" t="s">
        <v>26895</v>
      </c>
      <c r="O476" s="11" t="s">
        <v>26896</v>
      </c>
      <c r="P476" s="11" t="s">
        <v>26897</v>
      </c>
      <c r="Q476" s="11" t="s">
        <v>26898</v>
      </c>
      <c r="R476" s="11" t="s">
        <v>26899</v>
      </c>
      <c r="S476" s="20"/>
      <c r="T476" s="20"/>
      <c r="U476" s="20"/>
      <c r="V476" s="20"/>
      <c r="W476" s="20"/>
      <c r="X476" s="20"/>
      <c r="Y476" s="20"/>
    </row>
    <row r="477">
      <c r="A477" s="20"/>
      <c r="B477" s="11" t="s">
        <v>26900</v>
      </c>
      <c r="C477" s="11" t="s">
        <v>26901</v>
      </c>
      <c r="D477" s="11" t="s">
        <v>26902</v>
      </c>
      <c r="E477" s="11" t="s">
        <v>26903</v>
      </c>
      <c r="F477" s="20"/>
      <c r="G477" s="11" t="s">
        <v>26904</v>
      </c>
      <c r="H477" s="11" t="s">
        <v>26905</v>
      </c>
      <c r="I477" s="11" t="s">
        <v>26906</v>
      </c>
      <c r="J477" s="11" t="s">
        <v>26907</v>
      </c>
      <c r="K477" s="11" t="s">
        <v>26908</v>
      </c>
      <c r="L477" s="11" t="s">
        <v>26909</v>
      </c>
      <c r="M477" s="11" t="s">
        <v>22478</v>
      </c>
      <c r="N477" s="11" t="s">
        <v>26910</v>
      </c>
      <c r="O477" s="11" t="s">
        <v>26911</v>
      </c>
      <c r="P477" s="11" t="s">
        <v>26912</v>
      </c>
      <c r="Q477" s="11" t="s">
        <v>26913</v>
      </c>
      <c r="R477" s="11" t="s">
        <v>23459</v>
      </c>
      <c r="S477" s="20"/>
      <c r="T477" s="20"/>
      <c r="U477" s="20"/>
      <c r="V477" s="20"/>
      <c r="W477" s="20"/>
      <c r="X477" s="20"/>
      <c r="Y477" s="20"/>
    </row>
    <row r="478">
      <c r="A478" s="20"/>
      <c r="B478" s="11" t="s">
        <v>26914</v>
      </c>
      <c r="C478" s="1" t="s">
        <v>26915</v>
      </c>
      <c r="D478" s="11" t="s">
        <v>26916</v>
      </c>
      <c r="E478" s="11" t="s">
        <v>21685</v>
      </c>
      <c r="F478" s="20"/>
      <c r="G478" s="11" t="s">
        <v>26917</v>
      </c>
      <c r="H478" s="11" t="s">
        <v>26918</v>
      </c>
      <c r="I478" s="11" t="s">
        <v>26919</v>
      </c>
      <c r="J478" s="11" t="s">
        <v>26920</v>
      </c>
      <c r="K478" s="11" t="s">
        <v>26921</v>
      </c>
      <c r="L478" s="11" t="s">
        <v>26922</v>
      </c>
      <c r="M478" s="11" t="s">
        <v>26923</v>
      </c>
      <c r="N478" s="11" t="s">
        <v>26924</v>
      </c>
      <c r="O478" s="11" t="s">
        <v>23561</v>
      </c>
      <c r="P478" s="11" t="s">
        <v>26925</v>
      </c>
      <c r="Q478" s="11" t="s">
        <v>26926</v>
      </c>
      <c r="R478" s="11" t="s">
        <v>26927</v>
      </c>
      <c r="S478" s="20"/>
      <c r="T478" s="20"/>
      <c r="U478" s="20"/>
      <c r="V478" s="20"/>
      <c r="W478" s="20"/>
      <c r="X478" s="20"/>
      <c r="Y478" s="20"/>
    </row>
    <row r="479">
      <c r="A479" s="20"/>
      <c r="B479" s="1" t="s">
        <v>26928</v>
      </c>
      <c r="C479" s="11" t="s">
        <v>26929</v>
      </c>
      <c r="D479" s="11" t="s">
        <v>26930</v>
      </c>
      <c r="E479" s="11" t="s">
        <v>26931</v>
      </c>
      <c r="F479" s="20"/>
      <c r="G479" s="11" t="s">
        <v>26932</v>
      </c>
      <c r="H479" s="11" t="s">
        <v>26933</v>
      </c>
      <c r="I479" s="11" t="s">
        <v>24404</v>
      </c>
      <c r="J479" s="11" t="s">
        <v>26934</v>
      </c>
      <c r="K479" s="11" t="s">
        <v>26935</v>
      </c>
      <c r="L479" s="11" t="s">
        <v>26936</v>
      </c>
      <c r="M479" s="11" t="s">
        <v>26937</v>
      </c>
      <c r="N479" s="11" t="s">
        <v>26938</v>
      </c>
      <c r="O479" s="11" t="s">
        <v>22574</v>
      </c>
      <c r="P479" s="11" t="s">
        <v>26939</v>
      </c>
      <c r="Q479" s="11" t="s">
        <v>26940</v>
      </c>
      <c r="R479" s="11" t="s">
        <v>26941</v>
      </c>
      <c r="S479" s="20"/>
      <c r="T479" s="20"/>
      <c r="U479" s="20"/>
      <c r="V479" s="20"/>
      <c r="W479" s="20"/>
      <c r="X479" s="20"/>
      <c r="Y479" s="20"/>
    </row>
    <row r="480">
      <c r="A480" s="20"/>
      <c r="B480" s="11" t="s">
        <v>26942</v>
      </c>
      <c r="C480" s="11" t="s">
        <v>20607</v>
      </c>
      <c r="D480" s="11" t="s">
        <v>26943</v>
      </c>
      <c r="E480" s="11" t="s">
        <v>23220</v>
      </c>
      <c r="F480" s="20"/>
      <c r="G480" s="11" t="s">
        <v>26944</v>
      </c>
      <c r="H480" s="11" t="s">
        <v>26945</v>
      </c>
      <c r="I480" s="11" t="s">
        <v>26946</v>
      </c>
      <c r="J480" s="11" t="s">
        <v>26947</v>
      </c>
      <c r="K480" s="11" t="s">
        <v>26948</v>
      </c>
      <c r="L480" s="11" t="s">
        <v>23593</v>
      </c>
      <c r="M480" s="11" t="s">
        <v>26949</v>
      </c>
      <c r="N480" s="11" t="s">
        <v>26950</v>
      </c>
      <c r="O480" s="11" t="s">
        <v>26951</v>
      </c>
      <c r="P480" s="11" t="s">
        <v>26952</v>
      </c>
      <c r="Q480" s="11" t="s">
        <v>26953</v>
      </c>
      <c r="R480" s="11" t="s">
        <v>26954</v>
      </c>
      <c r="S480" s="20"/>
      <c r="T480" s="20"/>
      <c r="U480" s="20"/>
      <c r="V480" s="20"/>
      <c r="W480" s="20"/>
      <c r="X480" s="20"/>
      <c r="Y480" s="20"/>
    </row>
    <row r="481">
      <c r="A481" s="20"/>
      <c r="B481" s="11" t="s">
        <v>26955</v>
      </c>
      <c r="C481" s="1" t="s">
        <v>26956</v>
      </c>
      <c r="D481" s="11" t="s">
        <v>26957</v>
      </c>
      <c r="E481" s="11" t="s">
        <v>26958</v>
      </c>
      <c r="F481" s="20"/>
      <c r="G481" s="11" t="s">
        <v>26959</v>
      </c>
      <c r="H481" s="11" t="s">
        <v>26960</v>
      </c>
      <c r="I481" s="11" t="s">
        <v>26961</v>
      </c>
      <c r="J481" s="11" t="s">
        <v>26962</v>
      </c>
      <c r="K481" s="11" t="s">
        <v>26963</v>
      </c>
      <c r="L481" s="11" t="s">
        <v>26964</v>
      </c>
      <c r="M481" s="11" t="s">
        <v>26965</v>
      </c>
      <c r="N481" s="11" t="s">
        <v>24928</v>
      </c>
      <c r="O481" s="11" t="s">
        <v>26966</v>
      </c>
      <c r="P481" s="11" t="s">
        <v>26967</v>
      </c>
      <c r="Q481" s="11" t="s">
        <v>26968</v>
      </c>
      <c r="R481" s="11" t="s">
        <v>26969</v>
      </c>
      <c r="S481" s="20"/>
      <c r="T481" s="20"/>
      <c r="U481" s="20"/>
      <c r="V481" s="20"/>
      <c r="W481" s="20"/>
      <c r="X481" s="20"/>
      <c r="Y481" s="20"/>
    </row>
    <row r="482">
      <c r="A482" s="20"/>
      <c r="B482" s="11" t="s">
        <v>26970</v>
      </c>
      <c r="C482" s="11" t="s">
        <v>26971</v>
      </c>
      <c r="D482" s="11" t="s">
        <v>26828</v>
      </c>
      <c r="E482" s="11" t="s">
        <v>26972</v>
      </c>
      <c r="F482" s="20"/>
      <c r="G482" s="11" t="s">
        <v>26973</v>
      </c>
      <c r="H482" s="11" t="s">
        <v>26974</v>
      </c>
      <c r="I482" s="11" t="s">
        <v>25487</v>
      </c>
      <c r="J482" s="11" t="s">
        <v>26975</v>
      </c>
      <c r="K482" s="11" t="s">
        <v>26976</v>
      </c>
      <c r="L482" s="11" t="s">
        <v>24194</v>
      </c>
      <c r="M482" s="11" t="s">
        <v>26977</v>
      </c>
      <c r="N482" s="11" t="s">
        <v>26978</v>
      </c>
      <c r="O482" s="11" t="s">
        <v>26979</v>
      </c>
      <c r="P482" s="11" t="s">
        <v>26980</v>
      </c>
      <c r="Q482" s="11" t="s">
        <v>26981</v>
      </c>
      <c r="R482" s="11" t="s">
        <v>26982</v>
      </c>
      <c r="S482" s="20"/>
      <c r="T482" s="20"/>
      <c r="U482" s="20"/>
      <c r="V482" s="20"/>
      <c r="W482" s="20"/>
      <c r="X482" s="20"/>
      <c r="Y482" s="20"/>
    </row>
    <row r="483">
      <c r="A483" s="20"/>
      <c r="B483" s="11" t="s">
        <v>19907</v>
      </c>
      <c r="C483" s="11" t="s">
        <v>26983</v>
      </c>
      <c r="D483" s="11" t="s">
        <v>26984</v>
      </c>
      <c r="E483" s="11" t="s">
        <v>26985</v>
      </c>
      <c r="F483" s="20"/>
      <c r="G483" s="11" t="s">
        <v>26986</v>
      </c>
      <c r="H483" s="11" t="s">
        <v>20100</v>
      </c>
      <c r="I483" s="11" t="s">
        <v>26987</v>
      </c>
      <c r="J483" s="11" t="s">
        <v>26988</v>
      </c>
      <c r="K483" s="11" t="s">
        <v>26989</v>
      </c>
      <c r="L483" s="11" t="s">
        <v>26990</v>
      </c>
      <c r="M483" s="11" t="s">
        <v>26991</v>
      </c>
      <c r="N483" s="11" t="s">
        <v>26992</v>
      </c>
      <c r="O483" s="11" t="s">
        <v>26993</v>
      </c>
      <c r="P483" s="11" t="s">
        <v>26994</v>
      </c>
      <c r="Q483" s="11" t="s">
        <v>26995</v>
      </c>
      <c r="R483" s="11" t="s">
        <v>26996</v>
      </c>
      <c r="S483" s="20"/>
      <c r="T483" s="20"/>
      <c r="U483" s="20"/>
      <c r="V483" s="20"/>
      <c r="W483" s="20"/>
      <c r="X483" s="20"/>
      <c r="Y483" s="20"/>
    </row>
    <row r="484">
      <c r="A484" s="20"/>
      <c r="B484" s="11" t="s">
        <v>26997</v>
      </c>
      <c r="C484" s="1" t="s">
        <v>26998</v>
      </c>
      <c r="D484" s="11" t="s">
        <v>26999</v>
      </c>
      <c r="E484" s="11" t="s">
        <v>27000</v>
      </c>
      <c r="F484" s="20"/>
      <c r="G484" s="11" t="s">
        <v>27001</v>
      </c>
      <c r="H484" s="11" t="s">
        <v>21987</v>
      </c>
      <c r="I484" s="11" t="s">
        <v>27002</v>
      </c>
      <c r="J484" s="11" t="s">
        <v>27003</v>
      </c>
      <c r="K484" s="11" t="s">
        <v>25333</v>
      </c>
      <c r="L484" s="11" t="s">
        <v>27004</v>
      </c>
      <c r="M484" s="11" t="s">
        <v>24107</v>
      </c>
      <c r="N484" s="11" t="s">
        <v>27005</v>
      </c>
      <c r="O484" s="11" t="s">
        <v>27006</v>
      </c>
      <c r="P484" s="11" t="s">
        <v>27007</v>
      </c>
      <c r="Q484" s="11" t="s">
        <v>27008</v>
      </c>
      <c r="R484" s="11" t="s">
        <v>27009</v>
      </c>
      <c r="S484" s="20"/>
      <c r="T484" s="20"/>
      <c r="U484" s="20"/>
      <c r="V484" s="20"/>
      <c r="W484" s="20"/>
      <c r="X484" s="20"/>
      <c r="Y484" s="20"/>
    </row>
    <row r="485">
      <c r="A485" s="20"/>
      <c r="B485" s="11" t="s">
        <v>27010</v>
      </c>
      <c r="C485" s="11" t="s">
        <v>27011</v>
      </c>
      <c r="D485" s="11" t="s">
        <v>22459</v>
      </c>
      <c r="E485" s="11" t="s">
        <v>27012</v>
      </c>
      <c r="F485" s="20"/>
      <c r="G485" s="11" t="s">
        <v>27013</v>
      </c>
      <c r="H485" s="11" t="s">
        <v>27014</v>
      </c>
      <c r="I485" s="11" t="s">
        <v>27015</v>
      </c>
      <c r="J485" s="11" t="s">
        <v>27016</v>
      </c>
      <c r="K485" s="11" t="s">
        <v>27017</v>
      </c>
      <c r="L485" s="11" t="s">
        <v>27018</v>
      </c>
      <c r="M485" s="11" t="s">
        <v>27019</v>
      </c>
      <c r="N485" s="11" t="s">
        <v>27020</v>
      </c>
      <c r="O485" s="11" t="s">
        <v>27021</v>
      </c>
      <c r="P485" s="11" t="s">
        <v>27022</v>
      </c>
      <c r="Q485" s="11" t="s">
        <v>27023</v>
      </c>
      <c r="R485" s="11" t="s">
        <v>20843</v>
      </c>
      <c r="S485" s="20"/>
      <c r="T485" s="20"/>
      <c r="U485" s="20"/>
      <c r="V485" s="20"/>
      <c r="W485" s="20"/>
      <c r="X485" s="20"/>
      <c r="Y485" s="20"/>
    </row>
    <row r="486">
      <c r="A486" s="20"/>
      <c r="B486" s="1" t="s">
        <v>25450</v>
      </c>
      <c r="C486" s="11" t="s">
        <v>27024</v>
      </c>
      <c r="D486" s="11" t="s">
        <v>22478</v>
      </c>
      <c r="E486" s="11" t="s">
        <v>27025</v>
      </c>
      <c r="F486" s="20"/>
      <c r="G486" s="11" t="s">
        <v>27026</v>
      </c>
      <c r="H486" s="11" t="s">
        <v>27027</v>
      </c>
      <c r="I486" s="11" t="s">
        <v>27028</v>
      </c>
      <c r="J486" s="11" t="s">
        <v>27029</v>
      </c>
      <c r="K486" s="11" t="s">
        <v>27030</v>
      </c>
      <c r="L486" s="11" t="s">
        <v>27031</v>
      </c>
      <c r="M486" s="11" t="s">
        <v>27032</v>
      </c>
      <c r="N486" s="11" t="s">
        <v>27033</v>
      </c>
      <c r="O486" s="11" t="s">
        <v>22673</v>
      </c>
      <c r="P486" s="11" t="s">
        <v>27034</v>
      </c>
      <c r="Q486" s="11" t="s">
        <v>27035</v>
      </c>
      <c r="R486" s="11" t="s">
        <v>20864</v>
      </c>
      <c r="S486" s="20"/>
      <c r="T486" s="20"/>
      <c r="U486" s="20"/>
      <c r="V486" s="20"/>
      <c r="W486" s="20"/>
      <c r="X486" s="20"/>
      <c r="Y486" s="20"/>
    </row>
    <row r="487">
      <c r="A487" s="20"/>
      <c r="B487" s="11" t="s">
        <v>27036</v>
      </c>
      <c r="C487" s="11" t="s">
        <v>27037</v>
      </c>
      <c r="D487" s="11" t="s">
        <v>27038</v>
      </c>
      <c r="E487" s="11" t="s">
        <v>22052</v>
      </c>
      <c r="F487" s="20"/>
      <c r="G487" s="11" t="s">
        <v>27039</v>
      </c>
      <c r="H487" s="11" t="s">
        <v>26335</v>
      </c>
      <c r="I487" s="11" t="s">
        <v>20724</v>
      </c>
      <c r="J487" s="11" t="s">
        <v>27040</v>
      </c>
      <c r="K487" s="11" t="s">
        <v>27041</v>
      </c>
      <c r="L487" s="11" t="s">
        <v>27042</v>
      </c>
      <c r="M487" s="11" t="s">
        <v>27043</v>
      </c>
      <c r="N487" s="11" t="s">
        <v>27044</v>
      </c>
      <c r="O487" s="11" t="s">
        <v>27045</v>
      </c>
      <c r="P487" s="11" t="s">
        <v>27046</v>
      </c>
      <c r="Q487" s="11" t="s">
        <v>27047</v>
      </c>
      <c r="R487" s="11" t="s">
        <v>21020</v>
      </c>
      <c r="S487" s="20"/>
      <c r="T487" s="20"/>
      <c r="U487" s="20"/>
      <c r="V487" s="20"/>
      <c r="W487" s="20"/>
      <c r="X487" s="20"/>
      <c r="Y487" s="20"/>
    </row>
    <row r="488">
      <c r="A488" s="20"/>
      <c r="B488" s="1" t="s">
        <v>27048</v>
      </c>
      <c r="C488" s="11" t="s">
        <v>27049</v>
      </c>
      <c r="D488" s="11" t="s">
        <v>27050</v>
      </c>
      <c r="E488" s="11" t="s">
        <v>27051</v>
      </c>
      <c r="F488" s="20"/>
      <c r="G488" s="11" t="s">
        <v>24459</v>
      </c>
      <c r="H488" s="11" t="s">
        <v>27052</v>
      </c>
      <c r="I488" s="11" t="s">
        <v>27053</v>
      </c>
      <c r="J488" s="11" t="s">
        <v>27054</v>
      </c>
      <c r="K488" s="11" t="s">
        <v>27055</v>
      </c>
      <c r="L488" s="11" t="s">
        <v>27056</v>
      </c>
      <c r="M488" s="11" t="s">
        <v>27057</v>
      </c>
      <c r="N488" s="11" t="s">
        <v>27058</v>
      </c>
      <c r="O488" s="11" t="s">
        <v>27059</v>
      </c>
      <c r="P488" s="11" t="s">
        <v>27060</v>
      </c>
      <c r="Q488" s="11" t="s">
        <v>27061</v>
      </c>
      <c r="R488" s="11" t="s">
        <v>27062</v>
      </c>
      <c r="S488" s="20"/>
      <c r="T488" s="20"/>
      <c r="U488" s="20"/>
      <c r="V488" s="20"/>
      <c r="W488" s="20"/>
      <c r="X488" s="20"/>
      <c r="Y488" s="20"/>
    </row>
    <row r="489">
      <c r="A489" s="20"/>
      <c r="B489" s="11" t="s">
        <v>27063</v>
      </c>
      <c r="C489" s="1" t="s">
        <v>26782</v>
      </c>
      <c r="D489" s="11" t="s">
        <v>27064</v>
      </c>
      <c r="E489" s="11" t="s">
        <v>27065</v>
      </c>
      <c r="F489" s="20"/>
      <c r="G489" s="11" t="s">
        <v>27066</v>
      </c>
      <c r="H489" s="11" t="s">
        <v>27067</v>
      </c>
      <c r="I489" s="11" t="s">
        <v>27068</v>
      </c>
      <c r="J489" s="11" t="s">
        <v>19720</v>
      </c>
      <c r="K489" s="11" t="s">
        <v>27069</v>
      </c>
      <c r="L489" s="11" t="s">
        <v>27070</v>
      </c>
      <c r="M489" s="11" t="s">
        <v>27071</v>
      </c>
      <c r="N489" s="11" t="s">
        <v>27072</v>
      </c>
      <c r="O489" s="11" t="s">
        <v>22852</v>
      </c>
      <c r="P489" s="11" t="s">
        <v>27073</v>
      </c>
      <c r="Q489" s="11" t="s">
        <v>27074</v>
      </c>
      <c r="R489" s="11" t="s">
        <v>27075</v>
      </c>
      <c r="S489" s="20"/>
      <c r="T489" s="20"/>
      <c r="U489" s="20"/>
      <c r="V489" s="20"/>
      <c r="W489" s="20"/>
      <c r="X489" s="20"/>
      <c r="Y489" s="20"/>
    </row>
    <row r="490">
      <c r="A490" s="20"/>
      <c r="B490" s="11" t="s">
        <v>27076</v>
      </c>
      <c r="C490" s="11" t="s">
        <v>27077</v>
      </c>
      <c r="D490" s="11" t="s">
        <v>24089</v>
      </c>
      <c r="E490" s="11" t="s">
        <v>27078</v>
      </c>
      <c r="F490" s="20"/>
      <c r="G490" s="11" t="s">
        <v>27079</v>
      </c>
      <c r="H490" s="11" t="s">
        <v>25103</v>
      </c>
      <c r="I490" s="11" t="s">
        <v>27080</v>
      </c>
      <c r="J490" s="11" t="s">
        <v>27081</v>
      </c>
      <c r="K490" s="11" t="s">
        <v>27082</v>
      </c>
      <c r="L490" s="11" t="s">
        <v>27083</v>
      </c>
      <c r="M490" s="11" t="s">
        <v>27084</v>
      </c>
      <c r="N490" s="11" t="s">
        <v>27085</v>
      </c>
      <c r="O490" s="11" t="s">
        <v>27086</v>
      </c>
      <c r="P490" s="11" t="s">
        <v>27087</v>
      </c>
      <c r="Q490" s="11" t="s">
        <v>27088</v>
      </c>
      <c r="R490" s="11" t="s">
        <v>27089</v>
      </c>
      <c r="S490" s="20"/>
      <c r="T490" s="20"/>
      <c r="U490" s="20"/>
      <c r="V490" s="20"/>
      <c r="W490" s="20"/>
      <c r="X490" s="20"/>
      <c r="Y490" s="20"/>
    </row>
    <row r="491">
      <c r="A491" s="20"/>
      <c r="B491" s="11" t="s">
        <v>27090</v>
      </c>
      <c r="C491" s="11" t="s">
        <v>20583</v>
      </c>
      <c r="D491" s="11" t="s">
        <v>27091</v>
      </c>
      <c r="E491" s="11" t="s">
        <v>24510</v>
      </c>
      <c r="F491" s="20"/>
      <c r="G491" s="11" t="s">
        <v>27092</v>
      </c>
      <c r="H491" s="11" t="s">
        <v>27093</v>
      </c>
      <c r="I491" s="11" t="s">
        <v>27094</v>
      </c>
      <c r="J491" s="11" t="s">
        <v>27095</v>
      </c>
      <c r="K491" s="11" t="s">
        <v>27096</v>
      </c>
      <c r="L491" s="11" t="s">
        <v>27097</v>
      </c>
      <c r="M491" s="11" t="s">
        <v>27098</v>
      </c>
      <c r="N491" s="11" t="s">
        <v>27099</v>
      </c>
      <c r="O491" s="11" t="s">
        <v>27100</v>
      </c>
      <c r="P491" s="11" t="s">
        <v>27101</v>
      </c>
      <c r="Q491" s="11" t="s">
        <v>27102</v>
      </c>
      <c r="R491" s="11" t="s">
        <v>27103</v>
      </c>
      <c r="S491" s="20"/>
      <c r="T491" s="20"/>
      <c r="U491" s="20"/>
      <c r="V491" s="20"/>
      <c r="W491" s="20"/>
      <c r="X491" s="20"/>
      <c r="Y491" s="20"/>
    </row>
    <row r="492">
      <c r="A492" s="20"/>
      <c r="B492" s="1" t="s">
        <v>27104</v>
      </c>
      <c r="C492" s="11" t="s">
        <v>27105</v>
      </c>
      <c r="D492" s="1" t="s">
        <v>27106</v>
      </c>
      <c r="E492" s="11" t="s">
        <v>20428</v>
      </c>
      <c r="F492" s="20"/>
      <c r="G492" s="11" t="s">
        <v>27107</v>
      </c>
      <c r="H492" s="11" t="s">
        <v>23369</v>
      </c>
      <c r="I492" s="11" t="s">
        <v>27108</v>
      </c>
      <c r="J492" s="11" t="s">
        <v>27109</v>
      </c>
      <c r="K492" s="11" t="s">
        <v>27110</v>
      </c>
      <c r="L492" s="11" t="s">
        <v>24049</v>
      </c>
      <c r="M492" s="11" t="s">
        <v>27111</v>
      </c>
      <c r="N492" s="11" t="s">
        <v>27112</v>
      </c>
      <c r="O492" s="11" t="s">
        <v>22950</v>
      </c>
      <c r="P492" s="11" t="s">
        <v>27113</v>
      </c>
      <c r="Q492" s="11" t="s">
        <v>27114</v>
      </c>
      <c r="R492" s="11" t="s">
        <v>24296</v>
      </c>
      <c r="S492" s="20"/>
      <c r="T492" s="20"/>
      <c r="U492" s="20"/>
      <c r="V492" s="20"/>
      <c r="W492" s="20"/>
      <c r="X492" s="20"/>
      <c r="Y492" s="20"/>
    </row>
    <row r="493">
      <c r="A493" s="20"/>
      <c r="B493" s="11" t="s">
        <v>27115</v>
      </c>
      <c r="C493" s="11" t="s">
        <v>27116</v>
      </c>
      <c r="D493" s="11" t="s">
        <v>27117</v>
      </c>
      <c r="E493" s="11" t="s">
        <v>27118</v>
      </c>
      <c r="F493" s="20"/>
      <c r="G493" s="11" t="s">
        <v>27119</v>
      </c>
      <c r="H493" s="11" t="s">
        <v>27120</v>
      </c>
      <c r="I493" s="11" t="s">
        <v>27121</v>
      </c>
      <c r="J493" s="11" t="s">
        <v>27122</v>
      </c>
      <c r="K493" s="11" t="s">
        <v>27123</v>
      </c>
      <c r="L493" s="11" t="s">
        <v>27124</v>
      </c>
      <c r="M493" s="11" t="s">
        <v>27125</v>
      </c>
      <c r="N493" s="11" t="s">
        <v>27126</v>
      </c>
      <c r="O493" s="11" t="s">
        <v>22969</v>
      </c>
      <c r="P493" s="11" t="s">
        <v>27127</v>
      </c>
      <c r="Q493" s="11" t="s">
        <v>27128</v>
      </c>
      <c r="R493" s="11" t="s">
        <v>27129</v>
      </c>
      <c r="S493" s="20"/>
      <c r="T493" s="20"/>
      <c r="U493" s="20"/>
      <c r="V493" s="20"/>
      <c r="W493" s="20"/>
      <c r="X493" s="20"/>
      <c r="Y493" s="20"/>
    </row>
    <row r="494">
      <c r="A494" s="20"/>
      <c r="B494" s="11" t="s">
        <v>27130</v>
      </c>
      <c r="C494" s="11" t="s">
        <v>27131</v>
      </c>
      <c r="D494" s="11" t="s">
        <v>27132</v>
      </c>
      <c r="E494" s="11" t="s">
        <v>27133</v>
      </c>
      <c r="F494" s="20"/>
      <c r="G494" s="11" t="s">
        <v>27134</v>
      </c>
      <c r="H494" s="11" t="s">
        <v>27135</v>
      </c>
      <c r="I494" s="11" t="s">
        <v>27136</v>
      </c>
      <c r="J494" s="11" t="s">
        <v>27137</v>
      </c>
      <c r="K494" s="11" t="s">
        <v>27138</v>
      </c>
      <c r="L494" s="11" t="s">
        <v>27139</v>
      </c>
      <c r="M494" s="11" t="s">
        <v>27140</v>
      </c>
      <c r="N494" s="11" t="s">
        <v>27141</v>
      </c>
      <c r="O494" s="11" t="s">
        <v>22989</v>
      </c>
      <c r="P494" s="11" t="s">
        <v>27142</v>
      </c>
      <c r="Q494" s="11" t="s">
        <v>27143</v>
      </c>
      <c r="R494" s="11" t="s">
        <v>26507</v>
      </c>
      <c r="S494" s="20"/>
      <c r="T494" s="20"/>
      <c r="U494" s="20"/>
      <c r="V494" s="20"/>
      <c r="W494" s="20"/>
      <c r="X494" s="20"/>
      <c r="Y494" s="20"/>
    </row>
    <row r="495">
      <c r="A495" s="20"/>
      <c r="B495" s="1" t="s">
        <v>27144</v>
      </c>
      <c r="C495" s="11" t="s">
        <v>20647</v>
      </c>
      <c r="D495" s="11" t="s">
        <v>27145</v>
      </c>
      <c r="E495" s="11" t="s">
        <v>27146</v>
      </c>
      <c r="F495" s="20"/>
      <c r="G495" s="11" t="s">
        <v>27147</v>
      </c>
      <c r="H495" s="11" t="s">
        <v>27148</v>
      </c>
      <c r="I495" s="11" t="s">
        <v>27149</v>
      </c>
      <c r="J495" s="11" t="s">
        <v>27150</v>
      </c>
      <c r="K495" s="11" t="s">
        <v>27151</v>
      </c>
      <c r="L495" s="11" t="s">
        <v>27152</v>
      </c>
      <c r="M495" s="11" t="s">
        <v>27153</v>
      </c>
      <c r="N495" s="11" t="s">
        <v>27154</v>
      </c>
      <c r="O495" s="11" t="s">
        <v>27155</v>
      </c>
      <c r="P495" s="11" t="s">
        <v>27156</v>
      </c>
      <c r="Q495" s="11" t="s">
        <v>27157</v>
      </c>
      <c r="R495" s="11" t="s">
        <v>27158</v>
      </c>
      <c r="S495" s="20"/>
      <c r="T495" s="20"/>
      <c r="U495" s="20"/>
      <c r="V495" s="20"/>
      <c r="W495" s="20"/>
      <c r="X495" s="20"/>
      <c r="Y495" s="20"/>
    </row>
    <row r="496">
      <c r="A496" s="20"/>
      <c r="B496" s="11" t="s">
        <v>27159</v>
      </c>
      <c r="C496" s="11" t="s">
        <v>20668</v>
      </c>
      <c r="D496" s="11" t="s">
        <v>27160</v>
      </c>
      <c r="E496" s="11" t="s">
        <v>27161</v>
      </c>
      <c r="F496" s="20"/>
      <c r="G496" s="11" t="s">
        <v>27162</v>
      </c>
      <c r="H496" s="11" t="s">
        <v>27163</v>
      </c>
      <c r="I496" s="11" t="s">
        <v>27164</v>
      </c>
      <c r="J496" s="11" t="s">
        <v>27165</v>
      </c>
      <c r="K496" s="11" t="s">
        <v>27166</v>
      </c>
      <c r="L496" s="11" t="s">
        <v>27167</v>
      </c>
      <c r="M496" s="11" t="s">
        <v>27168</v>
      </c>
      <c r="N496" s="11" t="s">
        <v>27169</v>
      </c>
      <c r="O496" s="11" t="s">
        <v>27170</v>
      </c>
      <c r="P496" s="11" t="s">
        <v>27171</v>
      </c>
      <c r="Q496" s="11" t="s">
        <v>27172</v>
      </c>
      <c r="R496" s="11" t="s">
        <v>27173</v>
      </c>
      <c r="S496" s="20"/>
      <c r="T496" s="20"/>
      <c r="U496" s="20"/>
      <c r="V496" s="20"/>
      <c r="W496" s="20"/>
      <c r="X496" s="20"/>
      <c r="Y496" s="20"/>
    </row>
    <row r="497">
      <c r="A497" s="20"/>
      <c r="B497" s="11" t="s">
        <v>27174</v>
      </c>
      <c r="C497" s="11" t="s">
        <v>27175</v>
      </c>
      <c r="D497" s="11" t="s">
        <v>27176</v>
      </c>
      <c r="E497" s="11" t="s">
        <v>27177</v>
      </c>
      <c r="F497" s="20"/>
      <c r="G497" s="11" t="s">
        <v>27178</v>
      </c>
      <c r="H497" s="11" t="s">
        <v>27179</v>
      </c>
      <c r="I497" s="11" t="s">
        <v>27180</v>
      </c>
      <c r="J497" s="11" t="s">
        <v>27181</v>
      </c>
      <c r="K497" s="11" t="s">
        <v>27182</v>
      </c>
      <c r="L497" s="11" t="s">
        <v>27183</v>
      </c>
      <c r="M497" s="11" t="s">
        <v>27184</v>
      </c>
      <c r="N497" s="11" t="s">
        <v>27185</v>
      </c>
      <c r="O497" s="11" t="s">
        <v>27186</v>
      </c>
      <c r="P497" s="11" t="s">
        <v>27187</v>
      </c>
      <c r="Q497" s="11" t="s">
        <v>27188</v>
      </c>
      <c r="R497" s="11" t="s">
        <v>27189</v>
      </c>
      <c r="S497" s="20"/>
      <c r="T497" s="20"/>
      <c r="U497" s="20"/>
      <c r="V497" s="20"/>
      <c r="W497" s="20"/>
      <c r="X497" s="20"/>
      <c r="Y497" s="20"/>
    </row>
    <row r="498">
      <c r="A498" s="20"/>
      <c r="B498" s="11" t="s">
        <v>27190</v>
      </c>
      <c r="C498" s="11" t="s">
        <v>27191</v>
      </c>
      <c r="D498" s="11" t="s">
        <v>27098</v>
      </c>
      <c r="E498" s="11" t="s">
        <v>27192</v>
      </c>
      <c r="F498" s="20"/>
      <c r="G498" s="11" t="s">
        <v>27193</v>
      </c>
      <c r="H498" s="11" t="s">
        <v>27194</v>
      </c>
      <c r="I498" s="11" t="s">
        <v>25025</v>
      </c>
      <c r="J498" s="11" t="s">
        <v>27195</v>
      </c>
      <c r="K498" s="11" t="s">
        <v>27196</v>
      </c>
      <c r="L498" s="11" t="s">
        <v>22178</v>
      </c>
      <c r="M498" s="11" t="s">
        <v>26036</v>
      </c>
      <c r="N498" s="11" t="s">
        <v>27197</v>
      </c>
      <c r="O498" s="11" t="s">
        <v>23068</v>
      </c>
      <c r="P498" s="11" t="s">
        <v>27198</v>
      </c>
      <c r="Q498" s="11" t="s">
        <v>27199</v>
      </c>
      <c r="R498" s="11" t="s">
        <v>27002</v>
      </c>
      <c r="S498" s="20"/>
      <c r="T498" s="20"/>
      <c r="U498" s="20"/>
      <c r="V498" s="20"/>
      <c r="W498" s="20"/>
      <c r="X498" s="20"/>
      <c r="Y498" s="20"/>
    </row>
    <row r="499">
      <c r="A499" s="20"/>
      <c r="B499" s="1" t="s">
        <v>27200</v>
      </c>
      <c r="C499" s="11" t="s">
        <v>27201</v>
      </c>
      <c r="D499" s="11" t="s">
        <v>27202</v>
      </c>
      <c r="E499" s="11" t="s">
        <v>27203</v>
      </c>
      <c r="F499" s="20"/>
      <c r="G499" s="11" t="s">
        <v>27204</v>
      </c>
      <c r="H499" s="11" t="s">
        <v>27205</v>
      </c>
      <c r="I499" s="11" t="s">
        <v>27206</v>
      </c>
      <c r="J499" s="11" t="s">
        <v>27207</v>
      </c>
      <c r="K499" s="11" t="s">
        <v>27208</v>
      </c>
      <c r="L499" s="11" t="s">
        <v>27209</v>
      </c>
      <c r="M499" s="11" t="s">
        <v>26001</v>
      </c>
      <c r="N499" s="11" t="s">
        <v>27210</v>
      </c>
      <c r="O499" s="11" t="s">
        <v>23772</v>
      </c>
      <c r="P499" s="11" t="s">
        <v>27211</v>
      </c>
      <c r="Q499" s="11" t="s">
        <v>27212</v>
      </c>
      <c r="R499" s="11" t="s">
        <v>27213</v>
      </c>
      <c r="S499" s="20"/>
      <c r="T499" s="20"/>
      <c r="U499" s="20"/>
      <c r="V499" s="20"/>
      <c r="W499" s="20"/>
      <c r="X499" s="20"/>
      <c r="Y499" s="20"/>
    </row>
    <row r="500">
      <c r="A500" s="20"/>
      <c r="B500" s="11" t="s">
        <v>27214</v>
      </c>
      <c r="C500" s="11" t="s">
        <v>27215</v>
      </c>
      <c r="D500" s="11" t="s">
        <v>27216</v>
      </c>
      <c r="E500" s="11" t="s">
        <v>27217</v>
      </c>
      <c r="F500" s="20"/>
      <c r="G500" s="11" t="s">
        <v>22933</v>
      </c>
      <c r="H500" s="11" t="s">
        <v>27218</v>
      </c>
      <c r="I500" s="11" t="s">
        <v>27219</v>
      </c>
      <c r="J500" s="11" t="s">
        <v>27220</v>
      </c>
      <c r="K500" s="11" t="s">
        <v>27221</v>
      </c>
      <c r="L500" s="11" t="s">
        <v>27222</v>
      </c>
      <c r="M500" s="11" t="s">
        <v>27223</v>
      </c>
      <c r="N500" s="11" t="s">
        <v>27224</v>
      </c>
      <c r="O500" s="11" t="s">
        <v>27225</v>
      </c>
      <c r="P500" s="11" t="s">
        <v>27226</v>
      </c>
      <c r="Q500" s="11" t="s">
        <v>27227</v>
      </c>
      <c r="R500" s="11" t="s">
        <v>27228</v>
      </c>
      <c r="S500" s="20"/>
      <c r="T500" s="20"/>
      <c r="U500" s="20"/>
      <c r="V500" s="20"/>
      <c r="W500" s="20"/>
      <c r="X500" s="20"/>
      <c r="Y500" s="20"/>
    </row>
    <row r="501">
      <c r="A501" s="20"/>
      <c r="B501" s="11" t="s">
        <v>27229</v>
      </c>
      <c r="C501" s="1" t="s">
        <v>27230</v>
      </c>
      <c r="D501" s="1" t="s">
        <v>27231</v>
      </c>
      <c r="E501" s="11" t="s">
        <v>27232</v>
      </c>
      <c r="F501" s="20"/>
      <c r="G501" s="11" t="s">
        <v>22953</v>
      </c>
      <c r="H501" s="11" t="s">
        <v>27233</v>
      </c>
      <c r="I501" s="11" t="s">
        <v>27234</v>
      </c>
      <c r="J501" s="11" t="s">
        <v>27235</v>
      </c>
      <c r="K501" s="11" t="s">
        <v>27236</v>
      </c>
      <c r="L501" s="11" t="s">
        <v>27237</v>
      </c>
      <c r="M501" s="11" t="s">
        <v>22138</v>
      </c>
      <c r="N501" s="11" t="s">
        <v>27238</v>
      </c>
      <c r="O501" s="11" t="s">
        <v>27239</v>
      </c>
      <c r="P501" s="11" t="s">
        <v>27240</v>
      </c>
      <c r="Q501" s="11" t="s">
        <v>27241</v>
      </c>
      <c r="R501" s="11" t="s">
        <v>27242</v>
      </c>
      <c r="S501" s="20"/>
      <c r="T501" s="20"/>
      <c r="U501" s="20"/>
      <c r="V501" s="20"/>
      <c r="W501" s="20"/>
      <c r="X501" s="20"/>
      <c r="Y501" s="20"/>
    </row>
    <row r="502">
      <c r="A502" s="20"/>
      <c r="B502" s="11" t="s">
        <v>27243</v>
      </c>
      <c r="C502" s="11" t="s">
        <v>27244</v>
      </c>
      <c r="D502" s="11" t="s">
        <v>27245</v>
      </c>
      <c r="E502" s="11" t="s">
        <v>20925</v>
      </c>
      <c r="F502" s="20"/>
      <c r="G502" s="11" t="s">
        <v>27246</v>
      </c>
      <c r="H502" s="11" t="s">
        <v>26502</v>
      </c>
      <c r="I502" s="11" t="s">
        <v>27247</v>
      </c>
      <c r="J502" s="11" t="s">
        <v>27248</v>
      </c>
      <c r="K502" s="11" t="s">
        <v>27249</v>
      </c>
      <c r="L502" s="11" t="s">
        <v>27250</v>
      </c>
      <c r="M502" s="11" t="s">
        <v>27251</v>
      </c>
      <c r="N502" s="11" t="s">
        <v>27252</v>
      </c>
      <c r="O502" s="11" t="s">
        <v>27253</v>
      </c>
      <c r="P502" s="11" t="s">
        <v>27254</v>
      </c>
      <c r="Q502" s="11" t="s">
        <v>27255</v>
      </c>
      <c r="R502" s="11" t="s">
        <v>27256</v>
      </c>
      <c r="S502" s="20"/>
      <c r="T502" s="20"/>
      <c r="U502" s="20"/>
      <c r="V502" s="20"/>
      <c r="W502" s="20"/>
      <c r="X502" s="20"/>
      <c r="Y502" s="20"/>
    </row>
    <row r="503">
      <c r="A503" s="20"/>
      <c r="B503" s="11" t="s">
        <v>27257</v>
      </c>
      <c r="C503" s="11" t="s">
        <v>27258</v>
      </c>
      <c r="D503" s="11" t="s">
        <v>27259</v>
      </c>
      <c r="E503" s="11" t="s">
        <v>27260</v>
      </c>
      <c r="F503" s="20"/>
      <c r="G503" s="11" t="s">
        <v>27261</v>
      </c>
      <c r="H503" s="11" t="s">
        <v>27262</v>
      </c>
      <c r="I503" s="11" t="s">
        <v>27263</v>
      </c>
      <c r="J503" s="11" t="s">
        <v>27264</v>
      </c>
      <c r="K503" s="11" t="s">
        <v>27265</v>
      </c>
      <c r="L503" s="11" t="s">
        <v>27266</v>
      </c>
      <c r="M503" s="11" t="s">
        <v>27267</v>
      </c>
      <c r="N503" s="11" t="s">
        <v>27268</v>
      </c>
      <c r="O503" s="11" t="s">
        <v>27269</v>
      </c>
      <c r="P503" s="11" t="s">
        <v>27270</v>
      </c>
      <c r="Q503" s="11" t="s">
        <v>27271</v>
      </c>
      <c r="R503" s="11" t="s">
        <v>27272</v>
      </c>
      <c r="S503" s="20"/>
      <c r="T503" s="20"/>
      <c r="U503" s="20"/>
      <c r="V503" s="20"/>
      <c r="W503" s="20"/>
      <c r="X503" s="20"/>
      <c r="Y503" s="20"/>
    </row>
    <row r="504">
      <c r="A504" s="20"/>
      <c r="B504" s="11" t="s">
        <v>27273</v>
      </c>
      <c r="C504" s="11" t="s">
        <v>27274</v>
      </c>
      <c r="D504" s="11" t="s">
        <v>27275</v>
      </c>
      <c r="E504" s="11" t="s">
        <v>19251</v>
      </c>
      <c r="F504" s="20"/>
      <c r="G504" s="11" t="s">
        <v>27276</v>
      </c>
      <c r="H504" s="11" t="s">
        <v>27277</v>
      </c>
      <c r="I504" s="11" t="s">
        <v>27278</v>
      </c>
      <c r="J504" s="11" t="s">
        <v>27279</v>
      </c>
      <c r="K504" s="11" t="s">
        <v>27280</v>
      </c>
      <c r="L504" s="11" t="s">
        <v>27281</v>
      </c>
      <c r="M504" s="11" t="s">
        <v>27282</v>
      </c>
      <c r="N504" s="11" t="s">
        <v>27283</v>
      </c>
      <c r="O504" s="11" t="s">
        <v>27284</v>
      </c>
      <c r="P504" s="11" t="s">
        <v>27285</v>
      </c>
      <c r="Q504" s="11" t="s">
        <v>27286</v>
      </c>
      <c r="R504" s="11" t="s">
        <v>27287</v>
      </c>
      <c r="S504" s="20"/>
      <c r="T504" s="20"/>
      <c r="U504" s="20"/>
      <c r="V504" s="20"/>
      <c r="W504" s="20"/>
      <c r="X504" s="20"/>
      <c r="Y504" s="20"/>
    </row>
    <row r="505">
      <c r="A505" s="20"/>
      <c r="B505" s="11" t="s">
        <v>19968</v>
      </c>
      <c r="C505" s="1" t="s">
        <v>27288</v>
      </c>
      <c r="D505" s="11" t="s">
        <v>27289</v>
      </c>
      <c r="E505" s="11" t="s">
        <v>27290</v>
      </c>
      <c r="F505" s="20"/>
      <c r="G505" s="11" t="s">
        <v>27291</v>
      </c>
      <c r="H505" s="11" t="s">
        <v>27292</v>
      </c>
      <c r="I505" s="11" t="s">
        <v>27293</v>
      </c>
      <c r="J505" s="11" t="s">
        <v>27294</v>
      </c>
      <c r="K505" s="11" t="s">
        <v>27295</v>
      </c>
      <c r="L505" s="11" t="s">
        <v>27296</v>
      </c>
      <c r="M505" s="11" t="s">
        <v>27297</v>
      </c>
      <c r="N505" s="11" t="s">
        <v>20119</v>
      </c>
      <c r="O505" s="11" t="s">
        <v>27298</v>
      </c>
      <c r="P505" s="11" t="s">
        <v>27299</v>
      </c>
      <c r="Q505" s="11" t="s">
        <v>27300</v>
      </c>
      <c r="R505" s="11" t="s">
        <v>27301</v>
      </c>
      <c r="S505" s="20"/>
      <c r="T505" s="20"/>
      <c r="U505" s="20"/>
      <c r="V505" s="20"/>
      <c r="W505" s="20"/>
      <c r="X505" s="20"/>
      <c r="Y505" s="20"/>
    </row>
    <row r="506">
      <c r="A506" s="20"/>
      <c r="B506" s="1" t="s">
        <v>25944</v>
      </c>
      <c r="C506" s="11" t="s">
        <v>27302</v>
      </c>
      <c r="D506" s="11" t="s">
        <v>27303</v>
      </c>
      <c r="E506" s="11" t="s">
        <v>27304</v>
      </c>
      <c r="F506" s="20"/>
      <c r="G506" s="11" t="s">
        <v>27305</v>
      </c>
      <c r="H506" s="11" t="s">
        <v>27306</v>
      </c>
      <c r="I506" s="11" t="s">
        <v>27307</v>
      </c>
      <c r="J506" s="11" t="s">
        <v>27308</v>
      </c>
      <c r="K506" s="11" t="s">
        <v>27309</v>
      </c>
      <c r="L506" s="11" t="s">
        <v>27310</v>
      </c>
      <c r="M506" s="11" t="s">
        <v>27311</v>
      </c>
      <c r="N506" s="11" t="s">
        <v>27312</v>
      </c>
      <c r="O506" s="11" t="s">
        <v>27313</v>
      </c>
      <c r="P506" s="11" t="s">
        <v>23111</v>
      </c>
      <c r="Q506" s="11" t="s">
        <v>27314</v>
      </c>
      <c r="R506" s="11" t="s">
        <v>23478</v>
      </c>
      <c r="S506" s="20"/>
      <c r="T506" s="20"/>
      <c r="U506" s="20"/>
      <c r="V506" s="20"/>
      <c r="W506" s="20"/>
      <c r="X506" s="20"/>
      <c r="Y506" s="20"/>
    </row>
    <row r="507">
      <c r="A507" s="20"/>
      <c r="B507" s="1" t="s">
        <v>19990</v>
      </c>
      <c r="C507" s="11" t="s">
        <v>27315</v>
      </c>
      <c r="D507" s="1" t="s">
        <v>27316</v>
      </c>
      <c r="E507" s="11" t="s">
        <v>27317</v>
      </c>
      <c r="F507" s="20"/>
      <c r="G507" s="11" t="s">
        <v>24913</v>
      </c>
      <c r="H507" s="11" t="s">
        <v>27318</v>
      </c>
      <c r="I507" s="11" t="s">
        <v>27319</v>
      </c>
      <c r="J507" s="11" t="s">
        <v>27320</v>
      </c>
      <c r="K507" s="11" t="s">
        <v>27321</v>
      </c>
      <c r="L507" s="11" t="s">
        <v>27322</v>
      </c>
      <c r="M507" s="11" t="s">
        <v>27323</v>
      </c>
      <c r="N507" s="11" t="s">
        <v>27324</v>
      </c>
      <c r="O507" s="11" t="s">
        <v>23808</v>
      </c>
      <c r="P507" s="11" t="s">
        <v>27325</v>
      </c>
      <c r="Q507" s="11" t="s">
        <v>27326</v>
      </c>
      <c r="R507" s="11" t="s">
        <v>27327</v>
      </c>
      <c r="S507" s="20"/>
      <c r="T507" s="20"/>
      <c r="U507" s="20"/>
      <c r="V507" s="20"/>
      <c r="W507" s="20"/>
      <c r="X507" s="20"/>
      <c r="Y507" s="20"/>
    </row>
    <row r="508">
      <c r="A508" s="20"/>
      <c r="B508" s="11" t="s">
        <v>27328</v>
      </c>
      <c r="C508" s="11" t="s">
        <v>27329</v>
      </c>
      <c r="D508" s="11" t="s">
        <v>27330</v>
      </c>
      <c r="E508" s="11" t="s">
        <v>27331</v>
      </c>
      <c r="F508" s="20"/>
      <c r="G508" s="11" t="s">
        <v>27332</v>
      </c>
      <c r="H508" s="11" t="s">
        <v>27333</v>
      </c>
      <c r="I508" s="11" t="s">
        <v>27334</v>
      </c>
      <c r="J508" s="11" t="s">
        <v>27335</v>
      </c>
      <c r="K508" s="11" t="s">
        <v>27336</v>
      </c>
      <c r="L508" s="11" t="s">
        <v>27337</v>
      </c>
      <c r="M508" s="11" t="s">
        <v>22656</v>
      </c>
      <c r="N508" s="11" t="s">
        <v>27338</v>
      </c>
      <c r="O508" s="11" t="s">
        <v>27339</v>
      </c>
      <c r="P508" s="11" t="s">
        <v>27340</v>
      </c>
      <c r="Q508" s="11" t="s">
        <v>27341</v>
      </c>
      <c r="R508" s="11" t="s">
        <v>27342</v>
      </c>
      <c r="S508" s="20"/>
      <c r="T508" s="20"/>
      <c r="U508" s="20"/>
      <c r="V508" s="20"/>
      <c r="W508" s="20"/>
      <c r="X508" s="20"/>
      <c r="Y508" s="20"/>
    </row>
    <row r="509">
      <c r="A509" s="20"/>
      <c r="B509" s="11" t="s">
        <v>27343</v>
      </c>
      <c r="C509" s="11" t="s">
        <v>27344</v>
      </c>
      <c r="D509" s="11" t="s">
        <v>27345</v>
      </c>
      <c r="E509" s="11" t="s">
        <v>27346</v>
      </c>
      <c r="F509" s="20"/>
      <c r="G509" s="11" t="s">
        <v>27347</v>
      </c>
      <c r="H509" s="11" t="s">
        <v>27348</v>
      </c>
      <c r="I509" s="11" t="s">
        <v>27349</v>
      </c>
      <c r="J509" s="11" t="s">
        <v>27350</v>
      </c>
      <c r="K509" s="11" t="s">
        <v>27351</v>
      </c>
      <c r="L509" s="11" t="s">
        <v>27352</v>
      </c>
      <c r="M509" s="11" t="s">
        <v>27353</v>
      </c>
      <c r="N509" s="11" t="s">
        <v>27354</v>
      </c>
      <c r="O509" s="11" t="s">
        <v>27355</v>
      </c>
      <c r="P509" s="11" t="s">
        <v>23131</v>
      </c>
      <c r="Q509" s="11" t="s">
        <v>27356</v>
      </c>
      <c r="R509" s="11" t="s">
        <v>27357</v>
      </c>
      <c r="S509" s="20"/>
      <c r="T509" s="20"/>
      <c r="U509" s="20"/>
      <c r="V509" s="20"/>
      <c r="W509" s="20"/>
      <c r="X509" s="20"/>
      <c r="Y509" s="20"/>
    </row>
    <row r="510">
      <c r="A510" s="20"/>
      <c r="B510" s="11" t="s">
        <v>24723</v>
      </c>
      <c r="C510" s="11" t="s">
        <v>27358</v>
      </c>
      <c r="D510" s="11" t="s">
        <v>27359</v>
      </c>
      <c r="E510" s="11" t="s">
        <v>27360</v>
      </c>
      <c r="F510" s="20"/>
      <c r="G510" s="11" t="s">
        <v>21709</v>
      </c>
      <c r="H510" s="11" t="s">
        <v>27361</v>
      </c>
      <c r="I510" s="11" t="s">
        <v>27362</v>
      </c>
      <c r="J510" s="11" t="s">
        <v>27363</v>
      </c>
      <c r="K510" s="11" t="s">
        <v>27364</v>
      </c>
      <c r="L510" s="11" t="s">
        <v>27365</v>
      </c>
      <c r="M510" s="11" t="s">
        <v>27366</v>
      </c>
      <c r="N510" s="11" t="s">
        <v>27367</v>
      </c>
      <c r="O510" s="11" t="s">
        <v>27368</v>
      </c>
      <c r="P510" s="11" t="s">
        <v>27369</v>
      </c>
      <c r="Q510" s="11" t="s">
        <v>27370</v>
      </c>
      <c r="R510" s="11" t="s">
        <v>27371</v>
      </c>
      <c r="S510" s="20"/>
      <c r="T510" s="20"/>
      <c r="U510" s="20"/>
      <c r="V510" s="20"/>
      <c r="W510" s="20"/>
      <c r="X510" s="20"/>
      <c r="Y510" s="20"/>
    </row>
    <row r="511">
      <c r="A511" s="20"/>
      <c r="B511" s="11" t="s">
        <v>27372</v>
      </c>
      <c r="C511" s="11" t="s">
        <v>27373</v>
      </c>
      <c r="D511" s="11" t="s">
        <v>27374</v>
      </c>
      <c r="E511" s="11" t="s">
        <v>27375</v>
      </c>
      <c r="F511" s="20"/>
      <c r="G511" s="11" t="s">
        <v>25016</v>
      </c>
      <c r="H511" s="11" t="s">
        <v>27376</v>
      </c>
      <c r="I511" s="11" t="s">
        <v>20904</v>
      </c>
      <c r="J511" s="11" t="s">
        <v>27377</v>
      </c>
      <c r="K511" s="11" t="s">
        <v>27378</v>
      </c>
      <c r="L511" s="11" t="s">
        <v>27379</v>
      </c>
      <c r="M511" s="11" t="s">
        <v>27380</v>
      </c>
      <c r="N511" s="11" t="s">
        <v>27381</v>
      </c>
      <c r="O511" s="11" t="s">
        <v>27382</v>
      </c>
      <c r="P511" s="11" t="s">
        <v>27383</v>
      </c>
      <c r="Q511" s="11" t="s">
        <v>24127</v>
      </c>
      <c r="R511" s="11" t="s">
        <v>27384</v>
      </c>
      <c r="S511" s="20"/>
      <c r="T511" s="20"/>
      <c r="U511" s="20"/>
      <c r="V511" s="20"/>
      <c r="W511" s="20"/>
      <c r="X511" s="20"/>
      <c r="Y511" s="20"/>
    </row>
    <row r="512">
      <c r="A512" s="20"/>
      <c r="B512" s="11" t="s">
        <v>27385</v>
      </c>
      <c r="C512" s="11" t="s">
        <v>27386</v>
      </c>
      <c r="D512" s="11" t="s">
        <v>23593</v>
      </c>
      <c r="E512" s="11" t="s">
        <v>27387</v>
      </c>
      <c r="F512" s="20"/>
      <c r="G512" s="11" t="s">
        <v>21751</v>
      </c>
      <c r="H512" s="11" t="s">
        <v>27388</v>
      </c>
      <c r="I512" s="11" t="s">
        <v>23898</v>
      </c>
      <c r="J512" s="11" t="s">
        <v>27389</v>
      </c>
      <c r="K512" s="11" t="s">
        <v>27390</v>
      </c>
      <c r="L512" s="11" t="s">
        <v>27391</v>
      </c>
      <c r="M512" s="11" t="s">
        <v>27392</v>
      </c>
      <c r="N512" s="11" t="s">
        <v>27393</v>
      </c>
      <c r="O512" s="11" t="s">
        <v>27394</v>
      </c>
      <c r="P512" s="11" t="s">
        <v>27395</v>
      </c>
      <c r="Q512" s="11" t="s">
        <v>27396</v>
      </c>
      <c r="R512" s="11" t="s">
        <v>27397</v>
      </c>
      <c r="S512" s="20"/>
      <c r="T512" s="20"/>
      <c r="U512" s="20"/>
      <c r="V512" s="20"/>
      <c r="W512" s="20"/>
      <c r="X512" s="20"/>
      <c r="Y512" s="20"/>
    </row>
    <row r="513">
      <c r="A513" s="20"/>
      <c r="B513" s="11" t="s">
        <v>27398</v>
      </c>
      <c r="C513" s="11" t="s">
        <v>27399</v>
      </c>
      <c r="D513" s="11" t="s">
        <v>27400</v>
      </c>
      <c r="E513" s="11" t="s">
        <v>27401</v>
      </c>
      <c r="F513" s="20"/>
      <c r="G513" s="11" t="s">
        <v>27402</v>
      </c>
      <c r="H513" s="11" t="s">
        <v>25416</v>
      </c>
      <c r="I513" s="11" t="s">
        <v>27403</v>
      </c>
      <c r="J513" s="11" t="s">
        <v>24333</v>
      </c>
      <c r="K513" s="11" t="s">
        <v>27404</v>
      </c>
      <c r="L513" s="11" t="s">
        <v>27405</v>
      </c>
      <c r="M513" s="11" t="s">
        <v>27152</v>
      </c>
      <c r="N513" s="11" t="s">
        <v>26335</v>
      </c>
      <c r="O513" s="11" t="s">
        <v>27406</v>
      </c>
      <c r="P513" s="1" t="s">
        <v>23467</v>
      </c>
      <c r="Q513" s="11" t="s">
        <v>27407</v>
      </c>
      <c r="R513" s="11" t="s">
        <v>27408</v>
      </c>
      <c r="S513" s="20"/>
      <c r="T513" s="20"/>
      <c r="U513" s="20"/>
      <c r="V513" s="20"/>
      <c r="W513" s="20"/>
      <c r="X513" s="20"/>
      <c r="Y513" s="20"/>
    </row>
    <row r="514">
      <c r="A514" s="20"/>
      <c r="B514" s="1" t="s">
        <v>27409</v>
      </c>
      <c r="C514" s="11" t="s">
        <v>27410</v>
      </c>
      <c r="D514" s="11" t="s">
        <v>27411</v>
      </c>
      <c r="E514" s="11" t="s">
        <v>27412</v>
      </c>
      <c r="F514" s="20"/>
      <c r="G514" s="11" t="s">
        <v>27413</v>
      </c>
      <c r="H514" s="11" t="s">
        <v>27414</v>
      </c>
      <c r="I514" s="11" t="s">
        <v>27415</v>
      </c>
      <c r="J514" s="11" t="s">
        <v>27416</v>
      </c>
      <c r="K514" s="11" t="s">
        <v>27417</v>
      </c>
      <c r="L514" s="11" t="s">
        <v>27418</v>
      </c>
      <c r="M514" s="11" t="s">
        <v>27419</v>
      </c>
      <c r="N514" s="11" t="s">
        <v>27420</v>
      </c>
      <c r="O514" s="11" t="s">
        <v>27421</v>
      </c>
      <c r="P514" s="11" t="s">
        <v>27422</v>
      </c>
      <c r="Q514" s="11" t="s">
        <v>27423</v>
      </c>
      <c r="R514" s="11" t="s">
        <v>27424</v>
      </c>
      <c r="S514" s="20"/>
      <c r="T514" s="20"/>
      <c r="U514" s="20"/>
      <c r="V514" s="20"/>
      <c r="W514" s="20"/>
      <c r="X514" s="20"/>
      <c r="Y514" s="20"/>
    </row>
    <row r="515">
      <c r="A515" s="20"/>
      <c r="B515" s="11" t="s">
        <v>27425</v>
      </c>
      <c r="C515" s="11" t="s">
        <v>20644</v>
      </c>
      <c r="D515" s="11" t="s">
        <v>27426</v>
      </c>
      <c r="E515" s="11" t="s">
        <v>27427</v>
      </c>
      <c r="F515" s="20"/>
      <c r="G515" s="11" t="s">
        <v>27428</v>
      </c>
      <c r="H515" s="11" t="s">
        <v>27429</v>
      </c>
      <c r="I515" s="11" t="s">
        <v>27430</v>
      </c>
      <c r="J515" s="11" t="s">
        <v>27431</v>
      </c>
      <c r="K515" s="11" t="s">
        <v>27432</v>
      </c>
      <c r="L515" s="11" t="s">
        <v>27433</v>
      </c>
      <c r="M515" s="11" t="s">
        <v>22737</v>
      </c>
      <c r="N515" s="11" t="s">
        <v>27434</v>
      </c>
      <c r="O515" s="11" t="s">
        <v>27435</v>
      </c>
      <c r="P515" s="11" t="s">
        <v>23170</v>
      </c>
      <c r="Q515" s="11" t="s">
        <v>27436</v>
      </c>
      <c r="R515" s="11" t="s">
        <v>27437</v>
      </c>
      <c r="S515" s="20"/>
      <c r="T515" s="20"/>
      <c r="U515" s="20"/>
      <c r="V515" s="20"/>
      <c r="W515" s="20"/>
      <c r="X515" s="20"/>
      <c r="Y515" s="20"/>
    </row>
    <row r="516">
      <c r="A516" s="20"/>
      <c r="B516" s="11" t="s">
        <v>27438</v>
      </c>
      <c r="C516" s="1" t="s">
        <v>27439</v>
      </c>
      <c r="D516" s="11" t="s">
        <v>27440</v>
      </c>
      <c r="E516" s="11" t="s">
        <v>27441</v>
      </c>
      <c r="F516" s="20"/>
      <c r="G516" s="11" t="s">
        <v>26395</v>
      </c>
      <c r="H516" s="11" t="s">
        <v>27442</v>
      </c>
      <c r="I516" s="11" t="s">
        <v>27443</v>
      </c>
      <c r="J516" s="11" t="s">
        <v>22772</v>
      </c>
      <c r="K516" s="11" t="s">
        <v>27444</v>
      </c>
      <c r="L516" s="11" t="s">
        <v>27445</v>
      </c>
      <c r="M516" s="11" t="s">
        <v>27446</v>
      </c>
      <c r="N516" s="11" t="s">
        <v>23310</v>
      </c>
      <c r="O516" s="11" t="s">
        <v>27447</v>
      </c>
      <c r="P516" s="11" t="s">
        <v>27448</v>
      </c>
      <c r="Q516" s="11" t="s">
        <v>21238</v>
      </c>
      <c r="R516" s="11" t="s">
        <v>27449</v>
      </c>
      <c r="S516" s="20"/>
      <c r="T516" s="20"/>
      <c r="U516" s="20"/>
      <c r="V516" s="20"/>
      <c r="W516" s="20"/>
      <c r="X516" s="20"/>
      <c r="Y516" s="20"/>
    </row>
    <row r="517">
      <c r="A517" s="20"/>
      <c r="B517" s="11" t="s">
        <v>27450</v>
      </c>
      <c r="C517" s="11" t="s">
        <v>27451</v>
      </c>
      <c r="D517" s="11" t="s">
        <v>21237</v>
      </c>
      <c r="E517" s="11" t="s">
        <v>24670</v>
      </c>
      <c r="F517" s="20"/>
      <c r="G517" s="11" t="s">
        <v>27452</v>
      </c>
      <c r="H517" s="11" t="s">
        <v>25483</v>
      </c>
      <c r="I517" s="11" t="s">
        <v>27453</v>
      </c>
      <c r="J517" s="11" t="s">
        <v>27454</v>
      </c>
      <c r="K517" s="11" t="s">
        <v>27455</v>
      </c>
      <c r="L517" s="11" t="s">
        <v>27456</v>
      </c>
      <c r="M517" s="11" t="s">
        <v>27457</v>
      </c>
      <c r="N517" s="11" t="s">
        <v>27458</v>
      </c>
      <c r="O517" s="11" t="s">
        <v>27459</v>
      </c>
      <c r="P517" s="11" t="s">
        <v>23192</v>
      </c>
      <c r="Q517" s="11" t="s">
        <v>27460</v>
      </c>
      <c r="R517" s="11" t="s">
        <v>27098</v>
      </c>
      <c r="S517" s="20"/>
      <c r="T517" s="20"/>
      <c r="U517" s="20"/>
      <c r="V517" s="20"/>
      <c r="W517" s="20"/>
      <c r="X517" s="20"/>
      <c r="Y517" s="20"/>
    </row>
    <row r="518">
      <c r="A518" s="20"/>
      <c r="B518" s="11" t="s">
        <v>27461</v>
      </c>
      <c r="C518" s="11" t="s">
        <v>24698</v>
      </c>
      <c r="D518" s="11" t="s">
        <v>27462</v>
      </c>
      <c r="E518" s="11" t="s">
        <v>27463</v>
      </c>
      <c r="F518" s="20"/>
      <c r="G518" s="11" t="s">
        <v>27464</v>
      </c>
      <c r="H518" s="11" t="s">
        <v>25498</v>
      </c>
      <c r="I518" s="11" t="s">
        <v>27465</v>
      </c>
      <c r="J518" s="11" t="s">
        <v>27466</v>
      </c>
      <c r="K518" s="11" t="s">
        <v>27467</v>
      </c>
      <c r="L518" s="11" t="s">
        <v>27468</v>
      </c>
      <c r="M518" s="11" t="s">
        <v>27469</v>
      </c>
      <c r="N518" s="11" t="s">
        <v>27470</v>
      </c>
      <c r="O518" s="11" t="s">
        <v>27471</v>
      </c>
      <c r="P518" s="11" t="s">
        <v>27472</v>
      </c>
      <c r="Q518" s="11" t="s">
        <v>27473</v>
      </c>
      <c r="R518" s="11" t="s">
        <v>27474</v>
      </c>
      <c r="S518" s="20"/>
      <c r="T518" s="20"/>
      <c r="U518" s="20"/>
      <c r="V518" s="20"/>
      <c r="W518" s="20"/>
      <c r="X518" s="20"/>
      <c r="Y518" s="20"/>
    </row>
    <row r="519">
      <c r="A519" s="20"/>
      <c r="B519" s="11" t="s">
        <v>27475</v>
      </c>
      <c r="C519" s="11" t="s">
        <v>27476</v>
      </c>
      <c r="D519" s="11" t="s">
        <v>24419</v>
      </c>
      <c r="E519" s="11" t="s">
        <v>27477</v>
      </c>
      <c r="F519" s="20"/>
      <c r="G519" s="11" t="s">
        <v>27478</v>
      </c>
      <c r="H519" s="11" t="s">
        <v>27479</v>
      </c>
      <c r="I519" s="11" t="s">
        <v>27480</v>
      </c>
      <c r="J519" s="11" t="s">
        <v>27481</v>
      </c>
      <c r="K519" s="11" t="s">
        <v>27482</v>
      </c>
      <c r="L519" s="11" t="s">
        <v>27483</v>
      </c>
      <c r="M519" s="11" t="s">
        <v>26509</v>
      </c>
      <c r="N519" s="11" t="s">
        <v>27484</v>
      </c>
      <c r="O519" s="11" t="s">
        <v>27485</v>
      </c>
      <c r="P519" s="11" t="s">
        <v>27486</v>
      </c>
      <c r="Q519" s="11" t="s">
        <v>27487</v>
      </c>
      <c r="R519" s="11" t="s">
        <v>27125</v>
      </c>
      <c r="S519" s="20"/>
      <c r="T519" s="20"/>
      <c r="U519" s="20"/>
      <c r="V519" s="20"/>
      <c r="W519" s="20"/>
      <c r="X519" s="20"/>
      <c r="Y519" s="20"/>
    </row>
    <row r="520">
      <c r="A520" s="20"/>
      <c r="B520" s="11" t="s">
        <v>27488</v>
      </c>
      <c r="C520" s="11" t="s">
        <v>27489</v>
      </c>
      <c r="D520" s="11" t="s">
        <v>27490</v>
      </c>
      <c r="E520" s="11" t="s">
        <v>27491</v>
      </c>
      <c r="F520" s="20"/>
      <c r="G520" s="11" t="s">
        <v>27492</v>
      </c>
      <c r="H520" s="11" t="s">
        <v>26731</v>
      </c>
      <c r="I520" s="11" t="s">
        <v>27493</v>
      </c>
      <c r="J520" s="11" t="s">
        <v>24459</v>
      </c>
      <c r="K520" s="11" t="s">
        <v>27494</v>
      </c>
      <c r="L520" s="11" t="s">
        <v>27495</v>
      </c>
      <c r="M520" s="11" t="s">
        <v>27496</v>
      </c>
      <c r="N520" s="11" t="s">
        <v>27497</v>
      </c>
      <c r="O520" s="11" t="s">
        <v>27498</v>
      </c>
      <c r="P520" s="11" t="s">
        <v>27499</v>
      </c>
      <c r="Q520" s="11" t="s">
        <v>27500</v>
      </c>
      <c r="R520" s="11" t="s">
        <v>27501</v>
      </c>
      <c r="S520" s="20"/>
      <c r="T520" s="20"/>
      <c r="U520" s="20"/>
      <c r="V520" s="20"/>
      <c r="W520" s="20"/>
      <c r="X520" s="20"/>
      <c r="Y520" s="20"/>
    </row>
    <row r="521">
      <c r="A521" s="20"/>
      <c r="B521" s="11" t="s">
        <v>27502</v>
      </c>
      <c r="C521" s="11" t="s">
        <v>27503</v>
      </c>
      <c r="D521" s="11" t="s">
        <v>27504</v>
      </c>
      <c r="E521" s="11" t="s">
        <v>27505</v>
      </c>
      <c r="F521" s="20"/>
      <c r="G521" s="11" t="s">
        <v>27506</v>
      </c>
      <c r="H521" s="11" t="s">
        <v>27507</v>
      </c>
      <c r="I521" s="11" t="s">
        <v>20924</v>
      </c>
      <c r="J521" s="11" t="s">
        <v>27508</v>
      </c>
      <c r="K521" s="11" t="s">
        <v>27509</v>
      </c>
      <c r="L521" s="11" t="s">
        <v>27510</v>
      </c>
      <c r="M521" s="11" t="s">
        <v>27511</v>
      </c>
      <c r="N521" s="11" t="s">
        <v>27512</v>
      </c>
      <c r="O521" s="11" t="s">
        <v>27513</v>
      </c>
      <c r="P521" s="11" t="s">
        <v>27514</v>
      </c>
      <c r="Q521" s="11" t="s">
        <v>27515</v>
      </c>
      <c r="R521" s="11" t="s">
        <v>27153</v>
      </c>
      <c r="S521" s="20"/>
      <c r="T521" s="20"/>
      <c r="U521" s="20"/>
      <c r="V521" s="20"/>
      <c r="W521" s="20"/>
      <c r="X521" s="20"/>
      <c r="Y521" s="20"/>
    </row>
    <row r="522">
      <c r="A522" s="20"/>
      <c r="B522" s="11" t="s">
        <v>20073</v>
      </c>
      <c r="C522" s="11" t="s">
        <v>27516</v>
      </c>
      <c r="D522" s="11" t="s">
        <v>27517</v>
      </c>
      <c r="E522" s="11" t="s">
        <v>27518</v>
      </c>
      <c r="F522" s="20"/>
      <c r="G522" s="11" t="s">
        <v>27519</v>
      </c>
      <c r="H522" s="11" t="s">
        <v>27520</v>
      </c>
      <c r="I522" s="11" t="s">
        <v>27521</v>
      </c>
      <c r="J522" s="11" t="s">
        <v>27522</v>
      </c>
      <c r="K522" s="11" t="s">
        <v>27523</v>
      </c>
      <c r="L522" s="11" t="s">
        <v>27524</v>
      </c>
      <c r="M522" s="11" t="s">
        <v>22772</v>
      </c>
      <c r="N522" s="11" t="s">
        <v>27525</v>
      </c>
      <c r="O522" s="11" t="s">
        <v>27526</v>
      </c>
      <c r="P522" s="11" t="s">
        <v>27527</v>
      </c>
      <c r="Q522" s="11" t="s">
        <v>27528</v>
      </c>
      <c r="R522" s="11" t="s">
        <v>27529</v>
      </c>
      <c r="S522" s="20"/>
      <c r="T522" s="20"/>
      <c r="U522" s="20"/>
      <c r="V522" s="20"/>
      <c r="W522" s="20"/>
      <c r="X522" s="20"/>
      <c r="Y522" s="20"/>
    </row>
    <row r="523">
      <c r="A523" s="20"/>
      <c r="B523" s="1" t="s">
        <v>27530</v>
      </c>
      <c r="C523" s="11" t="s">
        <v>27531</v>
      </c>
      <c r="D523" s="11" t="s">
        <v>27532</v>
      </c>
      <c r="E523" s="11" t="s">
        <v>27533</v>
      </c>
      <c r="F523" s="20"/>
      <c r="G523" s="11" t="s">
        <v>27534</v>
      </c>
      <c r="H523" s="11" t="s">
        <v>27535</v>
      </c>
      <c r="I523" s="11" t="s">
        <v>27536</v>
      </c>
      <c r="J523" s="11" t="s">
        <v>27537</v>
      </c>
      <c r="K523" s="11" t="s">
        <v>27538</v>
      </c>
      <c r="L523" s="11" t="s">
        <v>27539</v>
      </c>
      <c r="M523" s="11" t="s">
        <v>24529</v>
      </c>
      <c r="N523" s="11" t="s">
        <v>27540</v>
      </c>
      <c r="O523" s="11" t="s">
        <v>27541</v>
      </c>
      <c r="P523" s="11" t="s">
        <v>27542</v>
      </c>
      <c r="Q523" s="11" t="s">
        <v>27543</v>
      </c>
      <c r="R523" s="11" t="s">
        <v>23824</v>
      </c>
      <c r="S523" s="20"/>
      <c r="T523" s="20"/>
      <c r="U523" s="20"/>
      <c r="V523" s="20"/>
      <c r="W523" s="20"/>
      <c r="X523" s="20"/>
      <c r="Y523" s="20"/>
    </row>
    <row r="524">
      <c r="A524" s="20"/>
      <c r="B524" s="11" t="s">
        <v>27544</v>
      </c>
      <c r="C524" s="1" t="s">
        <v>27545</v>
      </c>
      <c r="D524" s="11" t="s">
        <v>27546</v>
      </c>
      <c r="E524" s="11" t="s">
        <v>27547</v>
      </c>
      <c r="F524" s="20"/>
      <c r="G524" s="11" t="s">
        <v>27548</v>
      </c>
      <c r="H524" s="11" t="s">
        <v>22814</v>
      </c>
      <c r="I524" s="11" t="s">
        <v>27549</v>
      </c>
      <c r="J524" s="11" t="s">
        <v>27550</v>
      </c>
      <c r="K524" s="11" t="s">
        <v>27551</v>
      </c>
      <c r="L524" s="11" t="s">
        <v>22385</v>
      </c>
      <c r="M524" s="11" t="s">
        <v>27552</v>
      </c>
      <c r="N524" s="11" t="s">
        <v>27553</v>
      </c>
      <c r="O524" s="11" t="s">
        <v>27554</v>
      </c>
      <c r="P524" s="11" t="s">
        <v>27555</v>
      </c>
      <c r="Q524" s="11" t="s">
        <v>27556</v>
      </c>
      <c r="R524" s="11" t="s">
        <v>27557</v>
      </c>
      <c r="S524" s="20"/>
      <c r="T524" s="20"/>
      <c r="U524" s="20"/>
      <c r="V524" s="20"/>
      <c r="W524" s="20"/>
      <c r="X524" s="20"/>
      <c r="Y524" s="20"/>
    </row>
    <row r="525">
      <c r="A525" s="20"/>
      <c r="B525" s="11" t="s">
        <v>27558</v>
      </c>
      <c r="C525" s="11" t="s">
        <v>27559</v>
      </c>
      <c r="D525" s="11" t="s">
        <v>27560</v>
      </c>
      <c r="E525" s="11" t="s">
        <v>27561</v>
      </c>
      <c r="F525" s="20"/>
      <c r="G525" s="11" t="s">
        <v>27562</v>
      </c>
      <c r="H525" s="11" t="s">
        <v>27563</v>
      </c>
      <c r="I525" s="11" t="s">
        <v>25325</v>
      </c>
      <c r="J525" s="11" t="s">
        <v>27564</v>
      </c>
      <c r="K525" s="11" t="s">
        <v>27565</v>
      </c>
      <c r="L525" s="11" t="s">
        <v>27566</v>
      </c>
      <c r="M525" s="11" t="s">
        <v>27567</v>
      </c>
      <c r="N525" s="11" t="s">
        <v>27568</v>
      </c>
      <c r="O525" s="11" t="s">
        <v>27569</v>
      </c>
      <c r="P525" s="11" t="s">
        <v>27570</v>
      </c>
      <c r="Q525" s="11" t="s">
        <v>27571</v>
      </c>
      <c r="R525" s="11" t="s">
        <v>27572</v>
      </c>
      <c r="S525" s="20"/>
      <c r="T525" s="20"/>
      <c r="U525" s="20"/>
      <c r="V525" s="20"/>
      <c r="W525" s="20"/>
      <c r="X525" s="20"/>
      <c r="Y525" s="20"/>
    </row>
    <row r="526">
      <c r="A526" s="20"/>
      <c r="B526" s="11" t="s">
        <v>27573</v>
      </c>
      <c r="C526" s="11" t="s">
        <v>27574</v>
      </c>
      <c r="D526" s="8" t="s">
        <v>24068</v>
      </c>
      <c r="E526" s="11" t="s">
        <v>27575</v>
      </c>
      <c r="F526" s="20"/>
      <c r="G526" s="11" t="s">
        <v>27576</v>
      </c>
      <c r="H526" s="11" t="s">
        <v>26752</v>
      </c>
      <c r="I526" s="11" t="s">
        <v>27577</v>
      </c>
      <c r="J526" s="11" t="s">
        <v>27578</v>
      </c>
      <c r="K526" s="11" t="s">
        <v>27579</v>
      </c>
      <c r="L526" s="11" t="s">
        <v>27580</v>
      </c>
      <c r="M526" s="11" t="s">
        <v>27581</v>
      </c>
      <c r="N526" s="11" t="s">
        <v>22955</v>
      </c>
      <c r="O526" s="11" t="s">
        <v>27582</v>
      </c>
      <c r="P526" s="11" t="s">
        <v>27583</v>
      </c>
      <c r="Q526" s="11" t="s">
        <v>27584</v>
      </c>
      <c r="R526" s="11" t="s">
        <v>27585</v>
      </c>
      <c r="S526" s="20"/>
      <c r="T526" s="20"/>
      <c r="U526" s="20"/>
      <c r="V526" s="20"/>
      <c r="W526" s="20"/>
      <c r="X526" s="20"/>
      <c r="Y526" s="20"/>
    </row>
    <row r="527">
      <c r="A527" s="20"/>
      <c r="B527" s="11" t="s">
        <v>27586</v>
      </c>
      <c r="C527" s="11" t="s">
        <v>23165</v>
      </c>
      <c r="D527" s="11" t="s">
        <v>27587</v>
      </c>
      <c r="E527" s="11" t="s">
        <v>27588</v>
      </c>
      <c r="F527" s="20"/>
      <c r="G527" s="1" t="s">
        <v>21970</v>
      </c>
      <c r="H527" s="11" t="s">
        <v>27589</v>
      </c>
      <c r="I527" s="11" t="s">
        <v>25342</v>
      </c>
      <c r="J527" s="11" t="s">
        <v>27590</v>
      </c>
      <c r="K527" s="11" t="s">
        <v>27591</v>
      </c>
      <c r="L527" s="11" t="s">
        <v>27592</v>
      </c>
      <c r="M527" s="11" t="s">
        <v>27593</v>
      </c>
      <c r="N527" s="11" t="s">
        <v>27594</v>
      </c>
      <c r="O527" s="11" t="s">
        <v>27595</v>
      </c>
      <c r="P527" s="11" t="s">
        <v>27596</v>
      </c>
      <c r="Q527" s="11" t="s">
        <v>27597</v>
      </c>
      <c r="R527" s="11" t="s">
        <v>27598</v>
      </c>
      <c r="S527" s="20"/>
      <c r="T527" s="20"/>
      <c r="U527" s="20"/>
      <c r="V527" s="20"/>
      <c r="W527" s="20"/>
      <c r="X527" s="20"/>
      <c r="Y527" s="20"/>
    </row>
    <row r="528">
      <c r="A528" s="20"/>
      <c r="B528" s="1" t="s">
        <v>27599</v>
      </c>
      <c r="C528" s="11" t="s">
        <v>27600</v>
      </c>
      <c r="D528" s="11" t="s">
        <v>27601</v>
      </c>
      <c r="E528" s="11" t="s">
        <v>27602</v>
      </c>
      <c r="F528" s="20"/>
      <c r="G528" s="11" t="s">
        <v>21906</v>
      </c>
      <c r="H528" s="11" t="s">
        <v>27603</v>
      </c>
      <c r="I528" s="11" t="s">
        <v>27604</v>
      </c>
      <c r="J528" s="11" t="s">
        <v>27605</v>
      </c>
      <c r="K528" s="11" t="s">
        <v>27606</v>
      </c>
      <c r="L528" s="11" t="s">
        <v>25872</v>
      </c>
      <c r="M528" s="11" t="s">
        <v>27607</v>
      </c>
      <c r="N528" s="11" t="s">
        <v>27608</v>
      </c>
      <c r="O528" s="11" t="s">
        <v>27609</v>
      </c>
      <c r="P528" s="11" t="s">
        <v>26044</v>
      </c>
      <c r="Q528" s="11" t="s">
        <v>27610</v>
      </c>
      <c r="R528" s="11" t="s">
        <v>27611</v>
      </c>
      <c r="S528" s="20"/>
      <c r="T528" s="20"/>
      <c r="U528" s="20"/>
      <c r="V528" s="20"/>
      <c r="W528" s="20"/>
      <c r="X528" s="20"/>
      <c r="Y528" s="20"/>
    </row>
    <row r="529">
      <c r="A529" s="20"/>
      <c r="B529" s="11" t="s">
        <v>27612</v>
      </c>
      <c r="C529" s="11" t="s">
        <v>24715</v>
      </c>
      <c r="D529" s="11" t="s">
        <v>27613</v>
      </c>
      <c r="E529" s="11" t="s">
        <v>27614</v>
      </c>
      <c r="F529" s="20"/>
      <c r="G529" s="1" t="s">
        <v>27615</v>
      </c>
      <c r="H529" s="11" t="s">
        <v>27616</v>
      </c>
      <c r="I529" s="11" t="s">
        <v>27617</v>
      </c>
      <c r="J529" s="11" t="s">
        <v>27618</v>
      </c>
      <c r="K529" s="11" t="s">
        <v>27619</v>
      </c>
      <c r="L529" s="11" t="s">
        <v>27620</v>
      </c>
      <c r="M529" s="11" t="s">
        <v>27621</v>
      </c>
      <c r="N529" s="11" t="s">
        <v>27622</v>
      </c>
      <c r="O529" s="11" t="s">
        <v>27623</v>
      </c>
      <c r="P529" s="11" t="s">
        <v>27624</v>
      </c>
      <c r="Q529" s="11" t="s">
        <v>27625</v>
      </c>
      <c r="R529" s="11" t="s">
        <v>27018</v>
      </c>
      <c r="S529" s="20"/>
      <c r="T529" s="20"/>
      <c r="U529" s="20"/>
      <c r="V529" s="20"/>
      <c r="W529" s="20"/>
      <c r="X529" s="20"/>
      <c r="Y529" s="20"/>
    </row>
    <row r="530">
      <c r="A530" s="20"/>
      <c r="B530" s="11" t="s">
        <v>27626</v>
      </c>
      <c r="C530" s="11" t="s">
        <v>27627</v>
      </c>
      <c r="D530" s="11" t="s">
        <v>27124</v>
      </c>
      <c r="E530" s="11" t="s">
        <v>23937</v>
      </c>
      <c r="F530" s="20"/>
      <c r="G530" s="11" t="s">
        <v>25280</v>
      </c>
      <c r="H530" s="11" t="s">
        <v>27628</v>
      </c>
      <c r="I530" s="11" t="s">
        <v>27601</v>
      </c>
      <c r="J530" s="11" t="s">
        <v>24048</v>
      </c>
      <c r="K530" s="11" t="s">
        <v>26076</v>
      </c>
      <c r="L530" s="11" t="s">
        <v>27629</v>
      </c>
      <c r="M530" s="11" t="s">
        <v>24440</v>
      </c>
      <c r="N530" s="11" t="s">
        <v>27630</v>
      </c>
      <c r="O530" s="11" t="s">
        <v>27631</v>
      </c>
      <c r="P530" s="11" t="s">
        <v>27632</v>
      </c>
      <c r="Q530" s="11" t="s">
        <v>27633</v>
      </c>
      <c r="R530" s="11" t="s">
        <v>27634</v>
      </c>
      <c r="S530" s="20"/>
      <c r="T530" s="20"/>
      <c r="U530" s="20"/>
      <c r="V530" s="20"/>
      <c r="W530" s="20"/>
      <c r="X530" s="20"/>
      <c r="Y530" s="20"/>
    </row>
    <row r="531">
      <c r="A531" s="20"/>
      <c r="B531" s="11" t="s">
        <v>27635</v>
      </c>
      <c r="C531" s="11" t="s">
        <v>27636</v>
      </c>
      <c r="D531" s="11" t="s">
        <v>27637</v>
      </c>
      <c r="E531" s="11" t="s">
        <v>27638</v>
      </c>
      <c r="F531" s="20"/>
      <c r="G531" s="11" t="s">
        <v>21946</v>
      </c>
      <c r="H531" s="11" t="s">
        <v>27639</v>
      </c>
      <c r="I531" s="11" t="s">
        <v>27640</v>
      </c>
      <c r="J531" s="11" t="s">
        <v>24067</v>
      </c>
      <c r="K531" s="11" t="s">
        <v>27641</v>
      </c>
      <c r="L531" s="11" t="s">
        <v>27642</v>
      </c>
      <c r="M531" s="11" t="s">
        <v>27643</v>
      </c>
      <c r="N531" s="11" t="s">
        <v>27644</v>
      </c>
      <c r="O531" s="11" t="s">
        <v>27645</v>
      </c>
      <c r="P531" s="11" t="s">
        <v>27646</v>
      </c>
      <c r="Q531" s="11" t="s">
        <v>27647</v>
      </c>
      <c r="R531" s="11" t="s">
        <v>27181</v>
      </c>
      <c r="S531" s="20"/>
      <c r="T531" s="20"/>
      <c r="U531" s="20"/>
      <c r="V531" s="20"/>
      <c r="W531" s="20"/>
      <c r="X531" s="20"/>
      <c r="Y531" s="20"/>
    </row>
    <row r="532">
      <c r="A532" s="20"/>
      <c r="B532" s="11" t="s">
        <v>27648</v>
      </c>
      <c r="C532" s="11" t="s">
        <v>27649</v>
      </c>
      <c r="D532" s="11" t="s">
        <v>27650</v>
      </c>
      <c r="E532" s="11" t="s">
        <v>27651</v>
      </c>
      <c r="F532" s="20"/>
      <c r="G532" s="11" t="s">
        <v>27652</v>
      </c>
      <c r="H532" s="11" t="s">
        <v>20411</v>
      </c>
      <c r="I532" s="11" t="s">
        <v>27653</v>
      </c>
      <c r="J532" s="11" t="s">
        <v>25655</v>
      </c>
      <c r="K532" s="11" t="s">
        <v>27654</v>
      </c>
      <c r="L532" s="11" t="s">
        <v>27655</v>
      </c>
      <c r="M532" s="11" t="s">
        <v>27656</v>
      </c>
      <c r="N532" s="11" t="s">
        <v>27657</v>
      </c>
      <c r="O532" s="11" t="s">
        <v>27658</v>
      </c>
      <c r="P532" s="1" t="s">
        <v>27659</v>
      </c>
      <c r="Q532" s="11" t="s">
        <v>27660</v>
      </c>
      <c r="R532" s="11" t="s">
        <v>23954</v>
      </c>
      <c r="S532" s="20"/>
      <c r="T532" s="20"/>
      <c r="U532" s="20"/>
      <c r="V532" s="20"/>
      <c r="W532" s="20"/>
      <c r="X532" s="20"/>
      <c r="Y532" s="20"/>
    </row>
    <row r="533">
      <c r="A533" s="20"/>
      <c r="B533" s="1" t="s">
        <v>27661</v>
      </c>
      <c r="C533" s="11" t="s">
        <v>27662</v>
      </c>
      <c r="D533" s="11" t="s">
        <v>27663</v>
      </c>
      <c r="E533" s="11" t="s">
        <v>27664</v>
      </c>
      <c r="F533" s="20"/>
      <c r="G533" s="11" t="s">
        <v>25332</v>
      </c>
      <c r="H533" s="11" t="s">
        <v>25893</v>
      </c>
      <c r="I533" s="11" t="s">
        <v>27665</v>
      </c>
      <c r="J533" s="11" t="s">
        <v>26067</v>
      </c>
      <c r="K533" s="11" t="s">
        <v>27666</v>
      </c>
      <c r="L533" s="11" t="s">
        <v>24690</v>
      </c>
      <c r="M533" s="11" t="s">
        <v>27667</v>
      </c>
      <c r="N533" s="11" t="s">
        <v>26457</v>
      </c>
      <c r="O533" s="11" t="s">
        <v>27668</v>
      </c>
      <c r="P533" s="11" t="s">
        <v>27669</v>
      </c>
      <c r="Q533" s="11" t="s">
        <v>27670</v>
      </c>
      <c r="R533" s="11" t="s">
        <v>27671</v>
      </c>
      <c r="S533" s="20"/>
      <c r="T533" s="20"/>
      <c r="U533" s="20"/>
      <c r="V533" s="20"/>
      <c r="W533" s="20"/>
      <c r="X533" s="20"/>
      <c r="Y533" s="20"/>
    </row>
    <row r="534">
      <c r="A534" s="20"/>
      <c r="B534" s="11" t="s">
        <v>27672</v>
      </c>
      <c r="C534" s="11" t="s">
        <v>27673</v>
      </c>
      <c r="D534" s="11" t="s">
        <v>22178</v>
      </c>
      <c r="E534" s="11" t="s">
        <v>27674</v>
      </c>
      <c r="F534" s="20"/>
      <c r="G534" s="11" t="s">
        <v>22030</v>
      </c>
      <c r="H534" s="11" t="s">
        <v>27675</v>
      </c>
      <c r="I534" s="11" t="s">
        <v>27676</v>
      </c>
      <c r="J534" s="11" t="s">
        <v>22558</v>
      </c>
      <c r="K534" s="11" t="s">
        <v>27677</v>
      </c>
      <c r="L534" s="11" t="s">
        <v>25973</v>
      </c>
      <c r="M534" s="11" t="s">
        <v>27678</v>
      </c>
      <c r="N534" s="11" t="s">
        <v>27679</v>
      </c>
      <c r="O534" s="11" t="s">
        <v>27680</v>
      </c>
      <c r="P534" s="11" t="s">
        <v>27681</v>
      </c>
      <c r="Q534" s="1" t="s">
        <v>27682</v>
      </c>
      <c r="R534" s="11" t="s">
        <v>27683</v>
      </c>
      <c r="S534" s="20"/>
      <c r="T534" s="20"/>
      <c r="U534" s="20"/>
      <c r="V534" s="20"/>
      <c r="W534" s="20"/>
      <c r="X534" s="20"/>
      <c r="Y534" s="20"/>
    </row>
    <row r="535">
      <c r="A535" s="20"/>
      <c r="B535" s="11" t="s">
        <v>27684</v>
      </c>
      <c r="C535" s="11" t="s">
        <v>27685</v>
      </c>
      <c r="D535" s="11" t="s">
        <v>27686</v>
      </c>
      <c r="E535" s="11" t="s">
        <v>27687</v>
      </c>
      <c r="F535" s="20"/>
      <c r="G535" s="11" t="s">
        <v>27688</v>
      </c>
      <c r="H535" s="11" t="s">
        <v>27689</v>
      </c>
      <c r="I535" s="11" t="s">
        <v>26249</v>
      </c>
      <c r="J535" s="11" t="s">
        <v>27690</v>
      </c>
      <c r="K535" s="11" t="s">
        <v>27691</v>
      </c>
      <c r="L535" s="11" t="s">
        <v>27692</v>
      </c>
      <c r="M535" s="11" t="s">
        <v>27693</v>
      </c>
      <c r="N535" s="11" t="s">
        <v>27694</v>
      </c>
      <c r="O535" s="11" t="s">
        <v>23268</v>
      </c>
      <c r="P535" s="11" t="s">
        <v>24053</v>
      </c>
      <c r="Q535" s="11" t="s">
        <v>27695</v>
      </c>
      <c r="R535" s="11" t="s">
        <v>23631</v>
      </c>
      <c r="S535" s="20"/>
      <c r="T535" s="20"/>
      <c r="U535" s="20"/>
      <c r="V535" s="20"/>
      <c r="W535" s="20"/>
      <c r="X535" s="20"/>
      <c r="Y535" s="20"/>
    </row>
    <row r="536">
      <c r="A536" s="20"/>
      <c r="B536" s="11" t="s">
        <v>27696</v>
      </c>
      <c r="C536" s="11" t="s">
        <v>27697</v>
      </c>
      <c r="D536" s="11" t="s">
        <v>27698</v>
      </c>
      <c r="E536" s="11" t="s">
        <v>22023</v>
      </c>
      <c r="F536" s="20"/>
      <c r="G536" s="11" t="s">
        <v>27699</v>
      </c>
      <c r="H536" s="11" t="s">
        <v>27700</v>
      </c>
      <c r="I536" s="11" t="s">
        <v>27701</v>
      </c>
      <c r="J536" s="11" t="s">
        <v>27702</v>
      </c>
      <c r="K536" s="11" t="s">
        <v>27703</v>
      </c>
      <c r="L536" s="11" t="s">
        <v>25704</v>
      </c>
      <c r="M536" s="11" t="s">
        <v>27704</v>
      </c>
      <c r="N536" s="11" t="s">
        <v>27705</v>
      </c>
      <c r="O536" s="11" t="s">
        <v>27706</v>
      </c>
      <c r="P536" s="11" t="s">
        <v>27707</v>
      </c>
      <c r="Q536" s="11" t="s">
        <v>27708</v>
      </c>
      <c r="R536" s="11" t="s">
        <v>27709</v>
      </c>
      <c r="S536" s="20"/>
      <c r="T536" s="20"/>
      <c r="U536" s="20"/>
      <c r="V536" s="20"/>
      <c r="W536" s="20"/>
      <c r="X536" s="20"/>
      <c r="Y536" s="20"/>
    </row>
    <row r="537">
      <c r="A537" s="20"/>
      <c r="B537" s="11" t="s">
        <v>19578</v>
      </c>
      <c r="C537" s="11" t="s">
        <v>27710</v>
      </c>
      <c r="D537" s="11" t="s">
        <v>27711</v>
      </c>
      <c r="E537" s="11" t="s">
        <v>27712</v>
      </c>
      <c r="F537" s="20"/>
      <c r="G537" s="11" t="s">
        <v>27713</v>
      </c>
      <c r="H537" s="11" t="s">
        <v>27714</v>
      </c>
      <c r="I537" s="11" t="s">
        <v>24212</v>
      </c>
      <c r="J537" s="11" t="s">
        <v>24211</v>
      </c>
      <c r="K537" s="11" t="s">
        <v>27715</v>
      </c>
      <c r="L537" s="11" t="s">
        <v>22519</v>
      </c>
      <c r="M537" s="11" t="s">
        <v>27716</v>
      </c>
      <c r="N537" s="11" t="s">
        <v>27717</v>
      </c>
      <c r="O537" s="11" t="s">
        <v>27718</v>
      </c>
      <c r="P537" s="11" t="s">
        <v>27719</v>
      </c>
      <c r="Q537" s="11" t="s">
        <v>27720</v>
      </c>
      <c r="R537" s="11" t="s">
        <v>27721</v>
      </c>
      <c r="S537" s="20"/>
      <c r="T537" s="20"/>
      <c r="U537" s="20"/>
      <c r="V537" s="20"/>
      <c r="W537" s="20"/>
      <c r="X537" s="20"/>
      <c r="Y537" s="20"/>
    </row>
    <row r="538">
      <c r="A538" s="20"/>
      <c r="B538" s="11" t="s">
        <v>27722</v>
      </c>
      <c r="C538" s="11" t="s">
        <v>27723</v>
      </c>
      <c r="D538" s="11" t="s">
        <v>27724</v>
      </c>
      <c r="E538" s="11" t="s">
        <v>27725</v>
      </c>
      <c r="F538" s="20"/>
      <c r="G538" s="11" t="s">
        <v>23152</v>
      </c>
      <c r="H538" s="11" t="s">
        <v>27726</v>
      </c>
      <c r="I538" s="11" t="s">
        <v>27727</v>
      </c>
      <c r="J538" s="11" t="s">
        <v>27728</v>
      </c>
      <c r="K538" s="11" t="s">
        <v>27729</v>
      </c>
      <c r="L538" s="11" t="s">
        <v>27730</v>
      </c>
      <c r="M538" s="11" t="s">
        <v>27731</v>
      </c>
      <c r="N538" s="11" t="s">
        <v>27732</v>
      </c>
      <c r="O538" s="11" t="s">
        <v>27733</v>
      </c>
      <c r="P538" s="11" t="s">
        <v>27734</v>
      </c>
      <c r="Q538" s="11" t="s">
        <v>27735</v>
      </c>
      <c r="R538" s="11" t="s">
        <v>27736</v>
      </c>
      <c r="S538" s="20"/>
      <c r="T538" s="20"/>
      <c r="U538" s="20"/>
      <c r="V538" s="20"/>
      <c r="W538" s="20"/>
      <c r="X538" s="20"/>
      <c r="Y538" s="20"/>
    </row>
    <row r="539">
      <c r="A539" s="20"/>
      <c r="B539" s="11" t="s">
        <v>25950</v>
      </c>
      <c r="C539" s="11" t="s">
        <v>27737</v>
      </c>
      <c r="D539" s="11" t="s">
        <v>27738</v>
      </c>
      <c r="E539" s="11" t="s">
        <v>27739</v>
      </c>
      <c r="F539" s="20"/>
      <c r="G539" s="11" t="s">
        <v>25400</v>
      </c>
      <c r="H539" s="11" t="s">
        <v>27740</v>
      </c>
      <c r="I539" s="11" t="s">
        <v>27741</v>
      </c>
      <c r="J539" s="11" t="s">
        <v>27742</v>
      </c>
      <c r="K539" s="11" t="s">
        <v>27743</v>
      </c>
      <c r="L539" s="11" t="s">
        <v>26147</v>
      </c>
      <c r="M539" s="11" t="s">
        <v>26733</v>
      </c>
      <c r="N539" s="11" t="s">
        <v>27744</v>
      </c>
      <c r="O539" s="11" t="s">
        <v>27745</v>
      </c>
      <c r="P539" s="11" t="s">
        <v>27746</v>
      </c>
      <c r="Q539" s="11" t="s">
        <v>27747</v>
      </c>
      <c r="R539" s="11" t="s">
        <v>27748</v>
      </c>
      <c r="S539" s="20"/>
      <c r="T539" s="20"/>
      <c r="U539" s="20"/>
      <c r="V539" s="20"/>
      <c r="W539" s="20"/>
      <c r="X539" s="20"/>
      <c r="Y539" s="20"/>
    </row>
    <row r="540">
      <c r="A540" s="20"/>
      <c r="B540" s="1" t="s">
        <v>27749</v>
      </c>
      <c r="C540" s="11" t="s">
        <v>27750</v>
      </c>
      <c r="D540" s="11" t="s">
        <v>27751</v>
      </c>
      <c r="E540" s="11" t="s">
        <v>27752</v>
      </c>
      <c r="F540" s="20"/>
      <c r="G540" s="11" t="s">
        <v>27753</v>
      </c>
      <c r="H540" s="11" t="s">
        <v>27754</v>
      </c>
      <c r="I540" s="11" t="s">
        <v>27755</v>
      </c>
      <c r="J540" s="11" t="s">
        <v>27756</v>
      </c>
      <c r="K540" s="11" t="s">
        <v>27757</v>
      </c>
      <c r="L540" s="11" t="s">
        <v>27758</v>
      </c>
      <c r="M540" s="11" t="s">
        <v>27759</v>
      </c>
      <c r="N540" s="11" t="s">
        <v>27760</v>
      </c>
      <c r="O540" s="11" t="s">
        <v>27761</v>
      </c>
      <c r="P540" s="11" t="s">
        <v>27762</v>
      </c>
      <c r="Q540" s="11" t="s">
        <v>27763</v>
      </c>
      <c r="R540" s="11" t="s">
        <v>27764</v>
      </c>
      <c r="S540" s="20"/>
      <c r="T540" s="20"/>
      <c r="U540" s="20"/>
      <c r="V540" s="20"/>
      <c r="W540" s="20"/>
      <c r="X540" s="20"/>
      <c r="Y540" s="20"/>
    </row>
    <row r="541">
      <c r="A541" s="20"/>
      <c r="B541" s="11" t="s">
        <v>27765</v>
      </c>
      <c r="C541" s="11" t="s">
        <v>26499</v>
      </c>
      <c r="D541" s="11" t="s">
        <v>27766</v>
      </c>
      <c r="E541" s="11" t="s">
        <v>27767</v>
      </c>
      <c r="F541" s="20"/>
      <c r="G541" s="11" t="s">
        <v>24882</v>
      </c>
      <c r="H541" s="11" t="s">
        <v>27768</v>
      </c>
      <c r="I541" s="11" t="s">
        <v>24261</v>
      </c>
      <c r="J541" s="11" t="s">
        <v>27769</v>
      </c>
      <c r="K541" s="11" t="s">
        <v>27770</v>
      </c>
      <c r="L541" s="11" t="s">
        <v>24244</v>
      </c>
      <c r="M541" s="11" t="s">
        <v>27771</v>
      </c>
      <c r="N541" s="11" t="s">
        <v>27772</v>
      </c>
      <c r="O541" s="11" t="s">
        <v>27773</v>
      </c>
      <c r="P541" s="11" t="s">
        <v>27774</v>
      </c>
      <c r="Q541" s="11" t="s">
        <v>27775</v>
      </c>
      <c r="R541" s="11" t="s">
        <v>24049</v>
      </c>
      <c r="S541" s="20"/>
      <c r="T541" s="20"/>
      <c r="U541" s="20"/>
      <c r="V541" s="20"/>
      <c r="W541" s="20"/>
      <c r="X541" s="20"/>
      <c r="Y541" s="20"/>
    </row>
    <row r="542">
      <c r="A542" s="20"/>
      <c r="B542" s="1" t="s">
        <v>27776</v>
      </c>
      <c r="C542" s="11" t="s">
        <v>20903</v>
      </c>
      <c r="D542" s="11" t="s">
        <v>21038</v>
      </c>
      <c r="E542" s="11" t="s">
        <v>27777</v>
      </c>
      <c r="F542" s="20"/>
      <c r="G542" s="11" t="s">
        <v>24882</v>
      </c>
      <c r="H542" s="11" t="s">
        <v>27778</v>
      </c>
      <c r="I542" s="11" t="s">
        <v>27779</v>
      </c>
      <c r="J542" s="11" t="s">
        <v>27780</v>
      </c>
      <c r="K542" s="11" t="s">
        <v>27781</v>
      </c>
      <c r="L542" s="11" t="s">
        <v>27782</v>
      </c>
      <c r="M542" s="11" t="s">
        <v>22332</v>
      </c>
      <c r="N542" s="11" t="s">
        <v>27783</v>
      </c>
      <c r="O542" s="11" t="s">
        <v>27784</v>
      </c>
      <c r="P542" s="11" t="s">
        <v>27785</v>
      </c>
      <c r="Q542" s="11" t="s">
        <v>27786</v>
      </c>
      <c r="R542" s="11" t="s">
        <v>27787</v>
      </c>
      <c r="S542" s="20"/>
      <c r="T542" s="20"/>
      <c r="U542" s="20"/>
      <c r="V542" s="20"/>
      <c r="W542" s="20"/>
      <c r="X542" s="20"/>
      <c r="Y542" s="20"/>
    </row>
    <row r="543">
      <c r="A543" s="20"/>
      <c r="B543" s="11" t="s">
        <v>27788</v>
      </c>
      <c r="C543" s="11" t="s">
        <v>27789</v>
      </c>
      <c r="D543" s="11" t="s">
        <v>27790</v>
      </c>
      <c r="E543" s="11" t="s">
        <v>24096</v>
      </c>
      <c r="F543" s="20"/>
      <c r="G543" s="11" t="s">
        <v>24882</v>
      </c>
      <c r="H543" s="11" t="s">
        <v>27791</v>
      </c>
      <c r="I543" s="11" t="s">
        <v>27792</v>
      </c>
      <c r="J543" s="11" t="s">
        <v>27793</v>
      </c>
      <c r="K543" s="11" t="s">
        <v>27794</v>
      </c>
      <c r="L543" s="11" t="s">
        <v>27795</v>
      </c>
      <c r="M543" s="11" t="s">
        <v>27796</v>
      </c>
      <c r="N543" s="11" t="s">
        <v>27797</v>
      </c>
      <c r="O543" s="11" t="s">
        <v>27798</v>
      </c>
      <c r="P543" s="11" t="s">
        <v>26313</v>
      </c>
      <c r="Q543" s="11" t="s">
        <v>27799</v>
      </c>
      <c r="R543" s="11" t="s">
        <v>27587</v>
      </c>
      <c r="S543" s="20"/>
      <c r="T543" s="20"/>
      <c r="U543" s="20"/>
      <c r="V543" s="20"/>
      <c r="W543" s="20"/>
      <c r="X543" s="20"/>
      <c r="Y543" s="20"/>
    </row>
    <row r="544">
      <c r="A544" s="20"/>
      <c r="B544" s="1" t="s">
        <v>27800</v>
      </c>
      <c r="C544" s="11" t="s">
        <v>27801</v>
      </c>
      <c r="D544" s="11" t="s">
        <v>27802</v>
      </c>
      <c r="E544" s="11" t="s">
        <v>21706</v>
      </c>
      <c r="F544" s="20"/>
      <c r="G544" s="11" t="s">
        <v>27803</v>
      </c>
      <c r="H544" s="11" t="s">
        <v>27804</v>
      </c>
      <c r="I544" s="11" t="s">
        <v>27805</v>
      </c>
      <c r="J544" s="11" t="s">
        <v>27806</v>
      </c>
      <c r="K544" s="11" t="s">
        <v>27807</v>
      </c>
      <c r="L544" s="11" t="s">
        <v>27808</v>
      </c>
      <c r="M544" s="11" t="s">
        <v>27809</v>
      </c>
      <c r="N544" s="11" t="s">
        <v>27810</v>
      </c>
      <c r="O544" s="11" t="s">
        <v>23993</v>
      </c>
      <c r="P544" s="11" t="s">
        <v>27811</v>
      </c>
      <c r="Q544" s="11" t="s">
        <v>27812</v>
      </c>
      <c r="R544" s="11" t="s">
        <v>21337</v>
      </c>
      <c r="S544" s="20"/>
      <c r="T544" s="20"/>
      <c r="U544" s="20"/>
      <c r="V544" s="20"/>
      <c r="W544" s="20"/>
      <c r="X544" s="20"/>
      <c r="Y544" s="20"/>
    </row>
    <row r="545">
      <c r="A545" s="20"/>
      <c r="B545" s="11" t="s">
        <v>27813</v>
      </c>
      <c r="C545" s="11" t="s">
        <v>26514</v>
      </c>
      <c r="D545" s="11" t="s">
        <v>27814</v>
      </c>
      <c r="E545" s="11" t="s">
        <v>27815</v>
      </c>
      <c r="F545" s="20"/>
      <c r="G545" s="11" t="s">
        <v>27816</v>
      </c>
      <c r="H545" s="11" t="s">
        <v>27817</v>
      </c>
      <c r="I545" s="11" t="s">
        <v>27818</v>
      </c>
      <c r="J545" s="11" t="s">
        <v>27819</v>
      </c>
      <c r="K545" s="11" t="s">
        <v>27820</v>
      </c>
      <c r="L545" s="11" t="s">
        <v>24975</v>
      </c>
      <c r="M545" s="11" t="s">
        <v>27821</v>
      </c>
      <c r="N545" s="11" t="s">
        <v>26543</v>
      </c>
      <c r="O545" s="11" t="s">
        <v>27822</v>
      </c>
      <c r="P545" s="11" t="s">
        <v>23812</v>
      </c>
      <c r="Q545" s="11" t="s">
        <v>27823</v>
      </c>
      <c r="R545" s="11" t="s">
        <v>25393</v>
      </c>
      <c r="S545" s="20"/>
      <c r="T545" s="20"/>
      <c r="U545" s="20"/>
      <c r="V545" s="20"/>
      <c r="W545" s="20"/>
      <c r="X545" s="20"/>
      <c r="Y545" s="20"/>
    </row>
    <row r="546">
      <c r="A546" s="20"/>
      <c r="B546" s="11" t="s">
        <v>27824</v>
      </c>
      <c r="C546" s="11" t="s">
        <v>23302</v>
      </c>
      <c r="D546" s="11" t="s">
        <v>21279</v>
      </c>
      <c r="E546" s="11" t="s">
        <v>21825</v>
      </c>
      <c r="F546" s="20"/>
      <c r="G546" s="11" t="s">
        <v>25548</v>
      </c>
      <c r="H546" s="11" t="s">
        <v>27825</v>
      </c>
      <c r="I546" s="11" t="s">
        <v>27250</v>
      </c>
      <c r="J546" s="11" t="s">
        <v>21891</v>
      </c>
      <c r="K546" s="11" t="s">
        <v>21603</v>
      </c>
      <c r="L546" s="11" t="s">
        <v>27826</v>
      </c>
      <c r="M546" s="11" t="s">
        <v>27827</v>
      </c>
      <c r="N546" s="11" t="s">
        <v>27828</v>
      </c>
      <c r="O546" s="11" t="s">
        <v>27829</v>
      </c>
      <c r="P546" s="11" t="s">
        <v>27830</v>
      </c>
      <c r="Q546" s="11" t="s">
        <v>27831</v>
      </c>
      <c r="R546" s="11" t="s">
        <v>27601</v>
      </c>
      <c r="S546" s="20"/>
      <c r="T546" s="20"/>
      <c r="U546" s="20"/>
      <c r="V546" s="20"/>
      <c r="W546" s="20"/>
      <c r="X546" s="20"/>
      <c r="Y546" s="20"/>
    </row>
    <row r="547">
      <c r="A547" s="20"/>
      <c r="B547" s="1" t="s">
        <v>19600</v>
      </c>
      <c r="C547" s="11" t="s">
        <v>27832</v>
      </c>
      <c r="D547" s="11" t="s">
        <v>27833</v>
      </c>
      <c r="E547" s="11" t="s">
        <v>27834</v>
      </c>
      <c r="F547" s="20"/>
      <c r="G547" s="11" t="s">
        <v>27835</v>
      </c>
      <c r="H547" s="11" t="s">
        <v>27836</v>
      </c>
      <c r="I547" s="11" t="s">
        <v>27837</v>
      </c>
      <c r="J547" s="11" t="s">
        <v>21910</v>
      </c>
      <c r="K547" s="11" t="s">
        <v>27838</v>
      </c>
      <c r="L547" s="11" t="s">
        <v>27839</v>
      </c>
      <c r="M547" s="11" t="s">
        <v>27840</v>
      </c>
      <c r="N547" s="11" t="s">
        <v>27841</v>
      </c>
      <c r="O547" s="11" t="s">
        <v>27842</v>
      </c>
      <c r="P547" s="11" t="s">
        <v>27843</v>
      </c>
      <c r="Q547" s="11" t="s">
        <v>27844</v>
      </c>
      <c r="R547" s="11" t="s">
        <v>21377</v>
      </c>
      <c r="S547" s="20"/>
      <c r="T547" s="20"/>
      <c r="U547" s="20"/>
      <c r="V547" s="20"/>
      <c r="W547" s="20"/>
      <c r="X547" s="20"/>
      <c r="Y547" s="20"/>
    </row>
    <row r="548">
      <c r="A548" s="20"/>
      <c r="B548" s="11" t="s">
        <v>27845</v>
      </c>
      <c r="C548" s="11" t="s">
        <v>27846</v>
      </c>
      <c r="D548" s="11" t="s">
        <v>27847</v>
      </c>
      <c r="E548" s="11" t="s">
        <v>22980</v>
      </c>
      <c r="F548" s="20"/>
      <c r="G548" s="11" t="s">
        <v>27848</v>
      </c>
      <c r="H548" s="11" t="s">
        <v>27849</v>
      </c>
      <c r="I548" s="11" t="s">
        <v>27850</v>
      </c>
      <c r="J548" s="11" t="s">
        <v>27851</v>
      </c>
      <c r="K548" s="11" t="s">
        <v>26313</v>
      </c>
      <c r="L548" s="11" t="s">
        <v>25120</v>
      </c>
      <c r="M548" s="11" t="s">
        <v>27852</v>
      </c>
      <c r="N548" s="11" t="s">
        <v>27853</v>
      </c>
      <c r="O548" s="11" t="s">
        <v>27854</v>
      </c>
      <c r="P548" s="11" t="s">
        <v>27855</v>
      </c>
      <c r="Q548" s="11" t="s">
        <v>27856</v>
      </c>
      <c r="R548" s="11" t="s">
        <v>24299</v>
      </c>
      <c r="S548" s="20"/>
      <c r="T548" s="20"/>
      <c r="U548" s="20"/>
      <c r="V548" s="20"/>
      <c r="W548" s="20"/>
      <c r="X548" s="20"/>
      <c r="Y548" s="20"/>
    </row>
    <row r="549">
      <c r="A549" s="20"/>
      <c r="B549" s="11" t="s">
        <v>27857</v>
      </c>
      <c r="C549" s="11" t="s">
        <v>27858</v>
      </c>
      <c r="D549" s="1" t="s">
        <v>27859</v>
      </c>
      <c r="E549" s="11" t="s">
        <v>24230</v>
      </c>
      <c r="F549" s="20"/>
      <c r="G549" s="11" t="s">
        <v>22135</v>
      </c>
      <c r="H549" s="11" t="s">
        <v>27860</v>
      </c>
      <c r="I549" s="11" t="s">
        <v>27861</v>
      </c>
      <c r="J549" s="11" t="s">
        <v>27862</v>
      </c>
      <c r="K549" s="11" t="s">
        <v>27863</v>
      </c>
      <c r="L549" s="11" t="s">
        <v>25135</v>
      </c>
      <c r="M549" s="11" t="s">
        <v>27864</v>
      </c>
      <c r="N549" s="11" t="s">
        <v>27865</v>
      </c>
      <c r="O549" s="11" t="s">
        <v>27866</v>
      </c>
      <c r="P549" s="11" t="s">
        <v>27867</v>
      </c>
      <c r="Q549" s="11" t="s">
        <v>27868</v>
      </c>
      <c r="R549" s="11" t="s">
        <v>27869</v>
      </c>
      <c r="S549" s="20"/>
      <c r="T549" s="20"/>
      <c r="U549" s="20"/>
      <c r="V549" s="20"/>
      <c r="W549" s="20"/>
      <c r="X549" s="20"/>
      <c r="Y549" s="20"/>
    </row>
    <row r="550">
      <c r="A550" s="20"/>
      <c r="B550" s="1" t="s">
        <v>27870</v>
      </c>
      <c r="C550" s="1" t="s">
        <v>27871</v>
      </c>
      <c r="D550" s="11" t="s">
        <v>27872</v>
      </c>
      <c r="E550" s="11" t="s">
        <v>24207</v>
      </c>
      <c r="F550" s="20"/>
      <c r="G550" s="11" t="s">
        <v>22155</v>
      </c>
      <c r="H550" s="11" t="s">
        <v>27873</v>
      </c>
      <c r="I550" s="11" t="s">
        <v>27874</v>
      </c>
      <c r="J550" s="11" t="s">
        <v>27875</v>
      </c>
      <c r="K550" s="11" t="s">
        <v>27876</v>
      </c>
      <c r="L550" s="11" t="s">
        <v>27877</v>
      </c>
      <c r="M550" s="11" t="s">
        <v>22855</v>
      </c>
      <c r="N550" s="11" t="s">
        <v>27265</v>
      </c>
      <c r="O550" s="11" t="s">
        <v>27878</v>
      </c>
      <c r="P550" s="11" t="s">
        <v>27879</v>
      </c>
      <c r="Q550" s="11" t="s">
        <v>27880</v>
      </c>
      <c r="R550" s="11" t="s">
        <v>27881</v>
      </c>
      <c r="S550" s="20"/>
      <c r="T550" s="20"/>
      <c r="U550" s="20"/>
      <c r="V550" s="20"/>
      <c r="W550" s="20"/>
      <c r="X550" s="20"/>
      <c r="Y550" s="20"/>
    </row>
    <row r="551">
      <c r="A551" s="20"/>
      <c r="B551" s="11" t="s">
        <v>27882</v>
      </c>
      <c r="C551" s="11" t="s">
        <v>27883</v>
      </c>
      <c r="D551" s="11" t="s">
        <v>27884</v>
      </c>
      <c r="E551" s="11" t="s">
        <v>24674</v>
      </c>
      <c r="F551" s="20"/>
      <c r="G551" s="11" t="s">
        <v>22175</v>
      </c>
      <c r="H551" s="11" t="s">
        <v>27885</v>
      </c>
      <c r="I551" s="11" t="s">
        <v>27886</v>
      </c>
      <c r="J551" s="11" t="s">
        <v>25193</v>
      </c>
      <c r="K551" s="11" t="s">
        <v>27887</v>
      </c>
      <c r="L551" s="11" t="s">
        <v>19621</v>
      </c>
      <c r="M551" s="11" t="s">
        <v>22895</v>
      </c>
      <c r="N551" s="11" t="s">
        <v>27888</v>
      </c>
      <c r="O551" s="11" t="s">
        <v>27889</v>
      </c>
      <c r="P551" s="11" t="s">
        <v>27890</v>
      </c>
      <c r="Q551" s="11" t="s">
        <v>27891</v>
      </c>
      <c r="R551" s="11" t="s">
        <v>27892</v>
      </c>
      <c r="S551" s="20"/>
      <c r="T551" s="20"/>
      <c r="U551" s="20"/>
      <c r="V551" s="20"/>
      <c r="W551" s="20"/>
      <c r="X551" s="20"/>
      <c r="Y551" s="20"/>
    </row>
    <row r="552">
      <c r="A552" s="20"/>
      <c r="B552" s="1" t="s">
        <v>27893</v>
      </c>
      <c r="C552" s="11" t="s">
        <v>27894</v>
      </c>
      <c r="D552" s="11" t="s">
        <v>27895</v>
      </c>
      <c r="E552" s="11" t="s">
        <v>24222</v>
      </c>
      <c r="F552" s="20"/>
      <c r="G552" s="11" t="s">
        <v>25429</v>
      </c>
      <c r="H552" s="11" t="s">
        <v>27896</v>
      </c>
      <c r="I552" s="11" t="s">
        <v>26421</v>
      </c>
      <c r="J552" s="11" t="s">
        <v>26478</v>
      </c>
      <c r="K552" s="11" t="s">
        <v>27897</v>
      </c>
      <c r="L552" s="11" t="s">
        <v>20263</v>
      </c>
      <c r="M552" s="11" t="s">
        <v>27898</v>
      </c>
      <c r="N552" s="11" t="s">
        <v>27899</v>
      </c>
      <c r="O552" s="11" t="s">
        <v>27900</v>
      </c>
      <c r="P552" s="11" t="s">
        <v>27901</v>
      </c>
      <c r="Q552" s="11" t="s">
        <v>27902</v>
      </c>
      <c r="R552" s="11" t="s">
        <v>27152</v>
      </c>
      <c r="S552" s="20"/>
      <c r="T552" s="20"/>
      <c r="U552" s="20"/>
      <c r="V552" s="20"/>
      <c r="W552" s="20"/>
      <c r="X552" s="20"/>
      <c r="Y552" s="20"/>
    </row>
    <row r="553">
      <c r="A553" s="20"/>
      <c r="B553" s="11" t="s">
        <v>25135</v>
      </c>
      <c r="C553" s="11" t="s">
        <v>27903</v>
      </c>
      <c r="D553" s="11" t="s">
        <v>27904</v>
      </c>
      <c r="E553" s="11" t="s">
        <v>27905</v>
      </c>
      <c r="F553" s="20"/>
      <c r="G553" s="11" t="s">
        <v>27906</v>
      </c>
      <c r="H553" s="11" t="s">
        <v>27907</v>
      </c>
      <c r="I553" s="11" t="s">
        <v>27908</v>
      </c>
      <c r="J553" s="11" t="s">
        <v>25315</v>
      </c>
      <c r="K553" s="11" t="s">
        <v>27909</v>
      </c>
      <c r="L553" s="11" t="s">
        <v>19641</v>
      </c>
      <c r="M553" s="11" t="s">
        <v>27910</v>
      </c>
      <c r="N553" s="11" t="s">
        <v>27911</v>
      </c>
      <c r="O553" s="11" t="s">
        <v>27912</v>
      </c>
      <c r="P553" s="11" t="s">
        <v>27913</v>
      </c>
      <c r="Q553" s="11" t="s">
        <v>27914</v>
      </c>
      <c r="R553" s="11" t="s">
        <v>27915</v>
      </c>
      <c r="S553" s="20"/>
      <c r="T553" s="20"/>
      <c r="U553" s="20"/>
      <c r="V553" s="20"/>
      <c r="W553" s="20"/>
      <c r="X553" s="20"/>
      <c r="Y553" s="20"/>
    </row>
    <row r="554">
      <c r="A554" s="20"/>
      <c r="B554" s="11" t="s">
        <v>27916</v>
      </c>
      <c r="C554" s="11" t="s">
        <v>27917</v>
      </c>
      <c r="D554" s="11" t="s">
        <v>27918</v>
      </c>
      <c r="E554" s="11" t="s">
        <v>27919</v>
      </c>
      <c r="F554" s="20"/>
      <c r="G554" s="11" t="s">
        <v>27920</v>
      </c>
      <c r="H554" s="11" t="s">
        <v>27921</v>
      </c>
      <c r="I554" s="11" t="s">
        <v>27922</v>
      </c>
      <c r="J554" s="11" t="s">
        <v>27753</v>
      </c>
      <c r="K554" s="11" t="s">
        <v>27923</v>
      </c>
      <c r="L554" s="11" t="s">
        <v>24458</v>
      </c>
      <c r="M554" s="11" t="s">
        <v>27924</v>
      </c>
      <c r="N554" s="11" t="s">
        <v>25498</v>
      </c>
      <c r="O554" s="11" t="s">
        <v>27925</v>
      </c>
      <c r="P554" s="11" t="s">
        <v>27926</v>
      </c>
      <c r="Q554" s="11" t="s">
        <v>27927</v>
      </c>
      <c r="R554" s="11" t="s">
        <v>27928</v>
      </c>
      <c r="S554" s="20"/>
      <c r="T554" s="20"/>
      <c r="U554" s="20"/>
      <c r="V554" s="20"/>
      <c r="W554" s="20"/>
      <c r="X554" s="20"/>
      <c r="Y554" s="20"/>
    </row>
    <row r="555">
      <c r="A555" s="20"/>
      <c r="B555" s="11" t="s">
        <v>27929</v>
      </c>
      <c r="C555" s="11" t="s">
        <v>27930</v>
      </c>
      <c r="D555" s="1" t="s">
        <v>27931</v>
      </c>
      <c r="E555" s="11" t="s">
        <v>21579</v>
      </c>
      <c r="F555" s="20"/>
      <c r="G555" s="11" t="s">
        <v>27932</v>
      </c>
      <c r="H555" s="11" t="s">
        <v>27933</v>
      </c>
      <c r="I555" s="11" t="s">
        <v>27934</v>
      </c>
      <c r="J555" s="11" t="s">
        <v>24882</v>
      </c>
      <c r="K555" s="11" t="s">
        <v>27935</v>
      </c>
      <c r="L555" s="11" t="s">
        <v>27936</v>
      </c>
      <c r="M555" s="11" t="s">
        <v>27937</v>
      </c>
      <c r="N555" s="11" t="s">
        <v>27938</v>
      </c>
      <c r="O555" s="11" t="s">
        <v>27939</v>
      </c>
      <c r="P555" s="11" t="s">
        <v>27940</v>
      </c>
      <c r="Q555" s="11" t="s">
        <v>27941</v>
      </c>
      <c r="R555" s="11" t="s">
        <v>27637</v>
      </c>
      <c r="S555" s="20"/>
      <c r="T555" s="20"/>
      <c r="U555" s="20"/>
      <c r="V555" s="20"/>
      <c r="W555" s="20"/>
      <c r="X555" s="20"/>
      <c r="Y555" s="20"/>
    </row>
    <row r="556">
      <c r="A556" s="20"/>
      <c r="B556" s="1" t="s">
        <v>27942</v>
      </c>
      <c r="C556" s="1" t="s">
        <v>26540</v>
      </c>
      <c r="D556" s="11" t="s">
        <v>27943</v>
      </c>
      <c r="E556" s="11" t="s">
        <v>27944</v>
      </c>
      <c r="F556" s="20"/>
      <c r="G556" s="11" t="s">
        <v>27945</v>
      </c>
      <c r="H556" s="11" t="s">
        <v>27156</v>
      </c>
      <c r="I556" s="11" t="s">
        <v>27946</v>
      </c>
      <c r="J556" s="11" t="s">
        <v>27947</v>
      </c>
      <c r="K556" s="11" t="s">
        <v>27948</v>
      </c>
      <c r="L556" s="11" t="s">
        <v>27949</v>
      </c>
      <c r="M556" s="11" t="s">
        <v>24723</v>
      </c>
      <c r="N556" s="11" t="s">
        <v>27950</v>
      </c>
      <c r="O556" s="11" t="s">
        <v>23481</v>
      </c>
      <c r="P556" s="11" t="s">
        <v>27951</v>
      </c>
      <c r="Q556" s="11" t="s">
        <v>24660</v>
      </c>
      <c r="R556" s="11" t="s">
        <v>22178</v>
      </c>
      <c r="S556" s="20"/>
      <c r="T556" s="20"/>
      <c r="U556" s="20"/>
      <c r="V556" s="20"/>
      <c r="W556" s="20"/>
      <c r="X556" s="20"/>
      <c r="Y556" s="20"/>
    </row>
    <row r="557">
      <c r="A557" s="20"/>
      <c r="B557" s="11" t="s">
        <v>27952</v>
      </c>
      <c r="C557" s="11" t="s">
        <v>27953</v>
      </c>
      <c r="D557" s="11" t="s">
        <v>27954</v>
      </c>
      <c r="E557" s="11" t="s">
        <v>27955</v>
      </c>
      <c r="F557" s="20"/>
      <c r="G557" s="11" t="s">
        <v>25480</v>
      </c>
      <c r="H557" s="11" t="s">
        <v>27956</v>
      </c>
      <c r="I557" s="11" t="s">
        <v>19807</v>
      </c>
      <c r="J557" s="11" t="s">
        <v>25293</v>
      </c>
      <c r="K557" s="11" t="s">
        <v>27957</v>
      </c>
      <c r="L557" s="11" t="s">
        <v>19662</v>
      </c>
      <c r="M557" s="11" t="s">
        <v>26021</v>
      </c>
      <c r="N557" s="11" t="s">
        <v>27958</v>
      </c>
      <c r="O557" s="11" t="s">
        <v>24050</v>
      </c>
      <c r="P557" s="11" t="s">
        <v>27959</v>
      </c>
      <c r="Q557" s="11" t="s">
        <v>27960</v>
      </c>
      <c r="R557" s="11" t="s">
        <v>27961</v>
      </c>
      <c r="S557" s="20"/>
      <c r="T557" s="20"/>
      <c r="U557" s="20"/>
      <c r="V557" s="20"/>
      <c r="W557" s="20"/>
      <c r="X557" s="20"/>
      <c r="Y557" s="20"/>
    </row>
    <row r="558">
      <c r="A558" s="20"/>
      <c r="B558" s="1" t="s">
        <v>27962</v>
      </c>
      <c r="C558" s="11" t="s">
        <v>20824</v>
      </c>
      <c r="D558" s="11" t="s">
        <v>27963</v>
      </c>
      <c r="E558" s="11" t="s">
        <v>22985</v>
      </c>
      <c r="F558" s="20"/>
      <c r="G558" s="11" t="s">
        <v>19831</v>
      </c>
      <c r="H558" s="11" t="s">
        <v>27964</v>
      </c>
      <c r="I558" s="11" t="s">
        <v>27965</v>
      </c>
      <c r="J558" s="11" t="s">
        <v>27966</v>
      </c>
      <c r="K558" s="11" t="s">
        <v>27967</v>
      </c>
      <c r="L558" s="11" t="s">
        <v>27968</v>
      </c>
      <c r="M558" s="11" t="s">
        <v>27969</v>
      </c>
      <c r="N558" s="11" t="s">
        <v>27970</v>
      </c>
      <c r="O558" s="11" t="s">
        <v>27971</v>
      </c>
      <c r="P558" s="11" t="s">
        <v>27972</v>
      </c>
      <c r="Q558" s="11" t="s">
        <v>27973</v>
      </c>
      <c r="R558" s="11" t="s">
        <v>27974</v>
      </c>
      <c r="S558" s="20"/>
      <c r="T558" s="20"/>
      <c r="U558" s="20"/>
      <c r="V558" s="20"/>
      <c r="W558" s="20"/>
      <c r="X558" s="20"/>
      <c r="Y558" s="20"/>
    </row>
    <row r="559">
      <c r="A559" s="20"/>
      <c r="B559" s="11" t="s">
        <v>27975</v>
      </c>
      <c r="C559" s="11" t="s">
        <v>19533</v>
      </c>
      <c r="D559" s="1" t="s">
        <v>27976</v>
      </c>
      <c r="E559" s="11" t="s">
        <v>23099</v>
      </c>
      <c r="F559" s="20"/>
      <c r="G559" s="11" t="s">
        <v>27977</v>
      </c>
      <c r="H559" s="11" t="s">
        <v>23714</v>
      </c>
      <c r="I559" s="11" t="s">
        <v>27978</v>
      </c>
      <c r="J559" s="11" t="s">
        <v>27979</v>
      </c>
      <c r="K559" s="11" t="s">
        <v>27980</v>
      </c>
      <c r="L559" s="11" t="s">
        <v>27981</v>
      </c>
      <c r="M559" s="11" t="s">
        <v>26067</v>
      </c>
      <c r="N559" s="11" t="s">
        <v>26846</v>
      </c>
      <c r="O559" s="11" t="s">
        <v>27982</v>
      </c>
      <c r="P559" s="11" t="s">
        <v>27983</v>
      </c>
      <c r="Q559" s="11" t="s">
        <v>27984</v>
      </c>
      <c r="R559" s="11" t="s">
        <v>22755</v>
      </c>
      <c r="S559" s="20"/>
      <c r="T559" s="20"/>
      <c r="U559" s="20"/>
      <c r="V559" s="20"/>
      <c r="W559" s="20"/>
      <c r="X559" s="20"/>
      <c r="Y559" s="20"/>
    </row>
    <row r="560">
      <c r="A560" s="20"/>
      <c r="B560" s="11" t="s">
        <v>27985</v>
      </c>
      <c r="C560" s="11" t="s">
        <v>20864</v>
      </c>
      <c r="D560" s="11" t="s">
        <v>27986</v>
      </c>
      <c r="E560" s="11" t="s">
        <v>27987</v>
      </c>
      <c r="F560" s="20"/>
      <c r="G560" s="11" t="s">
        <v>27988</v>
      </c>
      <c r="H560" s="11" t="s">
        <v>27989</v>
      </c>
      <c r="I560" s="11" t="s">
        <v>24459</v>
      </c>
      <c r="J560" s="11" t="s">
        <v>25548</v>
      </c>
      <c r="K560" s="11" t="s">
        <v>27990</v>
      </c>
      <c r="L560" s="11" t="s">
        <v>19683</v>
      </c>
      <c r="M560" s="11" t="s">
        <v>27991</v>
      </c>
      <c r="N560" s="11" t="s">
        <v>27992</v>
      </c>
      <c r="O560" s="11" t="s">
        <v>27993</v>
      </c>
      <c r="P560" s="11" t="s">
        <v>27994</v>
      </c>
      <c r="Q560" s="11" t="s">
        <v>27995</v>
      </c>
      <c r="R560" s="11" t="s">
        <v>26509</v>
      </c>
      <c r="S560" s="20"/>
      <c r="T560" s="20"/>
      <c r="U560" s="20"/>
      <c r="V560" s="20"/>
      <c r="W560" s="20"/>
      <c r="X560" s="20"/>
      <c r="Y560" s="20"/>
    </row>
    <row r="561">
      <c r="A561" s="20"/>
      <c r="B561" s="11" t="s">
        <v>27996</v>
      </c>
      <c r="C561" s="11" t="s">
        <v>27997</v>
      </c>
      <c r="D561" s="11" t="s">
        <v>27998</v>
      </c>
      <c r="E561" s="11" t="s">
        <v>21663</v>
      </c>
      <c r="F561" s="20"/>
      <c r="G561" s="11" t="s">
        <v>27999</v>
      </c>
      <c r="H561" s="11" t="s">
        <v>28000</v>
      </c>
      <c r="I561" s="11" t="s">
        <v>28001</v>
      </c>
      <c r="J561" s="11" t="s">
        <v>26515</v>
      </c>
      <c r="K561" s="11" t="s">
        <v>23871</v>
      </c>
      <c r="L561" s="11" t="s">
        <v>28002</v>
      </c>
      <c r="M561" s="11" t="s">
        <v>28003</v>
      </c>
      <c r="N561" s="11" t="s">
        <v>28004</v>
      </c>
      <c r="O561" s="11" t="s">
        <v>28005</v>
      </c>
      <c r="P561" s="11" t="s">
        <v>28006</v>
      </c>
      <c r="Q561" s="11" t="s">
        <v>28007</v>
      </c>
      <c r="R561" s="11" t="s">
        <v>28008</v>
      </c>
      <c r="S561" s="20"/>
      <c r="T561" s="20"/>
      <c r="U561" s="20"/>
      <c r="V561" s="20"/>
      <c r="W561" s="20"/>
      <c r="X561" s="20"/>
      <c r="Y561" s="20"/>
    </row>
    <row r="562">
      <c r="A562" s="20"/>
      <c r="B562" s="11" t="s">
        <v>28009</v>
      </c>
      <c r="C562" s="11" t="s">
        <v>28010</v>
      </c>
      <c r="D562" s="11" t="s">
        <v>28011</v>
      </c>
      <c r="E562" s="11" t="s">
        <v>22448</v>
      </c>
      <c r="F562" s="20"/>
      <c r="G562" s="11" t="s">
        <v>28012</v>
      </c>
      <c r="H562" s="11" t="s">
        <v>28013</v>
      </c>
      <c r="I562" s="11" t="s">
        <v>28014</v>
      </c>
      <c r="J562" s="11" t="s">
        <v>28015</v>
      </c>
      <c r="K562" s="11" t="s">
        <v>28016</v>
      </c>
      <c r="L562" s="11" t="s">
        <v>28017</v>
      </c>
      <c r="M562" s="11" t="s">
        <v>28018</v>
      </c>
      <c r="N562" s="11" t="s">
        <v>28019</v>
      </c>
      <c r="O562" s="11" t="s">
        <v>24108</v>
      </c>
      <c r="P562" s="11" t="s">
        <v>28020</v>
      </c>
      <c r="Q562" s="20"/>
      <c r="R562" s="11" t="s">
        <v>28021</v>
      </c>
      <c r="S562" s="20"/>
      <c r="T562" s="20"/>
      <c r="U562" s="20"/>
      <c r="V562" s="20"/>
      <c r="W562" s="20"/>
      <c r="X562" s="20"/>
      <c r="Y562" s="20"/>
    </row>
    <row r="563">
      <c r="A563" s="20"/>
      <c r="B563" s="1" t="s">
        <v>28022</v>
      </c>
      <c r="C563" s="11" t="s">
        <v>28023</v>
      </c>
      <c r="D563" s="11" t="s">
        <v>28024</v>
      </c>
      <c r="E563" s="11" t="s">
        <v>25114</v>
      </c>
      <c r="F563" s="20"/>
      <c r="G563" s="11" t="s">
        <v>28025</v>
      </c>
      <c r="H563" s="11" t="s">
        <v>28026</v>
      </c>
      <c r="I563" s="11" t="s">
        <v>28027</v>
      </c>
      <c r="J563" s="11" t="s">
        <v>20582</v>
      </c>
      <c r="K563" s="11" t="s">
        <v>28028</v>
      </c>
      <c r="L563" s="11" t="s">
        <v>28029</v>
      </c>
      <c r="M563" s="11" t="s">
        <v>27702</v>
      </c>
      <c r="N563" s="11" t="s">
        <v>28030</v>
      </c>
      <c r="O563" s="11" t="s">
        <v>28031</v>
      </c>
      <c r="P563" s="11" t="s">
        <v>28032</v>
      </c>
      <c r="Q563" s="20"/>
      <c r="R563" s="11" t="s">
        <v>28033</v>
      </c>
      <c r="S563" s="20"/>
      <c r="T563" s="20"/>
      <c r="U563" s="20"/>
      <c r="V563" s="20"/>
      <c r="W563" s="20"/>
      <c r="X563" s="20"/>
      <c r="Y563" s="20"/>
    </row>
    <row r="564">
      <c r="A564" s="20"/>
      <c r="B564" s="11" t="s">
        <v>28034</v>
      </c>
      <c r="C564" s="11" t="s">
        <v>28035</v>
      </c>
      <c r="D564" s="11" t="s">
        <v>28036</v>
      </c>
      <c r="E564" s="11" t="s">
        <v>28037</v>
      </c>
      <c r="F564" s="20"/>
      <c r="G564" s="11" t="s">
        <v>26729</v>
      </c>
      <c r="H564" s="11" t="s">
        <v>28038</v>
      </c>
      <c r="I564" s="11" t="s">
        <v>28039</v>
      </c>
      <c r="J564" s="11" t="s">
        <v>28040</v>
      </c>
      <c r="K564" s="11" t="s">
        <v>28041</v>
      </c>
      <c r="L564" s="11" t="s">
        <v>25548</v>
      </c>
      <c r="M564" s="11" t="s">
        <v>20132</v>
      </c>
      <c r="N564" s="11" t="s">
        <v>28042</v>
      </c>
      <c r="O564" s="11" t="s">
        <v>28043</v>
      </c>
      <c r="P564" s="11" t="s">
        <v>28044</v>
      </c>
      <c r="Q564" s="20"/>
      <c r="R564" s="11" t="s">
        <v>28045</v>
      </c>
      <c r="S564" s="20"/>
      <c r="T564" s="20"/>
      <c r="U564" s="20"/>
      <c r="V564" s="20"/>
      <c r="W564" s="20"/>
      <c r="X564" s="20"/>
      <c r="Y564" s="20"/>
    </row>
    <row r="565">
      <c r="A565" s="20"/>
      <c r="B565" s="11" t="s">
        <v>28046</v>
      </c>
      <c r="C565" s="11" t="s">
        <v>28047</v>
      </c>
      <c r="D565" s="8" t="s">
        <v>28048</v>
      </c>
      <c r="E565" s="11" t="s">
        <v>28049</v>
      </c>
      <c r="F565" s="20"/>
      <c r="G565" s="11" t="s">
        <v>28050</v>
      </c>
      <c r="H565" s="11" t="s">
        <v>28051</v>
      </c>
      <c r="I565" s="11" t="s">
        <v>28052</v>
      </c>
      <c r="J565" s="11" t="s">
        <v>26610</v>
      </c>
      <c r="K565" s="11" t="s">
        <v>28053</v>
      </c>
      <c r="L565" s="11" t="s">
        <v>28054</v>
      </c>
      <c r="M565" s="11" t="s">
        <v>28055</v>
      </c>
      <c r="N565" s="11" t="s">
        <v>27989</v>
      </c>
      <c r="O565" s="11" t="s">
        <v>25353</v>
      </c>
      <c r="P565" s="11" t="s">
        <v>28056</v>
      </c>
      <c r="Q565" s="20"/>
      <c r="R565" s="11" t="s">
        <v>28057</v>
      </c>
      <c r="S565" s="20"/>
      <c r="T565" s="20"/>
      <c r="U565" s="20"/>
      <c r="V565" s="20"/>
      <c r="W565" s="20"/>
      <c r="X565" s="20"/>
      <c r="Y565" s="20"/>
    </row>
    <row r="566">
      <c r="A566" s="20"/>
      <c r="B566" s="11" t="s">
        <v>28058</v>
      </c>
      <c r="C566" s="11" t="s">
        <v>19615</v>
      </c>
      <c r="D566" s="11" t="s">
        <v>28059</v>
      </c>
      <c r="E566" s="11" t="s">
        <v>19008</v>
      </c>
      <c r="F566" s="20"/>
      <c r="G566" s="11" t="s">
        <v>28060</v>
      </c>
      <c r="H566" s="11" t="s">
        <v>28061</v>
      </c>
      <c r="I566" s="11" t="s">
        <v>28062</v>
      </c>
      <c r="J566" s="11" t="s">
        <v>20682</v>
      </c>
      <c r="K566" s="11" t="s">
        <v>28063</v>
      </c>
      <c r="L566" s="11" t="s">
        <v>26646</v>
      </c>
      <c r="M566" s="11" t="s">
        <v>22992</v>
      </c>
      <c r="N566" s="11" t="s">
        <v>28064</v>
      </c>
      <c r="O566" s="11" t="s">
        <v>28065</v>
      </c>
      <c r="P566" s="11" t="s">
        <v>28066</v>
      </c>
      <c r="Q566" s="20"/>
      <c r="R566" s="11" t="s">
        <v>28067</v>
      </c>
      <c r="S566" s="20"/>
      <c r="T566" s="20"/>
      <c r="U566" s="20"/>
      <c r="V566" s="20"/>
      <c r="W566" s="20"/>
      <c r="X566" s="20"/>
      <c r="Y566" s="20"/>
    </row>
    <row r="567">
      <c r="A567" s="20"/>
      <c r="B567" s="11" t="s">
        <v>28068</v>
      </c>
      <c r="C567" s="11" t="s">
        <v>28069</v>
      </c>
      <c r="D567" s="11" t="s">
        <v>28070</v>
      </c>
      <c r="E567" s="11" t="s">
        <v>28071</v>
      </c>
      <c r="F567" s="20"/>
      <c r="G567" s="11" t="s">
        <v>28072</v>
      </c>
      <c r="H567" s="11" t="s">
        <v>28073</v>
      </c>
      <c r="I567" s="11" t="s">
        <v>28074</v>
      </c>
      <c r="J567" s="11" t="s">
        <v>28075</v>
      </c>
      <c r="K567" s="11" t="s">
        <v>28076</v>
      </c>
      <c r="L567" s="11" t="s">
        <v>24897</v>
      </c>
      <c r="M567" s="11" t="s">
        <v>28077</v>
      </c>
      <c r="N567" s="11" t="s">
        <v>28078</v>
      </c>
      <c r="O567" s="11" t="s">
        <v>28079</v>
      </c>
      <c r="P567" s="11" t="s">
        <v>28080</v>
      </c>
      <c r="Q567" s="20"/>
      <c r="R567" s="11" t="s">
        <v>28081</v>
      </c>
      <c r="S567" s="20"/>
      <c r="T567" s="20"/>
      <c r="U567" s="20"/>
      <c r="V567" s="20"/>
      <c r="W567" s="20"/>
      <c r="X567" s="20"/>
      <c r="Y567" s="20"/>
    </row>
    <row r="568">
      <c r="A568" s="20"/>
      <c r="B568" s="11" t="s">
        <v>20263</v>
      </c>
      <c r="C568" s="1" t="s">
        <v>24404</v>
      </c>
      <c r="D568" s="11" t="s">
        <v>28082</v>
      </c>
      <c r="E568" s="11" t="s">
        <v>24275</v>
      </c>
      <c r="F568" s="20"/>
      <c r="G568" s="11" t="s">
        <v>28083</v>
      </c>
      <c r="H568" s="11" t="s">
        <v>28084</v>
      </c>
      <c r="I568" s="11" t="s">
        <v>28085</v>
      </c>
      <c r="J568" s="11" t="s">
        <v>28086</v>
      </c>
      <c r="K568" s="11" t="s">
        <v>28032</v>
      </c>
      <c r="L568" s="11" t="s">
        <v>22155</v>
      </c>
      <c r="M568" s="11" t="s">
        <v>24724</v>
      </c>
      <c r="N568" s="11" t="s">
        <v>28087</v>
      </c>
      <c r="O568" s="1" t="s">
        <v>28088</v>
      </c>
      <c r="P568" s="11" t="s">
        <v>23887</v>
      </c>
      <c r="Q568" s="20"/>
      <c r="R568" s="11" t="s">
        <v>28089</v>
      </c>
      <c r="S568" s="20"/>
      <c r="T568" s="20"/>
      <c r="U568" s="20"/>
      <c r="V568" s="20"/>
      <c r="W568" s="20"/>
      <c r="X568" s="20"/>
      <c r="Y568" s="20"/>
    </row>
    <row r="569">
      <c r="A569" s="20"/>
      <c r="B569" s="1" t="s">
        <v>28090</v>
      </c>
      <c r="C569" s="11" t="s">
        <v>28091</v>
      </c>
      <c r="D569" s="11" t="s">
        <v>28092</v>
      </c>
      <c r="E569" s="11" t="s">
        <v>28093</v>
      </c>
      <c r="F569" s="20"/>
      <c r="G569" s="11" t="s">
        <v>28094</v>
      </c>
      <c r="H569" s="11" t="s">
        <v>28095</v>
      </c>
      <c r="I569" s="11" t="s">
        <v>28096</v>
      </c>
      <c r="J569" s="11" t="s">
        <v>28097</v>
      </c>
      <c r="K569" s="11" t="s">
        <v>28098</v>
      </c>
      <c r="L569" s="11" t="s">
        <v>28099</v>
      </c>
      <c r="M569" s="11" t="s">
        <v>28100</v>
      </c>
      <c r="N569" s="11" t="s">
        <v>28087</v>
      </c>
      <c r="O569" s="11" t="s">
        <v>28101</v>
      </c>
      <c r="P569" s="11" t="s">
        <v>28102</v>
      </c>
      <c r="Q569" s="20"/>
      <c r="R569" s="11" t="s">
        <v>28103</v>
      </c>
      <c r="S569" s="20"/>
      <c r="T569" s="20"/>
      <c r="U569" s="20"/>
      <c r="V569" s="20"/>
      <c r="W569" s="20"/>
      <c r="X569" s="20"/>
      <c r="Y569" s="20"/>
    </row>
    <row r="570">
      <c r="A570" s="20"/>
      <c r="B570" s="1" t="s">
        <v>28104</v>
      </c>
      <c r="C570" s="11" t="s">
        <v>28105</v>
      </c>
      <c r="D570" s="11" t="s">
        <v>28106</v>
      </c>
      <c r="E570" s="11" t="s">
        <v>28107</v>
      </c>
      <c r="F570" s="20"/>
      <c r="G570" s="11" t="s">
        <v>28108</v>
      </c>
      <c r="H570" s="11" t="s">
        <v>28109</v>
      </c>
      <c r="I570" s="11" t="s">
        <v>28110</v>
      </c>
      <c r="J570" s="11" t="s">
        <v>28111</v>
      </c>
      <c r="K570" s="11" t="s">
        <v>28112</v>
      </c>
      <c r="L570" s="11" t="s">
        <v>28113</v>
      </c>
      <c r="M570" s="11" t="s">
        <v>28114</v>
      </c>
      <c r="N570" s="11" t="s">
        <v>28115</v>
      </c>
      <c r="O570" s="11" t="s">
        <v>28116</v>
      </c>
      <c r="P570" s="11" t="s">
        <v>26485</v>
      </c>
      <c r="Q570" s="20"/>
      <c r="R570" s="11" t="s">
        <v>28117</v>
      </c>
      <c r="S570" s="20"/>
      <c r="T570" s="20"/>
      <c r="U570" s="20"/>
      <c r="V570" s="20"/>
      <c r="W570" s="20"/>
      <c r="X570" s="20"/>
      <c r="Y570" s="20"/>
    </row>
    <row r="571">
      <c r="A571" s="20"/>
      <c r="B571" s="11" t="s">
        <v>28118</v>
      </c>
      <c r="C571" s="11" t="s">
        <v>24422</v>
      </c>
      <c r="D571" s="11" t="s">
        <v>28119</v>
      </c>
      <c r="E571" s="11" t="s">
        <v>28120</v>
      </c>
      <c r="F571" s="20"/>
      <c r="G571" s="11" t="s">
        <v>28121</v>
      </c>
      <c r="H571" s="11" t="s">
        <v>28122</v>
      </c>
      <c r="I571" s="11" t="s">
        <v>28123</v>
      </c>
      <c r="J571" s="11" t="s">
        <v>28124</v>
      </c>
      <c r="K571" s="11" t="s">
        <v>28125</v>
      </c>
      <c r="L571" s="11" t="s">
        <v>28126</v>
      </c>
      <c r="M571" s="11" t="s">
        <v>24989</v>
      </c>
      <c r="N571" s="11" t="s">
        <v>28127</v>
      </c>
      <c r="O571" s="11" t="s">
        <v>28128</v>
      </c>
      <c r="P571" s="11" t="s">
        <v>28129</v>
      </c>
      <c r="Q571" s="20"/>
      <c r="R571" s="11" t="s">
        <v>24498</v>
      </c>
      <c r="S571" s="20"/>
      <c r="T571" s="20"/>
      <c r="U571" s="20"/>
      <c r="V571" s="20"/>
      <c r="W571" s="20"/>
      <c r="X571" s="20"/>
      <c r="Y571" s="20"/>
    </row>
    <row r="572">
      <c r="A572" s="20"/>
      <c r="B572" s="11" t="s">
        <v>19641</v>
      </c>
      <c r="C572" s="1" t="s">
        <v>20885</v>
      </c>
      <c r="D572" s="11" t="s">
        <v>28130</v>
      </c>
      <c r="E572" s="11" t="s">
        <v>28131</v>
      </c>
      <c r="F572" s="20"/>
      <c r="G572" s="11" t="s">
        <v>28132</v>
      </c>
      <c r="H572" s="11" t="s">
        <v>27299</v>
      </c>
      <c r="I572" s="11" t="s">
        <v>27079</v>
      </c>
      <c r="J572" s="11" t="s">
        <v>28133</v>
      </c>
      <c r="K572" s="11" t="s">
        <v>28134</v>
      </c>
      <c r="L572" s="11" t="s">
        <v>28135</v>
      </c>
      <c r="M572" s="11" t="s">
        <v>28136</v>
      </c>
      <c r="N572" s="11" t="s">
        <v>28137</v>
      </c>
      <c r="O572" s="11" t="s">
        <v>28138</v>
      </c>
      <c r="P572" s="11" t="s">
        <v>28139</v>
      </c>
      <c r="Q572" s="20"/>
      <c r="R572" s="11" t="s">
        <v>28140</v>
      </c>
      <c r="S572" s="20"/>
      <c r="T572" s="20"/>
      <c r="U572" s="20"/>
      <c r="V572" s="20"/>
      <c r="W572" s="20"/>
      <c r="X572" s="20"/>
      <c r="Y572" s="20"/>
    </row>
    <row r="573">
      <c r="A573" s="20"/>
      <c r="B573" s="11" t="s">
        <v>28141</v>
      </c>
      <c r="C573" s="1" t="s">
        <v>28142</v>
      </c>
      <c r="D573" s="11" t="s">
        <v>28143</v>
      </c>
      <c r="E573" s="11" t="s">
        <v>28144</v>
      </c>
      <c r="F573" s="20"/>
      <c r="G573" s="11" t="s">
        <v>28145</v>
      </c>
      <c r="H573" s="11" t="s">
        <v>28146</v>
      </c>
      <c r="I573" s="11" t="s">
        <v>24516</v>
      </c>
      <c r="J573" s="11" t="s">
        <v>28147</v>
      </c>
      <c r="K573" s="11" t="s">
        <v>28066</v>
      </c>
      <c r="L573" s="11" t="s">
        <v>28148</v>
      </c>
      <c r="M573" s="11" t="s">
        <v>28149</v>
      </c>
      <c r="N573" s="11" t="s">
        <v>28150</v>
      </c>
      <c r="O573" s="11" t="s">
        <v>28151</v>
      </c>
      <c r="P573" s="11" t="s">
        <v>28152</v>
      </c>
      <c r="Q573" s="20"/>
      <c r="R573" s="11" t="s">
        <v>28153</v>
      </c>
      <c r="S573" s="20"/>
      <c r="T573" s="20"/>
      <c r="U573" s="20"/>
      <c r="V573" s="20"/>
      <c r="W573" s="20"/>
      <c r="X573" s="20"/>
      <c r="Y573" s="20"/>
    </row>
    <row r="574">
      <c r="A574" s="20"/>
      <c r="B574" s="1" t="s">
        <v>28154</v>
      </c>
      <c r="C574" s="11" t="s">
        <v>28155</v>
      </c>
      <c r="D574" s="11" t="s">
        <v>28156</v>
      </c>
      <c r="E574" s="11" t="s">
        <v>28157</v>
      </c>
      <c r="F574" s="20"/>
      <c r="G574" s="11" t="s">
        <v>28158</v>
      </c>
      <c r="H574" s="11" t="s">
        <v>28159</v>
      </c>
      <c r="I574" s="11" t="s">
        <v>24533</v>
      </c>
      <c r="J574" s="11" t="s">
        <v>28160</v>
      </c>
      <c r="K574" s="11" t="s">
        <v>28161</v>
      </c>
      <c r="L574" s="11" t="s">
        <v>28162</v>
      </c>
      <c r="M574" s="11" t="s">
        <v>28163</v>
      </c>
      <c r="N574" s="11" t="s">
        <v>28164</v>
      </c>
      <c r="O574" s="11" t="s">
        <v>28165</v>
      </c>
      <c r="P574" s="11" t="s">
        <v>28166</v>
      </c>
      <c r="Q574" s="20"/>
      <c r="R574" s="11" t="s">
        <v>24534</v>
      </c>
      <c r="S574" s="20"/>
      <c r="T574" s="20"/>
      <c r="U574" s="20"/>
      <c r="V574" s="20"/>
      <c r="W574" s="20"/>
      <c r="X574" s="20"/>
      <c r="Y574" s="20"/>
    </row>
    <row r="575">
      <c r="A575" s="20"/>
      <c r="B575" s="11" t="s">
        <v>28167</v>
      </c>
      <c r="C575" s="11" t="s">
        <v>28168</v>
      </c>
      <c r="D575" s="11" t="s">
        <v>26810</v>
      </c>
      <c r="E575" s="11" t="s">
        <v>28169</v>
      </c>
      <c r="F575" s="20"/>
      <c r="G575" s="11" t="s">
        <v>28170</v>
      </c>
      <c r="H575" s="11" t="s">
        <v>28171</v>
      </c>
      <c r="I575" s="11" t="s">
        <v>28172</v>
      </c>
      <c r="J575" s="11" t="s">
        <v>25608</v>
      </c>
      <c r="K575" s="11" t="s">
        <v>21750</v>
      </c>
      <c r="L575" s="11" t="s">
        <v>21625</v>
      </c>
      <c r="M575" s="11" t="s">
        <v>28173</v>
      </c>
      <c r="N575" s="11" t="s">
        <v>28174</v>
      </c>
      <c r="O575" s="11" t="s">
        <v>28175</v>
      </c>
      <c r="P575" s="11" t="s">
        <v>28176</v>
      </c>
      <c r="Q575" s="20"/>
      <c r="R575" s="11" t="s">
        <v>28177</v>
      </c>
      <c r="S575" s="20"/>
      <c r="T575" s="20"/>
      <c r="U575" s="20"/>
      <c r="V575" s="20"/>
      <c r="W575" s="20"/>
      <c r="X575" s="20"/>
      <c r="Y575" s="20"/>
    </row>
    <row r="576">
      <c r="A576" s="20"/>
      <c r="B576" s="11" t="s">
        <v>28178</v>
      </c>
      <c r="C576" s="11" t="s">
        <v>28179</v>
      </c>
      <c r="D576" s="1" t="s">
        <v>28180</v>
      </c>
      <c r="E576" s="11" t="s">
        <v>28181</v>
      </c>
      <c r="F576" s="20"/>
      <c r="G576" s="11" t="s">
        <v>28182</v>
      </c>
      <c r="H576" s="11" t="s">
        <v>28183</v>
      </c>
      <c r="I576" s="11" t="s">
        <v>28184</v>
      </c>
      <c r="J576" s="11" t="s">
        <v>28185</v>
      </c>
      <c r="K576" s="11" t="s">
        <v>28186</v>
      </c>
      <c r="L576" s="11" t="s">
        <v>22756</v>
      </c>
      <c r="M576" s="11" t="s">
        <v>28187</v>
      </c>
      <c r="N576" s="11" t="s">
        <v>28188</v>
      </c>
      <c r="O576" s="11" t="s">
        <v>28189</v>
      </c>
      <c r="P576" s="11" t="s">
        <v>22154</v>
      </c>
      <c r="Q576" s="20"/>
      <c r="R576" s="11" t="s">
        <v>22953</v>
      </c>
      <c r="S576" s="20"/>
      <c r="T576" s="20"/>
      <c r="U576" s="20"/>
      <c r="V576" s="20"/>
      <c r="W576" s="20"/>
      <c r="X576" s="20"/>
      <c r="Y576" s="20"/>
    </row>
    <row r="577">
      <c r="A577" s="20"/>
      <c r="B577" s="11" t="s">
        <v>28190</v>
      </c>
      <c r="C577" s="11" t="s">
        <v>28191</v>
      </c>
      <c r="D577" s="11" t="s">
        <v>22369</v>
      </c>
      <c r="E577" s="11" t="s">
        <v>28192</v>
      </c>
      <c r="F577" s="20"/>
      <c r="G577" s="11" t="s">
        <v>28193</v>
      </c>
      <c r="H577" s="11" t="s">
        <v>28194</v>
      </c>
      <c r="I577" s="11" t="s">
        <v>28195</v>
      </c>
      <c r="J577" s="11" t="s">
        <v>28196</v>
      </c>
      <c r="K577" s="11" t="s">
        <v>28197</v>
      </c>
      <c r="L577" s="11" t="s">
        <v>24705</v>
      </c>
      <c r="M577" s="11" t="s">
        <v>28198</v>
      </c>
      <c r="N577" s="11" t="s">
        <v>28199</v>
      </c>
      <c r="O577" s="11" t="s">
        <v>28200</v>
      </c>
      <c r="P577" s="11" t="s">
        <v>28201</v>
      </c>
      <c r="Q577" s="20"/>
      <c r="R577" s="11" t="s">
        <v>28202</v>
      </c>
      <c r="S577" s="20"/>
      <c r="T577" s="20"/>
      <c r="U577" s="20"/>
      <c r="V577" s="20"/>
      <c r="W577" s="20"/>
      <c r="X577" s="20"/>
      <c r="Y577" s="20"/>
    </row>
    <row r="578">
      <c r="A578" s="20"/>
      <c r="B578" s="1" t="s">
        <v>23091</v>
      </c>
      <c r="C578" s="11" t="s">
        <v>28203</v>
      </c>
      <c r="D578" s="11" t="s">
        <v>28204</v>
      </c>
      <c r="E578" s="11" t="s">
        <v>28205</v>
      </c>
      <c r="F578" s="20"/>
      <c r="G578" s="11" t="s">
        <v>28206</v>
      </c>
      <c r="H578" s="11" t="s">
        <v>23192</v>
      </c>
      <c r="I578" s="11" t="s">
        <v>22349</v>
      </c>
      <c r="J578" s="11" t="s">
        <v>28207</v>
      </c>
      <c r="K578" s="11" t="s">
        <v>28208</v>
      </c>
      <c r="L578" s="11" t="s">
        <v>26610</v>
      </c>
      <c r="M578" s="1" t="s">
        <v>28209</v>
      </c>
      <c r="N578" s="11" t="s">
        <v>23292</v>
      </c>
      <c r="O578" s="11" t="s">
        <v>28210</v>
      </c>
      <c r="P578" s="11" t="s">
        <v>28211</v>
      </c>
      <c r="Q578" s="20"/>
      <c r="R578" s="11" t="s">
        <v>28212</v>
      </c>
      <c r="S578" s="20"/>
      <c r="T578" s="20"/>
      <c r="U578" s="20"/>
      <c r="V578" s="20"/>
      <c r="W578" s="20"/>
      <c r="X578" s="20"/>
      <c r="Y578" s="20"/>
    </row>
    <row r="579">
      <c r="A579" s="20"/>
      <c r="B579" s="1" t="s">
        <v>28213</v>
      </c>
      <c r="C579" s="11" t="s">
        <v>28214</v>
      </c>
      <c r="D579" s="11" t="s">
        <v>28215</v>
      </c>
      <c r="E579" s="11" t="s">
        <v>28216</v>
      </c>
      <c r="F579" s="20"/>
      <c r="G579" s="11" t="s">
        <v>28217</v>
      </c>
      <c r="H579" s="11" t="s">
        <v>28218</v>
      </c>
      <c r="I579" s="11" t="s">
        <v>28219</v>
      </c>
      <c r="J579" s="11" t="s">
        <v>28220</v>
      </c>
      <c r="K579" s="11" t="s">
        <v>28221</v>
      </c>
      <c r="L579" s="11" t="s">
        <v>22795</v>
      </c>
      <c r="M579" s="11" t="s">
        <v>25120</v>
      </c>
      <c r="N579" s="11" t="s">
        <v>28222</v>
      </c>
      <c r="O579" s="11" t="s">
        <v>28223</v>
      </c>
      <c r="P579" s="11" t="s">
        <v>23482</v>
      </c>
      <c r="Q579" s="20"/>
      <c r="R579" s="11" t="s">
        <v>24608</v>
      </c>
      <c r="S579" s="20"/>
      <c r="T579" s="20"/>
      <c r="U579" s="20"/>
      <c r="V579" s="20"/>
      <c r="W579" s="20"/>
      <c r="X579" s="20"/>
      <c r="Y579" s="20"/>
    </row>
    <row r="580">
      <c r="A580" s="20"/>
      <c r="B580" s="11" t="s">
        <v>28224</v>
      </c>
      <c r="C580" s="11" t="s">
        <v>28225</v>
      </c>
      <c r="D580" s="11" t="s">
        <v>25380</v>
      </c>
      <c r="E580" s="11" t="s">
        <v>28226</v>
      </c>
      <c r="F580" s="20"/>
      <c r="G580" s="11" t="s">
        <v>28227</v>
      </c>
      <c r="H580" s="11" t="s">
        <v>28228</v>
      </c>
      <c r="I580" s="11" t="s">
        <v>28229</v>
      </c>
      <c r="J580" s="11" t="s">
        <v>28230</v>
      </c>
      <c r="K580" s="11" t="s">
        <v>28231</v>
      </c>
      <c r="L580" s="11" t="s">
        <v>28232</v>
      </c>
      <c r="M580" s="11" t="s">
        <v>28233</v>
      </c>
      <c r="N580" s="11" t="s">
        <v>28234</v>
      </c>
      <c r="O580" s="11" t="s">
        <v>28235</v>
      </c>
      <c r="P580" s="11" t="s">
        <v>22233</v>
      </c>
      <c r="Q580" s="20"/>
      <c r="R580" s="11" t="s">
        <v>28236</v>
      </c>
      <c r="S580" s="20"/>
      <c r="T580" s="20"/>
      <c r="U580" s="20"/>
      <c r="V580" s="20"/>
      <c r="W580" s="20"/>
      <c r="X580" s="20"/>
      <c r="Y580" s="20"/>
    </row>
    <row r="581">
      <c r="A581" s="20"/>
      <c r="B581" s="11" t="s">
        <v>28237</v>
      </c>
      <c r="C581" s="1" t="s">
        <v>28238</v>
      </c>
      <c r="D581" s="11" t="s">
        <v>28239</v>
      </c>
      <c r="E581" s="11" t="s">
        <v>28240</v>
      </c>
      <c r="F581" s="20"/>
      <c r="G581" s="11" t="s">
        <v>28241</v>
      </c>
      <c r="H581" s="11" t="s">
        <v>28242</v>
      </c>
      <c r="I581" s="11" t="s">
        <v>28243</v>
      </c>
      <c r="J581" s="11" t="s">
        <v>28244</v>
      </c>
      <c r="K581" s="11" t="s">
        <v>28245</v>
      </c>
      <c r="L581" s="11" t="s">
        <v>19913</v>
      </c>
      <c r="M581" s="11" t="s">
        <v>28246</v>
      </c>
      <c r="N581" s="11" t="s">
        <v>28247</v>
      </c>
      <c r="O581" s="11" t="s">
        <v>28248</v>
      </c>
      <c r="P581" s="11" t="s">
        <v>28249</v>
      </c>
      <c r="Q581" s="20"/>
      <c r="R581" s="11" t="s">
        <v>25800</v>
      </c>
      <c r="S581" s="20"/>
      <c r="T581" s="20"/>
      <c r="U581" s="20"/>
      <c r="V581" s="20"/>
      <c r="W581" s="20"/>
      <c r="X581" s="20"/>
      <c r="Y581" s="20"/>
    </row>
    <row r="582">
      <c r="A582" s="20"/>
      <c r="B582" s="11" t="s">
        <v>28250</v>
      </c>
      <c r="C582" s="11" t="s">
        <v>28251</v>
      </c>
      <c r="D582" s="11" t="s">
        <v>22875</v>
      </c>
      <c r="E582" s="11" t="s">
        <v>28252</v>
      </c>
      <c r="F582" s="20"/>
      <c r="G582" s="11" t="s">
        <v>28253</v>
      </c>
      <c r="H582" s="11" t="s">
        <v>28254</v>
      </c>
      <c r="I582" s="11" t="s">
        <v>28255</v>
      </c>
      <c r="J582" s="11" t="s">
        <v>22366</v>
      </c>
      <c r="K582" s="11" t="s">
        <v>28256</v>
      </c>
      <c r="L582" s="11" t="s">
        <v>28257</v>
      </c>
      <c r="M582" s="11" t="s">
        <v>28258</v>
      </c>
      <c r="N582" s="11" t="s">
        <v>28259</v>
      </c>
      <c r="O582" s="11" t="s">
        <v>28260</v>
      </c>
      <c r="P582" s="11" t="s">
        <v>28261</v>
      </c>
      <c r="Q582" s="20"/>
      <c r="R582" s="11" t="s">
        <v>26205</v>
      </c>
      <c r="S582" s="20"/>
      <c r="T582" s="20"/>
      <c r="U582" s="20"/>
      <c r="V582" s="20"/>
      <c r="W582" s="20"/>
      <c r="X582" s="20"/>
      <c r="Y582" s="20"/>
    </row>
    <row r="583">
      <c r="A583" s="20"/>
      <c r="B583" s="11" t="s">
        <v>28262</v>
      </c>
      <c r="C583" s="11" t="s">
        <v>28263</v>
      </c>
      <c r="D583" s="11" t="s">
        <v>28264</v>
      </c>
      <c r="E583" s="11" t="s">
        <v>28265</v>
      </c>
      <c r="F583" s="20"/>
      <c r="G583" s="11" t="s">
        <v>28266</v>
      </c>
      <c r="H583" s="11" t="s">
        <v>28267</v>
      </c>
      <c r="I583" s="11" t="s">
        <v>28268</v>
      </c>
      <c r="J583" s="11" t="s">
        <v>28269</v>
      </c>
      <c r="K583" s="11" t="s">
        <v>28270</v>
      </c>
      <c r="L583" s="11" t="s">
        <v>28271</v>
      </c>
      <c r="M583" s="11" t="s">
        <v>28272</v>
      </c>
      <c r="N583" s="11" t="s">
        <v>28273</v>
      </c>
      <c r="O583" s="11" t="s">
        <v>28274</v>
      </c>
      <c r="P583" s="11" t="s">
        <v>23502</v>
      </c>
      <c r="Q583" s="20"/>
      <c r="R583" s="11" t="s">
        <v>24643</v>
      </c>
      <c r="S583" s="20"/>
      <c r="T583" s="20"/>
      <c r="U583" s="20"/>
      <c r="V583" s="20"/>
      <c r="W583" s="20"/>
      <c r="X583" s="20"/>
      <c r="Y583" s="20"/>
    </row>
    <row r="584">
      <c r="A584" s="20"/>
      <c r="B584" s="11" t="s">
        <v>28275</v>
      </c>
      <c r="C584" s="11" t="s">
        <v>28276</v>
      </c>
      <c r="D584" s="11" t="s">
        <v>28277</v>
      </c>
      <c r="E584" s="11" t="s">
        <v>28278</v>
      </c>
      <c r="F584" s="20"/>
      <c r="G584" s="11" t="s">
        <v>21888</v>
      </c>
      <c r="H584" s="11" t="s">
        <v>28279</v>
      </c>
      <c r="I584" s="11" t="s">
        <v>28280</v>
      </c>
      <c r="J584" s="11" t="s">
        <v>28170</v>
      </c>
      <c r="K584" s="11" t="s">
        <v>28281</v>
      </c>
      <c r="L584" s="11" t="s">
        <v>28282</v>
      </c>
      <c r="M584" s="11" t="s">
        <v>23050</v>
      </c>
      <c r="N584" s="11" t="s">
        <v>28283</v>
      </c>
      <c r="O584" s="11" t="s">
        <v>28284</v>
      </c>
      <c r="P584" s="11" t="s">
        <v>28285</v>
      </c>
      <c r="Q584" s="20"/>
      <c r="R584" s="11" t="s">
        <v>27728</v>
      </c>
      <c r="S584" s="20"/>
      <c r="T584" s="20"/>
      <c r="U584" s="20"/>
      <c r="V584" s="20"/>
      <c r="W584" s="20"/>
      <c r="X584" s="20"/>
      <c r="Y584" s="20"/>
    </row>
    <row r="585">
      <c r="A585" s="20"/>
      <c r="B585" s="11" t="s">
        <v>28286</v>
      </c>
      <c r="C585" s="11" t="s">
        <v>28287</v>
      </c>
      <c r="D585" s="11" t="s">
        <v>27566</v>
      </c>
      <c r="E585" s="11" t="s">
        <v>28288</v>
      </c>
      <c r="F585" s="20"/>
      <c r="G585" s="11" t="s">
        <v>26880</v>
      </c>
      <c r="H585" s="11" t="s">
        <v>28289</v>
      </c>
      <c r="I585" s="11" t="s">
        <v>28290</v>
      </c>
      <c r="J585" s="11" t="s">
        <v>28291</v>
      </c>
      <c r="K585" s="11" t="s">
        <v>28292</v>
      </c>
      <c r="L585" s="11" t="s">
        <v>28293</v>
      </c>
      <c r="M585" s="11" t="s">
        <v>28294</v>
      </c>
      <c r="N585" s="11" t="s">
        <v>28295</v>
      </c>
      <c r="O585" s="11" t="s">
        <v>28296</v>
      </c>
      <c r="P585" s="11" t="s">
        <v>28297</v>
      </c>
      <c r="Q585" s="20"/>
      <c r="R585" s="11" t="s">
        <v>28298</v>
      </c>
      <c r="S585" s="20"/>
      <c r="T585" s="20"/>
      <c r="U585" s="20"/>
      <c r="V585" s="20"/>
      <c r="W585" s="20"/>
      <c r="X585" s="20"/>
      <c r="Y585" s="20"/>
    </row>
    <row r="586">
      <c r="A586" s="20"/>
      <c r="B586" s="11" t="s">
        <v>28299</v>
      </c>
      <c r="C586" s="11" t="s">
        <v>28300</v>
      </c>
      <c r="D586" s="11" t="s">
        <v>28301</v>
      </c>
      <c r="E586" s="11" t="s">
        <v>28302</v>
      </c>
      <c r="F586" s="20"/>
      <c r="G586" s="11" t="s">
        <v>28303</v>
      </c>
      <c r="H586" s="11" t="s">
        <v>28304</v>
      </c>
      <c r="I586" s="11" t="s">
        <v>28305</v>
      </c>
      <c r="J586" s="11" t="s">
        <v>28306</v>
      </c>
      <c r="K586" s="11" t="s">
        <v>28307</v>
      </c>
      <c r="L586" s="11" t="s">
        <v>28308</v>
      </c>
      <c r="M586" s="11" t="s">
        <v>23091</v>
      </c>
      <c r="N586" s="11" t="s">
        <v>28309</v>
      </c>
      <c r="O586" s="11" t="s">
        <v>28310</v>
      </c>
      <c r="P586" s="11" t="s">
        <v>28311</v>
      </c>
      <c r="Q586" s="20"/>
      <c r="R586" s="11" t="s">
        <v>24691</v>
      </c>
      <c r="S586" s="20"/>
      <c r="T586" s="20"/>
      <c r="U586" s="20"/>
      <c r="V586" s="20"/>
      <c r="W586" s="20"/>
      <c r="X586" s="20"/>
      <c r="Y586" s="20"/>
    </row>
    <row r="587">
      <c r="A587" s="20"/>
      <c r="B587" s="11" t="s">
        <v>28312</v>
      </c>
      <c r="C587" s="11" t="s">
        <v>28313</v>
      </c>
      <c r="D587" s="11" t="s">
        <v>28314</v>
      </c>
      <c r="E587" s="11" t="s">
        <v>28315</v>
      </c>
      <c r="F587" s="20"/>
      <c r="G587" s="11" t="s">
        <v>28316</v>
      </c>
      <c r="H587" s="11" t="s">
        <v>28317</v>
      </c>
      <c r="I587" s="11" t="s">
        <v>28318</v>
      </c>
      <c r="J587" s="11" t="s">
        <v>28319</v>
      </c>
      <c r="K587" s="11" t="s">
        <v>28320</v>
      </c>
      <c r="L587" s="11" t="s">
        <v>28321</v>
      </c>
      <c r="M587" s="11" t="s">
        <v>28322</v>
      </c>
      <c r="N587" s="11" t="s">
        <v>28323</v>
      </c>
      <c r="O587" s="11" t="s">
        <v>28324</v>
      </c>
      <c r="P587" s="11" t="s">
        <v>28325</v>
      </c>
      <c r="Q587" s="20"/>
      <c r="R587" s="11" t="s">
        <v>24989</v>
      </c>
      <c r="S587" s="20"/>
      <c r="T587" s="20"/>
      <c r="U587" s="20"/>
      <c r="V587" s="20"/>
      <c r="W587" s="20"/>
      <c r="X587" s="20"/>
      <c r="Y587" s="20"/>
    </row>
    <row r="588">
      <c r="A588" s="20"/>
      <c r="B588" s="11" t="s">
        <v>28326</v>
      </c>
      <c r="C588" s="11" t="s">
        <v>28327</v>
      </c>
      <c r="D588" s="11" t="s">
        <v>28328</v>
      </c>
      <c r="E588" s="11" t="s">
        <v>28329</v>
      </c>
      <c r="F588" s="20"/>
      <c r="G588" s="11" t="s">
        <v>28316</v>
      </c>
      <c r="H588" s="11" t="s">
        <v>28330</v>
      </c>
      <c r="I588" s="11" t="s">
        <v>24642</v>
      </c>
      <c r="J588" s="11" t="s">
        <v>28331</v>
      </c>
      <c r="K588" s="11" t="s">
        <v>28332</v>
      </c>
      <c r="L588" s="11" t="s">
        <v>28333</v>
      </c>
      <c r="M588" s="11" t="s">
        <v>21828</v>
      </c>
      <c r="N588" s="11" t="s">
        <v>26156</v>
      </c>
      <c r="O588" s="11" t="s">
        <v>28334</v>
      </c>
      <c r="P588" s="11" t="s">
        <v>28335</v>
      </c>
      <c r="Q588" s="20"/>
      <c r="R588" s="11" t="s">
        <v>28136</v>
      </c>
      <c r="S588" s="20"/>
      <c r="T588" s="20"/>
      <c r="U588" s="20"/>
      <c r="V588" s="20"/>
      <c r="W588" s="20"/>
      <c r="X588" s="20"/>
      <c r="Y588" s="20"/>
    </row>
    <row r="589">
      <c r="A589" s="20"/>
      <c r="B589" s="11" t="s">
        <v>28336</v>
      </c>
      <c r="C589" s="11" t="s">
        <v>28337</v>
      </c>
      <c r="D589" s="11" t="s">
        <v>28338</v>
      </c>
      <c r="E589" s="11" t="s">
        <v>28339</v>
      </c>
      <c r="F589" s="20"/>
      <c r="G589" s="11" t="s">
        <v>28340</v>
      </c>
      <c r="H589" s="11" t="s">
        <v>28341</v>
      </c>
      <c r="I589" s="11" t="s">
        <v>28342</v>
      </c>
      <c r="J589" s="11" t="s">
        <v>28343</v>
      </c>
      <c r="K589" s="11" t="s">
        <v>28344</v>
      </c>
      <c r="L589" s="11" t="s">
        <v>28345</v>
      </c>
      <c r="M589" s="11" t="s">
        <v>28213</v>
      </c>
      <c r="N589" s="11" t="s">
        <v>23448</v>
      </c>
      <c r="O589" s="11" t="s">
        <v>28346</v>
      </c>
      <c r="P589" s="11" t="s">
        <v>28347</v>
      </c>
      <c r="Q589" s="20"/>
      <c r="R589" s="11" t="s">
        <v>25016</v>
      </c>
      <c r="S589" s="20"/>
      <c r="T589" s="20"/>
      <c r="U589" s="20"/>
      <c r="V589" s="20"/>
      <c r="W589" s="20"/>
      <c r="X589" s="20"/>
      <c r="Y589" s="20"/>
    </row>
    <row r="590">
      <c r="A590" s="20"/>
      <c r="B590" s="11" t="s">
        <v>28348</v>
      </c>
      <c r="C590" s="11" t="s">
        <v>28349</v>
      </c>
      <c r="D590" s="11" t="s">
        <v>28350</v>
      </c>
      <c r="E590" s="11" t="s">
        <v>23510</v>
      </c>
      <c r="F590" s="20"/>
      <c r="G590" s="11" t="s">
        <v>26945</v>
      </c>
      <c r="H590" s="11" t="s">
        <v>28351</v>
      </c>
      <c r="I590" s="11" t="s">
        <v>28352</v>
      </c>
      <c r="J590" s="11" t="s">
        <v>28353</v>
      </c>
      <c r="K590" s="11" t="s">
        <v>21965</v>
      </c>
      <c r="L590" s="11" t="s">
        <v>28354</v>
      </c>
      <c r="M590" s="11" t="s">
        <v>28355</v>
      </c>
      <c r="N590" s="11" t="s">
        <v>28356</v>
      </c>
      <c r="O590" s="11" t="s">
        <v>23693</v>
      </c>
      <c r="P590" s="11" t="s">
        <v>28357</v>
      </c>
      <c r="Q590" s="20"/>
      <c r="R590" s="11" t="s">
        <v>28358</v>
      </c>
      <c r="S590" s="20"/>
      <c r="T590" s="20"/>
      <c r="U590" s="20"/>
      <c r="V590" s="20"/>
      <c r="W590" s="20"/>
      <c r="X590" s="20"/>
      <c r="Y590" s="20"/>
    </row>
    <row r="591">
      <c r="A591" s="20"/>
      <c r="B591" s="1" t="s">
        <v>21459</v>
      </c>
      <c r="C591" s="11" t="s">
        <v>28359</v>
      </c>
      <c r="D591" s="11" t="s">
        <v>22440</v>
      </c>
      <c r="E591" s="11" t="s">
        <v>28360</v>
      </c>
      <c r="F591" s="20"/>
      <c r="G591" s="11" t="s">
        <v>28361</v>
      </c>
      <c r="H591" s="11" t="s">
        <v>28362</v>
      </c>
      <c r="I591" s="11" t="s">
        <v>28363</v>
      </c>
      <c r="J591" s="11" t="s">
        <v>28364</v>
      </c>
      <c r="K591" s="11" t="s">
        <v>28365</v>
      </c>
      <c r="L591" s="11" t="s">
        <v>28366</v>
      </c>
      <c r="M591" s="11" t="s">
        <v>28367</v>
      </c>
      <c r="N591" s="11" t="s">
        <v>28368</v>
      </c>
      <c r="O591" s="11" t="s">
        <v>28369</v>
      </c>
      <c r="P591" s="11" t="s">
        <v>28370</v>
      </c>
      <c r="Q591" s="20"/>
      <c r="R591" s="11" t="s">
        <v>25197</v>
      </c>
      <c r="S591" s="20"/>
      <c r="T591" s="20"/>
      <c r="U591" s="20"/>
      <c r="V591" s="20"/>
      <c r="W591" s="20"/>
      <c r="X591" s="20"/>
      <c r="Y591" s="20"/>
    </row>
    <row r="592">
      <c r="A592" s="20"/>
      <c r="B592" s="11" t="s">
        <v>28371</v>
      </c>
      <c r="C592" s="11" t="s">
        <v>28372</v>
      </c>
      <c r="D592" s="11" t="s">
        <v>28373</v>
      </c>
      <c r="E592" s="11" t="s">
        <v>28374</v>
      </c>
      <c r="F592" s="20"/>
      <c r="G592" s="11" t="s">
        <v>28375</v>
      </c>
      <c r="H592" s="11" t="s">
        <v>28376</v>
      </c>
      <c r="I592" s="11" t="s">
        <v>28377</v>
      </c>
      <c r="J592" s="11" t="s">
        <v>28378</v>
      </c>
      <c r="K592" s="11" t="s">
        <v>28379</v>
      </c>
      <c r="L592" s="11" t="s">
        <v>28380</v>
      </c>
      <c r="M592" s="11" t="s">
        <v>28381</v>
      </c>
      <c r="N592" s="11" t="s">
        <v>28382</v>
      </c>
      <c r="O592" s="11" t="s">
        <v>28383</v>
      </c>
      <c r="P592" s="11" t="s">
        <v>28384</v>
      </c>
      <c r="Q592" s="20"/>
      <c r="R592" s="11" t="s">
        <v>27862</v>
      </c>
      <c r="S592" s="20"/>
      <c r="T592" s="20"/>
      <c r="U592" s="20"/>
      <c r="V592" s="20"/>
      <c r="W592" s="20"/>
      <c r="X592" s="20"/>
      <c r="Y592" s="20"/>
    </row>
    <row r="593">
      <c r="A593" s="20"/>
      <c r="B593" s="11" t="s">
        <v>28385</v>
      </c>
      <c r="C593" s="11" t="s">
        <v>28386</v>
      </c>
      <c r="D593" s="11" t="s">
        <v>25496</v>
      </c>
      <c r="E593" s="11" t="s">
        <v>28387</v>
      </c>
      <c r="F593" s="20"/>
      <c r="G593" s="11" t="s">
        <v>27224</v>
      </c>
      <c r="H593" s="11" t="s">
        <v>28388</v>
      </c>
      <c r="I593" s="11" t="s">
        <v>28389</v>
      </c>
      <c r="J593" s="11" t="s">
        <v>28390</v>
      </c>
      <c r="K593" s="11" t="s">
        <v>28391</v>
      </c>
      <c r="L593" s="11" t="s">
        <v>28392</v>
      </c>
      <c r="M593" s="11" t="s">
        <v>28393</v>
      </c>
      <c r="N593" s="11" t="s">
        <v>28394</v>
      </c>
      <c r="O593" s="11" t="s">
        <v>28395</v>
      </c>
      <c r="P593" s="11" t="s">
        <v>28396</v>
      </c>
      <c r="Q593" s="20"/>
      <c r="R593" s="11" t="s">
        <v>27936</v>
      </c>
      <c r="S593" s="20"/>
      <c r="T593" s="20"/>
      <c r="U593" s="20"/>
      <c r="V593" s="20"/>
      <c r="W593" s="20"/>
      <c r="X593" s="20"/>
      <c r="Y593" s="20"/>
    </row>
    <row r="594">
      <c r="A594" s="20"/>
      <c r="B594" s="11" t="s">
        <v>28397</v>
      </c>
      <c r="C594" s="1" t="s">
        <v>28398</v>
      </c>
      <c r="D594" s="11" t="s">
        <v>28399</v>
      </c>
      <c r="E594" s="11" t="s">
        <v>20863</v>
      </c>
      <c r="F594" s="20"/>
      <c r="G594" s="11" t="s">
        <v>28400</v>
      </c>
      <c r="H594" s="11" t="s">
        <v>28401</v>
      </c>
      <c r="I594" s="11" t="s">
        <v>19968</v>
      </c>
      <c r="J594" s="11" t="s">
        <v>26992</v>
      </c>
      <c r="K594" s="11" t="s">
        <v>28402</v>
      </c>
      <c r="L594" s="11" t="s">
        <v>28403</v>
      </c>
      <c r="M594" s="11" t="s">
        <v>28404</v>
      </c>
      <c r="N594" s="11" t="s">
        <v>28405</v>
      </c>
      <c r="O594" s="11" t="s">
        <v>28406</v>
      </c>
      <c r="P594" s="11" t="s">
        <v>28407</v>
      </c>
      <c r="Q594" s="20"/>
      <c r="R594" s="11" t="s">
        <v>21887</v>
      </c>
      <c r="S594" s="20"/>
      <c r="T594" s="20"/>
      <c r="U594" s="20"/>
      <c r="V594" s="20"/>
      <c r="W594" s="20"/>
      <c r="X594" s="20"/>
      <c r="Y594" s="20"/>
    </row>
    <row r="595">
      <c r="A595" s="20"/>
      <c r="B595" s="11" t="s">
        <v>28408</v>
      </c>
      <c r="C595" s="11" t="s">
        <v>28409</v>
      </c>
      <c r="D595" s="11" t="s">
        <v>28410</v>
      </c>
      <c r="E595" s="11" t="s">
        <v>28411</v>
      </c>
      <c r="F595" s="20"/>
      <c r="G595" s="11" t="s">
        <v>28412</v>
      </c>
      <c r="H595" s="11" t="s">
        <v>23307</v>
      </c>
      <c r="I595" s="11" t="s">
        <v>28413</v>
      </c>
      <c r="J595" s="11" t="s">
        <v>28414</v>
      </c>
      <c r="K595" s="11" t="s">
        <v>28415</v>
      </c>
      <c r="L595" s="11" t="s">
        <v>28416</v>
      </c>
      <c r="M595" s="11" t="s">
        <v>28417</v>
      </c>
      <c r="N595" s="11" t="s">
        <v>28418</v>
      </c>
      <c r="O595" s="11" t="s">
        <v>28419</v>
      </c>
      <c r="P595" s="11" t="s">
        <v>28420</v>
      </c>
      <c r="Q595" s="20"/>
      <c r="R595" s="11" t="s">
        <v>28421</v>
      </c>
      <c r="S595" s="20"/>
      <c r="T595" s="20"/>
      <c r="U595" s="20"/>
      <c r="V595" s="20"/>
      <c r="W595" s="20"/>
      <c r="X595" s="20"/>
      <c r="Y595" s="20"/>
    </row>
    <row r="596">
      <c r="A596" s="20"/>
      <c r="B596" s="11" t="s">
        <v>26171</v>
      </c>
      <c r="C596" s="11" t="s">
        <v>28422</v>
      </c>
      <c r="D596" s="1" t="s">
        <v>28423</v>
      </c>
      <c r="E596" s="11" t="s">
        <v>28424</v>
      </c>
      <c r="F596" s="20"/>
      <c r="G596" s="11" t="s">
        <v>28425</v>
      </c>
      <c r="H596" s="11" t="s">
        <v>28426</v>
      </c>
      <c r="I596" s="11" t="s">
        <v>28427</v>
      </c>
      <c r="J596" s="11" t="s">
        <v>28428</v>
      </c>
      <c r="K596" s="11" t="s">
        <v>28429</v>
      </c>
      <c r="L596" s="11" t="s">
        <v>22913</v>
      </c>
      <c r="M596" s="11" t="s">
        <v>21887</v>
      </c>
      <c r="N596" s="11" t="s">
        <v>28430</v>
      </c>
      <c r="O596" s="11" t="s">
        <v>28431</v>
      </c>
      <c r="P596" s="1" t="s">
        <v>28432</v>
      </c>
      <c r="Q596" s="20"/>
      <c r="R596" s="11" t="s">
        <v>28433</v>
      </c>
      <c r="S596" s="20"/>
      <c r="T596" s="20"/>
      <c r="U596" s="20"/>
      <c r="V596" s="20"/>
      <c r="W596" s="20"/>
      <c r="X596" s="20"/>
      <c r="Y596" s="20"/>
    </row>
    <row r="597">
      <c r="A597" s="20"/>
      <c r="B597" s="11" t="s">
        <v>28434</v>
      </c>
      <c r="C597" s="11" t="s">
        <v>28435</v>
      </c>
      <c r="D597" s="11" t="s">
        <v>28436</v>
      </c>
      <c r="E597" s="11" t="s">
        <v>28437</v>
      </c>
      <c r="F597" s="20"/>
      <c r="G597" s="11" t="s">
        <v>28438</v>
      </c>
      <c r="H597" s="11" t="s">
        <v>28439</v>
      </c>
      <c r="I597" s="11" t="s">
        <v>28440</v>
      </c>
      <c r="J597" s="11" t="s">
        <v>25045</v>
      </c>
      <c r="K597" s="11" t="s">
        <v>28441</v>
      </c>
      <c r="L597" s="11" t="s">
        <v>28442</v>
      </c>
      <c r="M597" s="11" t="s">
        <v>21906</v>
      </c>
      <c r="N597" s="11" t="s">
        <v>28443</v>
      </c>
      <c r="O597" s="11" t="s">
        <v>28444</v>
      </c>
      <c r="P597" s="11" t="s">
        <v>28445</v>
      </c>
      <c r="Q597" s="20"/>
      <c r="R597" s="11" t="s">
        <v>28446</v>
      </c>
      <c r="S597" s="20"/>
      <c r="T597" s="20"/>
      <c r="U597" s="20"/>
      <c r="V597" s="20"/>
      <c r="W597" s="20"/>
      <c r="X597" s="20"/>
      <c r="Y597" s="20"/>
    </row>
    <row r="598">
      <c r="A598" s="20"/>
      <c r="B598" s="1" t="s">
        <v>28447</v>
      </c>
      <c r="C598" s="11" t="s">
        <v>28448</v>
      </c>
      <c r="D598" s="1" t="s">
        <v>28449</v>
      </c>
      <c r="E598" s="11" t="s">
        <v>28450</v>
      </c>
      <c r="F598" s="20"/>
      <c r="G598" s="11" t="s">
        <v>27283</v>
      </c>
      <c r="H598" s="11" t="s">
        <v>28451</v>
      </c>
      <c r="I598" s="11" t="s">
        <v>28452</v>
      </c>
      <c r="J598" s="11" t="s">
        <v>23408</v>
      </c>
      <c r="K598" s="11" t="s">
        <v>28453</v>
      </c>
      <c r="L598" s="11" t="s">
        <v>22954</v>
      </c>
      <c r="M598" s="11" t="s">
        <v>28454</v>
      </c>
      <c r="N598" s="11" t="s">
        <v>28455</v>
      </c>
      <c r="O598" s="11" t="s">
        <v>28456</v>
      </c>
      <c r="P598" s="11" t="s">
        <v>28457</v>
      </c>
      <c r="Q598" s="20"/>
      <c r="R598" s="11" t="s">
        <v>28458</v>
      </c>
      <c r="S598" s="20"/>
      <c r="T598" s="20"/>
      <c r="U598" s="20"/>
      <c r="V598" s="20"/>
      <c r="W598" s="20"/>
      <c r="X598" s="20"/>
      <c r="Y598" s="20"/>
    </row>
    <row r="599">
      <c r="A599" s="20"/>
      <c r="B599" s="11" t="s">
        <v>28459</v>
      </c>
      <c r="C599" s="11" t="s">
        <v>28460</v>
      </c>
      <c r="D599" s="11" t="s">
        <v>25990</v>
      </c>
      <c r="E599" s="11" t="s">
        <v>24505</v>
      </c>
      <c r="F599" s="20"/>
      <c r="G599" s="11" t="s">
        <v>27014</v>
      </c>
      <c r="H599" s="11" t="s">
        <v>28461</v>
      </c>
      <c r="I599" s="11" t="s">
        <v>22953</v>
      </c>
      <c r="J599" s="11" t="s">
        <v>28462</v>
      </c>
      <c r="K599" s="11" t="s">
        <v>28463</v>
      </c>
      <c r="L599" s="11" t="s">
        <v>28464</v>
      </c>
      <c r="M599" s="11" t="s">
        <v>28465</v>
      </c>
      <c r="N599" s="11" t="s">
        <v>28466</v>
      </c>
      <c r="O599" s="11" t="s">
        <v>28467</v>
      </c>
      <c r="P599" s="11" t="s">
        <v>28468</v>
      </c>
      <c r="Q599" s="20"/>
      <c r="R599" s="11" t="s">
        <v>28469</v>
      </c>
      <c r="S599" s="20"/>
      <c r="T599" s="20"/>
      <c r="U599" s="20"/>
      <c r="V599" s="20"/>
      <c r="W599" s="20"/>
      <c r="X599" s="20"/>
      <c r="Y599" s="20"/>
    </row>
    <row r="600">
      <c r="A600" s="20"/>
      <c r="B600" s="11" t="s">
        <v>25242</v>
      </c>
      <c r="C600" s="11" t="s">
        <v>28470</v>
      </c>
      <c r="D600" s="11" t="s">
        <v>28471</v>
      </c>
      <c r="E600" s="11" t="s">
        <v>28472</v>
      </c>
      <c r="F600" s="20"/>
      <c r="G600" s="11" t="s">
        <v>27381</v>
      </c>
      <c r="H600" s="11" t="s">
        <v>28473</v>
      </c>
      <c r="I600" s="11" t="s">
        <v>28474</v>
      </c>
      <c r="J600" s="11" t="s">
        <v>28375</v>
      </c>
      <c r="K600" s="11" t="s">
        <v>28475</v>
      </c>
      <c r="L600" s="11" t="s">
        <v>28476</v>
      </c>
      <c r="M600" s="11" t="s">
        <v>25298</v>
      </c>
      <c r="N600" s="11" t="s">
        <v>28477</v>
      </c>
      <c r="O600" s="11" t="s">
        <v>28478</v>
      </c>
      <c r="P600" s="11" t="s">
        <v>28479</v>
      </c>
      <c r="Q600" s="20"/>
      <c r="R600" s="11" t="s">
        <v>25332</v>
      </c>
      <c r="S600" s="20"/>
      <c r="T600" s="20"/>
      <c r="U600" s="20"/>
      <c r="V600" s="20"/>
      <c r="W600" s="20"/>
      <c r="X600" s="20"/>
      <c r="Y600" s="20"/>
    </row>
    <row r="601">
      <c r="A601" s="20"/>
      <c r="B601" s="11" t="s">
        <v>27699</v>
      </c>
      <c r="C601" s="11" t="s">
        <v>26635</v>
      </c>
      <c r="D601" s="11" t="s">
        <v>27246</v>
      </c>
      <c r="E601" s="11" t="s">
        <v>24864</v>
      </c>
      <c r="F601" s="20"/>
      <c r="G601" s="11" t="s">
        <v>28480</v>
      </c>
      <c r="H601" s="11" t="s">
        <v>28481</v>
      </c>
      <c r="I601" s="11" t="s">
        <v>28482</v>
      </c>
      <c r="J601" s="11" t="s">
        <v>22476</v>
      </c>
      <c r="K601" s="11" t="s">
        <v>24321</v>
      </c>
      <c r="L601" s="11" t="s">
        <v>26802</v>
      </c>
      <c r="M601" s="11" t="s">
        <v>24784</v>
      </c>
      <c r="N601" s="11" t="s">
        <v>28483</v>
      </c>
      <c r="O601" s="1" t="s">
        <v>28484</v>
      </c>
      <c r="P601" s="11" t="s">
        <v>28485</v>
      </c>
      <c r="Q601" s="20"/>
      <c r="R601" s="11" t="s">
        <v>28486</v>
      </c>
      <c r="S601" s="20"/>
      <c r="T601" s="20"/>
      <c r="U601" s="20"/>
      <c r="V601" s="20"/>
      <c r="W601" s="20"/>
      <c r="X601" s="20"/>
      <c r="Y601" s="20"/>
    </row>
    <row r="602">
      <c r="A602" s="20"/>
      <c r="B602" s="1" t="s">
        <v>25257</v>
      </c>
      <c r="C602" s="11" t="s">
        <v>28487</v>
      </c>
      <c r="D602" s="11" t="s">
        <v>28488</v>
      </c>
      <c r="E602" s="11" t="s">
        <v>28489</v>
      </c>
      <c r="F602" s="20"/>
      <c r="G602" s="11" t="s">
        <v>27052</v>
      </c>
      <c r="H602" s="11" t="s">
        <v>28490</v>
      </c>
      <c r="I602" s="11" t="s">
        <v>28491</v>
      </c>
      <c r="J602" s="11" t="s">
        <v>28492</v>
      </c>
      <c r="K602" s="11" t="s">
        <v>24338</v>
      </c>
      <c r="L602" s="11" t="s">
        <v>28493</v>
      </c>
      <c r="M602" s="11" t="s">
        <v>28494</v>
      </c>
      <c r="N602" s="11" t="s">
        <v>28495</v>
      </c>
      <c r="O602" s="11" t="s">
        <v>28496</v>
      </c>
      <c r="P602" s="11" t="s">
        <v>28497</v>
      </c>
      <c r="Q602" s="20"/>
      <c r="R602" s="11" t="s">
        <v>24801</v>
      </c>
      <c r="S602" s="20"/>
      <c r="T602" s="20"/>
      <c r="U602" s="20"/>
      <c r="V602" s="20"/>
      <c r="W602" s="20"/>
      <c r="X602" s="20"/>
      <c r="Y602" s="20"/>
    </row>
    <row r="603">
      <c r="A603" s="20"/>
      <c r="B603" s="11" t="s">
        <v>28498</v>
      </c>
      <c r="C603" s="11" t="s">
        <v>28499</v>
      </c>
      <c r="D603" s="11" t="s">
        <v>24588</v>
      </c>
      <c r="E603" s="11" t="s">
        <v>28500</v>
      </c>
      <c r="F603" s="20"/>
      <c r="G603" s="11" t="s">
        <v>28501</v>
      </c>
      <c r="H603" s="11" t="s">
        <v>28502</v>
      </c>
      <c r="I603" s="11" t="s">
        <v>27246</v>
      </c>
      <c r="J603" s="11" t="s">
        <v>27224</v>
      </c>
      <c r="K603" s="11" t="s">
        <v>28503</v>
      </c>
      <c r="L603" s="11" t="s">
        <v>22993</v>
      </c>
      <c r="M603" s="11" t="s">
        <v>28504</v>
      </c>
      <c r="N603" s="11" t="s">
        <v>28505</v>
      </c>
      <c r="O603" s="1" t="s">
        <v>28506</v>
      </c>
      <c r="P603" s="11" t="s">
        <v>27045</v>
      </c>
      <c r="Q603" s="20"/>
      <c r="R603" s="11" t="s">
        <v>26494</v>
      </c>
      <c r="S603" s="20"/>
      <c r="T603" s="20"/>
      <c r="U603" s="20"/>
      <c r="V603" s="20"/>
      <c r="W603" s="20"/>
      <c r="X603" s="20"/>
      <c r="Y603" s="20"/>
    </row>
    <row r="604">
      <c r="A604" s="20"/>
      <c r="B604" s="11" t="s">
        <v>28507</v>
      </c>
      <c r="C604" s="11" t="s">
        <v>28508</v>
      </c>
      <c r="D604" s="11" t="s">
        <v>22558</v>
      </c>
      <c r="E604" s="11" t="s">
        <v>28509</v>
      </c>
      <c r="F604" s="20"/>
      <c r="G604" s="11" t="s">
        <v>26373</v>
      </c>
      <c r="H604" s="11" t="s">
        <v>28510</v>
      </c>
      <c r="I604" s="11" t="s">
        <v>28202</v>
      </c>
      <c r="J604" s="11" t="s">
        <v>28511</v>
      </c>
      <c r="K604" s="11" t="s">
        <v>28512</v>
      </c>
      <c r="L604" s="11" t="s">
        <v>20015</v>
      </c>
      <c r="M604" s="11" t="s">
        <v>25242</v>
      </c>
      <c r="N604" s="11" t="s">
        <v>28513</v>
      </c>
      <c r="O604" s="11" t="s">
        <v>28514</v>
      </c>
      <c r="P604" s="11" t="s">
        <v>28515</v>
      </c>
      <c r="Q604" s="20"/>
      <c r="R604" s="11" t="s">
        <v>25400</v>
      </c>
      <c r="S604" s="20"/>
      <c r="T604" s="20"/>
      <c r="U604" s="20"/>
      <c r="V604" s="20"/>
      <c r="W604" s="20"/>
      <c r="X604" s="20"/>
      <c r="Y604" s="20"/>
    </row>
    <row r="605">
      <c r="A605" s="20"/>
      <c r="B605" s="11" t="s">
        <v>28516</v>
      </c>
      <c r="C605" s="11" t="s">
        <v>26853</v>
      </c>
      <c r="D605" s="11" t="s">
        <v>28517</v>
      </c>
      <c r="E605" s="11" t="s">
        <v>28518</v>
      </c>
      <c r="F605" s="20"/>
      <c r="G605" s="11" t="s">
        <v>28519</v>
      </c>
      <c r="H605" s="11" t="s">
        <v>28520</v>
      </c>
      <c r="I605" s="11" t="s">
        <v>28521</v>
      </c>
      <c r="J605" s="11" t="s">
        <v>28522</v>
      </c>
      <c r="K605" s="11" t="s">
        <v>28523</v>
      </c>
      <c r="L605" s="11" t="s">
        <v>28524</v>
      </c>
      <c r="M605" s="11" t="s">
        <v>25382</v>
      </c>
      <c r="N605" s="11" t="s">
        <v>28525</v>
      </c>
      <c r="O605" s="11" t="s">
        <v>28526</v>
      </c>
      <c r="P605" s="11" t="s">
        <v>28527</v>
      </c>
      <c r="Q605" s="20"/>
      <c r="R605" s="11" t="s">
        <v>28002</v>
      </c>
      <c r="S605" s="20"/>
      <c r="T605" s="20"/>
      <c r="U605" s="20"/>
      <c r="V605" s="20"/>
      <c r="W605" s="20"/>
      <c r="X605" s="20"/>
      <c r="Y605" s="20"/>
    </row>
    <row r="606">
      <c r="A606" s="20"/>
      <c r="B606" s="1" t="s">
        <v>28528</v>
      </c>
      <c r="C606" s="11" t="s">
        <v>28529</v>
      </c>
      <c r="D606" s="8" t="s">
        <v>28212</v>
      </c>
      <c r="E606" s="11" t="s">
        <v>28530</v>
      </c>
      <c r="F606" s="20"/>
      <c r="G606" s="11" t="s">
        <v>28531</v>
      </c>
      <c r="H606" s="11" t="s">
        <v>28532</v>
      </c>
      <c r="I606" s="11" t="s">
        <v>28533</v>
      </c>
      <c r="J606" s="11" t="s">
        <v>28534</v>
      </c>
      <c r="K606" s="11" t="s">
        <v>28535</v>
      </c>
      <c r="L606" s="11" t="s">
        <v>28536</v>
      </c>
      <c r="M606" s="11" t="s">
        <v>28537</v>
      </c>
      <c r="N606" s="11" t="s">
        <v>28538</v>
      </c>
      <c r="O606" s="11" t="s">
        <v>28539</v>
      </c>
      <c r="P606" s="11" t="s">
        <v>28540</v>
      </c>
      <c r="Q606" s="20"/>
      <c r="R606" s="11" t="s">
        <v>28541</v>
      </c>
      <c r="S606" s="20"/>
      <c r="T606" s="20"/>
      <c r="U606" s="20"/>
      <c r="V606" s="20"/>
      <c r="W606" s="20"/>
      <c r="X606" s="20"/>
      <c r="Y606" s="20"/>
    </row>
    <row r="607">
      <c r="A607" s="20"/>
      <c r="B607" s="11" t="s">
        <v>21523</v>
      </c>
      <c r="C607" s="11" t="s">
        <v>28542</v>
      </c>
      <c r="D607" s="1" t="s">
        <v>28543</v>
      </c>
      <c r="E607" s="11" t="s">
        <v>28544</v>
      </c>
      <c r="F607" s="20"/>
      <c r="G607" s="11" t="s">
        <v>28545</v>
      </c>
      <c r="H607" s="11" t="s">
        <v>28546</v>
      </c>
      <c r="I607" s="11" t="s">
        <v>28547</v>
      </c>
      <c r="J607" s="11" t="s">
        <v>28548</v>
      </c>
      <c r="K607" s="11" t="s">
        <v>28549</v>
      </c>
      <c r="L607" s="11" t="s">
        <v>28550</v>
      </c>
      <c r="M607" s="11" t="s">
        <v>22045</v>
      </c>
      <c r="N607" s="11" t="s">
        <v>28551</v>
      </c>
      <c r="O607" s="11" t="s">
        <v>28552</v>
      </c>
      <c r="P607" s="11" t="s">
        <v>24804</v>
      </c>
      <c r="Q607" s="20"/>
      <c r="R607" s="11" t="s">
        <v>24882</v>
      </c>
      <c r="S607" s="20"/>
      <c r="T607" s="20"/>
      <c r="U607" s="20"/>
      <c r="V607" s="20"/>
      <c r="W607" s="20"/>
      <c r="X607" s="20"/>
      <c r="Y607" s="20"/>
    </row>
    <row r="608">
      <c r="A608" s="20"/>
      <c r="B608" s="11" t="s">
        <v>19705</v>
      </c>
      <c r="C608" s="1" t="s">
        <v>28553</v>
      </c>
      <c r="D608" s="11" t="s">
        <v>28554</v>
      </c>
      <c r="E608" s="11" t="s">
        <v>28555</v>
      </c>
      <c r="F608" s="20"/>
      <c r="G608" s="11" t="s">
        <v>28556</v>
      </c>
      <c r="H608" s="11" t="s">
        <v>28557</v>
      </c>
      <c r="I608" s="11" t="s">
        <v>28558</v>
      </c>
      <c r="J608" s="11" t="s">
        <v>28559</v>
      </c>
      <c r="K608" s="11" t="s">
        <v>28560</v>
      </c>
      <c r="L608" s="11" t="s">
        <v>28561</v>
      </c>
      <c r="M608" s="11" t="s">
        <v>27713</v>
      </c>
      <c r="N608" s="11" t="s">
        <v>28562</v>
      </c>
      <c r="O608" s="11" t="s">
        <v>28563</v>
      </c>
      <c r="P608" s="11" t="s">
        <v>28564</v>
      </c>
      <c r="Q608" s="20"/>
      <c r="R608" s="11" t="s">
        <v>28565</v>
      </c>
      <c r="S608" s="20"/>
      <c r="T608" s="20"/>
      <c r="U608" s="20"/>
      <c r="V608" s="20"/>
      <c r="W608" s="20"/>
      <c r="X608" s="20"/>
      <c r="Y608" s="20"/>
    </row>
    <row r="609">
      <c r="A609" s="20"/>
      <c r="B609" s="11" t="s">
        <v>28566</v>
      </c>
      <c r="C609" s="11" t="s">
        <v>28567</v>
      </c>
      <c r="D609" s="11" t="s">
        <v>26165</v>
      </c>
      <c r="E609" s="11" t="s">
        <v>28568</v>
      </c>
      <c r="F609" s="20"/>
      <c r="G609" s="11" t="s">
        <v>28569</v>
      </c>
      <c r="H609" s="11" t="s">
        <v>28032</v>
      </c>
      <c r="I609" s="11" t="s">
        <v>28236</v>
      </c>
      <c r="J609" s="11" t="s">
        <v>27014</v>
      </c>
      <c r="K609" s="11" t="s">
        <v>28570</v>
      </c>
      <c r="L609" s="11" t="s">
        <v>28571</v>
      </c>
      <c r="M609" s="11" t="s">
        <v>28507</v>
      </c>
      <c r="N609" s="11" t="s">
        <v>23288</v>
      </c>
      <c r="O609" s="11" t="s">
        <v>28572</v>
      </c>
      <c r="P609" s="11" t="s">
        <v>28573</v>
      </c>
      <c r="Q609" s="20"/>
      <c r="R609" s="11" t="s">
        <v>25548</v>
      </c>
      <c r="S609" s="20"/>
      <c r="T609" s="20"/>
      <c r="U609" s="20"/>
      <c r="V609" s="20"/>
      <c r="W609" s="20"/>
      <c r="X609" s="20"/>
      <c r="Y609" s="20"/>
    </row>
    <row r="610">
      <c r="A610" s="20"/>
      <c r="B610" s="11" t="s">
        <v>28574</v>
      </c>
      <c r="C610" s="11" t="s">
        <v>28575</v>
      </c>
      <c r="D610" s="11" t="s">
        <v>28576</v>
      </c>
      <c r="E610" s="11" t="s">
        <v>28577</v>
      </c>
      <c r="F610" s="20"/>
      <c r="G610" s="11" t="s">
        <v>26935</v>
      </c>
      <c r="H610" s="11" t="s">
        <v>28578</v>
      </c>
      <c r="I610" s="11" t="s">
        <v>28579</v>
      </c>
      <c r="J610" s="11" t="s">
        <v>28580</v>
      </c>
      <c r="K610" s="11" t="s">
        <v>28581</v>
      </c>
      <c r="L610" s="11" t="s">
        <v>28582</v>
      </c>
      <c r="M610" s="11" t="s">
        <v>25417</v>
      </c>
      <c r="N610" s="11" t="s">
        <v>28583</v>
      </c>
      <c r="O610" s="11" t="s">
        <v>23826</v>
      </c>
      <c r="P610" s="11" t="s">
        <v>23634</v>
      </c>
      <c r="Q610" s="20"/>
      <c r="R610" s="11" t="s">
        <v>28584</v>
      </c>
      <c r="S610" s="20"/>
      <c r="T610" s="20"/>
      <c r="U610" s="20"/>
      <c r="V610" s="20"/>
      <c r="W610" s="20"/>
      <c r="X610" s="20"/>
      <c r="Y610" s="20"/>
    </row>
    <row r="611">
      <c r="A611" s="20"/>
      <c r="B611" s="11" t="s">
        <v>28585</v>
      </c>
      <c r="C611" s="11" t="s">
        <v>28586</v>
      </c>
      <c r="D611" s="11" t="s">
        <v>28587</v>
      </c>
      <c r="E611" s="11" t="s">
        <v>28588</v>
      </c>
      <c r="F611" s="20"/>
      <c r="G611" s="11" t="s">
        <v>28589</v>
      </c>
      <c r="H611" s="11" t="s">
        <v>28590</v>
      </c>
      <c r="I611" s="11" t="s">
        <v>28591</v>
      </c>
      <c r="J611" s="11" t="s">
        <v>25136</v>
      </c>
      <c r="K611" s="11" t="s">
        <v>28592</v>
      </c>
      <c r="L611" s="11" t="s">
        <v>27085</v>
      </c>
      <c r="M611" s="11" t="s">
        <v>28593</v>
      </c>
      <c r="N611" s="11" t="s">
        <v>28594</v>
      </c>
      <c r="O611" s="11" t="s">
        <v>28595</v>
      </c>
      <c r="P611" s="11" t="s">
        <v>28596</v>
      </c>
      <c r="Q611" s="20"/>
      <c r="R611" s="11" t="s">
        <v>25565</v>
      </c>
      <c r="S611" s="20"/>
      <c r="T611" s="20"/>
      <c r="U611" s="20"/>
      <c r="V611" s="20"/>
      <c r="W611" s="20"/>
      <c r="X611" s="20"/>
      <c r="Y611" s="20"/>
    </row>
    <row r="612">
      <c r="A612" s="20"/>
      <c r="B612" s="11" t="s">
        <v>28597</v>
      </c>
      <c r="C612" s="11" t="s">
        <v>28598</v>
      </c>
      <c r="D612" s="11" t="s">
        <v>28599</v>
      </c>
      <c r="E612" s="11" t="s">
        <v>28600</v>
      </c>
      <c r="F612" s="20"/>
      <c r="G612" s="11" t="s">
        <v>28601</v>
      </c>
      <c r="H612" s="11" t="s">
        <v>28602</v>
      </c>
      <c r="I612" s="11" t="s">
        <v>24623</v>
      </c>
      <c r="J612" s="11" t="s">
        <v>28603</v>
      </c>
      <c r="K612" s="11" t="s">
        <v>28604</v>
      </c>
      <c r="L612" s="11" t="s">
        <v>28605</v>
      </c>
      <c r="M612" s="11" t="s">
        <v>23172</v>
      </c>
      <c r="N612" s="11" t="s">
        <v>28606</v>
      </c>
      <c r="O612" s="11" t="s">
        <v>28607</v>
      </c>
      <c r="P612" s="11" t="s">
        <v>28608</v>
      </c>
      <c r="Q612" s="20"/>
      <c r="R612" s="11" t="s">
        <v>28609</v>
      </c>
      <c r="S612" s="20"/>
      <c r="T612" s="20"/>
      <c r="U612" s="20"/>
      <c r="V612" s="20"/>
      <c r="W612" s="20"/>
      <c r="X612" s="20"/>
      <c r="Y612" s="20"/>
    </row>
    <row r="613">
      <c r="A613" s="20"/>
      <c r="B613" s="11" t="s">
        <v>25516</v>
      </c>
      <c r="C613" s="11" t="s">
        <v>28610</v>
      </c>
      <c r="D613" s="11" t="s">
        <v>28611</v>
      </c>
      <c r="E613" s="11" t="s">
        <v>28612</v>
      </c>
      <c r="F613" s="20"/>
      <c r="G613" s="11" t="s">
        <v>28613</v>
      </c>
      <c r="H613" s="11" t="s">
        <v>28614</v>
      </c>
      <c r="I613" s="11" t="s">
        <v>26205</v>
      </c>
      <c r="J613" s="11" t="s">
        <v>28615</v>
      </c>
      <c r="K613" s="11" t="s">
        <v>28616</v>
      </c>
      <c r="L613" s="11" t="s">
        <v>28617</v>
      </c>
      <c r="M613" s="11" t="s">
        <v>24867</v>
      </c>
      <c r="N613" s="11" t="s">
        <v>28618</v>
      </c>
      <c r="O613" s="11" t="s">
        <v>28619</v>
      </c>
      <c r="P613" s="11" t="s">
        <v>22950</v>
      </c>
      <c r="Q613" s="20"/>
      <c r="R613" s="11" t="s">
        <v>26646</v>
      </c>
      <c r="S613" s="20"/>
      <c r="T613" s="20"/>
      <c r="U613" s="20"/>
      <c r="V613" s="20"/>
      <c r="W613" s="20"/>
      <c r="X613" s="20"/>
      <c r="Y613" s="20"/>
    </row>
    <row r="614">
      <c r="A614" s="20"/>
      <c r="B614" s="11" t="s">
        <v>28620</v>
      </c>
      <c r="C614" s="1" t="s">
        <v>24585</v>
      </c>
      <c r="D614" s="1" t="s">
        <v>25800</v>
      </c>
      <c r="E614" s="11" t="s">
        <v>28621</v>
      </c>
      <c r="F614" s="20"/>
      <c r="G614" s="11" t="s">
        <v>28622</v>
      </c>
      <c r="H614" s="11" t="s">
        <v>28623</v>
      </c>
      <c r="I614" s="11" t="s">
        <v>27599</v>
      </c>
      <c r="J614" s="11" t="s">
        <v>28624</v>
      </c>
      <c r="K614" s="11" t="s">
        <v>28625</v>
      </c>
      <c r="L614" s="11" t="s">
        <v>20037</v>
      </c>
      <c r="M614" s="11" t="s">
        <v>28626</v>
      </c>
      <c r="N614" s="11" t="s">
        <v>28627</v>
      </c>
      <c r="O614" s="11" t="s">
        <v>28628</v>
      </c>
      <c r="P614" s="11" t="s">
        <v>22989</v>
      </c>
      <c r="Q614" s="20"/>
      <c r="R614" s="11" t="s">
        <v>27848</v>
      </c>
      <c r="S614" s="20"/>
      <c r="T614" s="20"/>
      <c r="U614" s="20"/>
      <c r="V614" s="20"/>
      <c r="W614" s="20"/>
      <c r="X614" s="20"/>
      <c r="Y614" s="20"/>
    </row>
    <row r="615">
      <c r="A615" s="20"/>
      <c r="B615" s="11" t="s">
        <v>28629</v>
      </c>
      <c r="C615" s="11" t="s">
        <v>28630</v>
      </c>
      <c r="D615" s="11" t="s">
        <v>28631</v>
      </c>
      <c r="E615" s="11" t="s">
        <v>28632</v>
      </c>
      <c r="F615" s="20"/>
      <c r="G615" s="11" t="s">
        <v>28633</v>
      </c>
      <c r="H615" s="11" t="s">
        <v>28634</v>
      </c>
      <c r="I615" s="11" t="s">
        <v>28635</v>
      </c>
      <c r="J615" s="11" t="s">
        <v>28636</v>
      </c>
      <c r="K615" s="11" t="s">
        <v>28637</v>
      </c>
      <c r="L615" s="11" t="s">
        <v>20059</v>
      </c>
      <c r="M615" s="11" t="s">
        <v>28638</v>
      </c>
      <c r="N615" s="11" t="s">
        <v>28639</v>
      </c>
      <c r="O615" s="11" t="s">
        <v>24409</v>
      </c>
      <c r="P615" s="11" t="s">
        <v>24742</v>
      </c>
      <c r="Q615" s="20"/>
      <c r="R615" s="11" t="s">
        <v>24689</v>
      </c>
      <c r="S615" s="20"/>
      <c r="T615" s="20"/>
      <c r="U615" s="20"/>
      <c r="V615" s="20"/>
      <c r="W615" s="20"/>
      <c r="X615" s="20"/>
      <c r="Y615" s="20"/>
    </row>
    <row r="616">
      <c r="A616" s="20"/>
      <c r="B616" s="11" t="s">
        <v>25595</v>
      </c>
      <c r="C616" s="11" t="s">
        <v>28640</v>
      </c>
      <c r="D616" s="11" t="s">
        <v>21604</v>
      </c>
      <c r="E616" s="11" t="s">
        <v>28641</v>
      </c>
      <c r="F616" s="20"/>
      <c r="G616" s="11" t="s">
        <v>28642</v>
      </c>
      <c r="H616" s="11" t="s">
        <v>28643</v>
      </c>
      <c r="I616" s="11" t="s">
        <v>20132</v>
      </c>
      <c r="J616" s="11" t="s">
        <v>28644</v>
      </c>
      <c r="K616" s="11" t="s">
        <v>28645</v>
      </c>
      <c r="L616" s="11" t="s">
        <v>28646</v>
      </c>
      <c r="M616" s="11" t="s">
        <v>24882</v>
      </c>
      <c r="N616" s="11" t="s">
        <v>28647</v>
      </c>
      <c r="O616" s="11" t="s">
        <v>28648</v>
      </c>
      <c r="P616" s="11" t="s">
        <v>28649</v>
      </c>
      <c r="Q616" s="20"/>
      <c r="R616" s="11" t="s">
        <v>22155</v>
      </c>
      <c r="S616" s="20"/>
      <c r="T616" s="20"/>
      <c r="U616" s="20"/>
      <c r="V616" s="20"/>
      <c r="W616" s="20"/>
      <c r="X616" s="20"/>
      <c r="Y616" s="20"/>
    </row>
    <row r="617">
      <c r="A617" s="20"/>
      <c r="B617" s="11" t="s">
        <v>20405</v>
      </c>
      <c r="C617" s="11" t="s">
        <v>28650</v>
      </c>
      <c r="D617" s="8" t="s">
        <v>26205</v>
      </c>
      <c r="E617" s="11" t="s">
        <v>28651</v>
      </c>
      <c r="F617" s="20"/>
      <c r="G617" s="11" t="s">
        <v>28652</v>
      </c>
      <c r="H617" s="11" t="s">
        <v>28653</v>
      </c>
      <c r="I617" s="11" t="s">
        <v>27795</v>
      </c>
      <c r="J617" s="11" t="s">
        <v>28654</v>
      </c>
      <c r="K617" s="11" t="s">
        <v>28655</v>
      </c>
      <c r="L617" s="11" t="s">
        <v>23133</v>
      </c>
      <c r="M617" s="11" t="s">
        <v>25293</v>
      </c>
      <c r="N617" s="11" t="s">
        <v>28656</v>
      </c>
      <c r="O617" s="11" t="s">
        <v>28657</v>
      </c>
      <c r="P617" s="11" t="s">
        <v>24759</v>
      </c>
      <c r="Q617" s="20"/>
      <c r="R617" s="11" t="s">
        <v>28658</v>
      </c>
      <c r="S617" s="20"/>
      <c r="T617" s="20"/>
      <c r="U617" s="20"/>
      <c r="V617" s="20"/>
      <c r="W617" s="20"/>
      <c r="X617" s="20"/>
      <c r="Y617" s="20"/>
    </row>
    <row r="618">
      <c r="A618" s="20"/>
      <c r="B618" s="1" t="s">
        <v>28659</v>
      </c>
      <c r="C618" s="11" t="s">
        <v>28660</v>
      </c>
      <c r="D618" s="11" t="s">
        <v>25012</v>
      </c>
      <c r="E618" s="11" t="s">
        <v>28661</v>
      </c>
      <c r="F618" s="20"/>
      <c r="G618" s="11" t="s">
        <v>28662</v>
      </c>
      <c r="H618" s="11" t="s">
        <v>28663</v>
      </c>
      <c r="I618" s="11" t="s">
        <v>28664</v>
      </c>
      <c r="J618" s="11" t="s">
        <v>28665</v>
      </c>
      <c r="K618" s="11" t="s">
        <v>28666</v>
      </c>
      <c r="L618" s="11" t="s">
        <v>28667</v>
      </c>
      <c r="M618" s="11" t="s">
        <v>28668</v>
      </c>
      <c r="N618" s="11" t="s">
        <v>28669</v>
      </c>
      <c r="O618" s="11" t="s">
        <v>28670</v>
      </c>
      <c r="P618" s="11" t="s">
        <v>28671</v>
      </c>
      <c r="Q618" s="20"/>
      <c r="R618" s="11" t="s">
        <v>28672</v>
      </c>
      <c r="S618" s="20"/>
      <c r="T618" s="20"/>
      <c r="U618" s="20"/>
      <c r="V618" s="20"/>
      <c r="W618" s="20"/>
      <c r="X618" s="20"/>
      <c r="Y618" s="20"/>
    </row>
    <row r="619">
      <c r="A619" s="20"/>
      <c r="B619" s="11" t="s">
        <v>28673</v>
      </c>
      <c r="C619" s="11" t="s">
        <v>28674</v>
      </c>
      <c r="D619" s="11" t="s">
        <v>27782</v>
      </c>
      <c r="E619" s="11" t="s">
        <v>28675</v>
      </c>
      <c r="F619" s="20"/>
      <c r="G619" s="11" t="s">
        <v>28676</v>
      </c>
      <c r="H619" s="11" t="s">
        <v>28677</v>
      </c>
      <c r="I619" s="11" t="s">
        <v>19518</v>
      </c>
      <c r="J619" s="11" t="s">
        <v>28678</v>
      </c>
      <c r="K619" s="11" t="s">
        <v>28679</v>
      </c>
      <c r="L619" s="11" t="s">
        <v>20100</v>
      </c>
      <c r="M619" s="11" t="s">
        <v>25531</v>
      </c>
      <c r="N619" s="11" t="s">
        <v>28680</v>
      </c>
      <c r="O619" s="11" t="s">
        <v>28681</v>
      </c>
      <c r="P619" s="11" t="s">
        <v>28682</v>
      </c>
      <c r="Q619" s="20"/>
      <c r="R619" s="11" t="s">
        <v>28683</v>
      </c>
      <c r="S619" s="20"/>
      <c r="T619" s="20"/>
      <c r="U619" s="20"/>
      <c r="V619" s="20"/>
      <c r="W619" s="20"/>
      <c r="X619" s="20"/>
      <c r="Y619" s="20"/>
    </row>
    <row r="620">
      <c r="A620" s="20"/>
      <c r="B620" s="11" t="s">
        <v>28684</v>
      </c>
      <c r="C620" s="1" t="s">
        <v>28685</v>
      </c>
      <c r="D620" s="11" t="s">
        <v>27795</v>
      </c>
      <c r="E620" s="11" t="s">
        <v>21844</v>
      </c>
      <c r="F620" s="20"/>
      <c r="G620" s="11" t="s">
        <v>28686</v>
      </c>
      <c r="H620" s="11" t="s">
        <v>28687</v>
      </c>
      <c r="I620" s="11" t="s">
        <v>24691</v>
      </c>
      <c r="J620" s="11" t="s">
        <v>28688</v>
      </c>
      <c r="K620" s="11" t="s">
        <v>28689</v>
      </c>
      <c r="L620" s="11" t="s">
        <v>28690</v>
      </c>
      <c r="M620" s="11" t="s">
        <v>28691</v>
      </c>
      <c r="N620" s="11" t="s">
        <v>28692</v>
      </c>
      <c r="O620" s="11" t="s">
        <v>28693</v>
      </c>
      <c r="P620" s="11" t="s">
        <v>28694</v>
      </c>
      <c r="Q620" s="20"/>
      <c r="R620" s="11" t="s">
        <v>28695</v>
      </c>
      <c r="S620" s="20"/>
      <c r="T620" s="20"/>
      <c r="U620" s="20"/>
      <c r="V620" s="20"/>
      <c r="W620" s="20"/>
      <c r="X620" s="20"/>
      <c r="Y620" s="20"/>
    </row>
    <row r="621">
      <c r="A621" s="20"/>
      <c r="B621" s="11" t="s">
        <v>25657</v>
      </c>
      <c r="C621" s="11" t="s">
        <v>28696</v>
      </c>
      <c r="D621" s="11" t="s">
        <v>28697</v>
      </c>
      <c r="E621" s="11" t="s">
        <v>28698</v>
      </c>
      <c r="F621" s="20"/>
      <c r="G621" s="11" t="s">
        <v>28686</v>
      </c>
      <c r="H621" s="11" t="s">
        <v>28699</v>
      </c>
      <c r="I621" s="11" t="s">
        <v>28700</v>
      </c>
      <c r="J621" s="11" t="s">
        <v>28701</v>
      </c>
      <c r="K621" s="11" t="s">
        <v>28702</v>
      </c>
      <c r="L621" s="11" t="s">
        <v>23195</v>
      </c>
      <c r="M621" s="11" t="s">
        <v>28703</v>
      </c>
      <c r="N621" s="11" t="s">
        <v>28704</v>
      </c>
      <c r="O621" s="11" t="s">
        <v>28705</v>
      </c>
      <c r="P621" s="11" t="s">
        <v>28706</v>
      </c>
      <c r="Q621" s="20"/>
      <c r="R621" s="11" t="s">
        <v>28707</v>
      </c>
      <c r="S621" s="20"/>
      <c r="T621" s="20"/>
      <c r="U621" s="20"/>
      <c r="V621" s="20"/>
      <c r="W621" s="20"/>
      <c r="X621" s="20"/>
      <c r="Y621" s="20"/>
    </row>
    <row r="622">
      <c r="A622" s="20"/>
      <c r="B622" s="11" t="s">
        <v>28708</v>
      </c>
      <c r="C622" s="11" t="s">
        <v>26830</v>
      </c>
      <c r="D622" s="11" t="s">
        <v>28709</v>
      </c>
      <c r="E622" s="11" t="s">
        <v>28710</v>
      </c>
      <c r="F622" s="20"/>
      <c r="G622" s="11" t="s">
        <v>28711</v>
      </c>
      <c r="H622" s="11" t="s">
        <v>28712</v>
      </c>
      <c r="I622" s="11" t="s">
        <v>27626</v>
      </c>
      <c r="J622" s="11" t="s">
        <v>28713</v>
      </c>
      <c r="K622" s="11" t="s">
        <v>28714</v>
      </c>
      <c r="L622" s="11" t="s">
        <v>26312</v>
      </c>
      <c r="M622" s="11" t="s">
        <v>28715</v>
      </c>
      <c r="N622" s="11" t="s">
        <v>28716</v>
      </c>
      <c r="O622" s="11" t="s">
        <v>28717</v>
      </c>
      <c r="P622" s="11" t="s">
        <v>28718</v>
      </c>
      <c r="Q622" s="20"/>
      <c r="R622" s="11" t="s">
        <v>28719</v>
      </c>
      <c r="S622" s="20"/>
      <c r="T622" s="20"/>
      <c r="U622" s="20"/>
      <c r="V622" s="20"/>
      <c r="W622" s="20"/>
      <c r="X622" s="20"/>
      <c r="Y622" s="20"/>
    </row>
    <row r="623">
      <c r="A623" s="20"/>
      <c r="B623" s="11" t="s">
        <v>26484</v>
      </c>
      <c r="C623" s="11" t="s">
        <v>28720</v>
      </c>
      <c r="D623" s="11" t="s">
        <v>28721</v>
      </c>
      <c r="E623" s="11" t="s">
        <v>28722</v>
      </c>
      <c r="F623" s="20"/>
      <c r="G623" s="11" t="s">
        <v>28723</v>
      </c>
      <c r="H623" s="11" t="s">
        <v>28724</v>
      </c>
      <c r="I623" s="11" t="s">
        <v>28725</v>
      </c>
      <c r="J623" s="11" t="s">
        <v>28726</v>
      </c>
      <c r="K623" s="11" t="s">
        <v>28727</v>
      </c>
      <c r="L623" s="11" t="s">
        <v>27027</v>
      </c>
      <c r="M623" s="11" t="s">
        <v>28728</v>
      </c>
      <c r="N623" s="11" t="s">
        <v>23660</v>
      </c>
      <c r="O623" s="11" t="s">
        <v>28729</v>
      </c>
      <c r="P623" s="11" t="s">
        <v>24871</v>
      </c>
      <c r="Q623" s="20"/>
      <c r="R623" s="11" t="s">
        <v>28730</v>
      </c>
      <c r="S623" s="20"/>
      <c r="T623" s="20"/>
      <c r="U623" s="20"/>
      <c r="V623" s="20"/>
      <c r="W623" s="20"/>
      <c r="X623" s="20"/>
      <c r="Y623" s="20"/>
    </row>
    <row r="624">
      <c r="A624" s="20"/>
      <c r="B624" s="11" t="s">
        <v>28731</v>
      </c>
      <c r="C624" s="11" t="s">
        <v>28732</v>
      </c>
      <c r="D624" s="11" t="s">
        <v>25863</v>
      </c>
      <c r="E624" s="11" t="s">
        <v>24835</v>
      </c>
      <c r="F624" s="20"/>
      <c r="G624" s="11" t="s">
        <v>28733</v>
      </c>
      <c r="H624" s="11" t="s">
        <v>28734</v>
      </c>
      <c r="I624" s="11" t="s">
        <v>28100</v>
      </c>
      <c r="J624" s="11" t="s">
        <v>28735</v>
      </c>
      <c r="K624" s="11" t="s">
        <v>28736</v>
      </c>
      <c r="L624" s="11" t="s">
        <v>28737</v>
      </c>
      <c r="M624" s="11" t="s">
        <v>28738</v>
      </c>
      <c r="N624" s="11" t="s">
        <v>28739</v>
      </c>
      <c r="O624" s="11" t="s">
        <v>28740</v>
      </c>
      <c r="P624" s="11" t="s">
        <v>28741</v>
      </c>
      <c r="Q624" s="20"/>
      <c r="R624" s="11" t="s">
        <v>22756</v>
      </c>
      <c r="S624" s="20"/>
      <c r="T624" s="20"/>
      <c r="U624" s="20"/>
      <c r="V624" s="20"/>
      <c r="W624" s="20"/>
      <c r="X624" s="20"/>
      <c r="Y624" s="20"/>
    </row>
    <row r="625">
      <c r="A625" s="20"/>
      <c r="B625" s="11" t="s">
        <v>28742</v>
      </c>
      <c r="C625" s="11" t="s">
        <v>28743</v>
      </c>
      <c r="D625" s="11" t="s">
        <v>24260</v>
      </c>
      <c r="E625" s="11" t="s">
        <v>22493</v>
      </c>
      <c r="F625" s="20"/>
      <c r="G625" s="11" t="s">
        <v>28744</v>
      </c>
      <c r="H625" s="11" t="s">
        <v>28745</v>
      </c>
      <c r="I625" s="11" t="s">
        <v>27648</v>
      </c>
      <c r="J625" s="11" t="s">
        <v>28735</v>
      </c>
      <c r="K625" s="11" t="s">
        <v>28746</v>
      </c>
      <c r="L625" s="11" t="s">
        <v>28747</v>
      </c>
      <c r="M625" s="11" t="s">
        <v>28748</v>
      </c>
      <c r="N625" s="11" t="s">
        <v>28749</v>
      </c>
      <c r="O625" s="11" t="s">
        <v>28750</v>
      </c>
      <c r="P625" s="11" t="s">
        <v>28751</v>
      </c>
      <c r="Q625" s="20"/>
      <c r="R625" s="11" t="s">
        <v>28752</v>
      </c>
      <c r="S625" s="20"/>
      <c r="T625" s="20"/>
      <c r="U625" s="20"/>
      <c r="V625" s="20"/>
      <c r="W625" s="20"/>
      <c r="X625" s="20"/>
      <c r="Y625" s="20"/>
    </row>
    <row r="626">
      <c r="A626" s="20"/>
      <c r="B626" s="11" t="s">
        <v>28753</v>
      </c>
      <c r="C626" s="11" t="s">
        <v>28754</v>
      </c>
      <c r="D626" s="11" t="s">
        <v>28700</v>
      </c>
      <c r="E626" s="11" t="s">
        <v>22326</v>
      </c>
      <c r="F626" s="20"/>
      <c r="G626" s="11" t="s">
        <v>28755</v>
      </c>
      <c r="H626" s="11" t="s">
        <v>28756</v>
      </c>
      <c r="I626" s="11" t="s">
        <v>28757</v>
      </c>
      <c r="J626" s="11" t="s">
        <v>28758</v>
      </c>
      <c r="K626" s="11" t="s">
        <v>28759</v>
      </c>
      <c r="L626" s="11" t="s">
        <v>28760</v>
      </c>
      <c r="M626" s="11" t="s">
        <v>22080</v>
      </c>
      <c r="N626" s="11" t="s">
        <v>23681</v>
      </c>
      <c r="O626" s="11" t="s">
        <v>28761</v>
      </c>
      <c r="P626" s="11" t="s">
        <v>28762</v>
      </c>
      <c r="Q626" s="20"/>
      <c r="R626" s="11" t="s">
        <v>24946</v>
      </c>
      <c r="S626" s="20"/>
      <c r="T626" s="20"/>
      <c r="U626" s="20"/>
      <c r="V626" s="20"/>
      <c r="W626" s="20"/>
      <c r="X626" s="20"/>
      <c r="Y626" s="20"/>
    </row>
    <row r="627">
      <c r="A627" s="20"/>
      <c r="B627" s="11" t="s">
        <v>28135</v>
      </c>
      <c r="C627" s="1" t="s">
        <v>28763</v>
      </c>
      <c r="D627" s="11" t="s">
        <v>21755</v>
      </c>
      <c r="E627" s="11" t="s">
        <v>22513</v>
      </c>
      <c r="F627" s="20"/>
      <c r="G627" s="11" t="s">
        <v>28764</v>
      </c>
      <c r="H627" s="11" t="s">
        <v>28765</v>
      </c>
      <c r="I627" s="11" t="s">
        <v>28766</v>
      </c>
      <c r="J627" s="11" t="s">
        <v>20251</v>
      </c>
      <c r="K627" s="11" t="s">
        <v>28767</v>
      </c>
      <c r="L627" s="11" t="s">
        <v>28768</v>
      </c>
      <c r="M627" s="11" t="s">
        <v>28769</v>
      </c>
      <c r="N627" s="11" t="s">
        <v>23697</v>
      </c>
      <c r="O627" s="11" t="s">
        <v>28770</v>
      </c>
      <c r="P627" s="11" t="s">
        <v>28771</v>
      </c>
      <c r="Q627" s="20"/>
      <c r="R627" s="11" t="s">
        <v>28772</v>
      </c>
      <c r="S627" s="20"/>
      <c r="T627" s="20"/>
      <c r="U627" s="20"/>
      <c r="V627" s="20"/>
      <c r="W627" s="20"/>
      <c r="X627" s="20"/>
      <c r="Y627" s="20"/>
    </row>
    <row r="628">
      <c r="A628" s="20"/>
      <c r="B628" s="11" t="s">
        <v>28773</v>
      </c>
      <c r="C628" s="1" t="s">
        <v>28774</v>
      </c>
      <c r="D628" s="11" t="s">
        <v>28775</v>
      </c>
      <c r="E628" s="11" t="s">
        <v>28776</v>
      </c>
      <c r="F628" s="20"/>
      <c r="G628" s="11" t="s">
        <v>28777</v>
      </c>
      <c r="H628" s="11" t="s">
        <v>28778</v>
      </c>
      <c r="I628" s="11" t="s">
        <v>28779</v>
      </c>
      <c r="J628" s="11" t="s">
        <v>28780</v>
      </c>
      <c r="K628" s="11" t="s">
        <v>28781</v>
      </c>
      <c r="L628" s="11" t="s">
        <v>28782</v>
      </c>
      <c r="M628" s="11" t="s">
        <v>28783</v>
      </c>
      <c r="N628" s="11" t="s">
        <v>28784</v>
      </c>
      <c r="O628" s="11" t="s">
        <v>28785</v>
      </c>
      <c r="P628" s="11" t="s">
        <v>28786</v>
      </c>
      <c r="Q628" s="20"/>
      <c r="R628" s="11" t="s">
        <v>28787</v>
      </c>
      <c r="S628" s="20"/>
      <c r="T628" s="20"/>
      <c r="U628" s="20"/>
      <c r="V628" s="20"/>
      <c r="W628" s="20"/>
      <c r="X628" s="20"/>
      <c r="Y628" s="20"/>
    </row>
    <row r="629">
      <c r="A629" s="20"/>
      <c r="B629" s="11" t="s">
        <v>28788</v>
      </c>
      <c r="C629" s="11" t="s">
        <v>28789</v>
      </c>
      <c r="D629" s="11" t="s">
        <v>28790</v>
      </c>
      <c r="E629" s="11" t="s">
        <v>28791</v>
      </c>
      <c r="F629" s="20"/>
      <c r="G629" s="11" t="s">
        <v>28792</v>
      </c>
      <c r="H629" s="11" t="s">
        <v>28793</v>
      </c>
      <c r="I629" s="11" t="s">
        <v>28794</v>
      </c>
      <c r="J629" s="11" t="s">
        <v>28795</v>
      </c>
      <c r="K629" s="11" t="s">
        <v>28796</v>
      </c>
      <c r="L629" s="11" t="s">
        <v>28797</v>
      </c>
      <c r="M629" s="11" t="s">
        <v>28798</v>
      </c>
      <c r="N629" s="11" t="s">
        <v>24074</v>
      </c>
      <c r="O629" s="11" t="s">
        <v>28799</v>
      </c>
      <c r="P629" s="11" t="s">
        <v>28800</v>
      </c>
      <c r="Q629" s="20"/>
      <c r="R629" s="11" t="s">
        <v>28108</v>
      </c>
      <c r="S629" s="20"/>
      <c r="T629" s="20"/>
      <c r="U629" s="20"/>
      <c r="V629" s="20"/>
      <c r="W629" s="20"/>
      <c r="X629" s="20"/>
      <c r="Y629" s="20"/>
    </row>
    <row r="630">
      <c r="A630" s="20"/>
      <c r="B630" s="11" t="s">
        <v>20521</v>
      </c>
      <c r="C630" s="1" t="s">
        <v>28801</v>
      </c>
      <c r="D630" s="8" t="s">
        <v>26273</v>
      </c>
      <c r="E630" s="11" t="s">
        <v>23335</v>
      </c>
      <c r="F630" s="20"/>
      <c r="G630" s="11" t="s">
        <v>25468</v>
      </c>
      <c r="H630" s="11" t="s">
        <v>28802</v>
      </c>
      <c r="I630" s="11" t="s">
        <v>24989</v>
      </c>
      <c r="J630" s="11" t="s">
        <v>28803</v>
      </c>
      <c r="K630" s="11" t="s">
        <v>28804</v>
      </c>
      <c r="L630" s="11" t="s">
        <v>28805</v>
      </c>
      <c r="M630" s="11" t="s">
        <v>22155</v>
      </c>
      <c r="N630" s="11" t="s">
        <v>28806</v>
      </c>
      <c r="O630" s="11" t="s">
        <v>28807</v>
      </c>
      <c r="P630" s="11" t="s">
        <v>28808</v>
      </c>
      <c r="Q630" s="20"/>
      <c r="R630" s="11" t="s">
        <v>28809</v>
      </c>
      <c r="S630" s="20"/>
      <c r="T630" s="20"/>
      <c r="U630" s="20"/>
      <c r="V630" s="20"/>
      <c r="W630" s="20"/>
      <c r="X630" s="20"/>
      <c r="Y630" s="20"/>
    </row>
    <row r="631">
      <c r="A631" s="20"/>
      <c r="B631" s="11" t="s">
        <v>28810</v>
      </c>
      <c r="C631" s="11" t="s">
        <v>28811</v>
      </c>
      <c r="D631" s="11" t="s">
        <v>21668</v>
      </c>
      <c r="E631" s="11" t="s">
        <v>28812</v>
      </c>
      <c r="F631" s="20"/>
      <c r="G631" s="11" t="s">
        <v>22814</v>
      </c>
      <c r="H631" s="11" t="s">
        <v>28813</v>
      </c>
      <c r="I631" s="11" t="s">
        <v>28814</v>
      </c>
      <c r="J631" s="11" t="s">
        <v>28815</v>
      </c>
      <c r="K631" s="11" t="s">
        <v>28816</v>
      </c>
      <c r="L631" s="11" t="s">
        <v>28817</v>
      </c>
      <c r="M631" s="11" t="s">
        <v>28818</v>
      </c>
      <c r="N631" s="11" t="s">
        <v>28819</v>
      </c>
      <c r="O631" s="11" t="s">
        <v>28820</v>
      </c>
      <c r="P631" s="11" t="s">
        <v>28821</v>
      </c>
      <c r="Q631" s="20"/>
      <c r="R631" s="11" t="s">
        <v>28822</v>
      </c>
      <c r="S631" s="20"/>
      <c r="T631" s="20"/>
      <c r="U631" s="20"/>
      <c r="V631" s="20"/>
      <c r="W631" s="20"/>
      <c r="X631" s="20"/>
      <c r="Y631" s="20"/>
    </row>
    <row r="632">
      <c r="A632" s="20"/>
      <c r="B632" s="11" t="s">
        <v>28823</v>
      </c>
      <c r="C632" s="11" t="s">
        <v>28824</v>
      </c>
      <c r="D632" s="11" t="s">
        <v>24280</v>
      </c>
      <c r="E632" s="11" t="s">
        <v>28825</v>
      </c>
      <c r="F632" s="20"/>
      <c r="G632" s="11" t="s">
        <v>28826</v>
      </c>
      <c r="H632" s="11" t="s">
        <v>28827</v>
      </c>
      <c r="I632" s="11" t="s">
        <v>28828</v>
      </c>
      <c r="J632" s="11" t="s">
        <v>28829</v>
      </c>
      <c r="K632" s="11" t="s">
        <v>28830</v>
      </c>
      <c r="L632" s="11" t="s">
        <v>28831</v>
      </c>
      <c r="M632" s="11" t="s">
        <v>25429</v>
      </c>
      <c r="N632" s="11" t="s">
        <v>28832</v>
      </c>
      <c r="O632" s="11" t="s">
        <v>28833</v>
      </c>
      <c r="P632" s="11" t="s">
        <v>28834</v>
      </c>
      <c r="Q632" s="20"/>
      <c r="R632" s="11" t="s">
        <v>28835</v>
      </c>
      <c r="S632" s="20"/>
      <c r="T632" s="20"/>
      <c r="U632" s="20"/>
      <c r="V632" s="20"/>
      <c r="W632" s="20"/>
      <c r="X632" s="20"/>
      <c r="Y632" s="20"/>
    </row>
    <row r="633">
      <c r="A633" s="20"/>
      <c r="B633" s="11" t="s">
        <v>28836</v>
      </c>
      <c r="C633" s="1" t="s">
        <v>28837</v>
      </c>
      <c r="D633" s="11" t="s">
        <v>21689</v>
      </c>
      <c r="E633" s="11" t="s">
        <v>25291</v>
      </c>
      <c r="F633" s="20"/>
      <c r="G633" s="11" t="s">
        <v>28838</v>
      </c>
      <c r="H633" s="11" t="s">
        <v>28839</v>
      </c>
      <c r="I633" s="11" t="s">
        <v>25016</v>
      </c>
      <c r="J633" s="11" t="s">
        <v>28840</v>
      </c>
      <c r="K633" s="11" t="s">
        <v>28841</v>
      </c>
      <c r="L633" s="11" t="s">
        <v>28842</v>
      </c>
      <c r="M633" s="11" t="s">
        <v>28843</v>
      </c>
      <c r="N633" s="11" t="s">
        <v>28844</v>
      </c>
      <c r="O633" s="11" t="s">
        <v>28845</v>
      </c>
      <c r="P633" s="11" t="s">
        <v>28846</v>
      </c>
      <c r="Q633" s="20"/>
      <c r="R633" s="11" t="s">
        <v>28847</v>
      </c>
      <c r="S633" s="20"/>
      <c r="T633" s="20"/>
      <c r="U633" s="20"/>
      <c r="V633" s="20"/>
      <c r="W633" s="20"/>
      <c r="X633" s="20"/>
      <c r="Y633" s="20"/>
    </row>
    <row r="634">
      <c r="A634" s="20"/>
      <c r="B634" s="11" t="s">
        <v>28848</v>
      </c>
      <c r="C634" s="11" t="s">
        <v>28849</v>
      </c>
      <c r="D634" s="11" t="s">
        <v>27696</v>
      </c>
      <c r="E634" s="11" t="s">
        <v>28850</v>
      </c>
      <c r="F634" s="20"/>
      <c r="G634" s="11" t="s">
        <v>28851</v>
      </c>
      <c r="H634" s="11" t="s">
        <v>28852</v>
      </c>
      <c r="I634" s="11" t="s">
        <v>27402</v>
      </c>
      <c r="J634" s="11" t="s">
        <v>28853</v>
      </c>
      <c r="K634" s="11" t="s">
        <v>22534</v>
      </c>
      <c r="L634" s="11" t="s">
        <v>28854</v>
      </c>
      <c r="M634" s="11" t="s">
        <v>28855</v>
      </c>
      <c r="N634" s="11" t="s">
        <v>28856</v>
      </c>
      <c r="O634" s="11" t="s">
        <v>28857</v>
      </c>
      <c r="P634" s="11" t="s">
        <v>28858</v>
      </c>
      <c r="Q634" s="20"/>
      <c r="R634" s="11" t="s">
        <v>28859</v>
      </c>
      <c r="S634" s="20"/>
      <c r="T634" s="20"/>
      <c r="U634" s="20"/>
      <c r="V634" s="20"/>
      <c r="W634" s="20"/>
      <c r="X634" s="20"/>
      <c r="Y634" s="20"/>
    </row>
    <row r="635">
      <c r="A635" s="20"/>
      <c r="B635" s="11" t="s">
        <v>28860</v>
      </c>
      <c r="C635" s="11" t="s">
        <v>28861</v>
      </c>
      <c r="D635" s="11" t="s">
        <v>27722</v>
      </c>
      <c r="E635" s="11" t="s">
        <v>25018</v>
      </c>
      <c r="F635" s="20"/>
      <c r="G635" s="11" t="s">
        <v>28862</v>
      </c>
      <c r="H635" s="11" t="s">
        <v>28863</v>
      </c>
      <c r="I635" s="11" t="s">
        <v>27800</v>
      </c>
      <c r="J635" s="11" t="s">
        <v>28864</v>
      </c>
      <c r="K635" s="11" t="s">
        <v>28865</v>
      </c>
      <c r="L635" s="11" t="s">
        <v>28866</v>
      </c>
      <c r="M635" s="11" t="s">
        <v>28867</v>
      </c>
      <c r="N635" s="11" t="s">
        <v>28868</v>
      </c>
      <c r="O635" s="11" t="s">
        <v>28869</v>
      </c>
      <c r="P635" s="11" t="s">
        <v>28870</v>
      </c>
      <c r="Q635" s="20"/>
      <c r="R635" s="11" t="s">
        <v>28871</v>
      </c>
      <c r="S635" s="20"/>
      <c r="T635" s="20"/>
      <c r="U635" s="20"/>
      <c r="V635" s="20"/>
      <c r="W635" s="20"/>
      <c r="X635" s="20"/>
      <c r="Y635" s="20"/>
    </row>
    <row r="636">
      <c r="A636" s="20"/>
      <c r="B636" s="11" t="s">
        <v>25741</v>
      </c>
      <c r="C636" s="11" t="s">
        <v>24721</v>
      </c>
      <c r="D636" s="11" t="s">
        <v>28872</v>
      </c>
      <c r="E636" s="11" t="s">
        <v>28873</v>
      </c>
      <c r="F636" s="20"/>
      <c r="G636" s="11" t="s">
        <v>28874</v>
      </c>
      <c r="H636" s="11" t="s">
        <v>28875</v>
      </c>
      <c r="I636" s="11" t="s">
        <v>28876</v>
      </c>
      <c r="J636" s="11" t="s">
        <v>28877</v>
      </c>
      <c r="K636" s="11" t="s">
        <v>28878</v>
      </c>
      <c r="L636" s="11" t="s">
        <v>28879</v>
      </c>
      <c r="M636" s="11" t="s">
        <v>28880</v>
      </c>
      <c r="N636" s="11" t="s">
        <v>28881</v>
      </c>
      <c r="O636" s="11" t="s">
        <v>28882</v>
      </c>
      <c r="P636" s="11" t="s">
        <v>28883</v>
      </c>
      <c r="Q636" s="20"/>
      <c r="R636" s="11" t="s">
        <v>28884</v>
      </c>
      <c r="S636" s="20"/>
      <c r="T636" s="20"/>
      <c r="U636" s="20"/>
      <c r="V636" s="20"/>
      <c r="W636" s="20"/>
      <c r="X636" s="20"/>
      <c r="Y636" s="20"/>
    </row>
    <row r="637">
      <c r="A637" s="20"/>
      <c r="B637" s="11" t="s">
        <v>28885</v>
      </c>
      <c r="C637" s="11" t="s">
        <v>28886</v>
      </c>
      <c r="D637" s="11" t="s">
        <v>28887</v>
      </c>
      <c r="E637" s="11" t="s">
        <v>28888</v>
      </c>
      <c r="F637" s="20"/>
      <c r="G637" s="11" t="s">
        <v>28889</v>
      </c>
      <c r="H637" s="11" t="s">
        <v>28890</v>
      </c>
      <c r="I637" s="11" t="s">
        <v>27942</v>
      </c>
      <c r="J637" s="11" t="s">
        <v>28891</v>
      </c>
      <c r="K637" s="11" t="s">
        <v>28892</v>
      </c>
      <c r="L637" s="11" t="s">
        <v>21394</v>
      </c>
      <c r="M637" s="11" t="s">
        <v>28893</v>
      </c>
      <c r="N637" s="11" t="s">
        <v>28894</v>
      </c>
      <c r="O637" s="11" t="s">
        <v>28895</v>
      </c>
      <c r="P637" s="11" t="s">
        <v>28896</v>
      </c>
      <c r="Q637" s="20"/>
      <c r="R637" s="11" t="s">
        <v>28897</v>
      </c>
      <c r="S637" s="20"/>
      <c r="T637" s="20"/>
      <c r="U637" s="20"/>
      <c r="V637" s="20"/>
      <c r="W637" s="20"/>
      <c r="X637" s="20"/>
      <c r="Y637" s="20"/>
    </row>
    <row r="638">
      <c r="A638" s="20"/>
      <c r="B638" s="11" t="s">
        <v>28898</v>
      </c>
      <c r="C638" s="1" t="s">
        <v>28899</v>
      </c>
      <c r="D638" s="11" t="s">
        <v>28900</v>
      </c>
      <c r="E638" s="11" t="s">
        <v>28901</v>
      </c>
      <c r="F638" s="20"/>
      <c r="G638" s="11" t="s">
        <v>28902</v>
      </c>
      <c r="H638" s="11" t="s">
        <v>24284</v>
      </c>
      <c r="I638" s="11" t="s">
        <v>28903</v>
      </c>
      <c r="J638" s="11" t="s">
        <v>28904</v>
      </c>
      <c r="K638" s="11" t="s">
        <v>28905</v>
      </c>
      <c r="L638" s="11" t="s">
        <v>27194</v>
      </c>
      <c r="M638" s="11" t="s">
        <v>28906</v>
      </c>
      <c r="N638" s="11" t="s">
        <v>28907</v>
      </c>
      <c r="O638" s="11" t="s">
        <v>28908</v>
      </c>
      <c r="P638" s="11" t="s">
        <v>28909</v>
      </c>
      <c r="Q638" s="20"/>
      <c r="R638" s="11" t="s">
        <v>22366</v>
      </c>
      <c r="S638" s="20"/>
      <c r="T638" s="20"/>
      <c r="U638" s="20"/>
      <c r="V638" s="20"/>
      <c r="W638" s="20"/>
      <c r="X638" s="20"/>
      <c r="Y638" s="20"/>
    </row>
    <row r="639">
      <c r="A639" s="20"/>
      <c r="B639" s="1" t="s">
        <v>28910</v>
      </c>
      <c r="C639" s="1" t="s">
        <v>28911</v>
      </c>
      <c r="D639" s="11" t="s">
        <v>20225</v>
      </c>
      <c r="E639" s="11" t="s">
        <v>28912</v>
      </c>
      <c r="F639" s="20"/>
      <c r="G639" s="11" t="s">
        <v>28913</v>
      </c>
      <c r="H639" s="11" t="s">
        <v>28914</v>
      </c>
      <c r="I639" s="11" t="s">
        <v>20263</v>
      </c>
      <c r="J639" s="11" t="s">
        <v>28915</v>
      </c>
      <c r="K639" s="11" t="s">
        <v>28916</v>
      </c>
      <c r="L639" s="11" t="s">
        <v>28917</v>
      </c>
      <c r="M639" s="11" t="s">
        <v>28918</v>
      </c>
      <c r="N639" s="11" t="s">
        <v>24094</v>
      </c>
      <c r="O639" s="11" t="s">
        <v>28919</v>
      </c>
      <c r="P639" s="11" t="s">
        <v>24464</v>
      </c>
      <c r="Q639" s="20"/>
      <c r="R639" s="11" t="s">
        <v>28920</v>
      </c>
      <c r="S639" s="20"/>
      <c r="T639" s="20"/>
      <c r="U639" s="20"/>
      <c r="V639" s="20"/>
      <c r="W639" s="20"/>
      <c r="X639" s="20"/>
      <c r="Y639" s="20"/>
    </row>
    <row r="640">
      <c r="A640" s="20"/>
      <c r="B640" s="11" t="s">
        <v>28921</v>
      </c>
      <c r="C640" s="11" t="s">
        <v>19720</v>
      </c>
      <c r="D640" s="11" t="s">
        <v>27839</v>
      </c>
      <c r="E640" s="11" t="s">
        <v>28922</v>
      </c>
      <c r="F640" s="20"/>
      <c r="G640" s="11" t="s">
        <v>28923</v>
      </c>
      <c r="H640" s="11" t="s">
        <v>26859</v>
      </c>
      <c r="I640" s="11" t="s">
        <v>28924</v>
      </c>
      <c r="J640" s="11" t="s">
        <v>28925</v>
      </c>
      <c r="K640" s="11" t="s">
        <v>28926</v>
      </c>
      <c r="L640" s="11" t="s">
        <v>28927</v>
      </c>
      <c r="M640" s="11" t="s">
        <v>25480</v>
      </c>
      <c r="N640" s="11" t="s">
        <v>23812</v>
      </c>
      <c r="O640" s="11" t="s">
        <v>28928</v>
      </c>
      <c r="P640" s="11" t="s">
        <v>28929</v>
      </c>
      <c r="Q640" s="20"/>
      <c r="R640" s="11" t="s">
        <v>28930</v>
      </c>
      <c r="S640" s="20"/>
      <c r="T640" s="20"/>
      <c r="U640" s="20"/>
      <c r="V640" s="20"/>
      <c r="W640" s="20"/>
      <c r="X640" s="20"/>
      <c r="Y640" s="20"/>
    </row>
    <row r="641">
      <c r="A641" s="20"/>
      <c r="B641" s="11" t="s">
        <v>28931</v>
      </c>
      <c r="C641" s="11" t="s">
        <v>28932</v>
      </c>
      <c r="D641" s="1" t="s">
        <v>28933</v>
      </c>
      <c r="E641" s="11" t="s">
        <v>28934</v>
      </c>
      <c r="F641" s="20"/>
      <c r="G641" s="11" t="s">
        <v>28935</v>
      </c>
      <c r="H641" s="11" t="s">
        <v>28936</v>
      </c>
      <c r="I641" s="11" t="s">
        <v>20303</v>
      </c>
      <c r="J641" s="11" t="s">
        <v>28937</v>
      </c>
      <c r="K641" s="11" t="s">
        <v>28938</v>
      </c>
      <c r="L641" s="11" t="s">
        <v>28939</v>
      </c>
      <c r="M641" s="11" t="s">
        <v>22195</v>
      </c>
      <c r="N641" s="11" t="s">
        <v>28940</v>
      </c>
      <c r="O641" s="11" t="s">
        <v>28941</v>
      </c>
      <c r="P641" s="11" t="s">
        <v>28942</v>
      </c>
      <c r="Q641" s="20"/>
      <c r="R641" s="11" t="s">
        <v>28943</v>
      </c>
      <c r="S641" s="20"/>
      <c r="T641" s="20"/>
      <c r="U641" s="20"/>
      <c r="V641" s="20"/>
      <c r="W641" s="20"/>
      <c r="X641" s="20"/>
      <c r="Y641" s="20"/>
    </row>
    <row r="642">
      <c r="A642" s="20"/>
      <c r="B642" s="11" t="s">
        <v>28944</v>
      </c>
      <c r="C642" s="11" t="s">
        <v>28945</v>
      </c>
      <c r="D642" s="11" t="s">
        <v>28946</v>
      </c>
      <c r="E642" s="11" t="s">
        <v>28947</v>
      </c>
      <c r="F642" s="20"/>
      <c r="G642" s="11" t="s">
        <v>27551</v>
      </c>
      <c r="H642" s="11" t="s">
        <v>28948</v>
      </c>
      <c r="I642" s="11" t="s">
        <v>21439</v>
      </c>
      <c r="J642" s="11" t="s">
        <v>25640</v>
      </c>
      <c r="K642" s="11" t="s">
        <v>22911</v>
      </c>
      <c r="L642" s="11" t="s">
        <v>28949</v>
      </c>
      <c r="M642" s="11" t="s">
        <v>28950</v>
      </c>
      <c r="N642" s="11" t="s">
        <v>28951</v>
      </c>
      <c r="O642" s="11" t="s">
        <v>28952</v>
      </c>
      <c r="P642" s="11" t="s">
        <v>28953</v>
      </c>
      <c r="Q642" s="20"/>
      <c r="R642" s="11" t="s">
        <v>26992</v>
      </c>
      <c r="S642" s="20"/>
      <c r="T642" s="20"/>
      <c r="U642" s="20"/>
      <c r="V642" s="20"/>
      <c r="W642" s="20"/>
      <c r="X642" s="20"/>
      <c r="Y642" s="20"/>
    </row>
    <row r="643">
      <c r="A643" s="20"/>
      <c r="B643" s="11" t="s">
        <v>28954</v>
      </c>
      <c r="C643" s="11" t="s">
        <v>28955</v>
      </c>
      <c r="D643" s="11" t="s">
        <v>28956</v>
      </c>
      <c r="E643" s="11" t="s">
        <v>28957</v>
      </c>
      <c r="F643" s="20"/>
      <c r="G643" s="11" t="s">
        <v>25893</v>
      </c>
      <c r="H643" s="11" t="s">
        <v>24355</v>
      </c>
      <c r="I643" s="11" t="s">
        <v>21828</v>
      </c>
      <c r="J643" s="11" t="s">
        <v>25530</v>
      </c>
      <c r="K643" s="11" t="s">
        <v>28608</v>
      </c>
      <c r="L643" s="11" t="s">
        <v>25281</v>
      </c>
      <c r="M643" s="11" t="s">
        <v>24722</v>
      </c>
      <c r="N643" s="11" t="s">
        <v>28958</v>
      </c>
      <c r="O643" s="11" t="s">
        <v>28959</v>
      </c>
      <c r="P643" s="11" t="s">
        <v>28960</v>
      </c>
      <c r="Q643" s="20"/>
      <c r="R643" s="11" t="s">
        <v>26155</v>
      </c>
      <c r="S643" s="20"/>
      <c r="T643" s="20"/>
      <c r="U643" s="20"/>
      <c r="V643" s="20"/>
      <c r="W643" s="20"/>
      <c r="X643" s="20"/>
      <c r="Y643" s="20"/>
    </row>
    <row r="644">
      <c r="A644" s="20"/>
      <c r="B644" s="11" t="s">
        <v>28961</v>
      </c>
      <c r="C644" s="11" t="s">
        <v>28962</v>
      </c>
      <c r="D644" s="11" t="s">
        <v>28963</v>
      </c>
      <c r="E644" s="11" t="s">
        <v>28964</v>
      </c>
      <c r="F644" s="20"/>
      <c r="G644" s="11" t="s">
        <v>27700</v>
      </c>
      <c r="H644" s="11" t="s">
        <v>28965</v>
      </c>
      <c r="I644" s="11" t="s">
        <v>28966</v>
      </c>
      <c r="J644" s="11" t="s">
        <v>28967</v>
      </c>
      <c r="K644" s="11" t="s">
        <v>22969</v>
      </c>
      <c r="L644" s="11" t="s">
        <v>27292</v>
      </c>
      <c r="M644" s="11" t="s">
        <v>28968</v>
      </c>
      <c r="N644" s="11" t="s">
        <v>26361</v>
      </c>
      <c r="O644" s="11" t="s">
        <v>25709</v>
      </c>
      <c r="P644" s="11" t="s">
        <v>28969</v>
      </c>
      <c r="Q644" s="20"/>
      <c r="R644" s="11" t="s">
        <v>28970</v>
      </c>
      <c r="S644" s="20"/>
      <c r="T644" s="20"/>
      <c r="U644" s="20"/>
      <c r="V644" s="20"/>
      <c r="W644" s="20"/>
      <c r="X644" s="20"/>
      <c r="Y644" s="20"/>
    </row>
    <row r="645">
      <c r="A645" s="20"/>
      <c r="B645" s="11" t="s">
        <v>27945</v>
      </c>
      <c r="C645" s="11" t="s">
        <v>27380</v>
      </c>
      <c r="D645" s="11" t="s">
        <v>28971</v>
      </c>
      <c r="E645" s="11" t="s">
        <v>28972</v>
      </c>
      <c r="F645" s="20"/>
      <c r="G645" s="11" t="s">
        <v>28973</v>
      </c>
      <c r="H645" s="11" t="s">
        <v>27170</v>
      </c>
      <c r="I645" s="11" t="s">
        <v>28974</v>
      </c>
      <c r="J645" s="11" t="s">
        <v>28975</v>
      </c>
      <c r="K645" s="11" t="s">
        <v>28976</v>
      </c>
      <c r="L645" s="11" t="s">
        <v>28977</v>
      </c>
      <c r="M645" s="11" t="s">
        <v>28978</v>
      </c>
      <c r="N645" s="11" t="s">
        <v>23307</v>
      </c>
      <c r="O645" s="11" t="s">
        <v>28979</v>
      </c>
      <c r="P645" s="11" t="s">
        <v>28980</v>
      </c>
      <c r="Q645" s="20"/>
      <c r="R645" s="11" t="s">
        <v>28981</v>
      </c>
      <c r="S645" s="20"/>
      <c r="T645" s="20"/>
      <c r="U645" s="20"/>
      <c r="V645" s="20"/>
      <c r="W645" s="20"/>
      <c r="X645" s="20"/>
      <c r="Y645" s="20"/>
    </row>
    <row r="646">
      <c r="A646" s="20"/>
      <c r="B646" s="11" t="s">
        <v>28982</v>
      </c>
      <c r="C646" s="11" t="s">
        <v>28983</v>
      </c>
      <c r="D646" s="11" t="s">
        <v>27877</v>
      </c>
      <c r="E646" s="11" t="s">
        <v>28984</v>
      </c>
      <c r="F646" s="20"/>
      <c r="G646" s="11" t="s">
        <v>26939</v>
      </c>
      <c r="H646" s="11" t="s">
        <v>28671</v>
      </c>
      <c r="I646" s="11" t="s">
        <v>28985</v>
      </c>
      <c r="J646" s="11" t="s">
        <v>28986</v>
      </c>
      <c r="K646" s="11" t="s">
        <v>28987</v>
      </c>
      <c r="L646" s="11" t="s">
        <v>28988</v>
      </c>
      <c r="M646" s="11" t="s">
        <v>27977</v>
      </c>
      <c r="N646" s="11" t="s">
        <v>28989</v>
      </c>
      <c r="O646" s="11" t="s">
        <v>28990</v>
      </c>
      <c r="P646" s="11" t="s">
        <v>28991</v>
      </c>
      <c r="Q646" s="20"/>
      <c r="R646" s="11" t="s">
        <v>28992</v>
      </c>
      <c r="S646" s="20"/>
      <c r="T646" s="20"/>
      <c r="U646" s="20"/>
      <c r="V646" s="20"/>
      <c r="W646" s="20"/>
      <c r="X646" s="20"/>
      <c r="Y646" s="20"/>
    </row>
    <row r="647">
      <c r="A647" s="20"/>
      <c r="B647" s="1" t="s">
        <v>22406</v>
      </c>
      <c r="C647" s="11" t="s">
        <v>28993</v>
      </c>
      <c r="D647" s="11" t="s">
        <v>28994</v>
      </c>
      <c r="E647" s="11" t="s">
        <v>28995</v>
      </c>
      <c r="F647" s="20"/>
      <c r="G647" s="11" t="s">
        <v>23756</v>
      </c>
      <c r="H647" s="11" t="s">
        <v>20946</v>
      </c>
      <c r="I647" s="11" t="s">
        <v>28996</v>
      </c>
      <c r="J647" s="11" t="s">
        <v>25705</v>
      </c>
      <c r="K647" s="11" t="s">
        <v>28997</v>
      </c>
      <c r="L647" s="11" t="s">
        <v>28998</v>
      </c>
      <c r="M647" s="11" t="s">
        <v>28999</v>
      </c>
      <c r="N647" s="11" t="s">
        <v>29000</v>
      </c>
      <c r="O647" s="11" t="s">
        <v>29001</v>
      </c>
      <c r="P647" s="11" t="s">
        <v>29002</v>
      </c>
      <c r="Q647" s="20"/>
      <c r="R647" s="11" t="s">
        <v>29003</v>
      </c>
      <c r="S647" s="20"/>
      <c r="T647" s="20"/>
      <c r="U647" s="20"/>
      <c r="V647" s="20"/>
      <c r="W647" s="20"/>
      <c r="X647" s="20"/>
      <c r="Y647" s="20"/>
    </row>
    <row r="648">
      <c r="A648" s="20"/>
      <c r="B648" s="11" t="s">
        <v>29004</v>
      </c>
      <c r="C648" s="11" t="s">
        <v>29005</v>
      </c>
      <c r="D648" s="8" t="s">
        <v>29006</v>
      </c>
      <c r="E648" s="11" t="s">
        <v>29007</v>
      </c>
      <c r="F648" s="20"/>
      <c r="G648" s="11" t="s">
        <v>29008</v>
      </c>
      <c r="H648" s="11" t="s">
        <v>29009</v>
      </c>
      <c r="I648" s="11" t="s">
        <v>21849</v>
      </c>
      <c r="J648" s="11" t="s">
        <v>25705</v>
      </c>
      <c r="K648" s="11" t="s">
        <v>23732</v>
      </c>
      <c r="L648" s="11" t="s">
        <v>29010</v>
      </c>
      <c r="M648" s="11" t="s">
        <v>27999</v>
      </c>
      <c r="N648" s="11" t="s">
        <v>29011</v>
      </c>
      <c r="O648" s="11" t="s">
        <v>29012</v>
      </c>
      <c r="P648" s="11" t="s">
        <v>29013</v>
      </c>
      <c r="Q648" s="20"/>
      <c r="R648" s="11" t="s">
        <v>22796</v>
      </c>
      <c r="S648" s="20"/>
      <c r="T648" s="20"/>
      <c r="U648" s="20"/>
      <c r="V648" s="20"/>
      <c r="W648" s="20"/>
      <c r="X648" s="20"/>
      <c r="Y648" s="20"/>
    </row>
    <row r="649">
      <c r="A649" s="20"/>
      <c r="B649" s="11" t="s">
        <v>20582</v>
      </c>
      <c r="C649" s="11" t="s">
        <v>29014</v>
      </c>
      <c r="D649" s="11" t="s">
        <v>29015</v>
      </c>
      <c r="E649" s="11" t="s">
        <v>21040</v>
      </c>
      <c r="F649" s="20"/>
      <c r="G649" s="11" t="s">
        <v>29016</v>
      </c>
      <c r="H649" s="11" t="s">
        <v>24788</v>
      </c>
      <c r="I649" s="11" t="s">
        <v>21867</v>
      </c>
      <c r="J649" s="11" t="s">
        <v>29017</v>
      </c>
      <c r="K649" s="11" t="s">
        <v>29018</v>
      </c>
      <c r="L649" s="11" t="s">
        <v>25399</v>
      </c>
      <c r="M649" s="11" t="s">
        <v>29019</v>
      </c>
      <c r="N649" s="11" t="s">
        <v>29020</v>
      </c>
      <c r="O649" s="11" t="s">
        <v>29021</v>
      </c>
      <c r="P649" s="11" t="s">
        <v>29022</v>
      </c>
      <c r="Q649" s="20"/>
      <c r="R649" s="11" t="s">
        <v>29023</v>
      </c>
      <c r="S649" s="20"/>
      <c r="T649" s="20"/>
      <c r="U649" s="20"/>
      <c r="V649" s="20"/>
      <c r="W649" s="20"/>
      <c r="X649" s="20"/>
      <c r="Y649" s="20"/>
    </row>
    <row r="650">
      <c r="A650" s="20"/>
      <c r="B650" s="11" t="s">
        <v>29024</v>
      </c>
      <c r="C650" s="11" t="s">
        <v>29025</v>
      </c>
      <c r="D650" s="11" t="s">
        <v>29026</v>
      </c>
      <c r="E650" s="11" t="s">
        <v>29027</v>
      </c>
      <c r="F650" s="20"/>
      <c r="G650" s="11" t="s">
        <v>27836</v>
      </c>
      <c r="H650" s="11" t="s">
        <v>29028</v>
      </c>
      <c r="I650" s="11" t="s">
        <v>27936</v>
      </c>
      <c r="J650" s="11" t="s">
        <v>29029</v>
      </c>
      <c r="K650" s="11" t="s">
        <v>29030</v>
      </c>
      <c r="L650" s="11" t="s">
        <v>29031</v>
      </c>
      <c r="M650" s="11" t="s">
        <v>26701</v>
      </c>
      <c r="N650" s="11" t="s">
        <v>29032</v>
      </c>
      <c r="O650" s="11" t="s">
        <v>29033</v>
      </c>
      <c r="P650" s="11" t="s">
        <v>29034</v>
      </c>
      <c r="Q650" s="20"/>
      <c r="R650" s="11" t="s">
        <v>25105</v>
      </c>
      <c r="S650" s="20"/>
      <c r="T650" s="20"/>
      <c r="U650" s="20"/>
      <c r="V650" s="20"/>
      <c r="W650" s="20"/>
      <c r="X650" s="20"/>
      <c r="Y650" s="20"/>
    </row>
    <row r="651">
      <c r="A651" s="20"/>
      <c r="B651" s="11" t="s">
        <v>29035</v>
      </c>
      <c r="C651" s="1" t="s">
        <v>29036</v>
      </c>
      <c r="D651" s="11" t="s">
        <v>29037</v>
      </c>
      <c r="E651" s="11" t="s">
        <v>29038</v>
      </c>
      <c r="F651" s="20"/>
      <c r="G651" s="11" t="s">
        <v>29039</v>
      </c>
      <c r="H651" s="11" t="s">
        <v>29040</v>
      </c>
      <c r="I651" s="11" t="s">
        <v>29041</v>
      </c>
      <c r="J651" s="11" t="s">
        <v>29042</v>
      </c>
      <c r="K651" s="11" t="s">
        <v>29043</v>
      </c>
      <c r="L651" s="11" t="s">
        <v>29044</v>
      </c>
      <c r="M651" s="11" t="s">
        <v>20776</v>
      </c>
      <c r="N651" s="11" t="s">
        <v>29045</v>
      </c>
      <c r="O651" s="11" t="s">
        <v>29046</v>
      </c>
      <c r="P651" s="11" t="s">
        <v>23920</v>
      </c>
      <c r="Q651" s="20"/>
      <c r="R651" s="11" t="s">
        <v>29047</v>
      </c>
      <c r="S651" s="20"/>
      <c r="T651" s="20"/>
      <c r="U651" s="20"/>
      <c r="V651" s="20"/>
      <c r="W651" s="20"/>
      <c r="X651" s="20"/>
      <c r="Y651" s="20"/>
    </row>
    <row r="652">
      <c r="A652" s="20"/>
      <c r="B652" s="11" t="s">
        <v>29048</v>
      </c>
      <c r="C652" s="11" t="s">
        <v>29049</v>
      </c>
      <c r="D652" s="11" t="s">
        <v>29050</v>
      </c>
      <c r="E652" s="11" t="s">
        <v>23665</v>
      </c>
      <c r="F652" s="20"/>
      <c r="G652" s="11" t="s">
        <v>29051</v>
      </c>
      <c r="H652" s="11" t="s">
        <v>29052</v>
      </c>
      <c r="I652" s="11" t="s">
        <v>29053</v>
      </c>
      <c r="J652" s="11" t="s">
        <v>29054</v>
      </c>
      <c r="K652" s="11" t="s">
        <v>29055</v>
      </c>
      <c r="L652" s="11" t="s">
        <v>29056</v>
      </c>
      <c r="M652" s="11" t="s">
        <v>29057</v>
      </c>
      <c r="N652" s="11" t="s">
        <v>29058</v>
      </c>
      <c r="O652" s="11" t="s">
        <v>29059</v>
      </c>
      <c r="P652" s="11" t="s">
        <v>29060</v>
      </c>
      <c r="Q652" s="20"/>
      <c r="R652" s="11" t="s">
        <v>29061</v>
      </c>
      <c r="S652" s="20"/>
      <c r="T652" s="20"/>
      <c r="U652" s="20"/>
      <c r="V652" s="20"/>
      <c r="W652" s="20"/>
      <c r="X652" s="20"/>
      <c r="Y652" s="20"/>
    </row>
    <row r="653">
      <c r="A653" s="20"/>
      <c r="B653" s="11" t="s">
        <v>29062</v>
      </c>
      <c r="C653" s="11" t="s">
        <v>29063</v>
      </c>
      <c r="D653" s="1" t="s">
        <v>29064</v>
      </c>
      <c r="E653" s="11" t="s">
        <v>29065</v>
      </c>
      <c r="F653" s="20"/>
      <c r="G653" s="11" t="s">
        <v>29066</v>
      </c>
      <c r="H653" s="11" t="s">
        <v>28706</v>
      </c>
      <c r="I653" s="11" t="s">
        <v>28421</v>
      </c>
      <c r="J653" s="11" t="s">
        <v>29067</v>
      </c>
      <c r="K653" s="11" t="s">
        <v>29068</v>
      </c>
      <c r="L653" s="11" t="s">
        <v>22770</v>
      </c>
      <c r="M653" s="11" t="s">
        <v>29069</v>
      </c>
      <c r="N653" s="11" t="s">
        <v>29070</v>
      </c>
      <c r="O653" s="11" t="s">
        <v>29071</v>
      </c>
      <c r="P653" s="11" t="s">
        <v>29072</v>
      </c>
      <c r="Q653" s="20"/>
      <c r="R653" s="11" t="s">
        <v>29073</v>
      </c>
      <c r="S653" s="20"/>
      <c r="T653" s="20"/>
      <c r="U653" s="20"/>
      <c r="V653" s="20"/>
      <c r="W653" s="20"/>
      <c r="X653" s="20"/>
      <c r="Y653" s="20"/>
    </row>
    <row r="654">
      <c r="A654" s="20"/>
      <c r="B654" s="1" t="s">
        <v>29074</v>
      </c>
      <c r="C654" s="11" t="s">
        <v>29075</v>
      </c>
      <c r="D654" s="11" t="s">
        <v>28224</v>
      </c>
      <c r="E654" s="11" t="s">
        <v>29076</v>
      </c>
      <c r="F654" s="20"/>
      <c r="G654" s="11" t="s">
        <v>29077</v>
      </c>
      <c r="H654" s="11" t="s">
        <v>29078</v>
      </c>
      <c r="I654" s="11" t="s">
        <v>29079</v>
      </c>
      <c r="J654" s="11" t="s">
        <v>29080</v>
      </c>
      <c r="K654" s="11" t="s">
        <v>29081</v>
      </c>
      <c r="L654" s="11" t="s">
        <v>23619</v>
      </c>
      <c r="M654" s="11" t="s">
        <v>22255</v>
      </c>
      <c r="N654" s="11" t="s">
        <v>29082</v>
      </c>
      <c r="O654" s="11" t="s">
        <v>29083</v>
      </c>
      <c r="P654" s="11" t="s">
        <v>29084</v>
      </c>
      <c r="Q654" s="20"/>
      <c r="R654" s="11" t="s">
        <v>29085</v>
      </c>
      <c r="S654" s="20"/>
      <c r="T654" s="20"/>
      <c r="U654" s="20"/>
      <c r="V654" s="20"/>
      <c r="W654" s="20"/>
      <c r="X654" s="20"/>
      <c r="Y654" s="20"/>
    </row>
    <row r="655">
      <c r="A655" s="20"/>
      <c r="B655" s="11" t="s">
        <v>29086</v>
      </c>
      <c r="C655" s="11" t="s">
        <v>29087</v>
      </c>
      <c r="D655" s="11" t="s">
        <v>21910</v>
      </c>
      <c r="E655" s="11" t="s">
        <v>23245</v>
      </c>
      <c r="F655" s="20"/>
      <c r="G655" s="11" t="s">
        <v>29088</v>
      </c>
      <c r="H655" s="11" t="s">
        <v>29089</v>
      </c>
      <c r="I655" s="11" t="s">
        <v>28447</v>
      </c>
      <c r="J655" s="11" t="s">
        <v>29090</v>
      </c>
      <c r="K655" s="11" t="s">
        <v>29091</v>
      </c>
      <c r="L655" s="11" t="s">
        <v>29092</v>
      </c>
      <c r="M655" s="11" t="s">
        <v>20819</v>
      </c>
      <c r="N655" s="11" t="s">
        <v>29093</v>
      </c>
      <c r="O655" s="11" t="s">
        <v>29094</v>
      </c>
      <c r="P655" s="11" t="s">
        <v>29095</v>
      </c>
      <c r="Q655" s="20"/>
      <c r="R655" s="11" t="s">
        <v>29096</v>
      </c>
      <c r="S655" s="20"/>
      <c r="T655" s="20"/>
      <c r="U655" s="20"/>
      <c r="V655" s="20"/>
      <c r="W655" s="20"/>
      <c r="X655" s="20"/>
      <c r="Y655" s="20"/>
    </row>
    <row r="656">
      <c r="A656" s="20"/>
      <c r="B656" s="11" t="s">
        <v>29097</v>
      </c>
      <c r="C656" s="11" t="s">
        <v>29098</v>
      </c>
      <c r="D656" s="11" t="s">
        <v>28355</v>
      </c>
      <c r="E656" s="11" t="s">
        <v>29099</v>
      </c>
      <c r="F656" s="20"/>
      <c r="G656" s="11" t="s">
        <v>27921</v>
      </c>
      <c r="H656" s="11" t="s">
        <v>29100</v>
      </c>
      <c r="I656" s="11" t="s">
        <v>28458</v>
      </c>
      <c r="J656" s="11" t="s">
        <v>29101</v>
      </c>
      <c r="K656" s="11" t="s">
        <v>29102</v>
      </c>
      <c r="L656" s="11" t="s">
        <v>29103</v>
      </c>
      <c r="M656" s="11" t="s">
        <v>29104</v>
      </c>
      <c r="N656" s="11" t="s">
        <v>29105</v>
      </c>
      <c r="O656" s="11" t="s">
        <v>29106</v>
      </c>
      <c r="P656" s="11" t="s">
        <v>29107</v>
      </c>
      <c r="Q656" s="20"/>
      <c r="R656" s="11" t="s">
        <v>29108</v>
      </c>
      <c r="S656" s="20"/>
      <c r="T656" s="20"/>
      <c r="U656" s="20"/>
      <c r="V656" s="20"/>
      <c r="W656" s="20"/>
      <c r="X656" s="20"/>
      <c r="Y656" s="20"/>
    </row>
    <row r="657">
      <c r="A657" s="20"/>
      <c r="B657" s="11" t="s">
        <v>29109</v>
      </c>
      <c r="C657" s="11" t="s">
        <v>29110</v>
      </c>
      <c r="D657" s="11" t="s">
        <v>29111</v>
      </c>
      <c r="E657" s="11" t="s">
        <v>23415</v>
      </c>
      <c r="F657" s="20"/>
      <c r="G657" s="11" t="s">
        <v>23233</v>
      </c>
      <c r="H657" s="11" t="s">
        <v>29112</v>
      </c>
      <c r="I657" s="11" t="s">
        <v>26478</v>
      </c>
      <c r="J657" s="11" t="s">
        <v>29113</v>
      </c>
      <c r="K657" s="11" t="s">
        <v>29114</v>
      </c>
      <c r="L657" s="11" t="s">
        <v>29115</v>
      </c>
      <c r="M657" s="11" t="s">
        <v>29116</v>
      </c>
      <c r="N657" s="11" t="s">
        <v>29117</v>
      </c>
      <c r="O657" s="20"/>
      <c r="P657" s="11" t="s">
        <v>29118</v>
      </c>
      <c r="Q657" s="20"/>
      <c r="R657" s="11" t="s">
        <v>20138</v>
      </c>
      <c r="S657" s="20"/>
      <c r="T657" s="20"/>
      <c r="U657" s="20"/>
      <c r="V657" s="20"/>
      <c r="W657" s="20"/>
      <c r="X657" s="20"/>
      <c r="Y657" s="20"/>
    </row>
    <row r="658">
      <c r="A658" s="20"/>
      <c r="B658" s="11" t="s">
        <v>29119</v>
      </c>
      <c r="C658" s="11" t="s">
        <v>29120</v>
      </c>
      <c r="D658" s="11" t="s">
        <v>29121</v>
      </c>
      <c r="E658" s="11" t="s">
        <v>25063</v>
      </c>
      <c r="F658" s="20"/>
      <c r="G658" s="11" t="s">
        <v>29122</v>
      </c>
      <c r="H658" s="11" t="s">
        <v>29123</v>
      </c>
      <c r="I658" s="11" t="s">
        <v>29124</v>
      </c>
      <c r="J658" s="11" t="s">
        <v>25923</v>
      </c>
      <c r="K658" s="11" t="s">
        <v>29125</v>
      </c>
      <c r="L658" s="11" t="s">
        <v>29126</v>
      </c>
      <c r="M658" s="11" t="s">
        <v>29127</v>
      </c>
      <c r="N658" s="11" t="s">
        <v>29128</v>
      </c>
      <c r="O658" s="20"/>
      <c r="P658" s="11" t="s">
        <v>29129</v>
      </c>
      <c r="Q658" s="20"/>
      <c r="R658" s="11" t="s">
        <v>29130</v>
      </c>
      <c r="S658" s="20"/>
      <c r="T658" s="20"/>
      <c r="U658" s="20"/>
      <c r="V658" s="20"/>
      <c r="W658" s="20"/>
      <c r="X658" s="20"/>
      <c r="Y658" s="20"/>
    </row>
    <row r="659">
      <c r="A659" s="20"/>
      <c r="B659" s="1" t="s">
        <v>27988</v>
      </c>
      <c r="C659" s="11" t="s">
        <v>29131</v>
      </c>
      <c r="D659" s="11" t="s">
        <v>29132</v>
      </c>
      <c r="E659" s="11" t="s">
        <v>29133</v>
      </c>
      <c r="F659" s="20"/>
      <c r="G659" s="11" t="s">
        <v>29134</v>
      </c>
      <c r="H659" s="11" t="s">
        <v>29135</v>
      </c>
      <c r="I659" s="11" t="s">
        <v>25242</v>
      </c>
      <c r="J659" s="11" t="s">
        <v>29136</v>
      </c>
      <c r="K659" s="11" t="s">
        <v>29137</v>
      </c>
      <c r="L659" s="11" t="s">
        <v>20390</v>
      </c>
      <c r="M659" s="11" t="s">
        <v>29138</v>
      </c>
      <c r="N659" s="11" t="s">
        <v>29139</v>
      </c>
      <c r="O659" s="20"/>
      <c r="P659" s="11" t="s">
        <v>29140</v>
      </c>
      <c r="Q659" s="20"/>
      <c r="R659" s="11" t="s">
        <v>22535</v>
      </c>
      <c r="S659" s="20"/>
      <c r="T659" s="20"/>
      <c r="U659" s="20"/>
      <c r="V659" s="20"/>
      <c r="W659" s="20"/>
      <c r="X659" s="20"/>
      <c r="Y659" s="20"/>
    </row>
    <row r="660">
      <c r="A660" s="20"/>
      <c r="B660" s="11" t="s">
        <v>29141</v>
      </c>
      <c r="C660" s="11" t="s">
        <v>29142</v>
      </c>
      <c r="D660" s="11" t="s">
        <v>29143</v>
      </c>
      <c r="E660" s="11" t="s">
        <v>29144</v>
      </c>
      <c r="F660" s="20"/>
      <c r="G660" s="1" t="s">
        <v>29145</v>
      </c>
      <c r="H660" s="11" t="s">
        <v>29146</v>
      </c>
      <c r="I660" s="11" t="s">
        <v>23152</v>
      </c>
      <c r="J660" s="11" t="s">
        <v>29147</v>
      </c>
      <c r="K660" s="11" t="s">
        <v>29148</v>
      </c>
      <c r="L660" s="11" t="s">
        <v>29149</v>
      </c>
      <c r="M660" s="11" t="s">
        <v>29150</v>
      </c>
      <c r="N660" s="11" t="s">
        <v>29151</v>
      </c>
      <c r="O660" s="20"/>
      <c r="P660" s="11" t="s">
        <v>29152</v>
      </c>
      <c r="Q660" s="20"/>
      <c r="R660" s="11" t="s">
        <v>29153</v>
      </c>
      <c r="S660" s="20"/>
      <c r="T660" s="20"/>
      <c r="U660" s="20"/>
      <c r="V660" s="20"/>
      <c r="W660" s="20"/>
      <c r="X660" s="20"/>
      <c r="Y660" s="20"/>
    </row>
    <row r="661">
      <c r="A661" s="20"/>
      <c r="B661" s="11" t="s">
        <v>29154</v>
      </c>
      <c r="C661" s="11" t="s">
        <v>29155</v>
      </c>
      <c r="D661" s="11" t="s">
        <v>29156</v>
      </c>
      <c r="E661" s="11" t="s">
        <v>29157</v>
      </c>
      <c r="F661" s="20"/>
      <c r="G661" s="11" t="s">
        <v>29158</v>
      </c>
      <c r="H661" s="11" t="s">
        <v>28751</v>
      </c>
      <c r="I661" s="11" t="s">
        <v>25417</v>
      </c>
      <c r="J661" s="11" t="s">
        <v>29159</v>
      </c>
      <c r="K661" s="11" t="s">
        <v>29160</v>
      </c>
      <c r="L661" s="11" t="s">
        <v>22292</v>
      </c>
      <c r="M661" s="11" t="s">
        <v>20902</v>
      </c>
      <c r="N661" s="11" t="s">
        <v>29161</v>
      </c>
      <c r="O661" s="20"/>
      <c r="P661" s="11" t="s">
        <v>29162</v>
      </c>
      <c r="Q661" s="20"/>
      <c r="R661" s="11" t="s">
        <v>26388</v>
      </c>
      <c r="S661" s="20"/>
      <c r="T661" s="20"/>
      <c r="U661" s="20"/>
      <c r="V661" s="20"/>
      <c r="W661" s="20"/>
      <c r="X661" s="20"/>
      <c r="Y661" s="20"/>
    </row>
    <row r="662">
      <c r="A662" s="20"/>
      <c r="B662" s="11" t="s">
        <v>29163</v>
      </c>
      <c r="C662" s="11" t="s">
        <v>29164</v>
      </c>
      <c r="D662" s="11" t="s">
        <v>29165</v>
      </c>
      <c r="E662" s="11" t="s">
        <v>24893</v>
      </c>
      <c r="F662" s="20"/>
      <c r="G662" s="11" t="s">
        <v>29166</v>
      </c>
      <c r="H662" s="11" t="s">
        <v>29167</v>
      </c>
      <c r="I662" s="11" t="s">
        <v>25497</v>
      </c>
      <c r="J662" s="11" t="s">
        <v>27836</v>
      </c>
      <c r="K662" s="11" t="s">
        <v>29168</v>
      </c>
      <c r="L662" s="11" t="s">
        <v>29169</v>
      </c>
      <c r="M662" s="11" t="s">
        <v>29170</v>
      </c>
      <c r="N662" s="11" t="s">
        <v>29171</v>
      </c>
      <c r="O662" s="20"/>
      <c r="P662" s="11" t="s">
        <v>29172</v>
      </c>
      <c r="Q662" s="20"/>
      <c r="R662" s="11" t="s">
        <v>26525</v>
      </c>
      <c r="S662" s="20"/>
      <c r="T662" s="20"/>
      <c r="U662" s="20"/>
      <c r="V662" s="20"/>
      <c r="W662" s="20"/>
      <c r="X662" s="20"/>
      <c r="Y662" s="20"/>
    </row>
    <row r="663">
      <c r="A663" s="20"/>
      <c r="B663" s="11" t="s">
        <v>20739</v>
      </c>
      <c r="C663" s="11" t="s">
        <v>29173</v>
      </c>
      <c r="D663" s="11" t="s">
        <v>25193</v>
      </c>
      <c r="E663" s="11" t="s">
        <v>29174</v>
      </c>
      <c r="F663" s="20"/>
      <c r="G663" s="11" t="s">
        <v>27989</v>
      </c>
      <c r="H663" s="11" t="s">
        <v>29175</v>
      </c>
      <c r="I663" s="11" t="s">
        <v>29176</v>
      </c>
      <c r="J663" s="11" t="s">
        <v>29177</v>
      </c>
      <c r="K663" s="11" t="s">
        <v>29178</v>
      </c>
      <c r="L663" s="11" t="s">
        <v>29179</v>
      </c>
      <c r="M663" s="11" t="s">
        <v>29180</v>
      </c>
      <c r="N663" s="11" t="s">
        <v>21927</v>
      </c>
      <c r="O663" s="20"/>
      <c r="P663" s="11" t="s">
        <v>29181</v>
      </c>
      <c r="Q663" s="20"/>
      <c r="R663" s="11" t="s">
        <v>29182</v>
      </c>
      <c r="S663" s="20"/>
      <c r="T663" s="20"/>
      <c r="U663" s="20"/>
      <c r="V663" s="20"/>
      <c r="W663" s="20"/>
      <c r="X663" s="20"/>
      <c r="Y663" s="20"/>
    </row>
    <row r="664">
      <c r="A664" s="20"/>
      <c r="B664" s="11" t="s">
        <v>29183</v>
      </c>
      <c r="C664" s="11" t="s">
        <v>29184</v>
      </c>
      <c r="D664" s="11" t="s">
        <v>29185</v>
      </c>
      <c r="E664" s="11" t="s">
        <v>25167</v>
      </c>
      <c r="F664" s="20"/>
      <c r="G664" s="11" t="s">
        <v>29186</v>
      </c>
      <c r="H664" s="11" t="s">
        <v>29187</v>
      </c>
      <c r="I664" s="11" t="s">
        <v>28584</v>
      </c>
      <c r="J664" s="11" t="s">
        <v>29188</v>
      </c>
      <c r="K664" s="11" t="s">
        <v>29189</v>
      </c>
      <c r="L664" s="11" t="s">
        <v>25705</v>
      </c>
      <c r="M664" s="11" t="s">
        <v>25996</v>
      </c>
      <c r="N664" s="11" t="s">
        <v>29190</v>
      </c>
      <c r="O664" s="20"/>
      <c r="P664" s="11" t="s">
        <v>29191</v>
      </c>
      <c r="Q664" s="20"/>
      <c r="R664" s="11" t="s">
        <v>29192</v>
      </c>
      <c r="S664" s="20"/>
      <c r="T664" s="20"/>
      <c r="U664" s="20"/>
      <c r="V664" s="20"/>
      <c r="W664" s="20"/>
      <c r="X664" s="20"/>
      <c r="Y664" s="20"/>
    </row>
    <row r="665">
      <c r="A665" s="20"/>
      <c r="B665" s="11" t="s">
        <v>19913</v>
      </c>
      <c r="C665" s="11" t="s">
        <v>24637</v>
      </c>
      <c r="D665" s="11" t="s">
        <v>25246</v>
      </c>
      <c r="E665" s="11" t="s">
        <v>22765</v>
      </c>
      <c r="F665" s="20"/>
      <c r="G665" s="11" t="s">
        <v>29193</v>
      </c>
      <c r="H665" s="11" t="s">
        <v>29194</v>
      </c>
      <c r="I665" s="11" t="s">
        <v>29195</v>
      </c>
      <c r="J665" s="11" t="s">
        <v>29196</v>
      </c>
      <c r="K665" s="11" t="s">
        <v>29197</v>
      </c>
      <c r="L665" s="11" t="s">
        <v>29029</v>
      </c>
      <c r="M665" s="11" t="s">
        <v>22913</v>
      </c>
      <c r="N665" s="11" t="s">
        <v>29198</v>
      </c>
      <c r="O665" s="20"/>
      <c r="P665" s="11" t="s">
        <v>29199</v>
      </c>
      <c r="Q665" s="20"/>
      <c r="R665" s="11" t="s">
        <v>29200</v>
      </c>
      <c r="S665" s="20"/>
      <c r="T665" s="20"/>
      <c r="U665" s="20"/>
      <c r="V665" s="20"/>
      <c r="W665" s="20"/>
      <c r="X665" s="20"/>
      <c r="Y665" s="20"/>
    </row>
    <row r="666">
      <c r="A666" s="20"/>
      <c r="B666" s="11" t="s">
        <v>27999</v>
      </c>
      <c r="C666" s="11" t="s">
        <v>29201</v>
      </c>
      <c r="D666" s="11" t="s">
        <v>29202</v>
      </c>
      <c r="E666" s="11" t="s">
        <v>29203</v>
      </c>
      <c r="F666" s="20"/>
      <c r="G666" s="11" t="s">
        <v>29204</v>
      </c>
      <c r="H666" s="11" t="s">
        <v>29205</v>
      </c>
      <c r="I666" s="11" t="s">
        <v>29206</v>
      </c>
      <c r="J666" s="11" t="s">
        <v>29207</v>
      </c>
      <c r="K666" s="11" t="s">
        <v>29208</v>
      </c>
      <c r="L666" s="11" t="s">
        <v>23735</v>
      </c>
      <c r="M666" s="11" t="s">
        <v>22383</v>
      </c>
      <c r="N666" s="11" t="s">
        <v>29209</v>
      </c>
      <c r="O666" s="20"/>
      <c r="P666" s="11" t="s">
        <v>29210</v>
      </c>
      <c r="Q666" s="20"/>
      <c r="R666" s="11" t="s">
        <v>29211</v>
      </c>
      <c r="S666" s="20"/>
      <c r="T666" s="20"/>
      <c r="U666" s="20"/>
      <c r="V666" s="20"/>
      <c r="W666" s="20"/>
      <c r="X666" s="20"/>
      <c r="Y666" s="20"/>
    </row>
    <row r="667">
      <c r="A667" s="20"/>
      <c r="B667" s="11" t="s">
        <v>26724</v>
      </c>
      <c r="C667" s="11" t="s">
        <v>29212</v>
      </c>
      <c r="D667" s="11" t="s">
        <v>25280</v>
      </c>
      <c r="E667" s="11" t="s">
        <v>23625</v>
      </c>
      <c r="F667" s="20"/>
      <c r="G667" s="11" t="s">
        <v>29213</v>
      </c>
      <c r="H667" s="11" t="s">
        <v>29214</v>
      </c>
      <c r="I667" s="11" t="s">
        <v>29215</v>
      </c>
      <c r="J667" s="11" t="s">
        <v>29216</v>
      </c>
      <c r="K667" s="11" t="s">
        <v>29217</v>
      </c>
      <c r="L667" s="11" t="s">
        <v>29218</v>
      </c>
      <c r="M667" s="11" t="s">
        <v>29219</v>
      </c>
      <c r="N667" s="11" t="s">
        <v>29220</v>
      </c>
      <c r="O667" s="20"/>
      <c r="P667" s="11" t="s">
        <v>29221</v>
      </c>
      <c r="Q667" s="20"/>
      <c r="R667" s="11" t="s">
        <v>29222</v>
      </c>
      <c r="S667" s="20"/>
      <c r="T667" s="20"/>
      <c r="U667" s="20"/>
      <c r="V667" s="20"/>
      <c r="W667" s="20"/>
      <c r="X667" s="20"/>
      <c r="Y667" s="20"/>
    </row>
    <row r="668">
      <c r="A668" s="20"/>
      <c r="B668" s="11" t="s">
        <v>23231</v>
      </c>
      <c r="C668" s="1" t="s">
        <v>29223</v>
      </c>
      <c r="D668" s="11" t="s">
        <v>29224</v>
      </c>
      <c r="E668" s="11" t="s">
        <v>29225</v>
      </c>
      <c r="F668" s="20"/>
      <c r="G668" s="11" t="s">
        <v>29226</v>
      </c>
      <c r="H668" s="11" t="s">
        <v>29227</v>
      </c>
      <c r="I668" s="11" t="s">
        <v>26646</v>
      </c>
      <c r="J668" s="11" t="s">
        <v>29228</v>
      </c>
      <c r="K668" s="11" t="s">
        <v>29229</v>
      </c>
      <c r="L668" s="11" t="s">
        <v>22931</v>
      </c>
      <c r="M668" s="11" t="s">
        <v>29230</v>
      </c>
      <c r="N668" s="11" t="s">
        <v>29231</v>
      </c>
      <c r="O668" s="20"/>
      <c r="P668" s="11" t="s">
        <v>29232</v>
      </c>
      <c r="Q668" s="20"/>
      <c r="R668" s="11" t="s">
        <v>29233</v>
      </c>
      <c r="S668" s="20"/>
      <c r="T668" s="20"/>
      <c r="U668" s="20"/>
      <c r="V668" s="20"/>
      <c r="W668" s="20"/>
      <c r="X668" s="20"/>
      <c r="Y668" s="20"/>
    </row>
    <row r="669">
      <c r="A669" s="20"/>
      <c r="B669" s="1" t="s">
        <v>29234</v>
      </c>
      <c r="C669" s="11" t="s">
        <v>29235</v>
      </c>
      <c r="D669" s="11" t="s">
        <v>29236</v>
      </c>
      <c r="E669" s="11" t="s">
        <v>25215</v>
      </c>
      <c r="F669" s="20"/>
      <c r="G669" s="11" t="s">
        <v>29237</v>
      </c>
      <c r="H669" s="11" t="s">
        <v>29238</v>
      </c>
      <c r="I669" s="11" t="s">
        <v>21541</v>
      </c>
      <c r="J669" s="11" t="s">
        <v>29239</v>
      </c>
      <c r="K669" s="11" t="s">
        <v>29240</v>
      </c>
      <c r="L669" s="11" t="s">
        <v>29241</v>
      </c>
      <c r="M669" s="11" t="s">
        <v>28193</v>
      </c>
      <c r="N669" s="11" t="s">
        <v>29231</v>
      </c>
      <c r="O669" s="20"/>
      <c r="P669" s="11" t="s">
        <v>29242</v>
      </c>
      <c r="Q669" s="20"/>
      <c r="R669" s="11" t="s">
        <v>29243</v>
      </c>
      <c r="S669" s="20"/>
      <c r="T669" s="20"/>
      <c r="U669" s="20"/>
      <c r="V669" s="20"/>
      <c r="W669" s="20"/>
      <c r="X669" s="20"/>
      <c r="Y669" s="20"/>
    </row>
    <row r="670">
      <c r="A670" s="20"/>
      <c r="B670" s="11" t="s">
        <v>29244</v>
      </c>
      <c r="C670" s="11" t="s">
        <v>29245</v>
      </c>
      <c r="D670" s="11" t="s">
        <v>29246</v>
      </c>
      <c r="E670" s="11" t="s">
        <v>29247</v>
      </c>
      <c r="F670" s="20"/>
      <c r="G670" s="11" t="s">
        <v>29248</v>
      </c>
      <c r="H670" s="11" t="s">
        <v>29249</v>
      </c>
      <c r="I670" s="11" t="s">
        <v>26659</v>
      </c>
      <c r="J670" s="11" t="s">
        <v>29250</v>
      </c>
      <c r="K670" s="11" t="s">
        <v>29251</v>
      </c>
      <c r="L670" s="11" t="s">
        <v>29252</v>
      </c>
      <c r="M670" s="11" t="s">
        <v>29253</v>
      </c>
      <c r="N670" s="11" t="s">
        <v>29254</v>
      </c>
      <c r="O670" s="20"/>
      <c r="P670" s="11" t="s">
        <v>29255</v>
      </c>
      <c r="Q670" s="20"/>
      <c r="R670" s="11" t="s">
        <v>29256</v>
      </c>
      <c r="S670" s="20"/>
      <c r="T670" s="20"/>
      <c r="U670" s="20"/>
      <c r="V670" s="20"/>
      <c r="W670" s="20"/>
      <c r="X670" s="20"/>
      <c r="Y670" s="20"/>
    </row>
    <row r="671">
      <c r="A671" s="20"/>
      <c r="B671" s="11" t="s">
        <v>29257</v>
      </c>
      <c r="C671" s="11" t="s">
        <v>29258</v>
      </c>
      <c r="D671" s="11" t="s">
        <v>29259</v>
      </c>
      <c r="E671" s="11" t="s">
        <v>29260</v>
      </c>
      <c r="F671" s="20"/>
      <c r="G671" s="11" t="s">
        <v>29261</v>
      </c>
      <c r="H671" s="11" t="s">
        <v>29262</v>
      </c>
      <c r="I671" s="11" t="s">
        <v>28673</v>
      </c>
      <c r="J671" s="11" t="s">
        <v>29263</v>
      </c>
      <c r="K671" s="11" t="s">
        <v>29264</v>
      </c>
      <c r="L671" s="11" t="s">
        <v>29265</v>
      </c>
      <c r="M671" s="11" t="s">
        <v>29266</v>
      </c>
      <c r="N671" s="11" t="s">
        <v>29267</v>
      </c>
      <c r="O671" s="20"/>
      <c r="P671" s="11" t="s">
        <v>29268</v>
      </c>
      <c r="Q671" s="20"/>
      <c r="R671" s="11" t="s">
        <v>29269</v>
      </c>
      <c r="S671" s="20"/>
      <c r="T671" s="20"/>
      <c r="U671" s="20"/>
      <c r="V671" s="20"/>
      <c r="W671" s="20"/>
      <c r="X671" s="20"/>
      <c r="Y671" s="20"/>
    </row>
    <row r="672">
      <c r="A672" s="20"/>
      <c r="B672" s="11" t="s">
        <v>29270</v>
      </c>
      <c r="C672" s="11" t="s">
        <v>29271</v>
      </c>
      <c r="D672" s="11" t="s">
        <v>29272</v>
      </c>
      <c r="E672" s="11" t="s">
        <v>24971</v>
      </c>
      <c r="F672" s="20"/>
      <c r="G672" s="11" t="s">
        <v>29273</v>
      </c>
      <c r="H672" s="11" t="s">
        <v>29274</v>
      </c>
      <c r="I672" s="11" t="s">
        <v>22155</v>
      </c>
      <c r="J672" s="11" t="s">
        <v>29275</v>
      </c>
      <c r="K672" s="11" t="s">
        <v>29276</v>
      </c>
      <c r="L672" s="11" t="s">
        <v>29277</v>
      </c>
      <c r="M672" s="11" t="s">
        <v>22437</v>
      </c>
      <c r="N672" s="11" t="s">
        <v>29278</v>
      </c>
      <c r="O672" s="20"/>
      <c r="P672" s="11" t="s">
        <v>29279</v>
      </c>
      <c r="Q672" s="20"/>
      <c r="R672" s="11" t="s">
        <v>29280</v>
      </c>
      <c r="S672" s="20"/>
      <c r="T672" s="20"/>
      <c r="U672" s="20"/>
      <c r="V672" s="20"/>
      <c r="W672" s="20"/>
      <c r="X672" s="20"/>
      <c r="Y672" s="20"/>
    </row>
    <row r="673">
      <c r="A673" s="20"/>
      <c r="B673" s="11" t="s">
        <v>29281</v>
      </c>
      <c r="C673" s="11" t="s">
        <v>29282</v>
      </c>
      <c r="D673" s="11" t="s">
        <v>29283</v>
      </c>
      <c r="E673" s="11" t="s">
        <v>24760</v>
      </c>
      <c r="F673" s="20"/>
      <c r="G673" s="11" t="s">
        <v>29284</v>
      </c>
      <c r="H673" s="11" t="s">
        <v>29285</v>
      </c>
      <c r="I673" s="11" t="s">
        <v>26455</v>
      </c>
      <c r="J673" s="11" t="s">
        <v>29286</v>
      </c>
      <c r="K673" s="11" t="s">
        <v>29287</v>
      </c>
      <c r="L673" s="11" t="s">
        <v>23775</v>
      </c>
      <c r="M673" s="11" t="s">
        <v>29288</v>
      </c>
      <c r="N673" s="11" t="s">
        <v>29289</v>
      </c>
      <c r="O673" s="20"/>
      <c r="P673" s="1" t="s">
        <v>29290</v>
      </c>
      <c r="Q673" s="20"/>
      <c r="R673" s="11" t="s">
        <v>29291</v>
      </c>
      <c r="S673" s="20"/>
      <c r="T673" s="20"/>
      <c r="U673" s="20"/>
      <c r="V673" s="20"/>
      <c r="W673" s="20"/>
      <c r="X673" s="20"/>
      <c r="Y673" s="20"/>
    </row>
    <row r="674">
      <c r="A674" s="20"/>
      <c r="B674" s="11" t="s">
        <v>29292</v>
      </c>
      <c r="C674" s="11" t="s">
        <v>29293</v>
      </c>
      <c r="D674" s="11" t="s">
        <v>22657</v>
      </c>
      <c r="E674" s="11" t="s">
        <v>29294</v>
      </c>
      <c r="F674" s="20"/>
      <c r="G674" s="11" t="s">
        <v>29295</v>
      </c>
      <c r="H674" s="11" t="s">
        <v>29296</v>
      </c>
      <c r="I674" s="11" t="s">
        <v>25429</v>
      </c>
      <c r="J674" s="11" t="s">
        <v>29297</v>
      </c>
      <c r="K674" s="11" t="s">
        <v>29298</v>
      </c>
      <c r="L674" s="11" t="s">
        <v>29299</v>
      </c>
      <c r="M674" s="11" t="s">
        <v>29300</v>
      </c>
      <c r="N674" s="11" t="s">
        <v>29301</v>
      </c>
      <c r="O674" s="20"/>
      <c r="P674" s="11" t="s">
        <v>29302</v>
      </c>
      <c r="Q674" s="20"/>
      <c r="R674" s="11" t="s">
        <v>29303</v>
      </c>
      <c r="S674" s="20"/>
      <c r="T674" s="20"/>
      <c r="U674" s="20"/>
      <c r="V674" s="20"/>
      <c r="W674" s="20"/>
      <c r="X674" s="20"/>
      <c r="Y674" s="20"/>
    </row>
    <row r="675">
      <c r="A675" s="20"/>
      <c r="B675" s="11" t="s">
        <v>29304</v>
      </c>
      <c r="C675" s="11" t="s">
        <v>29305</v>
      </c>
      <c r="D675" s="11" t="s">
        <v>25242</v>
      </c>
      <c r="E675" s="11" t="s">
        <v>29306</v>
      </c>
      <c r="F675" s="20"/>
      <c r="G675" s="11" t="s">
        <v>29307</v>
      </c>
      <c r="H675" s="11" t="s">
        <v>23695</v>
      </c>
      <c r="I675" s="11" t="s">
        <v>29308</v>
      </c>
      <c r="J675" s="11" t="s">
        <v>29309</v>
      </c>
      <c r="K675" s="11" t="s">
        <v>29310</v>
      </c>
      <c r="L675" s="11" t="s">
        <v>23850</v>
      </c>
      <c r="M675" s="11" t="s">
        <v>29311</v>
      </c>
      <c r="N675" s="11" t="s">
        <v>26599</v>
      </c>
      <c r="O675" s="20"/>
      <c r="P675" s="11" t="s">
        <v>29312</v>
      </c>
      <c r="Q675" s="20"/>
      <c r="R675" s="11" t="s">
        <v>29313</v>
      </c>
      <c r="S675" s="20"/>
      <c r="T675" s="20"/>
      <c r="U675" s="20"/>
      <c r="V675" s="20"/>
      <c r="W675" s="20"/>
      <c r="X675" s="20"/>
      <c r="Y675" s="20"/>
    </row>
    <row r="676">
      <c r="A676" s="20"/>
      <c r="B676" s="1" t="s">
        <v>29314</v>
      </c>
      <c r="C676" s="11" t="s">
        <v>29315</v>
      </c>
      <c r="D676" s="1" t="s">
        <v>29316</v>
      </c>
      <c r="E676" s="11" t="s">
        <v>29317</v>
      </c>
      <c r="F676" s="20"/>
      <c r="G676" s="11" t="s">
        <v>28095</v>
      </c>
      <c r="H676" s="11" t="s">
        <v>29318</v>
      </c>
      <c r="I676" s="11" t="s">
        <v>29319</v>
      </c>
      <c r="J676" s="11" t="s">
        <v>28095</v>
      </c>
      <c r="K676" s="11" t="s">
        <v>29320</v>
      </c>
      <c r="L676" s="11" t="s">
        <v>29321</v>
      </c>
      <c r="M676" s="11" t="s">
        <v>25060</v>
      </c>
      <c r="N676" s="11" t="s">
        <v>29322</v>
      </c>
      <c r="O676" s="20"/>
      <c r="P676" s="1" t="s">
        <v>29323</v>
      </c>
      <c r="Q676" s="20"/>
      <c r="R676" s="11" t="s">
        <v>29324</v>
      </c>
      <c r="S676" s="20"/>
      <c r="T676" s="20"/>
      <c r="U676" s="20"/>
      <c r="V676" s="20"/>
      <c r="W676" s="20"/>
      <c r="X676" s="20"/>
      <c r="Y676" s="20"/>
    </row>
    <row r="677">
      <c r="A677" s="20"/>
      <c r="B677" s="11" t="s">
        <v>29325</v>
      </c>
      <c r="C677" s="1" t="s">
        <v>29326</v>
      </c>
      <c r="D677" s="11" t="s">
        <v>29327</v>
      </c>
      <c r="E677" s="11" t="s">
        <v>22768</v>
      </c>
      <c r="F677" s="20"/>
      <c r="G677" s="11" t="s">
        <v>29328</v>
      </c>
      <c r="H677" s="11" t="s">
        <v>29329</v>
      </c>
      <c r="I677" s="11" t="s">
        <v>21563</v>
      </c>
      <c r="J677" s="11" t="s">
        <v>29330</v>
      </c>
      <c r="K677" s="11" t="s">
        <v>29331</v>
      </c>
      <c r="L677" s="11" t="s">
        <v>29332</v>
      </c>
      <c r="M677" s="11" t="s">
        <v>29333</v>
      </c>
      <c r="N677" s="11" t="s">
        <v>29334</v>
      </c>
      <c r="O677" s="20"/>
      <c r="P677" s="1" t="s">
        <v>29335</v>
      </c>
      <c r="Q677" s="20"/>
      <c r="R677" s="11" t="s">
        <v>29336</v>
      </c>
      <c r="S677" s="20"/>
      <c r="T677" s="20"/>
      <c r="U677" s="20"/>
      <c r="V677" s="20"/>
      <c r="W677" s="20"/>
      <c r="X677" s="20"/>
      <c r="Y677" s="20"/>
    </row>
    <row r="678">
      <c r="A678" s="20"/>
      <c r="B678" s="11" t="s">
        <v>28160</v>
      </c>
      <c r="C678" s="11" t="s">
        <v>27759</v>
      </c>
      <c r="D678" s="11" t="s">
        <v>29337</v>
      </c>
      <c r="E678" s="11" t="s">
        <v>29338</v>
      </c>
      <c r="F678" s="20"/>
      <c r="G678" s="11" t="s">
        <v>29339</v>
      </c>
      <c r="H678" s="11" t="s">
        <v>29340</v>
      </c>
      <c r="I678" s="11" t="s">
        <v>21585</v>
      </c>
      <c r="J678" s="11" t="s">
        <v>27299</v>
      </c>
      <c r="K678" s="11" t="s">
        <v>29341</v>
      </c>
      <c r="L678" s="11" t="s">
        <v>29342</v>
      </c>
      <c r="M678" s="11" t="s">
        <v>29343</v>
      </c>
      <c r="N678" s="11" t="s">
        <v>29344</v>
      </c>
      <c r="O678" s="20"/>
      <c r="P678" s="11" t="s">
        <v>24573</v>
      </c>
      <c r="Q678" s="20"/>
      <c r="R678" s="11" t="s">
        <v>29345</v>
      </c>
      <c r="S678" s="20"/>
      <c r="T678" s="20"/>
      <c r="U678" s="20"/>
      <c r="V678" s="20"/>
      <c r="W678" s="20"/>
      <c r="X678" s="20"/>
      <c r="Y678" s="20"/>
    </row>
    <row r="679">
      <c r="A679" s="20"/>
      <c r="B679" s="1" t="s">
        <v>29346</v>
      </c>
      <c r="C679" s="11" t="s">
        <v>29347</v>
      </c>
      <c r="D679" s="8" t="s">
        <v>29348</v>
      </c>
      <c r="E679" s="11" t="s">
        <v>29349</v>
      </c>
      <c r="F679" s="20"/>
      <c r="G679" s="11" t="s">
        <v>27254</v>
      </c>
      <c r="H679" s="11" t="s">
        <v>29350</v>
      </c>
      <c r="I679" s="11" t="s">
        <v>19749</v>
      </c>
      <c r="J679" s="11" t="s">
        <v>29351</v>
      </c>
      <c r="K679" s="11" t="s">
        <v>29352</v>
      </c>
      <c r="L679" s="11" t="s">
        <v>29353</v>
      </c>
      <c r="M679" s="11" t="s">
        <v>23465</v>
      </c>
      <c r="N679" s="11" t="s">
        <v>29354</v>
      </c>
      <c r="O679" s="20"/>
      <c r="P679" s="11" t="s">
        <v>29355</v>
      </c>
      <c r="Q679" s="20"/>
      <c r="R679" s="11" t="s">
        <v>29356</v>
      </c>
      <c r="S679" s="20"/>
      <c r="T679" s="20"/>
      <c r="U679" s="20"/>
      <c r="V679" s="20"/>
      <c r="W679" s="20"/>
      <c r="X679" s="20"/>
      <c r="Y679" s="20"/>
    </row>
    <row r="680">
      <c r="A680" s="20"/>
      <c r="B680" s="11" t="s">
        <v>29357</v>
      </c>
      <c r="C680" s="11" t="s">
        <v>29358</v>
      </c>
      <c r="D680" s="11" t="s">
        <v>29359</v>
      </c>
      <c r="E680" s="11" t="s">
        <v>29360</v>
      </c>
      <c r="F680" s="20"/>
      <c r="G680" s="11" t="s">
        <v>27270</v>
      </c>
      <c r="H680" s="11" t="s">
        <v>29361</v>
      </c>
      <c r="I680" s="11" t="s">
        <v>29362</v>
      </c>
      <c r="J680" s="11" t="s">
        <v>29363</v>
      </c>
      <c r="K680" s="11" t="s">
        <v>29364</v>
      </c>
      <c r="L680" s="11" t="s">
        <v>29365</v>
      </c>
      <c r="M680" s="11" t="s">
        <v>29366</v>
      </c>
      <c r="N680" s="11" t="s">
        <v>29367</v>
      </c>
      <c r="O680" s="20"/>
      <c r="P680" s="11" t="s">
        <v>29368</v>
      </c>
      <c r="Q680" s="20"/>
      <c r="R680" s="11" t="s">
        <v>29369</v>
      </c>
      <c r="S680" s="20"/>
      <c r="T680" s="20"/>
      <c r="U680" s="20"/>
      <c r="V680" s="20"/>
      <c r="W680" s="20"/>
      <c r="X680" s="20"/>
      <c r="Y680" s="20"/>
    </row>
    <row r="681">
      <c r="A681" s="20"/>
      <c r="B681" s="11" t="s">
        <v>29370</v>
      </c>
      <c r="C681" s="11" t="s">
        <v>29371</v>
      </c>
      <c r="D681" s="11" t="s">
        <v>22139</v>
      </c>
      <c r="E681" s="11" t="s">
        <v>29372</v>
      </c>
      <c r="F681" s="20"/>
      <c r="G681" s="11" t="s">
        <v>27285</v>
      </c>
      <c r="H681" s="11" t="s">
        <v>29373</v>
      </c>
      <c r="I681" s="11" t="s">
        <v>29374</v>
      </c>
      <c r="J681" s="11" t="s">
        <v>29375</v>
      </c>
      <c r="K681" s="11" t="s">
        <v>29376</v>
      </c>
      <c r="L681" s="11" t="s">
        <v>29377</v>
      </c>
      <c r="M681" s="11" t="s">
        <v>28375</v>
      </c>
      <c r="N681" s="11" t="s">
        <v>29378</v>
      </c>
      <c r="O681" s="20"/>
      <c r="P681" s="11" t="s">
        <v>29379</v>
      </c>
      <c r="Q681" s="20"/>
      <c r="R681" s="11" t="s">
        <v>29380</v>
      </c>
      <c r="S681" s="20"/>
      <c r="T681" s="20"/>
      <c r="U681" s="20"/>
      <c r="V681" s="20"/>
      <c r="W681" s="20"/>
      <c r="X681" s="20"/>
      <c r="Y681" s="20"/>
    </row>
    <row r="682">
      <c r="A682" s="20"/>
      <c r="B682" s="11" t="s">
        <v>29381</v>
      </c>
      <c r="C682" s="11" t="s">
        <v>29382</v>
      </c>
      <c r="D682" s="11" t="s">
        <v>25497</v>
      </c>
      <c r="E682" s="11" t="s">
        <v>29383</v>
      </c>
      <c r="F682" s="20"/>
      <c r="G682" s="11" t="s">
        <v>29384</v>
      </c>
      <c r="H682" s="11" t="s">
        <v>27157</v>
      </c>
      <c r="I682" s="11" t="s">
        <v>29385</v>
      </c>
      <c r="J682" s="11" t="s">
        <v>29386</v>
      </c>
      <c r="K682" s="11" t="s">
        <v>29387</v>
      </c>
      <c r="L682" s="11" t="s">
        <v>29388</v>
      </c>
      <c r="M682" s="11" t="s">
        <v>20119</v>
      </c>
      <c r="N682" s="11" t="s">
        <v>24075</v>
      </c>
      <c r="O682" s="20"/>
      <c r="P682" s="11" t="s">
        <v>29389</v>
      </c>
      <c r="Q682" s="20"/>
      <c r="R682" s="11" t="s">
        <v>29390</v>
      </c>
      <c r="S682" s="20"/>
      <c r="T682" s="20"/>
      <c r="U682" s="20"/>
      <c r="V682" s="20"/>
      <c r="W682" s="20"/>
      <c r="X682" s="20"/>
      <c r="Y682" s="20"/>
    </row>
    <row r="683">
      <c r="A683" s="20"/>
      <c r="B683" s="11" t="s">
        <v>28220</v>
      </c>
      <c r="C683" s="1" t="s">
        <v>29391</v>
      </c>
      <c r="D683" s="11" t="s">
        <v>29392</v>
      </c>
      <c r="E683" s="11" t="s">
        <v>25329</v>
      </c>
      <c r="F683" s="20"/>
      <c r="G683" s="11" t="s">
        <v>29393</v>
      </c>
      <c r="H683" s="11" t="s">
        <v>29394</v>
      </c>
      <c r="I683" s="11" t="s">
        <v>27945</v>
      </c>
      <c r="J683" s="11" t="s">
        <v>29395</v>
      </c>
      <c r="K683" s="11" t="s">
        <v>29396</v>
      </c>
      <c r="L683" s="11" t="s">
        <v>29397</v>
      </c>
      <c r="M683" s="11" t="s">
        <v>29398</v>
      </c>
      <c r="N683" s="11" t="s">
        <v>29399</v>
      </c>
      <c r="O683" s="20"/>
      <c r="P683" s="11" t="s">
        <v>29400</v>
      </c>
      <c r="Q683" s="20"/>
      <c r="R683" s="11" t="s">
        <v>29401</v>
      </c>
      <c r="S683" s="20"/>
      <c r="T683" s="20"/>
      <c r="U683" s="20"/>
      <c r="V683" s="20"/>
      <c r="W683" s="20"/>
      <c r="X683" s="20"/>
      <c r="Y683" s="20"/>
    </row>
    <row r="684">
      <c r="A684" s="20"/>
      <c r="B684" s="11" t="s">
        <v>25668</v>
      </c>
      <c r="C684" s="1" t="s">
        <v>21526</v>
      </c>
      <c r="D684" s="11" t="s">
        <v>29402</v>
      </c>
      <c r="E684" s="11" t="s">
        <v>29403</v>
      </c>
      <c r="F684" s="20"/>
      <c r="G684" s="11" t="s">
        <v>29404</v>
      </c>
      <c r="H684" s="11" t="s">
        <v>29405</v>
      </c>
      <c r="I684" s="11" t="s">
        <v>25480</v>
      </c>
      <c r="J684" s="11" t="s">
        <v>29406</v>
      </c>
      <c r="K684" s="11" t="s">
        <v>29407</v>
      </c>
      <c r="L684" s="11" t="s">
        <v>29408</v>
      </c>
      <c r="M684" s="11" t="s">
        <v>29409</v>
      </c>
      <c r="N684" s="11" t="s">
        <v>29410</v>
      </c>
      <c r="O684" s="20"/>
      <c r="P684" s="11" t="s">
        <v>29411</v>
      </c>
      <c r="Q684" s="20"/>
      <c r="R684" s="11" t="s">
        <v>29412</v>
      </c>
      <c r="S684" s="20"/>
      <c r="T684" s="20"/>
      <c r="U684" s="20"/>
      <c r="V684" s="20"/>
      <c r="W684" s="20"/>
      <c r="X684" s="20"/>
      <c r="Y684" s="20"/>
    </row>
    <row r="685">
      <c r="A685" s="20"/>
      <c r="B685" s="1" t="s">
        <v>29413</v>
      </c>
      <c r="C685" s="11" t="s">
        <v>29414</v>
      </c>
      <c r="D685" s="1" t="s">
        <v>25580</v>
      </c>
      <c r="E685" s="11" t="s">
        <v>29415</v>
      </c>
      <c r="F685" s="20"/>
      <c r="G685" s="11" t="s">
        <v>23390</v>
      </c>
      <c r="H685" s="11" t="s">
        <v>29118</v>
      </c>
      <c r="I685" s="11" t="s">
        <v>25757</v>
      </c>
      <c r="J685" s="11" t="s">
        <v>23192</v>
      </c>
      <c r="K685" s="11" t="s">
        <v>29416</v>
      </c>
      <c r="L685" s="11" t="s">
        <v>23942</v>
      </c>
      <c r="M685" s="11" t="s">
        <v>23215</v>
      </c>
      <c r="N685" s="11" t="s">
        <v>23482</v>
      </c>
      <c r="O685" s="20"/>
      <c r="P685" s="11" t="s">
        <v>29417</v>
      </c>
      <c r="Q685" s="20"/>
      <c r="R685" s="11" t="s">
        <v>29418</v>
      </c>
      <c r="S685" s="20"/>
      <c r="T685" s="20"/>
      <c r="U685" s="20"/>
      <c r="V685" s="20"/>
      <c r="W685" s="20"/>
      <c r="X685" s="20"/>
      <c r="Y685" s="20"/>
    </row>
    <row r="686">
      <c r="A686" s="20"/>
      <c r="B686" s="11" t="s">
        <v>29419</v>
      </c>
      <c r="C686" s="11" t="s">
        <v>29420</v>
      </c>
      <c r="D686" s="11" t="s">
        <v>29421</v>
      </c>
      <c r="E686" s="11" t="s">
        <v>29422</v>
      </c>
      <c r="F686" s="20"/>
      <c r="G686" s="11" t="s">
        <v>29423</v>
      </c>
      <c r="H686" s="11" t="s">
        <v>29424</v>
      </c>
      <c r="I686" s="11" t="s">
        <v>26567</v>
      </c>
      <c r="J686" s="11" t="s">
        <v>29425</v>
      </c>
      <c r="K686" s="11" t="s">
        <v>27668</v>
      </c>
      <c r="L686" s="11" t="s">
        <v>29426</v>
      </c>
      <c r="M686" s="11" t="s">
        <v>29427</v>
      </c>
      <c r="N686" s="11" t="s">
        <v>29428</v>
      </c>
      <c r="O686" s="20"/>
      <c r="P686" s="11" t="s">
        <v>29429</v>
      </c>
      <c r="Q686" s="20"/>
      <c r="R686" s="11" t="s">
        <v>29430</v>
      </c>
      <c r="S686" s="20"/>
      <c r="T686" s="20"/>
      <c r="U686" s="20"/>
      <c r="V686" s="20"/>
      <c r="W686" s="20"/>
      <c r="X686" s="20"/>
      <c r="Y686" s="20"/>
    </row>
    <row r="687">
      <c r="A687" s="20"/>
      <c r="B687" s="11" t="s">
        <v>29431</v>
      </c>
      <c r="C687" s="11" t="s">
        <v>29432</v>
      </c>
      <c r="D687" s="11" t="s">
        <v>26646</v>
      </c>
      <c r="E687" s="11" t="s">
        <v>29433</v>
      </c>
      <c r="F687" s="20"/>
      <c r="G687" s="11" t="s">
        <v>29434</v>
      </c>
      <c r="H687" s="11" t="s">
        <v>29435</v>
      </c>
      <c r="I687" s="11" t="s">
        <v>29436</v>
      </c>
      <c r="J687" s="11" t="s">
        <v>29437</v>
      </c>
      <c r="K687" s="11" t="s">
        <v>29438</v>
      </c>
      <c r="L687" s="11" t="s">
        <v>29250</v>
      </c>
      <c r="M687" s="11" t="s">
        <v>29439</v>
      </c>
      <c r="N687" s="11" t="s">
        <v>29440</v>
      </c>
      <c r="O687" s="20"/>
      <c r="P687" s="11" t="s">
        <v>29441</v>
      </c>
      <c r="Q687" s="20"/>
      <c r="R687" s="11" t="s">
        <v>29442</v>
      </c>
      <c r="S687" s="20"/>
      <c r="T687" s="20"/>
      <c r="U687" s="20"/>
      <c r="V687" s="20"/>
      <c r="W687" s="20"/>
      <c r="X687" s="20"/>
      <c r="Y687" s="20"/>
    </row>
    <row r="688">
      <c r="A688" s="20"/>
      <c r="B688" s="1" t="s">
        <v>29443</v>
      </c>
      <c r="C688" s="11" t="s">
        <v>29444</v>
      </c>
      <c r="D688" s="11" t="s">
        <v>26659</v>
      </c>
      <c r="E688" s="11" t="s">
        <v>29445</v>
      </c>
      <c r="F688" s="20"/>
      <c r="G688" s="11" t="s">
        <v>29446</v>
      </c>
      <c r="H688" s="11" t="s">
        <v>29447</v>
      </c>
      <c r="I688" s="11" t="s">
        <v>27977</v>
      </c>
      <c r="J688" s="11" t="s">
        <v>29448</v>
      </c>
      <c r="K688" s="11" t="s">
        <v>29449</v>
      </c>
      <c r="L688" s="11" t="s">
        <v>29450</v>
      </c>
      <c r="M688" s="11" t="s">
        <v>29451</v>
      </c>
      <c r="N688" s="11" t="s">
        <v>24217</v>
      </c>
      <c r="O688" s="20"/>
      <c r="P688" s="11" t="s">
        <v>29452</v>
      </c>
      <c r="Q688" s="20"/>
      <c r="R688" s="11" t="s">
        <v>29453</v>
      </c>
      <c r="S688" s="20"/>
      <c r="T688" s="20"/>
      <c r="U688" s="20"/>
      <c r="V688" s="20"/>
      <c r="W688" s="20"/>
      <c r="X688" s="20"/>
      <c r="Y688" s="20"/>
    </row>
    <row r="689">
      <c r="A689" s="20"/>
      <c r="B689" s="11" t="s">
        <v>28392</v>
      </c>
      <c r="C689" s="11" t="s">
        <v>29454</v>
      </c>
      <c r="D689" s="11" t="s">
        <v>29455</v>
      </c>
      <c r="E689" s="11" t="s">
        <v>29456</v>
      </c>
      <c r="F689" s="20"/>
      <c r="G689" s="11" t="s">
        <v>29457</v>
      </c>
      <c r="H689" s="11" t="s">
        <v>29458</v>
      </c>
      <c r="I689" s="11" t="s">
        <v>29109</v>
      </c>
      <c r="J689" s="11" t="s">
        <v>29459</v>
      </c>
      <c r="K689" s="11" t="s">
        <v>29255</v>
      </c>
      <c r="L689" s="11" t="s">
        <v>29460</v>
      </c>
      <c r="M689" s="11" t="s">
        <v>26373</v>
      </c>
      <c r="N689" s="11" t="s">
        <v>28625</v>
      </c>
      <c r="O689" s="20"/>
      <c r="P689" s="11" t="s">
        <v>29461</v>
      </c>
      <c r="Q689" s="20"/>
      <c r="R689" s="11" t="s">
        <v>29462</v>
      </c>
      <c r="S689" s="20"/>
      <c r="T689" s="20"/>
      <c r="U689" s="20"/>
      <c r="V689" s="20"/>
      <c r="W689" s="20"/>
      <c r="X689" s="20"/>
      <c r="Y689" s="20"/>
    </row>
    <row r="690">
      <c r="A690" s="20"/>
      <c r="B690" s="11" t="s">
        <v>29170</v>
      </c>
      <c r="C690" s="11" t="s">
        <v>22855</v>
      </c>
      <c r="D690" s="11" t="s">
        <v>29463</v>
      </c>
      <c r="E690" s="11" t="s">
        <v>29464</v>
      </c>
      <c r="F690" s="20"/>
      <c r="G690" s="11" t="s">
        <v>23448</v>
      </c>
      <c r="H690" s="11" t="s">
        <v>29465</v>
      </c>
      <c r="I690" s="11" t="s">
        <v>20702</v>
      </c>
      <c r="J690" s="11" t="s">
        <v>29466</v>
      </c>
      <c r="K690" s="11" t="s">
        <v>29467</v>
      </c>
      <c r="L690" s="11" t="s">
        <v>27198</v>
      </c>
      <c r="M690" s="11" t="s">
        <v>22555</v>
      </c>
      <c r="N690" s="11" t="s">
        <v>29468</v>
      </c>
      <c r="O690" s="20"/>
      <c r="P690" s="11" t="s">
        <v>24015</v>
      </c>
      <c r="Q690" s="20"/>
      <c r="R690" s="11" t="s">
        <v>29469</v>
      </c>
      <c r="S690" s="20"/>
      <c r="T690" s="20"/>
      <c r="U690" s="20"/>
      <c r="V690" s="20"/>
      <c r="W690" s="20"/>
      <c r="X690" s="20"/>
      <c r="Y690" s="20"/>
    </row>
    <row r="691">
      <c r="A691" s="20"/>
      <c r="B691" s="1" t="s">
        <v>29470</v>
      </c>
      <c r="C691" s="11" t="s">
        <v>29471</v>
      </c>
      <c r="D691" s="11" t="s">
        <v>29472</v>
      </c>
      <c r="E691" s="11" t="s">
        <v>23610</v>
      </c>
      <c r="F691" s="20"/>
      <c r="G691" s="11" t="s">
        <v>29473</v>
      </c>
      <c r="H691" s="11" t="s">
        <v>29474</v>
      </c>
      <c r="I691" s="11" t="s">
        <v>29475</v>
      </c>
      <c r="J691" s="11" t="s">
        <v>29476</v>
      </c>
      <c r="K691" s="11" t="s">
        <v>29477</v>
      </c>
      <c r="L691" s="11" t="s">
        <v>28073</v>
      </c>
      <c r="M691" s="11" t="s">
        <v>22575</v>
      </c>
      <c r="N691" s="11" t="s">
        <v>29478</v>
      </c>
      <c r="O691" s="20"/>
      <c r="P691" s="11" t="s">
        <v>27971</v>
      </c>
      <c r="Q691" s="20"/>
      <c r="R691" s="11" t="s">
        <v>29479</v>
      </c>
      <c r="S691" s="20"/>
      <c r="T691" s="20"/>
      <c r="U691" s="20"/>
      <c r="V691" s="20"/>
      <c r="W691" s="20"/>
      <c r="X691" s="20"/>
      <c r="Y691" s="20"/>
    </row>
    <row r="692">
      <c r="A692" s="20"/>
      <c r="B692" s="11" t="s">
        <v>29480</v>
      </c>
      <c r="C692" s="11" t="s">
        <v>29481</v>
      </c>
      <c r="D692" s="11" t="s">
        <v>22718</v>
      </c>
      <c r="E692" s="11" t="s">
        <v>23630</v>
      </c>
      <c r="F692" s="20"/>
      <c r="G692" s="11" t="s">
        <v>29482</v>
      </c>
      <c r="H692" s="11" t="s">
        <v>29483</v>
      </c>
      <c r="I692" s="11" t="s">
        <v>29484</v>
      </c>
      <c r="J692" s="11" t="s">
        <v>29485</v>
      </c>
      <c r="K692" s="11" t="s">
        <v>29486</v>
      </c>
      <c r="L692" s="11" t="s">
        <v>29487</v>
      </c>
      <c r="M692" s="11" t="s">
        <v>29488</v>
      </c>
      <c r="N692" s="11" t="s">
        <v>29489</v>
      </c>
      <c r="O692" s="20"/>
      <c r="P692" s="11" t="s">
        <v>29490</v>
      </c>
      <c r="Q692" s="20"/>
      <c r="R692" s="11" t="s">
        <v>29491</v>
      </c>
      <c r="S692" s="20"/>
      <c r="T692" s="20"/>
      <c r="U692" s="20"/>
      <c r="V692" s="20"/>
      <c r="W692" s="20"/>
      <c r="X692" s="20"/>
      <c r="Y692" s="20"/>
    </row>
    <row r="693">
      <c r="A693" s="20"/>
      <c r="B693" s="11" t="s">
        <v>29492</v>
      </c>
      <c r="C693" s="11" t="s">
        <v>21544</v>
      </c>
      <c r="D693" s="1" t="s">
        <v>29493</v>
      </c>
      <c r="E693" s="11" t="s">
        <v>29494</v>
      </c>
      <c r="F693" s="20"/>
      <c r="G693" s="11" t="s">
        <v>28183</v>
      </c>
      <c r="H693" s="11" t="s">
        <v>29495</v>
      </c>
      <c r="I693" s="11" t="s">
        <v>29496</v>
      </c>
      <c r="J693" s="11" t="s">
        <v>29497</v>
      </c>
      <c r="K693" s="11" t="s">
        <v>29498</v>
      </c>
      <c r="L693" s="11" t="s">
        <v>29499</v>
      </c>
      <c r="M693" s="11" t="s">
        <v>29500</v>
      </c>
      <c r="N693" s="11" t="s">
        <v>29501</v>
      </c>
      <c r="O693" s="20"/>
      <c r="P693" s="11" t="s">
        <v>29502</v>
      </c>
      <c r="Q693" s="20"/>
      <c r="R693" s="11" t="s">
        <v>29503</v>
      </c>
      <c r="S693" s="20"/>
      <c r="T693" s="20"/>
      <c r="U693" s="20"/>
      <c r="V693" s="20"/>
      <c r="W693" s="20"/>
      <c r="X693" s="20"/>
      <c r="Y693" s="20"/>
    </row>
    <row r="694">
      <c r="A694" s="20"/>
      <c r="B694" s="1" t="s">
        <v>29504</v>
      </c>
      <c r="C694" s="11" t="s">
        <v>29505</v>
      </c>
      <c r="D694" s="11" t="s">
        <v>29506</v>
      </c>
      <c r="E694" s="11" t="s">
        <v>23928</v>
      </c>
      <c r="F694" s="20"/>
      <c r="G694" s="11" t="s">
        <v>29507</v>
      </c>
      <c r="H694" s="11" t="s">
        <v>29508</v>
      </c>
      <c r="I694" s="11" t="s">
        <v>29509</v>
      </c>
      <c r="J694" s="11" t="s">
        <v>29510</v>
      </c>
      <c r="K694" s="11" t="s">
        <v>29511</v>
      </c>
      <c r="L694" s="11" t="s">
        <v>28122</v>
      </c>
      <c r="M694" s="11" t="s">
        <v>29512</v>
      </c>
      <c r="N694" s="11" t="s">
        <v>29513</v>
      </c>
      <c r="O694" s="20"/>
      <c r="P694" s="11" t="s">
        <v>29514</v>
      </c>
      <c r="Q694" s="20"/>
      <c r="R694" s="11" t="s">
        <v>29515</v>
      </c>
      <c r="S694" s="20"/>
      <c r="T694" s="20"/>
      <c r="U694" s="20"/>
      <c r="V694" s="20"/>
      <c r="W694" s="20"/>
      <c r="X694" s="20"/>
      <c r="Y694" s="20"/>
    </row>
    <row r="695">
      <c r="A695" s="20"/>
      <c r="B695" s="11" t="s">
        <v>29516</v>
      </c>
      <c r="C695" s="11" t="s">
        <v>21608</v>
      </c>
      <c r="D695" s="11" t="s">
        <v>29517</v>
      </c>
      <c r="E695" s="11" t="s">
        <v>29518</v>
      </c>
      <c r="F695" s="20"/>
      <c r="G695" s="11" t="s">
        <v>29519</v>
      </c>
      <c r="H695" s="11" t="s">
        <v>29520</v>
      </c>
      <c r="I695" s="11" t="s">
        <v>29521</v>
      </c>
      <c r="J695" s="11" t="s">
        <v>27570</v>
      </c>
      <c r="K695" s="11" t="s">
        <v>29522</v>
      </c>
      <c r="L695" s="11" t="s">
        <v>29523</v>
      </c>
      <c r="M695" s="11" t="s">
        <v>29524</v>
      </c>
      <c r="N695" s="11" t="s">
        <v>29525</v>
      </c>
      <c r="O695" s="20"/>
      <c r="P695" s="11" t="s">
        <v>24143</v>
      </c>
      <c r="Q695" s="20"/>
      <c r="R695" s="11" t="s">
        <v>25333</v>
      </c>
      <c r="S695" s="20"/>
      <c r="T695" s="20"/>
      <c r="U695" s="20"/>
      <c r="V695" s="20"/>
      <c r="W695" s="20"/>
      <c r="X695" s="20"/>
      <c r="Y695" s="20"/>
    </row>
    <row r="696">
      <c r="A696" s="20"/>
      <c r="B696" s="11" t="s">
        <v>29526</v>
      </c>
      <c r="C696" s="11" t="s">
        <v>29527</v>
      </c>
      <c r="D696" s="11" t="s">
        <v>29528</v>
      </c>
      <c r="E696" s="11" t="s">
        <v>29529</v>
      </c>
      <c r="F696" s="20"/>
      <c r="G696" s="11" t="s">
        <v>29530</v>
      </c>
      <c r="H696" s="11" t="s">
        <v>29531</v>
      </c>
      <c r="I696" s="11" t="s">
        <v>29532</v>
      </c>
      <c r="J696" s="11" t="s">
        <v>29533</v>
      </c>
      <c r="K696" s="11" t="s">
        <v>29534</v>
      </c>
      <c r="L696" s="11" t="s">
        <v>29535</v>
      </c>
      <c r="M696" s="11" t="s">
        <v>29536</v>
      </c>
      <c r="N696" s="11" t="s">
        <v>29537</v>
      </c>
      <c r="O696" s="20"/>
      <c r="P696" s="11" t="s">
        <v>29538</v>
      </c>
      <c r="Q696" s="20"/>
      <c r="R696" s="11" t="s">
        <v>29539</v>
      </c>
      <c r="S696" s="20"/>
      <c r="T696" s="20"/>
      <c r="U696" s="20"/>
      <c r="V696" s="20"/>
      <c r="W696" s="20"/>
      <c r="X696" s="20"/>
      <c r="Y696" s="20"/>
    </row>
    <row r="697">
      <c r="A697" s="20"/>
      <c r="B697" s="11" t="s">
        <v>29540</v>
      </c>
      <c r="C697" s="11" t="s">
        <v>29541</v>
      </c>
      <c r="D697" s="11" t="s">
        <v>29542</v>
      </c>
      <c r="E697" s="11" t="s">
        <v>29543</v>
      </c>
      <c r="F697" s="20"/>
      <c r="G697" s="11" t="s">
        <v>23170</v>
      </c>
      <c r="H697" s="11" t="s">
        <v>29544</v>
      </c>
      <c r="I697" s="11" t="s">
        <v>29545</v>
      </c>
      <c r="J697" s="11" t="s">
        <v>27624</v>
      </c>
      <c r="K697" s="11" t="s">
        <v>29429</v>
      </c>
      <c r="L697" s="11" t="s">
        <v>29546</v>
      </c>
      <c r="M697" s="11" t="s">
        <v>29547</v>
      </c>
      <c r="N697" s="11" t="s">
        <v>29548</v>
      </c>
      <c r="O697" s="20"/>
      <c r="P697" s="11" t="s">
        <v>29549</v>
      </c>
      <c r="Q697" s="20"/>
      <c r="R697" s="11" t="s">
        <v>29550</v>
      </c>
      <c r="S697" s="20"/>
      <c r="T697" s="20"/>
      <c r="U697" s="20"/>
      <c r="V697" s="20"/>
      <c r="W697" s="20"/>
      <c r="X697" s="20"/>
      <c r="Y697" s="20"/>
    </row>
    <row r="698">
      <c r="A698" s="20"/>
      <c r="B698" s="11" t="s">
        <v>29551</v>
      </c>
      <c r="C698" s="11" t="s">
        <v>29552</v>
      </c>
      <c r="D698" s="11" t="s">
        <v>29553</v>
      </c>
      <c r="E698" s="11" t="s">
        <v>29554</v>
      </c>
      <c r="F698" s="20"/>
      <c r="G698" s="11" t="s">
        <v>26174</v>
      </c>
      <c r="H698" s="11" t="s">
        <v>29555</v>
      </c>
      <c r="I698" s="11" t="s">
        <v>29556</v>
      </c>
      <c r="J698" s="11" t="s">
        <v>29557</v>
      </c>
      <c r="K698" s="11" t="s">
        <v>29558</v>
      </c>
      <c r="L698" s="11" t="s">
        <v>29559</v>
      </c>
      <c r="M698" s="11" t="s">
        <v>29560</v>
      </c>
      <c r="N698" s="11" t="s">
        <v>29561</v>
      </c>
      <c r="O698" s="20"/>
      <c r="P698" s="11" t="s">
        <v>25302</v>
      </c>
      <c r="Q698" s="20"/>
      <c r="R698" s="11" t="s">
        <v>29562</v>
      </c>
      <c r="S698" s="20"/>
      <c r="T698" s="20"/>
      <c r="U698" s="20"/>
      <c r="V698" s="20"/>
      <c r="W698" s="20"/>
      <c r="X698" s="20"/>
      <c r="Y698" s="20"/>
    </row>
    <row r="699">
      <c r="A699" s="20"/>
      <c r="B699" s="1" t="s">
        <v>29563</v>
      </c>
      <c r="C699" s="11" t="s">
        <v>29564</v>
      </c>
      <c r="D699" s="11" t="s">
        <v>29565</v>
      </c>
      <c r="E699" s="11" t="s">
        <v>29566</v>
      </c>
      <c r="F699" s="20"/>
      <c r="G699" s="11" t="s">
        <v>29567</v>
      </c>
      <c r="H699" s="11" t="s">
        <v>29568</v>
      </c>
      <c r="I699" s="11" t="s">
        <v>22876</v>
      </c>
      <c r="J699" s="11" t="s">
        <v>29569</v>
      </c>
      <c r="K699" s="11" t="s">
        <v>29570</v>
      </c>
      <c r="L699" s="11" t="s">
        <v>29571</v>
      </c>
      <c r="M699" s="11" t="s">
        <v>29572</v>
      </c>
      <c r="N699" s="11" t="s">
        <v>29573</v>
      </c>
      <c r="O699" s="20"/>
      <c r="P699" s="11" t="s">
        <v>29574</v>
      </c>
      <c r="Q699" s="20"/>
      <c r="R699" s="11" t="s">
        <v>29575</v>
      </c>
      <c r="S699" s="20"/>
      <c r="T699" s="20"/>
      <c r="U699" s="20"/>
      <c r="V699" s="20"/>
      <c r="W699" s="20"/>
      <c r="X699" s="20"/>
      <c r="Y699" s="20"/>
    </row>
    <row r="700">
      <c r="A700" s="20"/>
      <c r="B700" s="11" t="s">
        <v>29576</v>
      </c>
      <c r="C700" s="11" t="s">
        <v>29577</v>
      </c>
      <c r="D700" s="11" t="s">
        <v>29578</v>
      </c>
      <c r="E700" s="11" t="s">
        <v>29579</v>
      </c>
      <c r="F700" s="20"/>
      <c r="G700" s="11" t="s">
        <v>29580</v>
      </c>
      <c r="H700" s="11" t="s">
        <v>29581</v>
      </c>
      <c r="I700" s="11" t="s">
        <v>29582</v>
      </c>
      <c r="J700" s="11" t="s">
        <v>29583</v>
      </c>
      <c r="K700" s="11" t="s">
        <v>23306</v>
      </c>
      <c r="L700" s="11" t="s">
        <v>29584</v>
      </c>
      <c r="M700" s="11" t="s">
        <v>26543</v>
      </c>
      <c r="N700" s="11" t="s">
        <v>24486</v>
      </c>
      <c r="O700" s="20"/>
      <c r="P700" s="11" t="s">
        <v>25284</v>
      </c>
      <c r="Q700" s="20"/>
      <c r="R700" s="11" t="s">
        <v>29585</v>
      </c>
      <c r="S700" s="20"/>
      <c r="T700" s="20"/>
      <c r="U700" s="20"/>
      <c r="V700" s="20"/>
      <c r="W700" s="20"/>
      <c r="X700" s="20"/>
      <c r="Y700" s="20"/>
    </row>
    <row r="701">
      <c r="A701" s="20"/>
      <c r="B701" s="11" t="s">
        <v>29586</v>
      </c>
      <c r="C701" s="11" t="s">
        <v>29587</v>
      </c>
      <c r="D701" s="11" t="s">
        <v>21648</v>
      </c>
      <c r="E701" s="11" t="s">
        <v>29588</v>
      </c>
      <c r="F701" s="20"/>
      <c r="G701" s="11" t="s">
        <v>29589</v>
      </c>
      <c r="H701" s="11" t="s">
        <v>29590</v>
      </c>
      <c r="I701" s="11" t="s">
        <v>29591</v>
      </c>
      <c r="J701" s="11" t="s">
        <v>27681</v>
      </c>
      <c r="K701" s="11" t="s">
        <v>29592</v>
      </c>
      <c r="L701" s="11" t="s">
        <v>29593</v>
      </c>
      <c r="M701" s="11" t="s">
        <v>29594</v>
      </c>
      <c r="N701" s="11" t="s">
        <v>29595</v>
      </c>
      <c r="O701" s="20"/>
      <c r="P701" s="11" t="s">
        <v>25319</v>
      </c>
      <c r="Q701" s="20"/>
      <c r="R701" s="11" t="s">
        <v>27306</v>
      </c>
      <c r="S701" s="20"/>
      <c r="T701" s="20"/>
      <c r="U701" s="20"/>
      <c r="V701" s="20"/>
      <c r="W701" s="20"/>
      <c r="X701" s="20"/>
      <c r="Y701" s="20"/>
    </row>
    <row r="702">
      <c r="A702" s="20"/>
      <c r="B702" s="11" t="s">
        <v>29596</v>
      </c>
      <c r="C702" s="11" t="s">
        <v>29597</v>
      </c>
      <c r="D702" s="11" t="s">
        <v>29024</v>
      </c>
      <c r="E702" s="11" t="s">
        <v>29598</v>
      </c>
      <c r="F702" s="20"/>
      <c r="G702" s="11" t="s">
        <v>27472</v>
      </c>
      <c r="H702" s="11" t="s">
        <v>29599</v>
      </c>
      <c r="I702" s="11" t="s">
        <v>29600</v>
      </c>
      <c r="J702" s="11" t="s">
        <v>29601</v>
      </c>
      <c r="K702" s="11" t="s">
        <v>29602</v>
      </c>
      <c r="L702" s="11" t="s">
        <v>29603</v>
      </c>
      <c r="M702" s="11" t="s">
        <v>29604</v>
      </c>
      <c r="N702" s="11" t="s">
        <v>29605</v>
      </c>
      <c r="O702" s="20"/>
      <c r="P702" s="11" t="s">
        <v>29606</v>
      </c>
      <c r="Q702" s="20"/>
      <c r="R702" s="11" t="s">
        <v>29607</v>
      </c>
      <c r="S702" s="20"/>
      <c r="T702" s="20"/>
      <c r="U702" s="20"/>
      <c r="V702" s="20"/>
      <c r="W702" s="20"/>
      <c r="X702" s="20"/>
      <c r="Y702" s="20"/>
    </row>
    <row r="703">
      <c r="A703" s="20"/>
      <c r="B703" s="11" t="s">
        <v>29608</v>
      </c>
      <c r="C703" s="11" t="s">
        <v>29609</v>
      </c>
      <c r="D703" s="11" t="s">
        <v>19831</v>
      </c>
      <c r="E703" s="11" t="s">
        <v>29610</v>
      </c>
      <c r="F703" s="20"/>
      <c r="G703" s="11" t="s">
        <v>27486</v>
      </c>
      <c r="H703" s="11" t="s">
        <v>29611</v>
      </c>
      <c r="I703" s="11" t="s">
        <v>29612</v>
      </c>
      <c r="J703" s="11" t="s">
        <v>29613</v>
      </c>
      <c r="K703" s="11" t="s">
        <v>29614</v>
      </c>
      <c r="L703" s="11" t="s">
        <v>29615</v>
      </c>
      <c r="M703" s="11" t="s">
        <v>29616</v>
      </c>
      <c r="N703" s="11" t="s">
        <v>29617</v>
      </c>
      <c r="O703" s="20"/>
      <c r="P703" s="11" t="s">
        <v>29618</v>
      </c>
      <c r="Q703" s="20"/>
      <c r="R703" s="11" t="s">
        <v>27318</v>
      </c>
      <c r="S703" s="20"/>
      <c r="T703" s="20"/>
      <c r="U703" s="20"/>
      <c r="V703" s="20"/>
      <c r="W703" s="20"/>
      <c r="X703" s="20"/>
      <c r="Y703" s="20"/>
    </row>
    <row r="704">
      <c r="A704" s="20"/>
      <c r="B704" s="11" t="s">
        <v>29619</v>
      </c>
      <c r="C704" s="11" t="s">
        <v>29620</v>
      </c>
      <c r="D704" s="1" t="s">
        <v>26581</v>
      </c>
      <c r="E704" s="11" t="s">
        <v>21196</v>
      </c>
      <c r="F704" s="20"/>
      <c r="G704" s="11" t="s">
        <v>29621</v>
      </c>
      <c r="H704" s="11" t="s">
        <v>24015</v>
      </c>
      <c r="I704" s="11" t="s">
        <v>29622</v>
      </c>
      <c r="J704" s="11" t="s">
        <v>29623</v>
      </c>
      <c r="K704" s="11" t="s">
        <v>29624</v>
      </c>
      <c r="L704" s="11" t="s">
        <v>29625</v>
      </c>
      <c r="M704" s="11" t="s">
        <v>29626</v>
      </c>
      <c r="N704" s="11" t="s">
        <v>26753</v>
      </c>
      <c r="O704" s="20"/>
      <c r="P704" s="11" t="s">
        <v>29627</v>
      </c>
      <c r="Q704" s="20"/>
      <c r="R704" s="11" t="s">
        <v>25331</v>
      </c>
      <c r="S704" s="20"/>
      <c r="T704" s="20"/>
      <c r="U704" s="20"/>
      <c r="V704" s="20"/>
      <c r="W704" s="20"/>
      <c r="X704" s="20"/>
      <c r="Y704" s="20"/>
    </row>
    <row r="705">
      <c r="A705" s="20"/>
      <c r="B705" s="11" t="s">
        <v>29628</v>
      </c>
      <c r="C705" s="11" t="s">
        <v>29629</v>
      </c>
      <c r="D705" s="11" t="s">
        <v>26596</v>
      </c>
      <c r="E705" s="11" t="s">
        <v>20348</v>
      </c>
      <c r="F705" s="20"/>
      <c r="G705" s="11" t="s">
        <v>29630</v>
      </c>
      <c r="H705" s="11" t="s">
        <v>29631</v>
      </c>
      <c r="I705" s="11" t="s">
        <v>29632</v>
      </c>
      <c r="J705" s="11" t="s">
        <v>29633</v>
      </c>
      <c r="K705" s="11" t="s">
        <v>29634</v>
      </c>
      <c r="L705" s="11" t="s">
        <v>29635</v>
      </c>
      <c r="M705" s="11" t="s">
        <v>26583</v>
      </c>
      <c r="N705" s="11" t="s">
        <v>29636</v>
      </c>
      <c r="O705" s="20"/>
      <c r="P705" s="11" t="s">
        <v>29637</v>
      </c>
      <c r="Q705" s="20"/>
      <c r="R705" s="11" t="s">
        <v>29638</v>
      </c>
      <c r="S705" s="20"/>
      <c r="T705" s="20"/>
      <c r="U705" s="20"/>
      <c r="V705" s="20"/>
      <c r="W705" s="20"/>
      <c r="X705" s="20"/>
      <c r="Y705" s="20"/>
    </row>
    <row r="706">
      <c r="A706" s="20"/>
      <c r="B706" s="11" t="s">
        <v>29639</v>
      </c>
      <c r="C706" s="11" t="s">
        <v>29640</v>
      </c>
      <c r="D706" s="11" t="s">
        <v>26610</v>
      </c>
      <c r="E706" s="11" t="s">
        <v>29641</v>
      </c>
      <c r="F706" s="20"/>
      <c r="G706" s="11" t="s">
        <v>29642</v>
      </c>
      <c r="H706" s="11" t="s">
        <v>29643</v>
      </c>
      <c r="I706" s="11" t="s">
        <v>29644</v>
      </c>
      <c r="J706" s="11" t="s">
        <v>29645</v>
      </c>
      <c r="K706" s="11" t="s">
        <v>29646</v>
      </c>
      <c r="L706" s="11" t="s">
        <v>29647</v>
      </c>
      <c r="M706" s="11" t="s">
        <v>29648</v>
      </c>
      <c r="N706" s="11" t="s">
        <v>29649</v>
      </c>
      <c r="O706" s="20"/>
      <c r="P706" s="11" t="s">
        <v>29650</v>
      </c>
      <c r="Q706" s="20"/>
      <c r="R706" s="11" t="s">
        <v>29651</v>
      </c>
      <c r="S706" s="20"/>
      <c r="T706" s="20"/>
      <c r="U706" s="20"/>
      <c r="V706" s="20"/>
      <c r="W706" s="20"/>
      <c r="X706" s="20"/>
      <c r="Y706" s="20"/>
    </row>
    <row r="707">
      <c r="A707" s="20"/>
      <c r="B707" s="11" t="s">
        <v>29652</v>
      </c>
      <c r="C707" s="11" t="s">
        <v>29653</v>
      </c>
      <c r="D707" s="11" t="s">
        <v>29436</v>
      </c>
      <c r="E707" s="11" t="s">
        <v>29654</v>
      </c>
      <c r="F707" s="20"/>
      <c r="G707" s="11" t="s">
        <v>29655</v>
      </c>
      <c r="H707" s="11" t="s">
        <v>29656</v>
      </c>
      <c r="I707" s="11" t="s">
        <v>24990</v>
      </c>
      <c r="J707" s="11" t="s">
        <v>29657</v>
      </c>
      <c r="K707" s="11" t="s">
        <v>29658</v>
      </c>
      <c r="L707" s="11" t="s">
        <v>29659</v>
      </c>
      <c r="M707" s="11" t="s">
        <v>29660</v>
      </c>
      <c r="N707" s="11" t="s">
        <v>29661</v>
      </c>
      <c r="O707" s="20"/>
      <c r="P707" s="11" t="s">
        <v>29662</v>
      </c>
      <c r="Q707" s="20"/>
      <c r="R707" s="11" t="s">
        <v>29663</v>
      </c>
      <c r="S707" s="20"/>
      <c r="T707" s="20"/>
      <c r="U707" s="20"/>
      <c r="V707" s="20"/>
      <c r="W707" s="20"/>
      <c r="X707" s="20"/>
      <c r="Y707" s="20"/>
    </row>
    <row r="708">
      <c r="A708" s="20"/>
      <c r="B708" s="11" t="s">
        <v>29664</v>
      </c>
      <c r="C708" s="11" t="s">
        <v>29665</v>
      </c>
      <c r="D708" s="11" t="s">
        <v>23194</v>
      </c>
      <c r="E708" s="11" t="s">
        <v>29666</v>
      </c>
      <c r="F708" s="20"/>
      <c r="G708" s="11" t="s">
        <v>29667</v>
      </c>
      <c r="H708" s="11" t="s">
        <v>29668</v>
      </c>
      <c r="I708" s="11" t="s">
        <v>29669</v>
      </c>
      <c r="J708" s="11" t="s">
        <v>29670</v>
      </c>
      <c r="K708" s="11" t="s">
        <v>29671</v>
      </c>
      <c r="L708" s="11" t="s">
        <v>29672</v>
      </c>
      <c r="M708" s="11" t="s">
        <v>28622</v>
      </c>
      <c r="N708" s="11" t="s">
        <v>29673</v>
      </c>
      <c r="O708" s="20"/>
      <c r="P708" s="11" t="s">
        <v>29674</v>
      </c>
      <c r="Q708" s="20"/>
      <c r="R708" s="11" t="s">
        <v>29675</v>
      </c>
      <c r="S708" s="20"/>
      <c r="T708" s="20"/>
      <c r="U708" s="20"/>
      <c r="V708" s="20"/>
      <c r="W708" s="20"/>
      <c r="X708" s="20"/>
      <c r="Y708" s="20"/>
    </row>
    <row r="709">
      <c r="A709" s="20"/>
      <c r="B709" s="11" t="s">
        <v>29676</v>
      </c>
      <c r="C709" s="11" t="s">
        <v>21501</v>
      </c>
      <c r="D709" s="11" t="s">
        <v>28968</v>
      </c>
      <c r="E709" s="11" t="s">
        <v>22908</v>
      </c>
      <c r="F709" s="20"/>
      <c r="G709" s="11" t="s">
        <v>28466</v>
      </c>
      <c r="H709" s="11" t="s">
        <v>29677</v>
      </c>
      <c r="I709" s="11" t="s">
        <v>21791</v>
      </c>
      <c r="J709" s="11" t="s">
        <v>29678</v>
      </c>
      <c r="K709" s="11" t="s">
        <v>29679</v>
      </c>
      <c r="L709" s="11" t="s">
        <v>29680</v>
      </c>
      <c r="M709" s="11" t="s">
        <v>29681</v>
      </c>
      <c r="N709" s="11" t="s">
        <v>29682</v>
      </c>
      <c r="O709" s="20"/>
      <c r="P709" s="11" t="s">
        <v>29683</v>
      </c>
      <c r="Q709" s="20"/>
      <c r="R709" s="11" t="s">
        <v>29684</v>
      </c>
      <c r="S709" s="20"/>
      <c r="T709" s="20"/>
      <c r="U709" s="20"/>
      <c r="V709" s="20"/>
      <c r="W709" s="20"/>
      <c r="X709" s="20"/>
      <c r="Y709" s="20"/>
    </row>
    <row r="710">
      <c r="A710" s="20"/>
      <c r="B710" s="11" t="s">
        <v>29685</v>
      </c>
      <c r="C710" s="1" t="s">
        <v>21540</v>
      </c>
      <c r="D710" s="11" t="s">
        <v>29686</v>
      </c>
      <c r="E710" s="11" t="s">
        <v>29687</v>
      </c>
      <c r="F710" s="20"/>
      <c r="G710" s="11" t="s">
        <v>29688</v>
      </c>
      <c r="H710" s="11" t="s">
        <v>29689</v>
      </c>
      <c r="I710" s="11" t="s">
        <v>29690</v>
      </c>
      <c r="J710" s="11" t="s">
        <v>29691</v>
      </c>
      <c r="K710" s="11" t="s">
        <v>29692</v>
      </c>
      <c r="L710" s="11" t="s">
        <v>29693</v>
      </c>
      <c r="M710" s="11" t="s">
        <v>29694</v>
      </c>
      <c r="N710" s="11" t="s">
        <v>29695</v>
      </c>
      <c r="O710" s="20"/>
      <c r="P710" s="11" t="s">
        <v>25569</v>
      </c>
      <c r="Q710" s="20"/>
      <c r="R710" s="11" t="s">
        <v>29696</v>
      </c>
      <c r="S710" s="20"/>
      <c r="T710" s="20"/>
      <c r="U710" s="20"/>
      <c r="V710" s="20"/>
      <c r="W710" s="20"/>
      <c r="X710" s="20"/>
      <c r="Y710" s="20"/>
    </row>
    <row r="711">
      <c r="A711" s="20"/>
      <c r="B711" s="11" t="s">
        <v>19996</v>
      </c>
      <c r="C711" s="11" t="s">
        <v>29697</v>
      </c>
      <c r="D711" s="11" t="s">
        <v>29698</v>
      </c>
      <c r="E711" s="11" t="s">
        <v>29699</v>
      </c>
      <c r="F711" s="20"/>
      <c r="G711" s="11" t="s">
        <v>29700</v>
      </c>
      <c r="H711" s="11" t="s">
        <v>29701</v>
      </c>
      <c r="I711" s="11" t="s">
        <v>29702</v>
      </c>
      <c r="J711" s="11" t="s">
        <v>29703</v>
      </c>
      <c r="K711" s="11" t="s">
        <v>29704</v>
      </c>
      <c r="L711" s="11" t="s">
        <v>29705</v>
      </c>
      <c r="M711" s="11" t="s">
        <v>29706</v>
      </c>
      <c r="N711" s="11" t="s">
        <v>26808</v>
      </c>
      <c r="O711" s="20"/>
      <c r="P711" s="11" t="s">
        <v>25569</v>
      </c>
      <c r="Q711" s="20"/>
      <c r="R711" s="11" t="s">
        <v>28622</v>
      </c>
      <c r="S711" s="20"/>
      <c r="T711" s="20"/>
      <c r="U711" s="20"/>
      <c r="V711" s="20"/>
      <c r="W711" s="20"/>
      <c r="X711" s="20"/>
      <c r="Y711" s="20"/>
    </row>
    <row r="712">
      <c r="A712" s="20"/>
      <c r="B712" s="11" t="s">
        <v>28182</v>
      </c>
      <c r="C712" s="1" t="s">
        <v>29707</v>
      </c>
      <c r="D712" s="11" t="s">
        <v>22817</v>
      </c>
      <c r="E712" s="11" t="s">
        <v>29708</v>
      </c>
      <c r="F712" s="20"/>
      <c r="G712" s="11" t="s">
        <v>29709</v>
      </c>
      <c r="H712" s="11" t="s">
        <v>29710</v>
      </c>
      <c r="I712" s="11" t="s">
        <v>29711</v>
      </c>
      <c r="J712" s="11" t="s">
        <v>29712</v>
      </c>
      <c r="K712" s="11" t="s">
        <v>29713</v>
      </c>
      <c r="L712" s="11" t="s">
        <v>29714</v>
      </c>
      <c r="M712" s="11" t="s">
        <v>29715</v>
      </c>
      <c r="N712" s="11" t="s">
        <v>29716</v>
      </c>
      <c r="O712" s="20"/>
      <c r="P712" s="11" t="s">
        <v>29717</v>
      </c>
      <c r="Q712" s="20"/>
      <c r="R712" s="11" t="s">
        <v>29718</v>
      </c>
      <c r="S712" s="20"/>
      <c r="T712" s="20"/>
      <c r="U712" s="20"/>
      <c r="V712" s="20"/>
      <c r="W712" s="20"/>
      <c r="X712" s="20"/>
      <c r="Y712" s="20"/>
    </row>
    <row r="713">
      <c r="A713" s="20"/>
      <c r="B713" s="11" t="s">
        <v>29719</v>
      </c>
      <c r="C713" s="11" t="s">
        <v>29720</v>
      </c>
      <c r="D713" s="11" t="s">
        <v>29475</v>
      </c>
      <c r="E713" s="11" t="s">
        <v>29721</v>
      </c>
      <c r="F713" s="20"/>
      <c r="G713" s="11" t="s">
        <v>27555</v>
      </c>
      <c r="H713" s="11" t="s">
        <v>29722</v>
      </c>
      <c r="I713" s="11" t="s">
        <v>29723</v>
      </c>
      <c r="J713" s="11" t="s">
        <v>29724</v>
      </c>
      <c r="K713" s="11" t="s">
        <v>29725</v>
      </c>
      <c r="L713" s="11" t="s">
        <v>29726</v>
      </c>
      <c r="M713" s="11" t="s">
        <v>27295</v>
      </c>
      <c r="N713" s="11" t="s">
        <v>29727</v>
      </c>
      <c r="O713" s="20"/>
      <c r="P713" s="11" t="s">
        <v>29728</v>
      </c>
      <c r="Q713" s="20"/>
      <c r="R713" s="11" t="s">
        <v>29729</v>
      </c>
      <c r="S713" s="20"/>
      <c r="T713" s="20"/>
      <c r="U713" s="20"/>
      <c r="V713" s="20"/>
      <c r="W713" s="20"/>
      <c r="X713" s="20"/>
      <c r="Y713" s="20"/>
    </row>
    <row r="714">
      <c r="A714" s="20"/>
      <c r="B714" s="11" t="s">
        <v>29730</v>
      </c>
      <c r="C714" s="11" t="s">
        <v>29731</v>
      </c>
      <c r="D714" s="11" t="s">
        <v>29257</v>
      </c>
      <c r="E714" s="11" t="s">
        <v>29732</v>
      </c>
      <c r="F714" s="20"/>
      <c r="G714" s="11" t="s">
        <v>29733</v>
      </c>
      <c r="H714" s="11" t="s">
        <v>29734</v>
      </c>
      <c r="I714" s="11" t="s">
        <v>21809</v>
      </c>
      <c r="J714" s="11" t="s">
        <v>29735</v>
      </c>
      <c r="K714" s="11" t="s">
        <v>29736</v>
      </c>
      <c r="L714" s="11" t="s">
        <v>29737</v>
      </c>
      <c r="M714" s="11" t="s">
        <v>29738</v>
      </c>
      <c r="N714" s="11" t="s">
        <v>29739</v>
      </c>
      <c r="O714" s="20"/>
      <c r="P714" s="11" t="s">
        <v>28248</v>
      </c>
      <c r="Q714" s="20"/>
      <c r="R714" s="11" t="s">
        <v>29740</v>
      </c>
      <c r="S714" s="20"/>
      <c r="T714" s="20"/>
      <c r="U714" s="20"/>
      <c r="V714" s="20"/>
      <c r="W714" s="20"/>
      <c r="X714" s="20"/>
      <c r="Y714" s="20"/>
    </row>
    <row r="715">
      <c r="A715" s="20"/>
      <c r="B715" s="11" t="s">
        <v>29741</v>
      </c>
      <c r="C715" s="11" t="s">
        <v>29742</v>
      </c>
      <c r="D715" s="11" t="s">
        <v>29743</v>
      </c>
      <c r="E715" s="11" t="s">
        <v>29744</v>
      </c>
      <c r="F715" s="20"/>
      <c r="G715" s="11" t="s">
        <v>29745</v>
      </c>
      <c r="H715" s="11" t="s">
        <v>29549</v>
      </c>
      <c r="I715" s="11" t="s">
        <v>29746</v>
      </c>
      <c r="J715" s="11" t="s">
        <v>29747</v>
      </c>
      <c r="K715" s="11" t="s">
        <v>29748</v>
      </c>
      <c r="L715" s="11" t="s">
        <v>29749</v>
      </c>
      <c r="M715" s="11" t="s">
        <v>29750</v>
      </c>
      <c r="N715" s="11" t="s">
        <v>29751</v>
      </c>
      <c r="O715" s="20"/>
      <c r="P715" s="11" t="s">
        <v>29752</v>
      </c>
      <c r="Q715" s="20"/>
      <c r="R715" s="11" t="s">
        <v>28815</v>
      </c>
      <c r="S715" s="20"/>
      <c r="T715" s="20"/>
      <c r="U715" s="20"/>
      <c r="V715" s="20"/>
      <c r="W715" s="20"/>
      <c r="X715" s="20"/>
      <c r="Y715" s="20"/>
    </row>
    <row r="716">
      <c r="A716" s="20"/>
      <c r="B716" s="11" t="s">
        <v>29753</v>
      </c>
      <c r="C716" s="11" t="s">
        <v>29754</v>
      </c>
      <c r="D716" s="8" t="s">
        <v>29755</v>
      </c>
      <c r="E716" s="11" t="s">
        <v>29756</v>
      </c>
      <c r="F716" s="20"/>
      <c r="G716" s="11" t="s">
        <v>29757</v>
      </c>
      <c r="H716" s="11" t="s">
        <v>29758</v>
      </c>
      <c r="I716" s="11" t="s">
        <v>29759</v>
      </c>
      <c r="J716" s="11" t="s">
        <v>27994</v>
      </c>
      <c r="K716" s="11" t="s">
        <v>29760</v>
      </c>
      <c r="L716" s="11" t="s">
        <v>29761</v>
      </c>
      <c r="M716" s="11" t="s">
        <v>29762</v>
      </c>
      <c r="N716" s="11" t="s">
        <v>29763</v>
      </c>
      <c r="O716" s="20"/>
      <c r="P716" s="11" t="s">
        <v>29764</v>
      </c>
      <c r="Q716" s="20"/>
      <c r="R716" s="11" t="s">
        <v>29765</v>
      </c>
      <c r="S716" s="20"/>
      <c r="T716" s="20"/>
      <c r="U716" s="20"/>
      <c r="V716" s="20"/>
      <c r="W716" s="20"/>
      <c r="X716" s="20"/>
      <c r="Y716" s="20"/>
    </row>
    <row r="717">
      <c r="A717" s="20"/>
      <c r="B717" s="11" t="s">
        <v>29766</v>
      </c>
      <c r="C717" s="11" t="s">
        <v>29767</v>
      </c>
      <c r="D717" s="11" t="s">
        <v>28293</v>
      </c>
      <c r="E717" s="11" t="s">
        <v>26144</v>
      </c>
      <c r="F717" s="20"/>
      <c r="G717" s="11" t="s">
        <v>29768</v>
      </c>
      <c r="H717" s="11" t="s">
        <v>29769</v>
      </c>
      <c r="I717" s="11" t="s">
        <v>29770</v>
      </c>
      <c r="J717" s="11" t="s">
        <v>29771</v>
      </c>
      <c r="K717" s="11" t="s">
        <v>29772</v>
      </c>
      <c r="L717" s="11" t="s">
        <v>29773</v>
      </c>
      <c r="M717" s="11" t="s">
        <v>29774</v>
      </c>
      <c r="N717" s="11" t="s">
        <v>29775</v>
      </c>
      <c r="O717" s="20"/>
      <c r="P717" s="11" t="s">
        <v>29776</v>
      </c>
      <c r="Q717" s="20"/>
      <c r="R717" s="11" t="s">
        <v>29777</v>
      </c>
      <c r="S717" s="20"/>
      <c r="T717" s="20"/>
      <c r="U717" s="20"/>
      <c r="V717" s="20"/>
      <c r="W717" s="20"/>
      <c r="X717" s="20"/>
      <c r="Y717" s="20"/>
    </row>
    <row r="718">
      <c r="A718" s="20"/>
      <c r="B718" s="11" t="s">
        <v>29778</v>
      </c>
      <c r="C718" s="11" t="s">
        <v>29779</v>
      </c>
      <c r="D718" s="11" t="s">
        <v>29780</v>
      </c>
      <c r="E718" s="11" t="s">
        <v>29781</v>
      </c>
      <c r="F718" s="20"/>
      <c r="G718" s="11" t="s">
        <v>29782</v>
      </c>
      <c r="H718" s="11" t="s">
        <v>29783</v>
      </c>
      <c r="I718" s="11" t="s">
        <v>29784</v>
      </c>
      <c r="J718" s="11" t="s">
        <v>29785</v>
      </c>
      <c r="K718" s="11" t="s">
        <v>29786</v>
      </c>
      <c r="L718" s="11" t="s">
        <v>29787</v>
      </c>
      <c r="M718" s="11" t="s">
        <v>29788</v>
      </c>
      <c r="N718" s="11" t="s">
        <v>29789</v>
      </c>
      <c r="O718" s="20"/>
      <c r="P718" s="11" t="s">
        <v>29790</v>
      </c>
      <c r="Q718" s="20"/>
      <c r="R718" s="11" t="s">
        <v>29791</v>
      </c>
      <c r="S718" s="20"/>
      <c r="T718" s="20"/>
      <c r="U718" s="20"/>
      <c r="V718" s="20"/>
      <c r="W718" s="20"/>
      <c r="X718" s="20"/>
      <c r="Y718" s="20"/>
    </row>
    <row r="719">
      <c r="A719" s="20"/>
      <c r="B719" s="11" t="s">
        <v>29792</v>
      </c>
      <c r="C719" s="11" t="s">
        <v>29793</v>
      </c>
      <c r="D719" s="11" t="s">
        <v>29794</v>
      </c>
      <c r="E719" s="11" t="s">
        <v>26189</v>
      </c>
      <c r="F719" s="20"/>
      <c r="G719" s="11" t="s">
        <v>29795</v>
      </c>
      <c r="H719" s="11" t="s">
        <v>29796</v>
      </c>
      <c r="I719" s="11" t="s">
        <v>29797</v>
      </c>
      <c r="J719" s="11" t="s">
        <v>29798</v>
      </c>
      <c r="K719" s="11" t="s">
        <v>29799</v>
      </c>
      <c r="L719" s="11" t="s">
        <v>29800</v>
      </c>
      <c r="M719" s="11" t="s">
        <v>29801</v>
      </c>
      <c r="N719" s="11" t="s">
        <v>24680</v>
      </c>
      <c r="O719" s="20"/>
      <c r="P719" s="11" t="s">
        <v>29802</v>
      </c>
      <c r="Q719" s="20"/>
      <c r="R719" s="11" t="s">
        <v>29803</v>
      </c>
      <c r="S719" s="20"/>
      <c r="T719" s="20"/>
      <c r="U719" s="20"/>
      <c r="V719" s="20"/>
      <c r="W719" s="20"/>
      <c r="X719" s="20"/>
      <c r="Y719" s="20"/>
    </row>
    <row r="720">
      <c r="A720" s="20"/>
      <c r="B720" s="11" t="s">
        <v>29804</v>
      </c>
      <c r="C720" s="11" t="s">
        <v>29805</v>
      </c>
      <c r="D720" s="11" t="s">
        <v>29806</v>
      </c>
      <c r="E720" s="11" t="s">
        <v>29807</v>
      </c>
      <c r="F720" s="20"/>
      <c r="G720" s="11" t="s">
        <v>29808</v>
      </c>
      <c r="H720" s="11" t="s">
        <v>29809</v>
      </c>
      <c r="I720" s="11" t="s">
        <v>29810</v>
      </c>
      <c r="J720" s="11" t="s">
        <v>29811</v>
      </c>
      <c r="K720" s="11" t="s">
        <v>29812</v>
      </c>
      <c r="L720" s="11" t="s">
        <v>29813</v>
      </c>
      <c r="M720" s="11" t="s">
        <v>29814</v>
      </c>
      <c r="N720" s="11" t="s">
        <v>29815</v>
      </c>
      <c r="O720" s="20"/>
      <c r="P720" s="11" t="s">
        <v>29816</v>
      </c>
      <c r="Q720" s="20"/>
      <c r="R720" s="11" t="s">
        <v>29817</v>
      </c>
      <c r="S720" s="20"/>
      <c r="T720" s="20"/>
      <c r="U720" s="20"/>
      <c r="V720" s="20"/>
      <c r="W720" s="20"/>
      <c r="X720" s="20"/>
      <c r="Y720" s="20"/>
    </row>
    <row r="721">
      <c r="A721" s="20"/>
      <c r="B721" s="11" t="s">
        <v>29818</v>
      </c>
      <c r="C721" s="11" t="s">
        <v>19480</v>
      </c>
      <c r="D721" s="11" t="s">
        <v>29819</v>
      </c>
      <c r="E721" s="11" t="s">
        <v>29820</v>
      </c>
      <c r="F721" s="20"/>
      <c r="G721" s="11" t="s">
        <v>29821</v>
      </c>
      <c r="H721" s="21" t="s">
        <v>29822</v>
      </c>
      <c r="I721" s="11" t="s">
        <v>29823</v>
      </c>
      <c r="J721" s="11" t="s">
        <v>29824</v>
      </c>
      <c r="K721" s="11" t="s">
        <v>29825</v>
      </c>
      <c r="L721" s="11" t="s">
        <v>20669</v>
      </c>
      <c r="M721" s="11" t="s">
        <v>20372</v>
      </c>
      <c r="N721" s="11" t="s">
        <v>29826</v>
      </c>
      <c r="O721" s="20"/>
      <c r="P721" s="11" t="s">
        <v>29827</v>
      </c>
      <c r="Q721" s="20"/>
      <c r="R721" s="11" t="s">
        <v>29828</v>
      </c>
      <c r="S721" s="20"/>
      <c r="T721" s="20"/>
      <c r="U721" s="20"/>
      <c r="V721" s="20"/>
      <c r="W721" s="20"/>
      <c r="X721" s="20"/>
      <c r="Y721" s="20"/>
    </row>
    <row r="722">
      <c r="A722" s="20"/>
      <c r="B722" s="11" t="s">
        <v>29829</v>
      </c>
      <c r="C722" s="1" t="s">
        <v>24534</v>
      </c>
      <c r="D722" s="11" t="s">
        <v>22876</v>
      </c>
      <c r="E722" s="11" t="s">
        <v>29830</v>
      </c>
      <c r="F722" s="20"/>
      <c r="G722" s="11" t="s">
        <v>29831</v>
      </c>
      <c r="H722" s="11" t="s">
        <v>29832</v>
      </c>
      <c r="I722" s="11" t="s">
        <v>29833</v>
      </c>
      <c r="J722" s="11" t="s">
        <v>28020</v>
      </c>
      <c r="K722" s="11" t="s">
        <v>25519</v>
      </c>
      <c r="L722" s="11" t="s">
        <v>27811</v>
      </c>
      <c r="M722" s="11" t="s">
        <v>29834</v>
      </c>
      <c r="N722" s="11" t="s">
        <v>24284</v>
      </c>
      <c r="O722" s="20"/>
      <c r="P722" s="11" t="s">
        <v>29835</v>
      </c>
      <c r="Q722" s="20"/>
      <c r="R722" s="11" t="s">
        <v>28864</v>
      </c>
      <c r="S722" s="20"/>
      <c r="T722" s="20"/>
      <c r="U722" s="20"/>
      <c r="V722" s="20"/>
      <c r="W722" s="20"/>
      <c r="X722" s="20"/>
      <c r="Y722" s="20"/>
    </row>
    <row r="723">
      <c r="A723" s="20"/>
      <c r="B723" s="11" t="s">
        <v>29836</v>
      </c>
      <c r="C723" s="11" t="s">
        <v>29837</v>
      </c>
      <c r="D723" s="11" t="s">
        <v>29582</v>
      </c>
      <c r="E723" s="11" t="s">
        <v>29838</v>
      </c>
      <c r="F723" s="20"/>
      <c r="G723" s="11" t="s">
        <v>29839</v>
      </c>
      <c r="H723" s="11" t="s">
        <v>29840</v>
      </c>
      <c r="I723" s="11" t="s">
        <v>22402</v>
      </c>
      <c r="J723" s="11" t="s">
        <v>29841</v>
      </c>
      <c r="K723" s="11" t="s">
        <v>29842</v>
      </c>
      <c r="L723" s="11" t="s">
        <v>29843</v>
      </c>
      <c r="M723" s="11" t="s">
        <v>29844</v>
      </c>
      <c r="N723" s="11" t="s">
        <v>22813</v>
      </c>
      <c r="O723" s="20"/>
      <c r="P723" s="11" t="s">
        <v>29845</v>
      </c>
      <c r="Q723" s="20"/>
      <c r="R723" s="11" t="s">
        <v>29846</v>
      </c>
      <c r="S723" s="20"/>
      <c r="T723" s="20"/>
      <c r="U723" s="20"/>
      <c r="V723" s="20"/>
      <c r="W723" s="20"/>
      <c r="X723" s="20"/>
      <c r="Y723" s="20"/>
    </row>
    <row r="724">
      <c r="A724" s="20"/>
      <c r="B724" s="11" t="s">
        <v>29847</v>
      </c>
      <c r="C724" s="11" t="s">
        <v>29848</v>
      </c>
      <c r="D724" s="11" t="s">
        <v>29419</v>
      </c>
      <c r="E724" s="11" t="s">
        <v>29849</v>
      </c>
      <c r="F724" s="20"/>
      <c r="G724" s="11" t="s">
        <v>29850</v>
      </c>
      <c r="H724" s="11" t="s">
        <v>29851</v>
      </c>
      <c r="I724" s="11" t="s">
        <v>29852</v>
      </c>
      <c r="J724" s="11" t="s">
        <v>29853</v>
      </c>
      <c r="K724" s="11" t="s">
        <v>29854</v>
      </c>
      <c r="L724" s="11" t="s">
        <v>29855</v>
      </c>
      <c r="M724" s="11" t="s">
        <v>29856</v>
      </c>
      <c r="N724" s="11" t="s">
        <v>29857</v>
      </c>
      <c r="O724" s="20"/>
      <c r="P724" s="11" t="s">
        <v>23771</v>
      </c>
      <c r="Q724" s="20"/>
      <c r="R724" s="11" t="s">
        <v>29858</v>
      </c>
      <c r="S724" s="20"/>
      <c r="T724" s="20"/>
      <c r="U724" s="20"/>
      <c r="V724" s="20"/>
      <c r="W724" s="20"/>
      <c r="X724" s="20"/>
      <c r="Y724" s="20"/>
    </row>
    <row r="725">
      <c r="A725" s="20"/>
      <c r="B725" s="1" t="s">
        <v>29859</v>
      </c>
      <c r="C725" s="11" t="s">
        <v>29860</v>
      </c>
      <c r="D725" s="11" t="s">
        <v>29861</v>
      </c>
      <c r="E725" s="11" t="s">
        <v>29862</v>
      </c>
      <c r="F725" s="20"/>
      <c r="G725" s="11" t="s">
        <v>29863</v>
      </c>
      <c r="H725" s="11" t="s">
        <v>29864</v>
      </c>
      <c r="I725" s="11" t="s">
        <v>29865</v>
      </c>
      <c r="J725" s="11" t="s">
        <v>29866</v>
      </c>
      <c r="K725" s="11" t="s">
        <v>29867</v>
      </c>
      <c r="L725" s="11" t="s">
        <v>29868</v>
      </c>
      <c r="M725" s="11" t="s">
        <v>29869</v>
      </c>
      <c r="N725" s="11" t="s">
        <v>29870</v>
      </c>
      <c r="O725" s="20"/>
      <c r="P725" s="11" t="s">
        <v>29871</v>
      </c>
      <c r="Q725" s="20"/>
      <c r="R725" s="11" t="s">
        <v>29872</v>
      </c>
      <c r="S725" s="20"/>
      <c r="T725" s="20"/>
      <c r="U725" s="20"/>
      <c r="V725" s="20"/>
      <c r="W725" s="20"/>
      <c r="X725" s="20"/>
      <c r="Y725" s="20"/>
    </row>
    <row r="726">
      <c r="A726" s="20"/>
      <c r="B726" s="11" t="s">
        <v>29873</v>
      </c>
      <c r="C726" s="11" t="s">
        <v>29874</v>
      </c>
      <c r="D726" s="11" t="s">
        <v>29875</v>
      </c>
      <c r="E726" s="11" t="s">
        <v>29876</v>
      </c>
      <c r="F726" s="20"/>
      <c r="G726" s="11" t="s">
        <v>29877</v>
      </c>
      <c r="H726" s="11" t="s">
        <v>29878</v>
      </c>
      <c r="I726" s="11" t="s">
        <v>29879</v>
      </c>
      <c r="J726" s="11" t="s">
        <v>29117</v>
      </c>
      <c r="K726" s="11" t="s">
        <v>29880</v>
      </c>
      <c r="L726" s="11" t="s">
        <v>29881</v>
      </c>
      <c r="M726" s="11" t="s">
        <v>29882</v>
      </c>
      <c r="N726" s="11" t="s">
        <v>29870</v>
      </c>
      <c r="O726" s="20"/>
      <c r="P726" s="11" t="s">
        <v>29883</v>
      </c>
      <c r="Q726" s="20"/>
      <c r="R726" s="11" t="s">
        <v>29884</v>
      </c>
      <c r="S726" s="20"/>
      <c r="T726" s="20"/>
      <c r="U726" s="20"/>
      <c r="V726" s="20"/>
      <c r="W726" s="20"/>
      <c r="X726" s="20"/>
      <c r="Y726" s="20"/>
    </row>
    <row r="727">
      <c r="A727" s="20"/>
      <c r="B727" s="11" t="s">
        <v>29885</v>
      </c>
      <c r="C727" s="11" t="s">
        <v>24676</v>
      </c>
      <c r="D727" s="11" t="s">
        <v>25952</v>
      </c>
      <c r="E727" s="11" t="s">
        <v>29886</v>
      </c>
      <c r="F727" s="20"/>
      <c r="G727" s="11" t="s">
        <v>29693</v>
      </c>
      <c r="H727" s="11" t="s">
        <v>29887</v>
      </c>
      <c r="I727" s="11" t="s">
        <v>29888</v>
      </c>
      <c r="J727" s="11" t="s">
        <v>29889</v>
      </c>
      <c r="K727" s="11" t="s">
        <v>29890</v>
      </c>
      <c r="L727" s="11" t="s">
        <v>29891</v>
      </c>
      <c r="M727" s="11" t="s">
        <v>29892</v>
      </c>
      <c r="N727" s="11" t="s">
        <v>29893</v>
      </c>
      <c r="O727" s="20"/>
      <c r="P727" s="11" t="s">
        <v>29894</v>
      </c>
      <c r="Q727" s="20"/>
      <c r="R727" s="11" t="s">
        <v>29895</v>
      </c>
      <c r="S727" s="20"/>
      <c r="T727" s="20"/>
      <c r="U727" s="20"/>
      <c r="V727" s="20"/>
      <c r="W727" s="20"/>
      <c r="X727" s="20"/>
      <c r="Y727" s="20"/>
    </row>
    <row r="728">
      <c r="A728" s="20"/>
      <c r="B728" s="11" t="s">
        <v>29896</v>
      </c>
      <c r="C728" s="11" t="s">
        <v>29897</v>
      </c>
      <c r="D728" s="11" t="s">
        <v>29898</v>
      </c>
      <c r="E728" s="11" t="s">
        <v>29899</v>
      </c>
      <c r="F728" s="20"/>
      <c r="G728" s="11" t="s">
        <v>27624</v>
      </c>
      <c r="H728" s="11" t="s">
        <v>29900</v>
      </c>
      <c r="I728" s="11" t="s">
        <v>29901</v>
      </c>
      <c r="J728" s="11" t="s">
        <v>29902</v>
      </c>
      <c r="K728" s="11" t="s">
        <v>29903</v>
      </c>
      <c r="L728" s="11" t="s">
        <v>29904</v>
      </c>
      <c r="M728" s="11" t="s">
        <v>29905</v>
      </c>
      <c r="N728" s="11" t="s">
        <v>22852</v>
      </c>
      <c r="O728" s="20"/>
      <c r="P728" s="11" t="s">
        <v>29906</v>
      </c>
      <c r="Q728" s="20"/>
      <c r="R728" s="11" t="s">
        <v>29907</v>
      </c>
      <c r="S728" s="20"/>
      <c r="T728" s="20"/>
      <c r="U728" s="20"/>
      <c r="V728" s="20"/>
      <c r="W728" s="20"/>
      <c r="X728" s="20"/>
      <c r="Y728" s="20"/>
    </row>
    <row r="729">
      <c r="A729" s="20"/>
      <c r="B729" s="11" t="s">
        <v>29908</v>
      </c>
      <c r="C729" s="11" t="s">
        <v>29909</v>
      </c>
      <c r="D729" s="11" t="s">
        <v>29910</v>
      </c>
      <c r="E729" s="11" t="s">
        <v>29911</v>
      </c>
      <c r="F729" s="20"/>
      <c r="G729" s="11" t="s">
        <v>29912</v>
      </c>
      <c r="H729" s="11" t="s">
        <v>29913</v>
      </c>
      <c r="I729" s="11" t="s">
        <v>29914</v>
      </c>
      <c r="J729" s="11" t="s">
        <v>29915</v>
      </c>
      <c r="K729" s="11" t="s">
        <v>29916</v>
      </c>
      <c r="L729" s="11" t="s">
        <v>29917</v>
      </c>
      <c r="M729" s="11" t="s">
        <v>29918</v>
      </c>
      <c r="N729" s="11" t="s">
        <v>23656</v>
      </c>
      <c r="O729" s="20"/>
      <c r="P729" s="11" t="s">
        <v>29919</v>
      </c>
      <c r="Q729" s="20"/>
      <c r="R729" s="11" t="s">
        <v>29920</v>
      </c>
      <c r="S729" s="20"/>
      <c r="T729" s="20"/>
      <c r="U729" s="20"/>
      <c r="V729" s="20"/>
      <c r="W729" s="20"/>
      <c r="X729" s="20"/>
      <c r="Y729" s="20"/>
    </row>
    <row r="730">
      <c r="A730" s="20"/>
      <c r="B730" s="11" t="s">
        <v>26187</v>
      </c>
      <c r="C730" s="11" t="s">
        <v>27229</v>
      </c>
      <c r="D730" s="11" t="s">
        <v>29921</v>
      </c>
      <c r="E730" s="11" t="s">
        <v>29922</v>
      </c>
      <c r="F730" s="20"/>
      <c r="G730" s="11" t="s">
        <v>29923</v>
      </c>
      <c r="H730" s="11" t="s">
        <v>29924</v>
      </c>
      <c r="I730" s="11" t="s">
        <v>29925</v>
      </c>
      <c r="J730" s="11" t="s">
        <v>22025</v>
      </c>
      <c r="K730" s="11" t="s">
        <v>29926</v>
      </c>
      <c r="L730" s="11" t="s">
        <v>29927</v>
      </c>
      <c r="M730" s="11" t="s">
        <v>29928</v>
      </c>
      <c r="N730" s="11" t="s">
        <v>29929</v>
      </c>
      <c r="O730" s="20"/>
      <c r="P730" s="11" t="s">
        <v>29930</v>
      </c>
      <c r="Q730" s="20"/>
      <c r="R730" s="11" t="s">
        <v>26664</v>
      </c>
      <c r="S730" s="20"/>
      <c r="T730" s="20"/>
      <c r="U730" s="20"/>
      <c r="V730" s="20"/>
      <c r="W730" s="20"/>
      <c r="X730" s="20"/>
      <c r="Y730" s="20"/>
    </row>
    <row r="731">
      <c r="A731" s="20"/>
      <c r="B731" s="11" t="s">
        <v>29931</v>
      </c>
      <c r="C731" s="11" t="s">
        <v>29932</v>
      </c>
      <c r="D731" s="11" t="s">
        <v>25996</v>
      </c>
      <c r="E731" s="11" t="s">
        <v>29933</v>
      </c>
      <c r="F731" s="20"/>
      <c r="G731" s="11" t="s">
        <v>29934</v>
      </c>
      <c r="H731" s="11" t="s">
        <v>25569</v>
      </c>
      <c r="I731" s="11" t="s">
        <v>29935</v>
      </c>
      <c r="J731" s="11" t="s">
        <v>29936</v>
      </c>
      <c r="K731" s="11" t="s">
        <v>29937</v>
      </c>
      <c r="L731" s="11" t="s">
        <v>29938</v>
      </c>
      <c r="M731" s="11" t="s">
        <v>29939</v>
      </c>
      <c r="N731" s="11" t="s">
        <v>29940</v>
      </c>
      <c r="O731" s="20"/>
      <c r="P731" s="11" t="s">
        <v>29941</v>
      </c>
      <c r="Q731" s="20"/>
      <c r="R731" s="11" t="s">
        <v>29942</v>
      </c>
      <c r="S731" s="20"/>
      <c r="T731" s="20"/>
      <c r="U731" s="20"/>
      <c r="V731" s="20"/>
      <c r="W731" s="20"/>
      <c r="X731" s="20"/>
      <c r="Y731" s="20"/>
    </row>
    <row r="732">
      <c r="A732" s="20"/>
      <c r="B732" s="11" t="s">
        <v>29943</v>
      </c>
      <c r="C732" s="11" t="s">
        <v>29944</v>
      </c>
      <c r="D732" s="11" t="s">
        <v>29632</v>
      </c>
      <c r="E732" s="11" t="s">
        <v>29945</v>
      </c>
      <c r="F732" s="20"/>
      <c r="G732" s="11" t="s">
        <v>29946</v>
      </c>
      <c r="H732" s="11" t="s">
        <v>29947</v>
      </c>
      <c r="I732" s="11" t="s">
        <v>29948</v>
      </c>
      <c r="J732" s="11" t="s">
        <v>29949</v>
      </c>
      <c r="K732" s="11" t="s">
        <v>23633</v>
      </c>
      <c r="L732" s="11" t="s">
        <v>29950</v>
      </c>
      <c r="M732" s="11" t="s">
        <v>29951</v>
      </c>
      <c r="N732" s="11" t="s">
        <v>22950</v>
      </c>
      <c r="O732" s="20"/>
      <c r="P732" s="11" t="s">
        <v>29952</v>
      </c>
      <c r="Q732" s="20"/>
      <c r="R732" s="11" t="s">
        <v>27414</v>
      </c>
      <c r="S732" s="20"/>
      <c r="T732" s="20"/>
      <c r="U732" s="20"/>
      <c r="V732" s="20"/>
      <c r="W732" s="20"/>
      <c r="X732" s="20"/>
      <c r="Y732" s="20"/>
    </row>
    <row r="733">
      <c r="A733" s="20"/>
      <c r="B733" s="11" t="s">
        <v>29953</v>
      </c>
      <c r="C733" s="1" t="s">
        <v>25563</v>
      </c>
      <c r="D733" s="11" t="s">
        <v>29954</v>
      </c>
      <c r="E733" s="11" t="s">
        <v>29955</v>
      </c>
      <c r="F733" s="20"/>
      <c r="G733" s="11" t="s">
        <v>29956</v>
      </c>
      <c r="H733" s="11" t="s">
        <v>29957</v>
      </c>
      <c r="I733" s="11" t="s">
        <v>29958</v>
      </c>
      <c r="J733" s="11" t="s">
        <v>29959</v>
      </c>
      <c r="K733" s="11" t="s">
        <v>29960</v>
      </c>
      <c r="L733" s="11" t="s">
        <v>29961</v>
      </c>
      <c r="M733" s="11" t="s">
        <v>29962</v>
      </c>
      <c r="N733" s="11" t="s">
        <v>29963</v>
      </c>
      <c r="O733" s="20"/>
      <c r="P733" s="11" t="s">
        <v>29964</v>
      </c>
      <c r="Q733" s="20"/>
      <c r="R733" s="11" t="s">
        <v>29965</v>
      </c>
      <c r="S733" s="20"/>
      <c r="T733" s="20"/>
      <c r="U733" s="20"/>
      <c r="V733" s="20"/>
      <c r="W733" s="20"/>
      <c r="X733" s="20"/>
      <c r="Y733" s="20"/>
    </row>
    <row r="734">
      <c r="A734" s="20"/>
      <c r="B734" s="11" t="s">
        <v>26918</v>
      </c>
      <c r="C734" s="11" t="s">
        <v>29966</v>
      </c>
      <c r="D734" s="11" t="s">
        <v>29967</v>
      </c>
      <c r="E734" s="11" t="s">
        <v>29968</v>
      </c>
      <c r="F734" s="20"/>
      <c r="G734" s="11" t="s">
        <v>29969</v>
      </c>
      <c r="H734" s="11" t="s">
        <v>29970</v>
      </c>
      <c r="I734" s="11" t="s">
        <v>29971</v>
      </c>
      <c r="J734" s="11" t="s">
        <v>29301</v>
      </c>
      <c r="K734" s="11" t="s">
        <v>29972</v>
      </c>
      <c r="L734" s="11" t="s">
        <v>29973</v>
      </c>
      <c r="M734" s="11" t="s">
        <v>29974</v>
      </c>
      <c r="N734" s="11" t="s">
        <v>29975</v>
      </c>
      <c r="O734" s="20"/>
      <c r="P734" s="11" t="s">
        <v>29976</v>
      </c>
      <c r="Q734" s="20"/>
      <c r="R734" s="11" t="s">
        <v>27442</v>
      </c>
      <c r="S734" s="20"/>
      <c r="T734" s="20"/>
      <c r="U734" s="20"/>
      <c r="V734" s="20"/>
      <c r="W734" s="20"/>
      <c r="X734" s="20"/>
      <c r="Y734" s="20"/>
    </row>
    <row r="735">
      <c r="A735" s="20"/>
      <c r="B735" s="11" t="s">
        <v>29977</v>
      </c>
      <c r="C735" s="11" t="s">
        <v>29978</v>
      </c>
      <c r="D735" s="11" t="s">
        <v>29979</v>
      </c>
      <c r="E735" s="11" t="s">
        <v>29980</v>
      </c>
      <c r="F735" s="20"/>
      <c r="G735" s="11" t="s">
        <v>29981</v>
      </c>
      <c r="H735" s="11" t="s">
        <v>29982</v>
      </c>
      <c r="I735" s="11" t="s">
        <v>29983</v>
      </c>
      <c r="J735" s="11" t="s">
        <v>29984</v>
      </c>
      <c r="K735" s="11" t="s">
        <v>29985</v>
      </c>
      <c r="L735" s="11" t="s">
        <v>29986</v>
      </c>
      <c r="M735" s="11" t="s">
        <v>29987</v>
      </c>
      <c r="N735" s="11" t="s">
        <v>22969</v>
      </c>
      <c r="O735" s="20"/>
      <c r="P735" s="11" t="s">
        <v>29988</v>
      </c>
      <c r="Q735" s="20"/>
      <c r="R735" s="11" t="s">
        <v>29989</v>
      </c>
      <c r="S735" s="20"/>
      <c r="T735" s="20"/>
      <c r="U735" s="20"/>
      <c r="V735" s="20"/>
      <c r="W735" s="20"/>
      <c r="X735" s="20"/>
      <c r="Y735" s="20"/>
    </row>
    <row r="736">
      <c r="A736" s="20"/>
      <c r="B736" s="11" t="s">
        <v>29990</v>
      </c>
      <c r="C736" s="11" t="s">
        <v>24010</v>
      </c>
      <c r="D736" s="11" t="s">
        <v>22934</v>
      </c>
      <c r="E736" s="11" t="s">
        <v>29991</v>
      </c>
      <c r="F736" s="20"/>
      <c r="G736" s="11" t="s">
        <v>29749</v>
      </c>
      <c r="H736" s="11" t="s">
        <v>29992</v>
      </c>
      <c r="I736" s="11" t="s">
        <v>29993</v>
      </c>
      <c r="J736" s="11" t="s">
        <v>29994</v>
      </c>
      <c r="K736" s="11" t="s">
        <v>29995</v>
      </c>
      <c r="L736" s="11" t="s">
        <v>29996</v>
      </c>
      <c r="M736" s="11" t="s">
        <v>29077</v>
      </c>
      <c r="N736" s="11" t="s">
        <v>29997</v>
      </c>
      <c r="O736" s="20"/>
      <c r="P736" s="11" t="s">
        <v>29998</v>
      </c>
      <c r="Q736" s="20"/>
      <c r="R736" s="11" t="s">
        <v>25483</v>
      </c>
      <c r="S736" s="20"/>
      <c r="T736" s="20"/>
      <c r="U736" s="20"/>
      <c r="V736" s="20"/>
      <c r="W736" s="20"/>
      <c r="X736" s="20"/>
      <c r="Y736" s="20"/>
    </row>
    <row r="737">
      <c r="A737" s="20"/>
      <c r="B737" s="11" t="s">
        <v>29999</v>
      </c>
      <c r="C737" s="1" t="s">
        <v>21338</v>
      </c>
      <c r="D737" s="11" t="s">
        <v>30000</v>
      </c>
      <c r="E737" s="11" t="s">
        <v>30001</v>
      </c>
      <c r="F737" s="20"/>
      <c r="G737" s="11" t="s">
        <v>24053</v>
      </c>
      <c r="H737" s="11" t="s">
        <v>30002</v>
      </c>
      <c r="I737" s="11" t="s">
        <v>26280</v>
      </c>
      <c r="J737" s="11" t="s">
        <v>30003</v>
      </c>
      <c r="K737" s="11" t="s">
        <v>30004</v>
      </c>
      <c r="L737" s="11" t="s">
        <v>30005</v>
      </c>
      <c r="M737" s="11" t="s">
        <v>30006</v>
      </c>
      <c r="N737" s="11" t="s">
        <v>24742</v>
      </c>
      <c r="O737" s="20"/>
      <c r="P737" s="11" t="s">
        <v>30007</v>
      </c>
      <c r="Q737" s="20"/>
      <c r="R737" s="11" t="s">
        <v>30008</v>
      </c>
      <c r="S737" s="20"/>
      <c r="T737" s="20"/>
      <c r="U737" s="20"/>
      <c r="V737" s="20"/>
      <c r="W737" s="20"/>
      <c r="X737" s="20"/>
      <c r="Y737" s="20"/>
    </row>
    <row r="738">
      <c r="A738" s="20"/>
      <c r="B738" s="11" t="s">
        <v>30009</v>
      </c>
      <c r="C738" s="11" t="s">
        <v>30010</v>
      </c>
      <c r="D738" s="11" t="s">
        <v>30011</v>
      </c>
      <c r="E738" s="11" t="s">
        <v>30012</v>
      </c>
      <c r="F738" s="20"/>
      <c r="G738" s="11" t="s">
        <v>30013</v>
      </c>
      <c r="H738" s="11" t="s">
        <v>30014</v>
      </c>
      <c r="I738" s="11" t="s">
        <v>30015</v>
      </c>
      <c r="J738" s="11" t="s">
        <v>30016</v>
      </c>
      <c r="K738" s="11" t="s">
        <v>30017</v>
      </c>
      <c r="L738" s="11" t="s">
        <v>30018</v>
      </c>
      <c r="M738" s="11" t="s">
        <v>30019</v>
      </c>
      <c r="N738" s="11" t="s">
        <v>28649</v>
      </c>
      <c r="O738" s="20"/>
      <c r="P738" s="11" t="s">
        <v>30020</v>
      </c>
      <c r="Q738" s="20"/>
      <c r="R738" s="11" t="s">
        <v>30021</v>
      </c>
      <c r="S738" s="20"/>
      <c r="T738" s="20"/>
      <c r="U738" s="20"/>
      <c r="V738" s="20"/>
      <c r="W738" s="20"/>
      <c r="X738" s="20"/>
      <c r="Y738" s="20"/>
    </row>
    <row r="739">
      <c r="A739" s="20"/>
      <c r="B739" s="1" t="s">
        <v>30022</v>
      </c>
      <c r="C739" s="11" t="s">
        <v>30023</v>
      </c>
      <c r="D739" s="11" t="s">
        <v>30024</v>
      </c>
      <c r="E739" s="11" t="s">
        <v>30025</v>
      </c>
      <c r="F739" s="20"/>
      <c r="G739" s="11" t="s">
        <v>30026</v>
      </c>
      <c r="H739" s="11" t="s">
        <v>30027</v>
      </c>
      <c r="I739" s="11" t="s">
        <v>21967</v>
      </c>
      <c r="J739" s="11" t="s">
        <v>30028</v>
      </c>
      <c r="K739" s="11" t="s">
        <v>30029</v>
      </c>
      <c r="L739" s="11" t="s">
        <v>30030</v>
      </c>
      <c r="M739" s="11" t="s">
        <v>30031</v>
      </c>
      <c r="N739" s="11" t="s">
        <v>24759</v>
      </c>
      <c r="O739" s="20"/>
      <c r="P739" s="11" t="s">
        <v>30032</v>
      </c>
      <c r="Q739" s="20"/>
      <c r="R739" s="11" t="s">
        <v>30033</v>
      </c>
      <c r="S739" s="20"/>
      <c r="T739" s="20"/>
      <c r="U739" s="20"/>
      <c r="V739" s="20"/>
      <c r="W739" s="20"/>
      <c r="X739" s="20"/>
      <c r="Y739" s="20"/>
    </row>
    <row r="740">
      <c r="A740" s="20"/>
      <c r="B740" s="11" t="s">
        <v>30034</v>
      </c>
      <c r="C740" s="11" t="s">
        <v>30035</v>
      </c>
      <c r="D740" s="11" t="s">
        <v>28871</v>
      </c>
      <c r="E740" s="11" t="s">
        <v>21461</v>
      </c>
      <c r="F740" s="20"/>
      <c r="G740" s="11" t="s">
        <v>30036</v>
      </c>
      <c r="H740" s="11" t="s">
        <v>30037</v>
      </c>
      <c r="I740" s="11" t="s">
        <v>30038</v>
      </c>
      <c r="J740" s="11" t="s">
        <v>22874</v>
      </c>
      <c r="K740" s="11" t="s">
        <v>30039</v>
      </c>
      <c r="L740" s="11" t="s">
        <v>30040</v>
      </c>
      <c r="M740" s="11" t="s">
        <v>27156</v>
      </c>
      <c r="N740" s="11" t="s">
        <v>27170</v>
      </c>
      <c r="O740" s="20"/>
      <c r="P740" s="11" t="s">
        <v>30041</v>
      </c>
      <c r="Q740" s="20"/>
      <c r="R740" s="11" t="s">
        <v>30042</v>
      </c>
      <c r="S740" s="20"/>
      <c r="T740" s="20"/>
      <c r="U740" s="20"/>
      <c r="V740" s="20"/>
      <c r="W740" s="20"/>
      <c r="X740" s="20"/>
      <c r="Y740" s="20"/>
    </row>
    <row r="741">
      <c r="A741" s="20"/>
      <c r="B741" s="11" t="s">
        <v>30043</v>
      </c>
      <c r="C741" s="11" t="s">
        <v>30044</v>
      </c>
      <c r="D741" s="11" t="s">
        <v>30045</v>
      </c>
      <c r="E741" s="11" t="s">
        <v>30046</v>
      </c>
      <c r="F741" s="20"/>
      <c r="G741" s="11" t="s">
        <v>30047</v>
      </c>
      <c r="H741" s="11" t="s">
        <v>29845</v>
      </c>
      <c r="I741" s="11" t="s">
        <v>21987</v>
      </c>
      <c r="J741" s="11" t="s">
        <v>30048</v>
      </c>
      <c r="K741" s="11" t="s">
        <v>30049</v>
      </c>
      <c r="L741" s="11" t="s">
        <v>30050</v>
      </c>
      <c r="M741" s="11" t="s">
        <v>30051</v>
      </c>
      <c r="N741" s="11" t="s">
        <v>27186</v>
      </c>
      <c r="O741" s="20"/>
      <c r="P741" s="11" t="s">
        <v>30052</v>
      </c>
      <c r="Q741" s="20"/>
      <c r="R741" s="11" t="s">
        <v>27479</v>
      </c>
      <c r="S741" s="20"/>
      <c r="T741" s="20"/>
      <c r="U741" s="20"/>
      <c r="V741" s="20"/>
      <c r="W741" s="20"/>
      <c r="X741" s="20"/>
      <c r="Y741" s="20"/>
    </row>
    <row r="742">
      <c r="A742" s="20"/>
      <c r="B742" s="11" t="s">
        <v>30053</v>
      </c>
      <c r="C742" s="11" t="s">
        <v>30054</v>
      </c>
      <c r="D742" s="11" t="s">
        <v>30055</v>
      </c>
      <c r="E742" s="11" t="s">
        <v>30056</v>
      </c>
      <c r="F742" s="20"/>
      <c r="G742" s="11" t="s">
        <v>30057</v>
      </c>
      <c r="H742" s="11" t="s">
        <v>28406</v>
      </c>
      <c r="I742" s="11" t="s">
        <v>28438</v>
      </c>
      <c r="J742" s="11" t="s">
        <v>30058</v>
      </c>
      <c r="K742" s="11" t="s">
        <v>30059</v>
      </c>
      <c r="L742" s="11" t="s">
        <v>30060</v>
      </c>
      <c r="M742" s="11" t="s">
        <v>30061</v>
      </c>
      <c r="N742" s="11" t="s">
        <v>29009</v>
      </c>
      <c r="O742" s="20"/>
      <c r="P742" s="11" t="s">
        <v>30062</v>
      </c>
      <c r="Q742" s="20"/>
      <c r="R742" s="11" t="s">
        <v>30063</v>
      </c>
      <c r="S742" s="20"/>
      <c r="T742" s="20"/>
      <c r="U742" s="20"/>
      <c r="V742" s="20"/>
      <c r="W742" s="20"/>
      <c r="X742" s="20"/>
      <c r="Y742" s="20"/>
    </row>
    <row r="743">
      <c r="A743" s="20"/>
      <c r="B743" s="11" t="s">
        <v>30064</v>
      </c>
      <c r="C743" s="11" t="s">
        <v>30065</v>
      </c>
      <c r="D743" s="11" t="s">
        <v>30066</v>
      </c>
      <c r="E743" s="11" t="s">
        <v>24543</v>
      </c>
      <c r="F743" s="20"/>
      <c r="G743" s="11" t="s">
        <v>30067</v>
      </c>
      <c r="H743" s="11" t="s">
        <v>30068</v>
      </c>
      <c r="I743" s="11" t="s">
        <v>30069</v>
      </c>
      <c r="J743" s="11" t="s">
        <v>30070</v>
      </c>
      <c r="K743" s="11" t="s">
        <v>30071</v>
      </c>
      <c r="L743" s="11" t="s">
        <v>30072</v>
      </c>
      <c r="M743" s="11" t="s">
        <v>30073</v>
      </c>
      <c r="N743" s="11" t="s">
        <v>30074</v>
      </c>
      <c r="O743" s="20"/>
      <c r="P743" s="11" t="s">
        <v>30075</v>
      </c>
      <c r="Q743" s="20"/>
      <c r="R743" s="11" t="s">
        <v>22274</v>
      </c>
      <c r="S743" s="20"/>
      <c r="T743" s="20"/>
      <c r="U743" s="20"/>
      <c r="V743" s="20"/>
      <c r="W743" s="20"/>
      <c r="X743" s="20"/>
      <c r="Y743" s="20"/>
    </row>
    <row r="744">
      <c r="A744" s="20"/>
      <c r="B744" s="11" t="s">
        <v>30076</v>
      </c>
      <c r="C744" s="11" t="s">
        <v>30077</v>
      </c>
      <c r="D744" s="11" t="s">
        <v>30078</v>
      </c>
      <c r="E744" s="11" t="s">
        <v>30079</v>
      </c>
      <c r="F744" s="20"/>
      <c r="G744" s="11" t="s">
        <v>30080</v>
      </c>
      <c r="H744" s="11" t="s">
        <v>30081</v>
      </c>
      <c r="I744" s="11" t="s">
        <v>20119</v>
      </c>
      <c r="J744" s="11" t="s">
        <v>29410</v>
      </c>
      <c r="K744" s="11" t="s">
        <v>30082</v>
      </c>
      <c r="L744" s="11" t="s">
        <v>30083</v>
      </c>
      <c r="M744" s="11" t="s">
        <v>30084</v>
      </c>
      <c r="N744" s="11" t="s">
        <v>30085</v>
      </c>
      <c r="O744" s="20"/>
      <c r="P744" s="11" t="s">
        <v>30086</v>
      </c>
      <c r="Q744" s="20"/>
      <c r="R744" s="11" t="s">
        <v>27520</v>
      </c>
      <c r="S744" s="20"/>
      <c r="T744" s="20"/>
      <c r="U744" s="20"/>
      <c r="V744" s="20"/>
      <c r="W744" s="20"/>
      <c r="X744" s="20"/>
      <c r="Y744" s="20"/>
    </row>
    <row r="745">
      <c r="A745" s="20"/>
      <c r="B745" s="11" t="s">
        <v>30087</v>
      </c>
      <c r="C745" s="11" t="s">
        <v>30088</v>
      </c>
      <c r="D745" s="11" t="s">
        <v>30089</v>
      </c>
      <c r="E745" s="11" t="s">
        <v>30090</v>
      </c>
      <c r="F745" s="20"/>
      <c r="G745" s="11" t="s">
        <v>30091</v>
      </c>
      <c r="H745" s="11" t="s">
        <v>30092</v>
      </c>
      <c r="I745" s="11" t="s">
        <v>20138</v>
      </c>
      <c r="J745" s="11" t="s">
        <v>30093</v>
      </c>
      <c r="K745" s="11" t="s">
        <v>30094</v>
      </c>
      <c r="L745" s="11" t="s">
        <v>30095</v>
      </c>
      <c r="M745" s="11" t="s">
        <v>30096</v>
      </c>
      <c r="N745" s="11" t="s">
        <v>28997</v>
      </c>
      <c r="O745" s="20"/>
      <c r="P745" s="11" t="s">
        <v>30097</v>
      </c>
      <c r="Q745" s="20"/>
      <c r="R745" s="11" t="s">
        <v>23619</v>
      </c>
      <c r="S745" s="20"/>
      <c r="T745" s="20"/>
      <c r="U745" s="20"/>
      <c r="V745" s="20"/>
      <c r="W745" s="20"/>
      <c r="X745" s="20"/>
      <c r="Y745" s="20"/>
    </row>
    <row r="746">
      <c r="A746" s="20"/>
      <c r="B746" s="11" t="s">
        <v>30098</v>
      </c>
      <c r="C746" s="11" t="s">
        <v>30099</v>
      </c>
      <c r="D746" s="11" t="s">
        <v>30100</v>
      </c>
      <c r="E746" s="11" t="s">
        <v>30101</v>
      </c>
      <c r="F746" s="20"/>
      <c r="G746" s="11" t="s">
        <v>30102</v>
      </c>
      <c r="H746" s="11" t="s">
        <v>30103</v>
      </c>
      <c r="I746" s="11" t="s">
        <v>30104</v>
      </c>
      <c r="J746" s="11" t="s">
        <v>24429</v>
      </c>
      <c r="K746" s="11" t="s">
        <v>30105</v>
      </c>
      <c r="L746" s="11" t="s">
        <v>24267</v>
      </c>
      <c r="M746" s="11" t="s">
        <v>30106</v>
      </c>
      <c r="N746" s="11" t="s">
        <v>30107</v>
      </c>
      <c r="O746" s="20"/>
      <c r="P746" s="11" t="s">
        <v>30108</v>
      </c>
      <c r="Q746" s="20"/>
      <c r="R746" s="11" t="s">
        <v>26752</v>
      </c>
      <c r="S746" s="20"/>
      <c r="T746" s="20"/>
      <c r="U746" s="20"/>
      <c r="V746" s="20"/>
      <c r="W746" s="20"/>
      <c r="X746" s="20"/>
      <c r="Y746" s="20"/>
    </row>
    <row r="747">
      <c r="A747" s="20"/>
      <c r="B747" s="11" t="s">
        <v>30109</v>
      </c>
      <c r="C747" s="11" t="s">
        <v>30110</v>
      </c>
      <c r="D747" s="11" t="s">
        <v>30111</v>
      </c>
      <c r="E747" s="11" t="s">
        <v>30112</v>
      </c>
      <c r="F747" s="20"/>
      <c r="G747" s="11" t="s">
        <v>28388</v>
      </c>
      <c r="H747" s="11" t="s">
        <v>29976</v>
      </c>
      <c r="I747" s="11" t="s">
        <v>27381</v>
      </c>
      <c r="J747" s="11" t="s">
        <v>30113</v>
      </c>
      <c r="K747" s="11" t="s">
        <v>30114</v>
      </c>
      <c r="L747" s="11" t="s">
        <v>30115</v>
      </c>
      <c r="M747" s="11" t="s">
        <v>30116</v>
      </c>
      <c r="N747" s="11" t="s">
        <v>30117</v>
      </c>
      <c r="O747" s="20"/>
      <c r="P747" s="1" t="s">
        <v>30118</v>
      </c>
      <c r="Q747" s="20"/>
      <c r="R747" s="11" t="s">
        <v>30119</v>
      </c>
      <c r="S747" s="20"/>
      <c r="T747" s="20"/>
      <c r="U747" s="20"/>
      <c r="V747" s="20"/>
      <c r="W747" s="20"/>
      <c r="X747" s="20"/>
      <c r="Y747" s="20"/>
    </row>
    <row r="748">
      <c r="A748" s="20"/>
      <c r="B748" s="11" t="s">
        <v>30120</v>
      </c>
      <c r="C748" s="1" t="s">
        <v>30121</v>
      </c>
      <c r="D748" s="11" t="s">
        <v>30122</v>
      </c>
      <c r="E748" s="11" t="s">
        <v>30123</v>
      </c>
      <c r="F748" s="20"/>
      <c r="G748" s="11" t="s">
        <v>30124</v>
      </c>
      <c r="H748" s="11" t="s">
        <v>30125</v>
      </c>
      <c r="I748" s="11" t="s">
        <v>29130</v>
      </c>
      <c r="J748" s="11" t="s">
        <v>30126</v>
      </c>
      <c r="K748" s="11" t="s">
        <v>30127</v>
      </c>
      <c r="L748" s="11" t="s">
        <v>30128</v>
      </c>
      <c r="M748" s="11" t="s">
        <v>27198</v>
      </c>
      <c r="N748" s="11" t="s">
        <v>30129</v>
      </c>
      <c r="O748" s="20"/>
      <c r="P748" s="11" t="s">
        <v>30130</v>
      </c>
      <c r="Q748" s="20"/>
      <c r="R748" s="11" t="s">
        <v>30131</v>
      </c>
      <c r="S748" s="20"/>
      <c r="T748" s="20"/>
      <c r="U748" s="20"/>
      <c r="V748" s="20"/>
      <c r="W748" s="20"/>
      <c r="X748" s="20"/>
      <c r="Y748" s="20"/>
    </row>
    <row r="749">
      <c r="A749" s="20"/>
      <c r="B749" s="11" t="s">
        <v>30132</v>
      </c>
      <c r="C749" s="11" t="s">
        <v>30133</v>
      </c>
      <c r="D749" s="11" t="s">
        <v>30134</v>
      </c>
      <c r="E749" s="11" t="s">
        <v>30135</v>
      </c>
      <c r="F749" s="20"/>
      <c r="G749" s="11" t="s">
        <v>30136</v>
      </c>
      <c r="H749" s="11" t="s">
        <v>30137</v>
      </c>
      <c r="I749" s="11" t="s">
        <v>30138</v>
      </c>
      <c r="J749" s="11" t="s">
        <v>30139</v>
      </c>
      <c r="K749" s="11" t="s">
        <v>30140</v>
      </c>
      <c r="L749" s="11" t="s">
        <v>29949</v>
      </c>
      <c r="M749" s="11" t="s">
        <v>30141</v>
      </c>
      <c r="N749" s="11" t="s">
        <v>30142</v>
      </c>
      <c r="O749" s="20"/>
      <c r="P749" s="11" t="s">
        <v>30143</v>
      </c>
      <c r="Q749" s="20"/>
      <c r="R749" s="11" t="s">
        <v>30144</v>
      </c>
      <c r="S749" s="20"/>
      <c r="T749" s="20"/>
      <c r="U749" s="20"/>
      <c r="V749" s="20"/>
      <c r="W749" s="20"/>
      <c r="X749" s="20"/>
      <c r="Y749" s="20"/>
    </row>
    <row r="750">
      <c r="A750" s="20"/>
      <c r="B750" s="11" t="s">
        <v>30145</v>
      </c>
      <c r="C750" s="11" t="s">
        <v>30146</v>
      </c>
      <c r="D750" s="11" t="s">
        <v>22993</v>
      </c>
      <c r="E750" s="11" t="s">
        <v>30147</v>
      </c>
      <c r="F750" s="20"/>
      <c r="G750" s="11" t="s">
        <v>30148</v>
      </c>
      <c r="H750" s="11" t="s">
        <v>30149</v>
      </c>
      <c r="I750" s="11" t="s">
        <v>30150</v>
      </c>
      <c r="J750" s="11" t="s">
        <v>24430</v>
      </c>
      <c r="K750" s="11" t="s">
        <v>30151</v>
      </c>
      <c r="L750" s="11" t="s">
        <v>30152</v>
      </c>
      <c r="M750" s="11" t="s">
        <v>30153</v>
      </c>
      <c r="N750" s="11" t="s">
        <v>30154</v>
      </c>
      <c r="O750" s="20"/>
      <c r="P750" s="11" t="s">
        <v>30155</v>
      </c>
      <c r="Q750" s="20"/>
      <c r="R750" s="11" t="s">
        <v>30156</v>
      </c>
      <c r="S750" s="20"/>
      <c r="T750" s="20"/>
      <c r="U750" s="20"/>
      <c r="V750" s="20"/>
      <c r="W750" s="20"/>
      <c r="X750" s="20"/>
      <c r="Y750" s="20"/>
    </row>
    <row r="751">
      <c r="A751" s="20"/>
      <c r="B751" s="11" t="s">
        <v>29333</v>
      </c>
      <c r="C751" s="1" t="s">
        <v>30157</v>
      </c>
      <c r="D751" s="11" t="s">
        <v>30158</v>
      </c>
      <c r="E751" s="11" t="s">
        <v>30159</v>
      </c>
      <c r="F751" s="20"/>
      <c r="G751" s="11" t="s">
        <v>30160</v>
      </c>
      <c r="H751" s="11" t="s">
        <v>30161</v>
      </c>
      <c r="I751" s="11" t="s">
        <v>30162</v>
      </c>
      <c r="J751" s="11" t="s">
        <v>24430</v>
      </c>
      <c r="K751" s="11" t="s">
        <v>30163</v>
      </c>
      <c r="L751" s="11" t="s">
        <v>29301</v>
      </c>
      <c r="M751" s="11" t="s">
        <v>27226</v>
      </c>
      <c r="N751" s="11" t="s">
        <v>30164</v>
      </c>
      <c r="O751" s="20"/>
      <c r="P751" s="11" t="s">
        <v>30165</v>
      </c>
      <c r="Q751" s="20"/>
      <c r="R751" s="11" t="s">
        <v>30166</v>
      </c>
      <c r="S751" s="20"/>
      <c r="T751" s="20"/>
      <c r="U751" s="20"/>
      <c r="V751" s="20"/>
      <c r="W751" s="20"/>
      <c r="X751" s="20"/>
      <c r="Y751" s="20"/>
    </row>
    <row r="752">
      <c r="A752" s="20"/>
      <c r="B752" s="11" t="s">
        <v>30167</v>
      </c>
      <c r="C752" s="11" t="s">
        <v>30168</v>
      </c>
      <c r="D752" s="11" t="s">
        <v>30169</v>
      </c>
      <c r="E752" s="11" t="s">
        <v>30170</v>
      </c>
      <c r="F752" s="20"/>
      <c r="G752" s="11" t="s">
        <v>30171</v>
      </c>
      <c r="H752" s="11" t="s">
        <v>30172</v>
      </c>
      <c r="I752" s="11" t="s">
        <v>27093</v>
      </c>
      <c r="J752" s="11" t="s">
        <v>30173</v>
      </c>
      <c r="K752" s="11" t="s">
        <v>30174</v>
      </c>
      <c r="L752" s="11" t="s">
        <v>30175</v>
      </c>
      <c r="M752" s="11" t="s">
        <v>30176</v>
      </c>
      <c r="N752" s="11" t="s">
        <v>30177</v>
      </c>
      <c r="O752" s="20"/>
      <c r="P752" s="11" t="s">
        <v>30178</v>
      </c>
      <c r="Q752" s="20"/>
      <c r="R752" s="11" t="s">
        <v>29103</v>
      </c>
      <c r="S752" s="20"/>
      <c r="T752" s="20"/>
      <c r="U752" s="20"/>
      <c r="V752" s="20"/>
      <c r="W752" s="20"/>
      <c r="X752" s="20"/>
      <c r="Y752" s="20"/>
    </row>
    <row r="753">
      <c r="A753" s="20"/>
      <c r="B753" s="11" t="s">
        <v>30179</v>
      </c>
      <c r="C753" s="11" t="s">
        <v>20113</v>
      </c>
      <c r="D753" s="8" t="s">
        <v>21888</v>
      </c>
      <c r="E753" s="11" t="s">
        <v>30180</v>
      </c>
      <c r="F753" s="20"/>
      <c r="G753" s="11" t="s">
        <v>30181</v>
      </c>
      <c r="H753" s="11" t="s">
        <v>30182</v>
      </c>
      <c r="I753" s="11" t="s">
        <v>30183</v>
      </c>
      <c r="J753" s="11" t="s">
        <v>30184</v>
      </c>
      <c r="K753" s="11" t="s">
        <v>30185</v>
      </c>
      <c r="L753" s="11" t="s">
        <v>24304</v>
      </c>
      <c r="M753" s="11" t="s">
        <v>30186</v>
      </c>
      <c r="N753" s="11" t="s">
        <v>30187</v>
      </c>
      <c r="O753" s="20"/>
      <c r="P753" s="11" t="s">
        <v>30188</v>
      </c>
      <c r="Q753" s="20"/>
      <c r="R753" s="11" t="s">
        <v>30189</v>
      </c>
      <c r="S753" s="20"/>
      <c r="T753" s="20"/>
      <c r="U753" s="20"/>
      <c r="V753" s="20"/>
      <c r="W753" s="20"/>
      <c r="X753" s="20"/>
      <c r="Y753" s="20"/>
    </row>
    <row r="754">
      <c r="A754" s="20"/>
      <c r="B754" s="11" t="s">
        <v>29958</v>
      </c>
      <c r="C754" s="11" t="s">
        <v>30190</v>
      </c>
      <c r="D754" s="11" t="s">
        <v>30191</v>
      </c>
      <c r="E754" s="11" t="s">
        <v>30192</v>
      </c>
      <c r="F754" s="20"/>
      <c r="G754" s="11" t="s">
        <v>30193</v>
      </c>
      <c r="H754" s="11" t="s">
        <v>30194</v>
      </c>
      <c r="I754" s="11" t="s">
        <v>30195</v>
      </c>
      <c r="J754" s="11" t="s">
        <v>24694</v>
      </c>
      <c r="K754" s="11" t="s">
        <v>30196</v>
      </c>
      <c r="L754" s="11" t="s">
        <v>30028</v>
      </c>
      <c r="M754" s="11" t="s">
        <v>23755</v>
      </c>
      <c r="N754" s="11" t="s">
        <v>30197</v>
      </c>
      <c r="O754" s="20"/>
      <c r="P754" s="11" t="s">
        <v>30198</v>
      </c>
      <c r="Q754" s="20"/>
      <c r="R754" s="11" t="s">
        <v>30199</v>
      </c>
      <c r="S754" s="20"/>
      <c r="T754" s="20"/>
      <c r="U754" s="20"/>
      <c r="V754" s="20"/>
      <c r="W754" s="20"/>
      <c r="X754" s="20"/>
      <c r="Y754" s="20"/>
    </row>
    <row r="755">
      <c r="A755" s="20"/>
      <c r="B755" s="11" t="s">
        <v>30200</v>
      </c>
      <c r="C755" s="11" t="s">
        <v>30201</v>
      </c>
      <c r="D755" s="11" t="s">
        <v>30202</v>
      </c>
      <c r="E755" s="11" t="s">
        <v>30203</v>
      </c>
      <c r="F755" s="20"/>
      <c r="G755" s="11" t="s">
        <v>30204</v>
      </c>
      <c r="H755" s="11" t="s">
        <v>29998</v>
      </c>
      <c r="I755" s="11" t="s">
        <v>30205</v>
      </c>
      <c r="J755" s="11" t="s">
        <v>30206</v>
      </c>
      <c r="K755" s="11" t="s">
        <v>30207</v>
      </c>
      <c r="L755" s="11" t="s">
        <v>30208</v>
      </c>
      <c r="M755" s="11" t="s">
        <v>30209</v>
      </c>
      <c r="N755" s="11" t="s">
        <v>30210</v>
      </c>
      <c r="O755" s="20"/>
      <c r="P755" s="11" t="s">
        <v>30211</v>
      </c>
      <c r="Q755" s="20"/>
      <c r="R755" s="11" t="s">
        <v>30212</v>
      </c>
      <c r="S755" s="20"/>
      <c r="T755" s="20"/>
      <c r="U755" s="20"/>
      <c r="V755" s="20"/>
      <c r="W755" s="20"/>
      <c r="X755" s="20"/>
      <c r="Y755" s="20"/>
    </row>
    <row r="756">
      <c r="A756" s="20"/>
      <c r="B756" s="11" t="s">
        <v>30213</v>
      </c>
      <c r="C756" s="11" t="s">
        <v>20132</v>
      </c>
      <c r="D756" s="11" t="s">
        <v>30214</v>
      </c>
      <c r="E756" s="11" t="s">
        <v>30215</v>
      </c>
      <c r="F756" s="20"/>
      <c r="G756" s="11" t="s">
        <v>30216</v>
      </c>
      <c r="H756" s="11" t="s">
        <v>21506</v>
      </c>
      <c r="I756" s="11" t="s">
        <v>30217</v>
      </c>
      <c r="J756" s="11" t="s">
        <v>30218</v>
      </c>
      <c r="K756" s="11" t="s">
        <v>30219</v>
      </c>
      <c r="L756" s="11" t="s">
        <v>30220</v>
      </c>
      <c r="M756" s="11" t="s">
        <v>30221</v>
      </c>
      <c r="N756" s="11" t="s">
        <v>30222</v>
      </c>
      <c r="O756" s="20"/>
      <c r="P756" s="11" t="s">
        <v>30223</v>
      </c>
      <c r="Q756" s="20"/>
      <c r="R756" s="11" t="s">
        <v>30224</v>
      </c>
      <c r="S756" s="20"/>
      <c r="T756" s="20"/>
      <c r="U756" s="20"/>
      <c r="V756" s="20"/>
      <c r="W756" s="20"/>
      <c r="X756" s="20"/>
      <c r="Y756" s="20"/>
    </row>
    <row r="757">
      <c r="A757" s="20"/>
      <c r="B757" s="11" t="s">
        <v>27154</v>
      </c>
      <c r="C757" s="11" t="s">
        <v>30225</v>
      </c>
      <c r="D757" s="11" t="s">
        <v>30226</v>
      </c>
      <c r="E757" s="11" t="s">
        <v>30227</v>
      </c>
      <c r="F757" s="20"/>
      <c r="G757" s="11" t="s">
        <v>30228</v>
      </c>
      <c r="H757" s="11" t="s">
        <v>30229</v>
      </c>
      <c r="I757" s="11" t="s">
        <v>30230</v>
      </c>
      <c r="J757" s="11" t="s">
        <v>30231</v>
      </c>
      <c r="K757" s="11" t="s">
        <v>30232</v>
      </c>
      <c r="L757" s="11" t="s">
        <v>30233</v>
      </c>
      <c r="M757" s="11" t="s">
        <v>30234</v>
      </c>
      <c r="N757" s="11" t="s">
        <v>30235</v>
      </c>
      <c r="O757" s="20"/>
      <c r="P757" s="11" t="s">
        <v>30236</v>
      </c>
      <c r="Q757" s="20"/>
      <c r="R757" s="11" t="s">
        <v>30237</v>
      </c>
      <c r="S757" s="20"/>
      <c r="T757" s="20"/>
      <c r="U757" s="20"/>
      <c r="V757" s="20"/>
      <c r="W757" s="20"/>
      <c r="X757" s="20"/>
      <c r="Y757" s="20"/>
    </row>
    <row r="758">
      <c r="A758" s="20"/>
      <c r="B758" s="11" t="s">
        <v>30238</v>
      </c>
      <c r="C758" s="11" t="s">
        <v>24913</v>
      </c>
      <c r="D758" s="11" t="s">
        <v>25060</v>
      </c>
      <c r="E758" s="11" t="s">
        <v>30239</v>
      </c>
      <c r="F758" s="20"/>
      <c r="G758" s="11" t="s">
        <v>30240</v>
      </c>
      <c r="H758" s="11" t="s">
        <v>30241</v>
      </c>
      <c r="I758" s="11" t="s">
        <v>30242</v>
      </c>
      <c r="J758" s="11" t="s">
        <v>30243</v>
      </c>
      <c r="K758" s="11" t="s">
        <v>30244</v>
      </c>
      <c r="L758" s="11" t="s">
        <v>30245</v>
      </c>
      <c r="M758" s="11" t="s">
        <v>30246</v>
      </c>
      <c r="N758" s="11" t="s">
        <v>30247</v>
      </c>
      <c r="O758" s="20"/>
      <c r="P758" s="11" t="s">
        <v>30248</v>
      </c>
      <c r="Q758" s="20"/>
      <c r="R758" s="11" t="s">
        <v>30249</v>
      </c>
      <c r="S758" s="20"/>
      <c r="T758" s="20"/>
      <c r="U758" s="20"/>
      <c r="V758" s="20"/>
      <c r="W758" s="20"/>
      <c r="X758" s="20"/>
      <c r="Y758" s="20"/>
    </row>
    <row r="759">
      <c r="A759" s="20"/>
      <c r="B759" s="11" t="s">
        <v>30250</v>
      </c>
      <c r="C759" s="11" t="s">
        <v>22992</v>
      </c>
      <c r="D759" s="11" t="s">
        <v>29333</v>
      </c>
      <c r="E759" s="11" t="s">
        <v>30251</v>
      </c>
      <c r="F759" s="20"/>
      <c r="G759" s="11" t="s">
        <v>28112</v>
      </c>
      <c r="H759" s="11" t="s">
        <v>30252</v>
      </c>
      <c r="I759" s="11" t="s">
        <v>30253</v>
      </c>
      <c r="J759" s="11" t="s">
        <v>30254</v>
      </c>
      <c r="K759" s="11" t="s">
        <v>28406</v>
      </c>
      <c r="L759" s="11" t="s">
        <v>30255</v>
      </c>
      <c r="M759" s="11" t="s">
        <v>30256</v>
      </c>
      <c r="N759" s="11" t="s">
        <v>30257</v>
      </c>
      <c r="O759" s="20"/>
      <c r="P759" s="11" t="s">
        <v>30258</v>
      </c>
      <c r="Q759" s="20"/>
      <c r="R759" s="11" t="s">
        <v>30259</v>
      </c>
      <c r="S759" s="20"/>
      <c r="T759" s="20"/>
      <c r="U759" s="20"/>
      <c r="V759" s="20"/>
      <c r="W759" s="20"/>
      <c r="X759" s="20"/>
      <c r="Y759" s="20"/>
    </row>
    <row r="760">
      <c r="A760" s="20"/>
      <c r="B760" s="11" t="s">
        <v>30260</v>
      </c>
      <c r="C760" s="11" t="s">
        <v>30261</v>
      </c>
      <c r="D760" s="11" t="s">
        <v>30262</v>
      </c>
      <c r="E760" s="11" t="s">
        <v>30263</v>
      </c>
      <c r="F760" s="20"/>
      <c r="G760" s="11" t="s">
        <v>30264</v>
      </c>
      <c r="H760" s="11" t="s">
        <v>30265</v>
      </c>
      <c r="I760" s="11" t="s">
        <v>30266</v>
      </c>
      <c r="J760" s="11" t="s">
        <v>30267</v>
      </c>
      <c r="K760" s="11" t="s">
        <v>23731</v>
      </c>
      <c r="L760" s="11" t="s">
        <v>30268</v>
      </c>
      <c r="M760" s="11" t="s">
        <v>30269</v>
      </c>
      <c r="N760" s="1" t="s">
        <v>30270</v>
      </c>
      <c r="O760" s="20"/>
      <c r="P760" s="11" t="s">
        <v>24590</v>
      </c>
      <c r="Q760" s="20"/>
      <c r="R760" s="11" t="s">
        <v>30271</v>
      </c>
      <c r="S760" s="20"/>
      <c r="T760" s="20"/>
      <c r="U760" s="20"/>
      <c r="V760" s="20"/>
      <c r="W760" s="20"/>
      <c r="X760" s="20"/>
      <c r="Y760" s="20"/>
    </row>
    <row r="761">
      <c r="A761" s="20"/>
      <c r="B761" s="11" t="s">
        <v>28667</v>
      </c>
      <c r="C761" s="11" t="s">
        <v>30272</v>
      </c>
      <c r="D761" s="11" t="s">
        <v>30273</v>
      </c>
      <c r="E761" s="11" t="s">
        <v>30274</v>
      </c>
      <c r="F761" s="20"/>
      <c r="G761" s="11" t="s">
        <v>30275</v>
      </c>
      <c r="H761" s="11" t="s">
        <v>30276</v>
      </c>
      <c r="I761" s="11" t="s">
        <v>30277</v>
      </c>
      <c r="J761" s="11" t="s">
        <v>30278</v>
      </c>
      <c r="K761" s="11" t="s">
        <v>30279</v>
      </c>
      <c r="L761" s="11" t="s">
        <v>30280</v>
      </c>
      <c r="M761" s="11" t="s">
        <v>23793</v>
      </c>
      <c r="N761" s="11" t="s">
        <v>30281</v>
      </c>
      <c r="O761" s="20"/>
      <c r="P761" s="11" t="s">
        <v>30282</v>
      </c>
      <c r="Q761" s="20"/>
      <c r="R761" s="11" t="s">
        <v>30283</v>
      </c>
      <c r="S761" s="20"/>
      <c r="T761" s="20"/>
      <c r="U761" s="20"/>
      <c r="V761" s="20"/>
      <c r="W761" s="20"/>
      <c r="X761" s="20"/>
      <c r="Y761" s="20"/>
    </row>
    <row r="762">
      <c r="A762" s="20"/>
      <c r="B762" s="11" t="s">
        <v>30284</v>
      </c>
      <c r="C762" s="11" t="s">
        <v>24297</v>
      </c>
      <c r="D762" s="1" t="s">
        <v>30200</v>
      </c>
      <c r="E762" s="11" t="s">
        <v>30285</v>
      </c>
      <c r="F762" s="20"/>
      <c r="G762" s="11" t="s">
        <v>30286</v>
      </c>
      <c r="H762" s="11" t="s">
        <v>30287</v>
      </c>
      <c r="I762" s="11" t="s">
        <v>30288</v>
      </c>
      <c r="J762" s="11" t="s">
        <v>30289</v>
      </c>
      <c r="K762" s="11" t="s">
        <v>23752</v>
      </c>
      <c r="L762" s="11" t="s">
        <v>30290</v>
      </c>
      <c r="M762" s="11" t="s">
        <v>27270</v>
      </c>
      <c r="N762" s="11" t="s">
        <v>30291</v>
      </c>
      <c r="O762" s="20"/>
      <c r="P762" s="11" t="s">
        <v>30292</v>
      </c>
      <c r="Q762" s="20"/>
      <c r="R762" s="11" t="s">
        <v>30293</v>
      </c>
      <c r="S762" s="20"/>
      <c r="T762" s="20"/>
      <c r="U762" s="20"/>
      <c r="V762" s="20"/>
      <c r="W762" s="20"/>
      <c r="X762" s="20"/>
      <c r="Y762" s="20"/>
    </row>
    <row r="763">
      <c r="A763" s="20"/>
      <c r="B763" s="11" t="s">
        <v>29993</v>
      </c>
      <c r="C763" s="11" t="s">
        <v>21689</v>
      </c>
      <c r="D763" s="11" t="s">
        <v>30294</v>
      </c>
      <c r="E763" s="11" t="s">
        <v>30295</v>
      </c>
      <c r="F763" s="20"/>
      <c r="G763" s="11" t="s">
        <v>30296</v>
      </c>
      <c r="H763" s="11" t="s">
        <v>30032</v>
      </c>
      <c r="I763" s="11" t="s">
        <v>30297</v>
      </c>
      <c r="J763" s="11" t="s">
        <v>30298</v>
      </c>
      <c r="K763" s="11" t="s">
        <v>30299</v>
      </c>
      <c r="L763" s="11" t="s">
        <v>30300</v>
      </c>
      <c r="M763" s="11" t="s">
        <v>27299</v>
      </c>
      <c r="N763" s="11" t="s">
        <v>23503</v>
      </c>
      <c r="O763" s="20"/>
      <c r="P763" s="11" t="s">
        <v>30301</v>
      </c>
      <c r="Q763" s="20"/>
      <c r="R763" s="11" t="s">
        <v>30302</v>
      </c>
      <c r="S763" s="20"/>
      <c r="T763" s="20"/>
      <c r="U763" s="20"/>
      <c r="V763" s="20"/>
      <c r="W763" s="20"/>
      <c r="X763" s="20"/>
      <c r="Y763" s="20"/>
    </row>
    <row r="764">
      <c r="A764" s="20"/>
      <c r="B764" s="11" t="s">
        <v>27210</v>
      </c>
      <c r="C764" s="11" t="s">
        <v>27826</v>
      </c>
      <c r="D764" s="11" t="s">
        <v>28375</v>
      </c>
      <c r="E764" s="11" t="s">
        <v>30303</v>
      </c>
      <c r="F764" s="20"/>
      <c r="G764" s="11" t="s">
        <v>30304</v>
      </c>
      <c r="H764" s="11" t="s">
        <v>30305</v>
      </c>
      <c r="I764" s="11" t="s">
        <v>30306</v>
      </c>
      <c r="J764" s="11" t="s">
        <v>30307</v>
      </c>
      <c r="K764" s="11" t="s">
        <v>30308</v>
      </c>
      <c r="L764" s="11" t="s">
        <v>30309</v>
      </c>
      <c r="M764" s="11" t="s">
        <v>30310</v>
      </c>
      <c r="N764" s="11" t="s">
        <v>30311</v>
      </c>
      <c r="O764" s="20"/>
      <c r="P764" s="11" t="s">
        <v>30312</v>
      </c>
      <c r="Q764" s="20"/>
      <c r="R764" s="11" t="s">
        <v>30313</v>
      </c>
      <c r="S764" s="20"/>
      <c r="T764" s="20"/>
      <c r="U764" s="20"/>
      <c r="V764" s="20"/>
      <c r="W764" s="20"/>
      <c r="X764" s="20"/>
      <c r="Y764" s="20"/>
    </row>
    <row r="765">
      <c r="A765" s="20"/>
      <c r="B765" s="11" t="s">
        <v>30314</v>
      </c>
      <c r="C765" s="11" t="s">
        <v>20208</v>
      </c>
      <c r="D765" s="11" t="s">
        <v>30015</v>
      </c>
      <c r="E765" s="11" t="s">
        <v>19277</v>
      </c>
      <c r="F765" s="20"/>
      <c r="G765" s="11" t="s">
        <v>30315</v>
      </c>
      <c r="H765" s="11" t="s">
        <v>30316</v>
      </c>
      <c r="I765" s="11" t="s">
        <v>30317</v>
      </c>
      <c r="J765" s="11" t="s">
        <v>30318</v>
      </c>
      <c r="K765" s="11" t="s">
        <v>30319</v>
      </c>
      <c r="L765" s="11" t="s">
        <v>20745</v>
      </c>
      <c r="M765" s="11" t="s">
        <v>30320</v>
      </c>
      <c r="N765" s="11" t="s">
        <v>30321</v>
      </c>
      <c r="O765" s="20"/>
      <c r="P765" s="11" t="s">
        <v>30322</v>
      </c>
      <c r="Q765" s="20"/>
      <c r="R765" s="11" t="s">
        <v>30323</v>
      </c>
      <c r="S765" s="20"/>
      <c r="T765" s="20"/>
      <c r="U765" s="20"/>
      <c r="V765" s="20"/>
      <c r="W765" s="20"/>
      <c r="X765" s="20"/>
      <c r="Y765" s="20"/>
    </row>
    <row r="766">
      <c r="A766" s="20"/>
      <c r="B766" s="11" t="s">
        <v>30324</v>
      </c>
      <c r="C766" s="11" t="s">
        <v>30325</v>
      </c>
      <c r="D766" s="11" t="s">
        <v>21967</v>
      </c>
      <c r="E766" s="11" t="s">
        <v>30326</v>
      </c>
      <c r="F766" s="20"/>
      <c r="G766" s="11" t="s">
        <v>30327</v>
      </c>
      <c r="H766" s="11" t="s">
        <v>25895</v>
      </c>
      <c r="I766" s="11" t="s">
        <v>30328</v>
      </c>
      <c r="J766" s="11" t="s">
        <v>30329</v>
      </c>
      <c r="K766" s="11" t="s">
        <v>30330</v>
      </c>
      <c r="L766" s="11" t="s">
        <v>30331</v>
      </c>
      <c r="M766" s="11" t="s">
        <v>23410</v>
      </c>
      <c r="N766" s="11" t="s">
        <v>30332</v>
      </c>
      <c r="O766" s="20"/>
      <c r="P766" s="11" t="s">
        <v>30333</v>
      </c>
      <c r="Q766" s="20"/>
      <c r="R766" s="11" t="s">
        <v>30334</v>
      </c>
      <c r="S766" s="20"/>
      <c r="T766" s="20"/>
      <c r="U766" s="20"/>
      <c r="V766" s="20"/>
      <c r="W766" s="20"/>
      <c r="X766" s="20"/>
      <c r="Y766" s="20"/>
    </row>
    <row r="767">
      <c r="A767" s="20"/>
      <c r="B767" s="11" t="s">
        <v>30335</v>
      </c>
      <c r="C767" s="11" t="s">
        <v>30336</v>
      </c>
      <c r="D767" s="11" t="s">
        <v>21987</v>
      </c>
      <c r="E767" s="11" t="s">
        <v>30337</v>
      </c>
      <c r="F767" s="20"/>
      <c r="G767" s="11" t="s">
        <v>30338</v>
      </c>
      <c r="H767" s="11" t="s">
        <v>30339</v>
      </c>
      <c r="I767" s="11" t="s">
        <v>30340</v>
      </c>
      <c r="J767" s="11" t="s">
        <v>30341</v>
      </c>
      <c r="K767" s="11" t="s">
        <v>30342</v>
      </c>
      <c r="L767" s="11" t="s">
        <v>22436</v>
      </c>
      <c r="M767" s="11" t="s">
        <v>30343</v>
      </c>
      <c r="N767" s="11" t="s">
        <v>30344</v>
      </c>
      <c r="O767" s="20"/>
      <c r="P767" s="20"/>
      <c r="Q767" s="20"/>
      <c r="R767" s="11" t="s">
        <v>30345</v>
      </c>
      <c r="S767" s="20"/>
      <c r="T767" s="20"/>
      <c r="U767" s="20"/>
      <c r="V767" s="20"/>
      <c r="W767" s="20"/>
      <c r="X767" s="20"/>
      <c r="Y767" s="20"/>
    </row>
    <row r="768">
      <c r="A768" s="20"/>
      <c r="B768" s="11" t="s">
        <v>20100</v>
      </c>
      <c r="C768" s="11" t="s">
        <v>30346</v>
      </c>
      <c r="D768" s="11" t="s">
        <v>30347</v>
      </c>
      <c r="E768" s="11" t="s">
        <v>30348</v>
      </c>
      <c r="F768" s="20"/>
      <c r="G768" s="11" t="s">
        <v>30349</v>
      </c>
      <c r="H768" s="11" t="s">
        <v>30350</v>
      </c>
      <c r="I768" s="11" t="s">
        <v>30351</v>
      </c>
      <c r="J768" s="11" t="s">
        <v>30352</v>
      </c>
      <c r="K768" s="11" t="s">
        <v>30353</v>
      </c>
      <c r="L768" s="11" t="s">
        <v>30354</v>
      </c>
      <c r="M768" s="11" t="s">
        <v>29423</v>
      </c>
      <c r="N768" s="11" t="s">
        <v>30355</v>
      </c>
      <c r="O768" s="20"/>
      <c r="P768" s="20"/>
      <c r="Q768" s="20"/>
      <c r="R768" s="11" t="s">
        <v>30356</v>
      </c>
      <c r="S768" s="20"/>
      <c r="T768" s="20"/>
      <c r="U768" s="20"/>
      <c r="V768" s="20"/>
      <c r="W768" s="20"/>
      <c r="X768" s="20"/>
      <c r="Y768" s="20"/>
    </row>
    <row r="769">
      <c r="A769" s="20"/>
      <c r="B769" s="11" t="s">
        <v>30357</v>
      </c>
      <c r="C769" s="11" t="s">
        <v>30358</v>
      </c>
      <c r="D769" s="8" t="s">
        <v>30359</v>
      </c>
      <c r="E769" s="11" t="s">
        <v>30360</v>
      </c>
      <c r="F769" s="20"/>
      <c r="G769" s="11" t="s">
        <v>28602</v>
      </c>
      <c r="H769" s="11" t="s">
        <v>30361</v>
      </c>
      <c r="I769" s="11" t="s">
        <v>30362</v>
      </c>
      <c r="J769" s="11" t="s">
        <v>30363</v>
      </c>
      <c r="K769" s="11" t="s">
        <v>30364</v>
      </c>
      <c r="L769" s="11" t="s">
        <v>30365</v>
      </c>
      <c r="M769" s="11" t="s">
        <v>30366</v>
      </c>
      <c r="N769" s="11" t="s">
        <v>30367</v>
      </c>
      <c r="O769" s="20"/>
      <c r="P769" s="20"/>
      <c r="Q769" s="20"/>
      <c r="R769" s="11" t="s">
        <v>30368</v>
      </c>
      <c r="S769" s="20"/>
      <c r="T769" s="20"/>
      <c r="U769" s="20"/>
      <c r="V769" s="20"/>
      <c r="W769" s="20"/>
      <c r="X769" s="20"/>
      <c r="Y769" s="20"/>
    </row>
    <row r="770">
      <c r="A770" s="20"/>
      <c r="B770" s="11" t="s">
        <v>27252</v>
      </c>
      <c r="C770" s="11" t="s">
        <v>30369</v>
      </c>
      <c r="D770" s="11" t="s">
        <v>27338</v>
      </c>
      <c r="E770" s="11" t="s">
        <v>30370</v>
      </c>
      <c r="F770" s="20"/>
      <c r="G770" s="11" t="s">
        <v>30371</v>
      </c>
      <c r="H770" s="11" t="s">
        <v>30372</v>
      </c>
      <c r="I770" s="11" t="s">
        <v>30373</v>
      </c>
      <c r="J770" s="11" t="s">
        <v>30374</v>
      </c>
      <c r="K770" s="11" t="s">
        <v>30375</v>
      </c>
      <c r="L770" s="11" t="s">
        <v>30376</v>
      </c>
      <c r="M770" s="11" t="s">
        <v>30377</v>
      </c>
      <c r="N770" s="11" t="s">
        <v>30378</v>
      </c>
      <c r="O770" s="20"/>
      <c r="P770" s="20"/>
      <c r="Q770" s="20"/>
      <c r="R770" s="11" t="s">
        <v>30379</v>
      </c>
      <c r="S770" s="20"/>
      <c r="T770" s="20"/>
      <c r="U770" s="20"/>
      <c r="V770" s="20"/>
      <c r="W770" s="20"/>
      <c r="X770" s="20"/>
      <c r="Y770" s="20"/>
    </row>
    <row r="771">
      <c r="A771" s="20"/>
      <c r="B771" s="1" t="s">
        <v>30380</v>
      </c>
      <c r="C771" s="11" t="s">
        <v>30381</v>
      </c>
      <c r="D771" s="11" t="s">
        <v>30382</v>
      </c>
      <c r="E771" s="11" t="s">
        <v>30383</v>
      </c>
      <c r="F771" s="20"/>
      <c r="G771" s="11" t="s">
        <v>26529</v>
      </c>
      <c r="H771" s="11" t="s">
        <v>30086</v>
      </c>
      <c r="I771" s="11" t="s">
        <v>30384</v>
      </c>
      <c r="J771" s="11" t="s">
        <v>30385</v>
      </c>
      <c r="K771" s="11" t="s">
        <v>30386</v>
      </c>
      <c r="L771" s="11" t="s">
        <v>30387</v>
      </c>
      <c r="M771" s="11" t="s">
        <v>30388</v>
      </c>
      <c r="N771" s="11" t="s">
        <v>30389</v>
      </c>
      <c r="O771" s="20"/>
      <c r="P771" s="20"/>
      <c r="Q771" s="20"/>
      <c r="R771" s="11" t="s">
        <v>30390</v>
      </c>
      <c r="S771" s="20"/>
      <c r="T771" s="20"/>
      <c r="U771" s="20"/>
      <c r="V771" s="20"/>
      <c r="W771" s="20"/>
      <c r="X771" s="20"/>
      <c r="Y771" s="20"/>
    </row>
    <row r="772">
      <c r="A772" s="20"/>
      <c r="B772" s="11" t="s">
        <v>30391</v>
      </c>
      <c r="C772" s="11" t="s">
        <v>30392</v>
      </c>
      <c r="D772" s="11" t="s">
        <v>30393</v>
      </c>
      <c r="E772" s="11" t="s">
        <v>30394</v>
      </c>
      <c r="F772" s="20"/>
      <c r="G772" s="11" t="s">
        <v>30395</v>
      </c>
      <c r="H772" s="11" t="s">
        <v>30396</v>
      </c>
      <c r="I772" s="11" t="s">
        <v>30397</v>
      </c>
      <c r="J772" s="11" t="s">
        <v>30398</v>
      </c>
      <c r="K772" s="11" t="s">
        <v>30399</v>
      </c>
      <c r="L772" s="11" t="s">
        <v>22495</v>
      </c>
      <c r="M772" s="11" t="s">
        <v>30400</v>
      </c>
      <c r="N772" s="11" t="s">
        <v>30401</v>
      </c>
      <c r="O772" s="20"/>
      <c r="P772" s="20"/>
      <c r="Q772" s="20"/>
      <c r="R772" s="11" t="s">
        <v>30402</v>
      </c>
      <c r="S772" s="20"/>
      <c r="T772" s="20"/>
      <c r="U772" s="20"/>
      <c r="V772" s="20"/>
      <c r="W772" s="20"/>
      <c r="X772" s="20"/>
      <c r="Y772" s="20"/>
    </row>
    <row r="773">
      <c r="A773" s="20"/>
      <c r="B773" s="11" t="s">
        <v>30403</v>
      </c>
      <c r="C773" s="11" t="s">
        <v>27780</v>
      </c>
      <c r="D773" s="11" t="s">
        <v>29439</v>
      </c>
      <c r="E773" s="11" t="s">
        <v>30404</v>
      </c>
      <c r="F773" s="20"/>
      <c r="G773" s="11" t="s">
        <v>24075</v>
      </c>
      <c r="H773" s="11" t="s">
        <v>30405</v>
      </c>
      <c r="I773" s="11" t="s">
        <v>30406</v>
      </c>
      <c r="J773" s="11" t="s">
        <v>30407</v>
      </c>
      <c r="K773" s="11" t="s">
        <v>30408</v>
      </c>
      <c r="L773" s="11" t="s">
        <v>30409</v>
      </c>
      <c r="M773" s="11" t="s">
        <v>30410</v>
      </c>
      <c r="N773" s="11" t="s">
        <v>30411</v>
      </c>
      <c r="O773" s="20"/>
      <c r="P773" s="20"/>
      <c r="Q773" s="20"/>
      <c r="R773" s="11" t="s">
        <v>30412</v>
      </c>
      <c r="S773" s="20"/>
      <c r="T773" s="20"/>
      <c r="U773" s="20"/>
      <c r="V773" s="20"/>
      <c r="W773" s="20"/>
      <c r="X773" s="20"/>
      <c r="Y773" s="20"/>
    </row>
    <row r="774">
      <c r="A774" s="20"/>
      <c r="B774" s="11" t="s">
        <v>30069</v>
      </c>
      <c r="C774" s="11" t="s">
        <v>30413</v>
      </c>
      <c r="D774" s="11" t="s">
        <v>27594</v>
      </c>
      <c r="E774" s="11" t="s">
        <v>30414</v>
      </c>
      <c r="F774" s="20"/>
      <c r="G774" s="11" t="s">
        <v>30415</v>
      </c>
      <c r="H774" s="11" t="s">
        <v>30416</v>
      </c>
      <c r="I774" s="11" t="s">
        <v>30417</v>
      </c>
      <c r="J774" s="11" t="s">
        <v>30418</v>
      </c>
      <c r="K774" s="11" t="s">
        <v>30419</v>
      </c>
      <c r="L774" s="11" t="s">
        <v>30420</v>
      </c>
      <c r="M774" s="11" t="s">
        <v>28323</v>
      </c>
      <c r="N774" s="11" t="s">
        <v>30421</v>
      </c>
      <c r="O774" s="20"/>
      <c r="P774" s="20"/>
      <c r="Q774" s="20"/>
      <c r="R774" s="11" t="s">
        <v>30422</v>
      </c>
      <c r="S774" s="20"/>
      <c r="T774" s="20"/>
      <c r="U774" s="20"/>
      <c r="V774" s="20"/>
      <c r="W774" s="20"/>
      <c r="X774" s="20"/>
      <c r="Y774" s="20"/>
    </row>
    <row r="775">
      <c r="A775" s="20"/>
      <c r="B775" s="11" t="s">
        <v>23195</v>
      </c>
      <c r="C775" s="11" t="s">
        <v>30423</v>
      </c>
      <c r="D775" s="11" t="s">
        <v>30424</v>
      </c>
      <c r="E775" s="11" t="s">
        <v>30425</v>
      </c>
      <c r="F775" s="20"/>
      <c r="G775" s="11" t="s">
        <v>28663</v>
      </c>
      <c r="H775" s="11" t="s">
        <v>30426</v>
      </c>
      <c r="I775" s="11" t="s">
        <v>30427</v>
      </c>
      <c r="J775" s="11" t="s">
        <v>30428</v>
      </c>
      <c r="K775" s="11" t="s">
        <v>30429</v>
      </c>
      <c r="L775" s="11" t="s">
        <v>30430</v>
      </c>
      <c r="M775" s="11" t="s">
        <v>30431</v>
      </c>
      <c r="N775" s="11" t="s">
        <v>30432</v>
      </c>
      <c r="O775" s="20"/>
      <c r="P775" s="20"/>
      <c r="Q775" s="20"/>
      <c r="R775" s="11" t="s">
        <v>30433</v>
      </c>
      <c r="S775" s="20"/>
      <c r="T775" s="20"/>
      <c r="U775" s="20"/>
      <c r="V775" s="20"/>
      <c r="W775" s="20"/>
      <c r="X775" s="20"/>
      <c r="Y775" s="20"/>
    </row>
    <row r="776">
      <c r="A776" s="20"/>
      <c r="B776" s="11" t="s">
        <v>30434</v>
      </c>
      <c r="C776" s="1" t="s">
        <v>30435</v>
      </c>
      <c r="D776" s="11" t="s">
        <v>30436</v>
      </c>
      <c r="E776" s="11" t="s">
        <v>30437</v>
      </c>
      <c r="F776" s="20"/>
      <c r="G776" s="11" t="s">
        <v>28311</v>
      </c>
      <c r="H776" s="11" t="s">
        <v>30438</v>
      </c>
      <c r="I776" s="11" t="s">
        <v>30439</v>
      </c>
      <c r="J776" s="11" t="s">
        <v>30440</v>
      </c>
      <c r="K776" s="11" t="s">
        <v>30441</v>
      </c>
      <c r="L776" s="11" t="s">
        <v>30442</v>
      </c>
      <c r="M776" s="11" t="s">
        <v>30443</v>
      </c>
      <c r="N776" s="11" t="s">
        <v>30444</v>
      </c>
      <c r="O776" s="20"/>
      <c r="P776" s="20"/>
      <c r="Q776" s="20"/>
      <c r="R776" s="11" t="s">
        <v>25772</v>
      </c>
      <c r="S776" s="20"/>
      <c r="T776" s="20"/>
      <c r="U776" s="20"/>
      <c r="V776" s="20"/>
      <c r="W776" s="20"/>
      <c r="X776" s="20"/>
      <c r="Y776" s="20"/>
    </row>
    <row r="777">
      <c r="A777" s="20"/>
      <c r="B777" s="11" t="s">
        <v>30445</v>
      </c>
      <c r="C777" s="11" t="s">
        <v>21812</v>
      </c>
      <c r="D777" s="11" t="s">
        <v>26403</v>
      </c>
      <c r="E777" s="11" t="s">
        <v>30446</v>
      </c>
      <c r="F777" s="20"/>
      <c r="G777" s="11" t="s">
        <v>30447</v>
      </c>
      <c r="H777" s="11" t="s">
        <v>30448</v>
      </c>
      <c r="I777" s="11" t="s">
        <v>30449</v>
      </c>
      <c r="J777" s="11" t="s">
        <v>30450</v>
      </c>
      <c r="K777" s="11" t="s">
        <v>30451</v>
      </c>
      <c r="L777" s="11" t="s">
        <v>30452</v>
      </c>
      <c r="M777" s="11" t="s">
        <v>30453</v>
      </c>
      <c r="N777" s="11" t="s">
        <v>30454</v>
      </c>
      <c r="O777" s="20"/>
      <c r="P777" s="20"/>
      <c r="Q777" s="20"/>
      <c r="R777" s="11" t="s">
        <v>30455</v>
      </c>
      <c r="S777" s="20"/>
      <c r="T777" s="20"/>
      <c r="U777" s="20"/>
      <c r="V777" s="20"/>
      <c r="W777" s="20"/>
      <c r="X777" s="20"/>
      <c r="Y777" s="20"/>
    </row>
    <row r="778">
      <c r="A778" s="20"/>
      <c r="B778" s="11" t="s">
        <v>30456</v>
      </c>
      <c r="C778" s="11" t="s">
        <v>30457</v>
      </c>
      <c r="D778" s="11" t="s">
        <v>30458</v>
      </c>
      <c r="E778" s="11" t="s">
        <v>30459</v>
      </c>
      <c r="F778" s="20"/>
      <c r="G778" s="11" t="s">
        <v>30460</v>
      </c>
      <c r="H778" s="11" t="s">
        <v>30461</v>
      </c>
      <c r="I778" s="11" t="s">
        <v>30462</v>
      </c>
      <c r="J778" s="11" t="s">
        <v>30463</v>
      </c>
      <c r="K778" s="11" t="s">
        <v>30464</v>
      </c>
      <c r="L778" s="11" t="s">
        <v>30465</v>
      </c>
      <c r="M778" s="11" t="s">
        <v>30466</v>
      </c>
      <c r="N778" s="11" t="s">
        <v>30467</v>
      </c>
      <c r="O778" s="20"/>
      <c r="P778" s="20"/>
      <c r="Q778" s="20"/>
      <c r="R778" s="11" t="s">
        <v>30468</v>
      </c>
      <c r="S778" s="20"/>
      <c r="T778" s="20"/>
      <c r="U778" s="20"/>
      <c r="V778" s="20"/>
      <c r="W778" s="20"/>
      <c r="X778" s="20"/>
      <c r="Y778" s="20"/>
    </row>
    <row r="779">
      <c r="A779" s="20"/>
      <c r="B779" s="11" t="s">
        <v>30469</v>
      </c>
      <c r="C779" s="11" t="s">
        <v>30470</v>
      </c>
      <c r="D779" s="11" t="s">
        <v>30471</v>
      </c>
      <c r="E779" s="11" t="s">
        <v>30472</v>
      </c>
      <c r="F779" s="20"/>
      <c r="G779" s="11" t="s">
        <v>30473</v>
      </c>
      <c r="H779" s="11" t="s">
        <v>30474</v>
      </c>
      <c r="I779" s="11" t="s">
        <v>30475</v>
      </c>
      <c r="J779" s="11" t="s">
        <v>30476</v>
      </c>
      <c r="K779" s="11" t="s">
        <v>30477</v>
      </c>
      <c r="L779" s="11" t="s">
        <v>30478</v>
      </c>
      <c r="M779" s="11" t="s">
        <v>23467</v>
      </c>
      <c r="N779" s="11" t="s">
        <v>23598</v>
      </c>
      <c r="O779" s="20"/>
      <c r="P779" s="20"/>
      <c r="Q779" s="20"/>
      <c r="R779" s="11" t="s">
        <v>30479</v>
      </c>
      <c r="S779" s="20"/>
      <c r="T779" s="20"/>
      <c r="U779" s="20"/>
      <c r="V779" s="20"/>
      <c r="W779" s="20"/>
      <c r="X779" s="20"/>
      <c r="Y779" s="20"/>
    </row>
    <row r="780">
      <c r="A780" s="20"/>
      <c r="B780" s="1" t="s">
        <v>30480</v>
      </c>
      <c r="C780" s="11" t="s">
        <v>30481</v>
      </c>
      <c r="D780" s="11" t="s">
        <v>30482</v>
      </c>
      <c r="E780" s="11" t="s">
        <v>30483</v>
      </c>
      <c r="F780" s="20"/>
      <c r="G780" s="11" t="s">
        <v>30484</v>
      </c>
      <c r="H780" s="11" t="s">
        <v>30485</v>
      </c>
      <c r="I780" s="11" t="s">
        <v>30486</v>
      </c>
      <c r="J780" s="11" t="s">
        <v>24900</v>
      </c>
      <c r="K780" s="11" t="s">
        <v>30487</v>
      </c>
      <c r="L780" s="11" t="s">
        <v>30488</v>
      </c>
      <c r="M780" s="11" t="s">
        <v>29519</v>
      </c>
      <c r="N780" s="11" t="s">
        <v>30489</v>
      </c>
      <c r="O780" s="20"/>
      <c r="P780" s="20"/>
      <c r="Q780" s="20"/>
      <c r="R780" s="11" t="s">
        <v>30490</v>
      </c>
      <c r="S780" s="20"/>
      <c r="T780" s="20"/>
      <c r="U780" s="20"/>
      <c r="V780" s="20"/>
      <c r="W780" s="20"/>
      <c r="X780" s="20"/>
      <c r="Y780" s="20"/>
    </row>
    <row r="781">
      <c r="A781" s="20"/>
      <c r="B781" s="11" t="s">
        <v>20138</v>
      </c>
      <c r="C781" s="11" t="s">
        <v>30491</v>
      </c>
      <c r="D781" s="11" t="s">
        <v>30492</v>
      </c>
      <c r="E781" s="11" t="s">
        <v>26572</v>
      </c>
      <c r="F781" s="20"/>
      <c r="G781" s="11" t="s">
        <v>30493</v>
      </c>
      <c r="H781" s="11" t="s">
        <v>30494</v>
      </c>
      <c r="I781" s="11" t="s">
        <v>30495</v>
      </c>
      <c r="J781" s="11" t="s">
        <v>30496</v>
      </c>
      <c r="K781" s="11" t="s">
        <v>24390</v>
      </c>
      <c r="L781" s="11" t="s">
        <v>30497</v>
      </c>
      <c r="M781" s="11" t="s">
        <v>30498</v>
      </c>
      <c r="N781" s="11" t="s">
        <v>28909</v>
      </c>
      <c r="O781" s="20"/>
      <c r="P781" s="20"/>
      <c r="Q781" s="20"/>
      <c r="R781" s="11" t="s">
        <v>25756</v>
      </c>
      <c r="S781" s="20"/>
      <c r="T781" s="20"/>
      <c r="U781" s="20"/>
      <c r="V781" s="20"/>
      <c r="W781" s="20"/>
      <c r="X781" s="20"/>
      <c r="Y781" s="20"/>
    </row>
    <row r="782">
      <c r="A782" s="20"/>
      <c r="B782" s="11" t="s">
        <v>30499</v>
      </c>
      <c r="C782" s="11" t="s">
        <v>30500</v>
      </c>
      <c r="D782" s="11" t="s">
        <v>30501</v>
      </c>
      <c r="E782" s="11" t="s">
        <v>30502</v>
      </c>
      <c r="F782" s="20"/>
      <c r="G782" s="11" t="s">
        <v>30503</v>
      </c>
      <c r="H782" s="11" t="s">
        <v>30504</v>
      </c>
      <c r="I782" s="11" t="s">
        <v>30505</v>
      </c>
      <c r="J782" s="11" t="s">
        <v>30506</v>
      </c>
      <c r="K782" s="11" t="s">
        <v>30507</v>
      </c>
      <c r="L782" s="11" t="s">
        <v>30508</v>
      </c>
      <c r="M782" s="11" t="s">
        <v>23506</v>
      </c>
      <c r="N782" s="11" t="s">
        <v>30509</v>
      </c>
      <c r="O782" s="20"/>
      <c r="P782" s="20"/>
      <c r="Q782" s="20"/>
      <c r="R782" s="11" t="s">
        <v>22931</v>
      </c>
      <c r="S782" s="20"/>
      <c r="T782" s="20"/>
      <c r="U782" s="20"/>
      <c r="V782" s="20"/>
      <c r="W782" s="20"/>
      <c r="X782" s="20"/>
      <c r="Y782" s="20"/>
    </row>
    <row r="783">
      <c r="A783" s="20"/>
      <c r="B783" s="11" t="s">
        <v>30510</v>
      </c>
      <c r="C783" s="11" t="s">
        <v>30511</v>
      </c>
      <c r="D783" s="11" t="s">
        <v>30512</v>
      </c>
      <c r="E783" s="11" t="s">
        <v>20489</v>
      </c>
      <c r="F783" s="20"/>
      <c r="G783" s="11" t="s">
        <v>30513</v>
      </c>
      <c r="H783" s="11" t="s">
        <v>30514</v>
      </c>
      <c r="I783" s="11" t="s">
        <v>30515</v>
      </c>
      <c r="J783" s="11" t="s">
        <v>30516</v>
      </c>
      <c r="K783" s="11" t="s">
        <v>30517</v>
      </c>
      <c r="L783" s="11" t="s">
        <v>30518</v>
      </c>
      <c r="M783" s="11" t="s">
        <v>27472</v>
      </c>
      <c r="N783" s="11" t="s">
        <v>30519</v>
      </c>
      <c r="O783" s="20"/>
      <c r="P783" s="20"/>
      <c r="Q783" s="20"/>
      <c r="R783" s="11" t="s">
        <v>27700</v>
      </c>
      <c r="S783" s="20"/>
      <c r="T783" s="20"/>
      <c r="U783" s="20"/>
      <c r="V783" s="20"/>
      <c r="W783" s="20"/>
      <c r="X783" s="20"/>
      <c r="Y783" s="20"/>
    </row>
    <row r="784">
      <c r="A784" s="20"/>
      <c r="B784" s="11" t="s">
        <v>30520</v>
      </c>
      <c r="C784" s="11" t="s">
        <v>20303</v>
      </c>
      <c r="D784" s="11" t="s">
        <v>30521</v>
      </c>
      <c r="E784" s="11" t="s">
        <v>30522</v>
      </c>
      <c r="F784" s="20"/>
      <c r="G784" s="11" t="s">
        <v>30523</v>
      </c>
      <c r="H784" s="11" t="s">
        <v>30524</v>
      </c>
      <c r="I784" s="11" t="s">
        <v>30525</v>
      </c>
      <c r="J784" s="11" t="s">
        <v>30526</v>
      </c>
      <c r="K784" s="11" t="s">
        <v>30527</v>
      </c>
      <c r="L784" s="11" t="s">
        <v>30528</v>
      </c>
      <c r="M784" s="11" t="s">
        <v>30529</v>
      </c>
      <c r="N784" s="11" t="s">
        <v>30530</v>
      </c>
      <c r="O784" s="20"/>
      <c r="P784" s="20"/>
      <c r="Q784" s="20"/>
      <c r="R784" s="11" t="s">
        <v>30531</v>
      </c>
      <c r="S784" s="20"/>
      <c r="T784" s="20"/>
      <c r="U784" s="20"/>
      <c r="V784" s="20"/>
      <c r="W784" s="20"/>
      <c r="X784" s="20"/>
      <c r="Y784" s="20"/>
    </row>
    <row r="785">
      <c r="A785" s="20"/>
      <c r="B785" s="11" t="s">
        <v>30532</v>
      </c>
      <c r="C785" s="11" t="s">
        <v>24423</v>
      </c>
      <c r="D785" s="11" t="s">
        <v>30533</v>
      </c>
      <c r="E785" s="11" t="s">
        <v>30534</v>
      </c>
      <c r="F785" s="20"/>
      <c r="G785" s="11" t="s">
        <v>28384</v>
      </c>
      <c r="H785" s="11" t="s">
        <v>30535</v>
      </c>
      <c r="I785" s="11" t="s">
        <v>30536</v>
      </c>
      <c r="J785" s="11" t="s">
        <v>30537</v>
      </c>
      <c r="K785" s="11" t="s">
        <v>30538</v>
      </c>
      <c r="L785" s="11" t="s">
        <v>30539</v>
      </c>
      <c r="M785" s="11" t="s">
        <v>30540</v>
      </c>
      <c r="N785" s="11" t="s">
        <v>29262</v>
      </c>
      <c r="O785" s="20"/>
      <c r="P785" s="20"/>
      <c r="Q785" s="20"/>
      <c r="R785" s="11" t="s">
        <v>29113</v>
      </c>
      <c r="S785" s="20"/>
      <c r="T785" s="20"/>
      <c r="U785" s="20"/>
      <c r="V785" s="20"/>
      <c r="W785" s="20"/>
      <c r="X785" s="20"/>
      <c r="Y785" s="20"/>
    </row>
    <row r="786">
      <c r="A786" s="20"/>
      <c r="B786" s="11" t="s">
        <v>30541</v>
      </c>
      <c r="C786" s="11" t="s">
        <v>30542</v>
      </c>
      <c r="D786" s="11" t="s">
        <v>30543</v>
      </c>
      <c r="E786" s="11" t="s">
        <v>26685</v>
      </c>
      <c r="F786" s="20"/>
      <c r="G786" s="11" t="s">
        <v>30544</v>
      </c>
      <c r="H786" s="11" t="s">
        <v>30545</v>
      </c>
      <c r="I786" s="11" t="s">
        <v>26502</v>
      </c>
      <c r="J786" s="11" t="s">
        <v>30546</v>
      </c>
      <c r="K786" s="11" t="s">
        <v>30547</v>
      </c>
      <c r="L786" s="11" t="s">
        <v>30548</v>
      </c>
      <c r="M786" s="11" t="s">
        <v>30549</v>
      </c>
      <c r="N786" s="11" t="s">
        <v>30550</v>
      </c>
      <c r="O786" s="20"/>
      <c r="P786" s="20"/>
      <c r="Q786" s="20"/>
      <c r="R786" s="11" t="s">
        <v>26967</v>
      </c>
      <c r="S786" s="20"/>
      <c r="T786" s="20"/>
      <c r="U786" s="20"/>
      <c r="V786" s="20"/>
      <c r="W786" s="20"/>
      <c r="X786" s="20"/>
      <c r="Y786" s="20"/>
    </row>
    <row r="787">
      <c r="A787" s="20"/>
      <c r="B787" s="11" t="s">
        <v>30551</v>
      </c>
      <c r="C787" s="1" t="s">
        <v>30552</v>
      </c>
      <c r="D787" s="11" t="s">
        <v>30553</v>
      </c>
      <c r="E787" s="11" t="s">
        <v>20568</v>
      </c>
      <c r="F787" s="20"/>
      <c r="G787" s="11" t="s">
        <v>30554</v>
      </c>
      <c r="H787" s="11" t="s">
        <v>30555</v>
      </c>
      <c r="I787" s="11" t="s">
        <v>30556</v>
      </c>
      <c r="J787" s="11" t="s">
        <v>24917</v>
      </c>
      <c r="K787" s="11" t="s">
        <v>30557</v>
      </c>
      <c r="L787" s="11" t="s">
        <v>30558</v>
      </c>
      <c r="M787" s="11" t="s">
        <v>26188</v>
      </c>
      <c r="N787" s="11" t="s">
        <v>30559</v>
      </c>
      <c r="O787" s="20"/>
      <c r="P787" s="20"/>
      <c r="Q787" s="20"/>
      <c r="R787" s="11" t="s">
        <v>25923</v>
      </c>
      <c r="S787" s="20"/>
      <c r="T787" s="20"/>
      <c r="U787" s="20"/>
      <c r="V787" s="20"/>
      <c r="W787" s="20"/>
      <c r="X787" s="20"/>
      <c r="Y787" s="20"/>
    </row>
    <row r="788">
      <c r="A788" s="20"/>
      <c r="B788" s="11" t="s">
        <v>30560</v>
      </c>
      <c r="C788" s="11" t="s">
        <v>30561</v>
      </c>
      <c r="D788" s="11" t="s">
        <v>30562</v>
      </c>
      <c r="E788" s="11" t="s">
        <v>26696</v>
      </c>
      <c r="F788" s="20"/>
      <c r="G788" s="11" t="s">
        <v>30563</v>
      </c>
      <c r="H788" s="11" t="s">
        <v>30564</v>
      </c>
      <c r="I788" s="11" t="s">
        <v>30565</v>
      </c>
      <c r="J788" s="11" t="s">
        <v>30566</v>
      </c>
      <c r="K788" s="11" t="s">
        <v>30567</v>
      </c>
      <c r="L788" s="11" t="s">
        <v>30568</v>
      </c>
      <c r="M788" s="11" t="s">
        <v>30569</v>
      </c>
      <c r="N788" s="11" t="s">
        <v>30570</v>
      </c>
      <c r="O788" s="20"/>
      <c r="P788" s="20"/>
      <c r="Q788" s="20"/>
      <c r="R788" s="11" t="s">
        <v>30571</v>
      </c>
      <c r="S788" s="20"/>
      <c r="T788" s="20"/>
      <c r="U788" s="20"/>
      <c r="V788" s="20"/>
      <c r="W788" s="20"/>
      <c r="X788" s="20"/>
      <c r="Y788" s="20"/>
    </row>
    <row r="789">
      <c r="A789" s="20"/>
      <c r="B789" s="11" t="s">
        <v>30572</v>
      </c>
      <c r="C789" s="11" t="s">
        <v>30573</v>
      </c>
      <c r="D789" s="1" t="s">
        <v>28636</v>
      </c>
      <c r="E789" s="11" t="s">
        <v>30574</v>
      </c>
      <c r="F789" s="20"/>
      <c r="G789" s="11" t="s">
        <v>30575</v>
      </c>
      <c r="H789" s="11" t="s">
        <v>30576</v>
      </c>
      <c r="I789" s="11" t="s">
        <v>30577</v>
      </c>
      <c r="J789" s="11" t="s">
        <v>30578</v>
      </c>
      <c r="K789" s="11" t="s">
        <v>30579</v>
      </c>
      <c r="L789" s="11" t="s">
        <v>24772</v>
      </c>
      <c r="M789" s="11" t="s">
        <v>30580</v>
      </c>
      <c r="N789" s="11" t="s">
        <v>30581</v>
      </c>
      <c r="O789" s="20"/>
      <c r="P789" s="20"/>
      <c r="Q789" s="20"/>
      <c r="R789" s="11" t="s">
        <v>30582</v>
      </c>
      <c r="S789" s="20"/>
      <c r="T789" s="20"/>
      <c r="U789" s="20"/>
      <c r="V789" s="20"/>
      <c r="W789" s="20"/>
      <c r="X789" s="20"/>
      <c r="Y789" s="20"/>
    </row>
    <row r="790">
      <c r="A790" s="20"/>
      <c r="B790" s="11" t="s">
        <v>30583</v>
      </c>
      <c r="C790" s="11" t="s">
        <v>21828</v>
      </c>
      <c r="D790" s="11" t="s">
        <v>30584</v>
      </c>
      <c r="E790" s="11" t="s">
        <v>20587</v>
      </c>
      <c r="F790" s="20"/>
      <c r="G790" s="11" t="s">
        <v>30585</v>
      </c>
      <c r="H790" s="11" t="s">
        <v>30586</v>
      </c>
      <c r="I790" s="11" t="s">
        <v>30587</v>
      </c>
      <c r="J790" s="11" t="s">
        <v>30588</v>
      </c>
      <c r="K790" s="11" t="s">
        <v>30589</v>
      </c>
      <c r="L790" s="11" t="s">
        <v>27045</v>
      </c>
      <c r="M790" s="11" t="s">
        <v>30590</v>
      </c>
      <c r="N790" s="11" t="s">
        <v>30591</v>
      </c>
      <c r="O790" s="20"/>
      <c r="P790" s="20"/>
      <c r="Q790" s="20"/>
      <c r="R790" s="11" t="s">
        <v>25786</v>
      </c>
      <c r="S790" s="20"/>
      <c r="T790" s="20"/>
      <c r="U790" s="20"/>
      <c r="V790" s="20"/>
      <c r="W790" s="20"/>
      <c r="X790" s="20"/>
      <c r="Y790" s="20"/>
    </row>
    <row r="791">
      <c r="A791" s="20"/>
      <c r="B791" s="11" t="s">
        <v>30592</v>
      </c>
      <c r="C791" s="1" t="s">
        <v>30593</v>
      </c>
      <c r="D791" s="1" t="s">
        <v>25182</v>
      </c>
      <c r="E791" s="11" t="s">
        <v>26720</v>
      </c>
      <c r="F791" s="20"/>
      <c r="G791" s="11" t="s">
        <v>30594</v>
      </c>
      <c r="H791" s="11" t="s">
        <v>30595</v>
      </c>
      <c r="I791" s="11" t="s">
        <v>30596</v>
      </c>
      <c r="J791" s="11" t="s">
        <v>30597</v>
      </c>
      <c r="K791" s="11" t="s">
        <v>30598</v>
      </c>
      <c r="L791" s="11" t="s">
        <v>28827</v>
      </c>
      <c r="M791" s="11" t="s">
        <v>30599</v>
      </c>
      <c r="N791" s="11" t="s">
        <v>30600</v>
      </c>
      <c r="O791" s="20"/>
      <c r="P791" s="20"/>
      <c r="Q791" s="20"/>
      <c r="R791" s="11" t="s">
        <v>30601</v>
      </c>
      <c r="S791" s="20"/>
      <c r="T791" s="20"/>
      <c r="U791" s="20"/>
      <c r="V791" s="20"/>
      <c r="W791" s="20"/>
      <c r="X791" s="20"/>
      <c r="Y791" s="20"/>
    </row>
    <row r="792">
      <c r="A792" s="20"/>
      <c r="B792" s="11" t="s">
        <v>28747</v>
      </c>
      <c r="C792" s="11" t="s">
        <v>24478</v>
      </c>
      <c r="D792" s="11" t="s">
        <v>30462</v>
      </c>
      <c r="E792" s="11" t="s">
        <v>24617</v>
      </c>
      <c r="F792" s="20"/>
      <c r="G792" s="11" t="s">
        <v>30602</v>
      </c>
      <c r="H792" s="11" t="s">
        <v>30603</v>
      </c>
      <c r="I792" s="11" t="s">
        <v>30604</v>
      </c>
      <c r="J792" s="11" t="s">
        <v>30605</v>
      </c>
      <c r="K792" s="11" t="s">
        <v>30606</v>
      </c>
      <c r="L792" s="11" t="s">
        <v>30607</v>
      </c>
      <c r="M792" s="11" t="s">
        <v>30608</v>
      </c>
      <c r="N792" s="11" t="s">
        <v>30609</v>
      </c>
      <c r="O792" s="20"/>
      <c r="P792" s="20"/>
      <c r="Q792" s="20"/>
      <c r="R792" s="11" t="s">
        <v>30610</v>
      </c>
      <c r="S792" s="20"/>
      <c r="T792" s="20"/>
      <c r="U792" s="20"/>
      <c r="V792" s="20"/>
      <c r="W792" s="20"/>
      <c r="X792" s="20"/>
      <c r="Y792" s="20"/>
    </row>
    <row r="793">
      <c r="A793" s="20"/>
      <c r="B793" s="11" t="s">
        <v>27067</v>
      </c>
      <c r="C793" s="11" t="s">
        <v>30611</v>
      </c>
      <c r="D793" s="11" t="s">
        <v>30612</v>
      </c>
      <c r="E793" s="11" t="s">
        <v>22889</v>
      </c>
      <c r="F793" s="20"/>
      <c r="G793" s="11" t="s">
        <v>30613</v>
      </c>
      <c r="H793" s="11" t="s">
        <v>30614</v>
      </c>
      <c r="I793" s="11" t="s">
        <v>30615</v>
      </c>
      <c r="J793" s="11" t="s">
        <v>30616</v>
      </c>
      <c r="K793" s="11" t="s">
        <v>30617</v>
      </c>
      <c r="L793" s="11" t="s">
        <v>30618</v>
      </c>
      <c r="M793" s="11" t="s">
        <v>23869</v>
      </c>
      <c r="N793" s="11" t="s">
        <v>30619</v>
      </c>
      <c r="O793" s="20"/>
      <c r="P793" s="20"/>
      <c r="Q793" s="20"/>
      <c r="R793" s="11" t="s">
        <v>30620</v>
      </c>
      <c r="S793" s="20"/>
      <c r="T793" s="20"/>
      <c r="U793" s="20"/>
      <c r="V793" s="20"/>
      <c r="W793" s="20"/>
      <c r="X793" s="20"/>
      <c r="Y793" s="20"/>
    </row>
    <row r="794">
      <c r="A794" s="20"/>
      <c r="B794" s="11" t="s">
        <v>30621</v>
      </c>
      <c r="C794" s="11" t="s">
        <v>26121</v>
      </c>
      <c r="D794" s="1" t="s">
        <v>30622</v>
      </c>
      <c r="E794" s="11" t="s">
        <v>30623</v>
      </c>
      <c r="F794" s="20"/>
      <c r="G794" s="11" t="s">
        <v>30624</v>
      </c>
      <c r="H794" s="11" t="s">
        <v>30625</v>
      </c>
      <c r="I794" s="11" t="s">
        <v>30626</v>
      </c>
      <c r="J794" s="11" t="s">
        <v>30627</v>
      </c>
      <c r="K794" s="11" t="s">
        <v>30628</v>
      </c>
      <c r="L794" s="11" t="s">
        <v>30629</v>
      </c>
      <c r="M794" s="11" t="s">
        <v>30630</v>
      </c>
      <c r="N794" s="11" t="s">
        <v>30631</v>
      </c>
      <c r="O794" s="20"/>
      <c r="P794" s="20"/>
      <c r="Q794" s="20"/>
      <c r="R794" s="11" t="s">
        <v>30632</v>
      </c>
      <c r="S794" s="20"/>
      <c r="T794" s="20"/>
      <c r="U794" s="20"/>
      <c r="V794" s="20"/>
      <c r="W794" s="20"/>
      <c r="X794" s="20"/>
      <c r="Y794" s="20"/>
    </row>
    <row r="795">
      <c r="A795" s="20"/>
      <c r="B795" s="11" t="s">
        <v>30633</v>
      </c>
      <c r="C795" s="11" t="s">
        <v>21932</v>
      </c>
      <c r="D795" s="11" t="s">
        <v>26883</v>
      </c>
      <c r="E795" s="11" t="s">
        <v>22926</v>
      </c>
      <c r="F795" s="20"/>
      <c r="G795" s="11" t="s">
        <v>28479</v>
      </c>
      <c r="H795" s="11" t="s">
        <v>30634</v>
      </c>
      <c r="I795" s="11" t="s">
        <v>30635</v>
      </c>
      <c r="J795" s="11" t="s">
        <v>30636</v>
      </c>
      <c r="K795" s="11" t="s">
        <v>30637</v>
      </c>
      <c r="L795" s="11" t="s">
        <v>30638</v>
      </c>
      <c r="M795" s="11" t="s">
        <v>23904</v>
      </c>
      <c r="N795" s="11" t="s">
        <v>30639</v>
      </c>
      <c r="O795" s="20"/>
      <c r="P795" s="20"/>
      <c r="Q795" s="20"/>
      <c r="R795" s="11" t="s">
        <v>30640</v>
      </c>
      <c r="S795" s="20"/>
      <c r="T795" s="20"/>
      <c r="U795" s="20"/>
      <c r="V795" s="20"/>
      <c r="W795" s="20"/>
      <c r="X795" s="20"/>
      <c r="Y795" s="20"/>
    </row>
    <row r="796">
      <c r="A796" s="20"/>
      <c r="B796" s="1" t="s">
        <v>30641</v>
      </c>
      <c r="C796" s="11" t="s">
        <v>30642</v>
      </c>
      <c r="D796" s="11" t="s">
        <v>30643</v>
      </c>
      <c r="E796" s="11" t="s">
        <v>30644</v>
      </c>
      <c r="F796" s="20"/>
      <c r="G796" s="11" t="s">
        <v>30645</v>
      </c>
      <c r="H796" s="11" t="s">
        <v>30646</v>
      </c>
      <c r="I796" s="11" t="s">
        <v>30647</v>
      </c>
      <c r="J796" s="11" t="s">
        <v>30648</v>
      </c>
      <c r="K796" s="11" t="s">
        <v>30649</v>
      </c>
      <c r="L796" s="11" t="s">
        <v>30650</v>
      </c>
      <c r="M796" s="11" t="s">
        <v>30651</v>
      </c>
      <c r="N796" s="11" t="s">
        <v>30652</v>
      </c>
      <c r="O796" s="20"/>
      <c r="P796" s="20"/>
      <c r="Q796" s="20"/>
      <c r="R796" s="11" t="s">
        <v>30653</v>
      </c>
      <c r="S796" s="20"/>
      <c r="T796" s="20"/>
      <c r="U796" s="20"/>
      <c r="V796" s="20"/>
      <c r="W796" s="20"/>
      <c r="X796" s="20"/>
      <c r="Y796" s="20"/>
    </row>
    <row r="797">
      <c r="A797" s="20"/>
      <c r="B797" s="11" t="s">
        <v>30654</v>
      </c>
      <c r="C797" s="11" t="s">
        <v>28275</v>
      </c>
      <c r="D797" s="11" t="s">
        <v>30655</v>
      </c>
      <c r="E797" s="11" t="s">
        <v>20607</v>
      </c>
      <c r="F797" s="20"/>
      <c r="G797" s="11" t="s">
        <v>24284</v>
      </c>
      <c r="H797" s="11" t="s">
        <v>30656</v>
      </c>
      <c r="I797" s="11" t="s">
        <v>30657</v>
      </c>
      <c r="J797" s="11" t="s">
        <v>30658</v>
      </c>
      <c r="K797" s="11" t="s">
        <v>30659</v>
      </c>
      <c r="L797" s="11" t="s">
        <v>30660</v>
      </c>
      <c r="M797" s="11" t="s">
        <v>30661</v>
      </c>
      <c r="N797" s="11" t="s">
        <v>30662</v>
      </c>
      <c r="O797" s="20"/>
      <c r="P797" s="20"/>
      <c r="Q797" s="20"/>
      <c r="R797" s="11" t="s">
        <v>30663</v>
      </c>
      <c r="S797" s="20"/>
      <c r="T797" s="20"/>
      <c r="U797" s="20"/>
      <c r="V797" s="20"/>
      <c r="W797" s="20"/>
      <c r="X797" s="20"/>
      <c r="Y797" s="20"/>
    </row>
    <row r="798">
      <c r="A798" s="20"/>
      <c r="B798" s="1" t="s">
        <v>27568</v>
      </c>
      <c r="C798" s="11" t="s">
        <v>28286</v>
      </c>
      <c r="D798" s="11" t="s">
        <v>30664</v>
      </c>
      <c r="E798" s="11" t="s">
        <v>25992</v>
      </c>
      <c r="F798" s="20"/>
      <c r="G798" s="11" t="s">
        <v>24804</v>
      </c>
      <c r="H798" s="11" t="s">
        <v>30665</v>
      </c>
      <c r="I798" s="11" t="s">
        <v>30666</v>
      </c>
      <c r="J798" s="11" t="s">
        <v>30667</v>
      </c>
      <c r="K798" s="11" t="s">
        <v>30668</v>
      </c>
      <c r="L798" s="11" t="s">
        <v>30669</v>
      </c>
      <c r="M798" s="11" t="s">
        <v>30670</v>
      </c>
      <c r="N798" s="11" t="s">
        <v>30671</v>
      </c>
      <c r="O798" s="20"/>
      <c r="P798" s="20"/>
      <c r="Q798" s="20"/>
      <c r="R798" s="11" t="s">
        <v>30672</v>
      </c>
      <c r="S798" s="20"/>
      <c r="T798" s="20"/>
      <c r="U798" s="20"/>
      <c r="V798" s="20"/>
      <c r="W798" s="20"/>
      <c r="X798" s="20"/>
      <c r="Y798" s="20"/>
    </row>
    <row r="799">
      <c r="A799" s="20"/>
      <c r="B799" s="11" t="s">
        <v>30673</v>
      </c>
      <c r="C799" s="11" t="s">
        <v>21867</v>
      </c>
      <c r="D799" s="11" t="s">
        <v>30674</v>
      </c>
      <c r="E799" s="11" t="s">
        <v>26712</v>
      </c>
      <c r="F799" s="20"/>
      <c r="G799" s="11" t="s">
        <v>30675</v>
      </c>
      <c r="H799" s="11" t="s">
        <v>30676</v>
      </c>
      <c r="I799" s="11" t="s">
        <v>30677</v>
      </c>
      <c r="J799" s="11" t="s">
        <v>30678</v>
      </c>
      <c r="K799" s="11" t="s">
        <v>30679</v>
      </c>
      <c r="L799" s="11" t="s">
        <v>30680</v>
      </c>
      <c r="M799" s="11" t="s">
        <v>30681</v>
      </c>
      <c r="N799" s="11" t="s">
        <v>30682</v>
      </c>
      <c r="O799" s="20"/>
      <c r="P799" s="20"/>
      <c r="Q799" s="20"/>
      <c r="R799" s="11" t="s">
        <v>22951</v>
      </c>
      <c r="S799" s="20"/>
      <c r="T799" s="20"/>
      <c r="U799" s="20"/>
      <c r="V799" s="20"/>
      <c r="W799" s="20"/>
      <c r="X799" s="20"/>
      <c r="Y799" s="20"/>
    </row>
    <row r="800">
      <c r="A800" s="20"/>
      <c r="B800" s="1" t="s">
        <v>30683</v>
      </c>
      <c r="C800" s="11" t="s">
        <v>26153</v>
      </c>
      <c r="D800" s="11" t="s">
        <v>29594</v>
      </c>
      <c r="E800" s="11" t="s">
        <v>27131</v>
      </c>
      <c r="F800" s="20"/>
      <c r="G800" s="11" t="s">
        <v>30684</v>
      </c>
      <c r="H800" s="11" t="s">
        <v>30685</v>
      </c>
      <c r="I800" s="11" t="s">
        <v>30686</v>
      </c>
      <c r="J800" s="11" t="s">
        <v>30687</v>
      </c>
      <c r="K800" s="11" t="s">
        <v>30688</v>
      </c>
      <c r="L800" s="11" t="s">
        <v>30689</v>
      </c>
      <c r="M800" s="11" t="s">
        <v>30690</v>
      </c>
      <c r="N800" s="11" t="s">
        <v>30691</v>
      </c>
      <c r="O800" s="20"/>
      <c r="P800" s="20"/>
      <c r="Q800" s="20"/>
      <c r="R800" s="11" t="s">
        <v>30692</v>
      </c>
      <c r="S800" s="20"/>
      <c r="T800" s="20"/>
      <c r="U800" s="20"/>
      <c r="V800" s="20"/>
      <c r="W800" s="20"/>
      <c r="X800" s="20"/>
      <c r="Y800" s="20"/>
    </row>
    <row r="801">
      <c r="A801" s="20"/>
      <c r="B801" s="11" t="s">
        <v>30693</v>
      </c>
      <c r="C801" s="11" t="s">
        <v>30694</v>
      </c>
      <c r="D801" s="11" t="s">
        <v>30695</v>
      </c>
      <c r="E801" s="11" t="s">
        <v>20603</v>
      </c>
      <c r="F801" s="20"/>
      <c r="G801" s="11" t="s">
        <v>30696</v>
      </c>
      <c r="H801" s="11" t="s">
        <v>30697</v>
      </c>
      <c r="I801" s="11" t="s">
        <v>30698</v>
      </c>
      <c r="J801" s="11" t="s">
        <v>30699</v>
      </c>
      <c r="K801" s="11" t="s">
        <v>30700</v>
      </c>
      <c r="L801" s="11" t="s">
        <v>30701</v>
      </c>
      <c r="M801" s="11" t="s">
        <v>30702</v>
      </c>
      <c r="N801" s="11" t="s">
        <v>30703</v>
      </c>
      <c r="O801" s="20"/>
      <c r="P801" s="20"/>
      <c r="Q801" s="20"/>
      <c r="R801" s="11" t="s">
        <v>27836</v>
      </c>
      <c r="S801" s="20"/>
      <c r="T801" s="20"/>
      <c r="U801" s="20"/>
      <c r="V801" s="20"/>
      <c r="W801" s="20"/>
      <c r="X801" s="20"/>
      <c r="Y801" s="20"/>
    </row>
    <row r="802">
      <c r="A802" s="20"/>
      <c r="B802" s="11" t="s">
        <v>30704</v>
      </c>
      <c r="C802" s="11" t="s">
        <v>30705</v>
      </c>
      <c r="D802" s="1" t="s">
        <v>30706</v>
      </c>
      <c r="E802" s="11" t="s">
        <v>26007</v>
      </c>
      <c r="F802" s="20"/>
      <c r="G802" s="11" t="s">
        <v>24355</v>
      </c>
      <c r="H802" s="11"/>
      <c r="I802" s="11" t="s">
        <v>30707</v>
      </c>
      <c r="J802" s="11" t="s">
        <v>30708</v>
      </c>
      <c r="K802" s="11" t="s">
        <v>30709</v>
      </c>
      <c r="L802" s="11" t="s">
        <v>30710</v>
      </c>
      <c r="M802" s="11" t="s">
        <v>30711</v>
      </c>
      <c r="N802" s="11" t="s">
        <v>30712</v>
      </c>
      <c r="O802" s="20"/>
      <c r="P802" s="20"/>
      <c r="Q802" s="20"/>
      <c r="R802" s="11" t="s">
        <v>30713</v>
      </c>
      <c r="S802" s="20"/>
      <c r="T802" s="20"/>
      <c r="U802" s="20"/>
      <c r="V802" s="20"/>
      <c r="W802" s="20"/>
      <c r="X802" s="20"/>
      <c r="Y802" s="20"/>
    </row>
    <row r="803">
      <c r="A803" s="20"/>
      <c r="B803" s="11" t="s">
        <v>30714</v>
      </c>
      <c r="C803" s="11" t="s">
        <v>25177</v>
      </c>
      <c r="D803" s="11" t="s">
        <v>30715</v>
      </c>
      <c r="E803" s="11" t="s">
        <v>30716</v>
      </c>
      <c r="F803" s="20"/>
      <c r="G803" s="11" t="s">
        <v>30717</v>
      </c>
      <c r="H803" s="11"/>
      <c r="I803" s="11" t="s">
        <v>30718</v>
      </c>
      <c r="J803" s="11" t="s">
        <v>30719</v>
      </c>
      <c r="K803" s="11" t="s">
        <v>30720</v>
      </c>
      <c r="L803" s="11" t="s">
        <v>20928</v>
      </c>
      <c r="M803" s="11" t="s">
        <v>24053</v>
      </c>
      <c r="N803" s="11" t="s">
        <v>30721</v>
      </c>
      <c r="O803" s="20"/>
      <c r="P803" s="20"/>
      <c r="Q803" s="20"/>
      <c r="R803" s="11" t="s">
        <v>30722</v>
      </c>
      <c r="S803" s="20"/>
      <c r="T803" s="20"/>
      <c r="U803" s="20"/>
      <c r="V803" s="20"/>
      <c r="W803" s="20"/>
      <c r="X803" s="20"/>
      <c r="Y803" s="20"/>
    </row>
    <row r="804">
      <c r="A804" s="20"/>
      <c r="B804" s="11" t="s">
        <v>30723</v>
      </c>
      <c r="C804" s="11" t="s">
        <v>30724</v>
      </c>
      <c r="D804" s="1" t="s">
        <v>30725</v>
      </c>
      <c r="E804" s="11" t="s">
        <v>30726</v>
      </c>
      <c r="F804" s="20"/>
      <c r="G804" s="11" t="s">
        <v>30727</v>
      </c>
      <c r="H804" s="11"/>
      <c r="I804" s="11" t="s">
        <v>30728</v>
      </c>
      <c r="J804" s="11" t="s">
        <v>30729</v>
      </c>
      <c r="K804" s="11" t="s">
        <v>30730</v>
      </c>
      <c r="L804" s="11" t="s">
        <v>27170</v>
      </c>
      <c r="M804" s="11" t="s">
        <v>30731</v>
      </c>
      <c r="N804" s="11" t="s">
        <v>30732</v>
      </c>
      <c r="O804" s="20"/>
      <c r="P804" s="20"/>
      <c r="Q804" s="20"/>
      <c r="R804" s="11" t="s">
        <v>30733</v>
      </c>
      <c r="S804" s="20"/>
      <c r="T804" s="20"/>
      <c r="U804" s="20"/>
      <c r="V804" s="20"/>
      <c r="W804" s="20"/>
      <c r="X804" s="20"/>
      <c r="Y804" s="20"/>
    </row>
    <row r="805">
      <c r="A805" s="20"/>
      <c r="B805" s="11" t="s">
        <v>30734</v>
      </c>
      <c r="C805" s="11" t="s">
        <v>30735</v>
      </c>
      <c r="D805" s="1" t="s">
        <v>29740</v>
      </c>
      <c r="E805" s="11" t="s">
        <v>30736</v>
      </c>
      <c r="F805" s="20"/>
      <c r="G805" s="11" t="s">
        <v>30737</v>
      </c>
      <c r="H805" s="11"/>
      <c r="I805" s="11" t="s">
        <v>30738</v>
      </c>
      <c r="J805" s="11" t="s">
        <v>30739</v>
      </c>
      <c r="K805" s="11" t="s">
        <v>30740</v>
      </c>
      <c r="L805" s="11" t="s">
        <v>30741</v>
      </c>
      <c r="M805" s="11" t="s">
        <v>30742</v>
      </c>
      <c r="N805" s="11" t="s">
        <v>30743</v>
      </c>
      <c r="O805" s="20"/>
      <c r="P805" s="20"/>
      <c r="Q805" s="20"/>
      <c r="R805" s="11" t="s">
        <v>30744</v>
      </c>
      <c r="S805" s="20"/>
      <c r="T805" s="20"/>
      <c r="U805" s="20"/>
      <c r="V805" s="20"/>
      <c r="W805" s="20"/>
      <c r="X805" s="20"/>
      <c r="Y805" s="20"/>
    </row>
    <row r="806">
      <c r="A806" s="20"/>
      <c r="B806" s="11" t="s">
        <v>30745</v>
      </c>
      <c r="C806" s="11" t="s">
        <v>30746</v>
      </c>
      <c r="D806" s="11" t="s">
        <v>30747</v>
      </c>
      <c r="E806" s="11" t="s">
        <v>30748</v>
      </c>
      <c r="F806" s="20"/>
      <c r="G806" s="11" t="s">
        <v>30749</v>
      </c>
      <c r="H806" s="20"/>
      <c r="I806" s="11" t="s">
        <v>30750</v>
      </c>
      <c r="J806" s="11" t="s">
        <v>30751</v>
      </c>
      <c r="K806" s="11" t="s">
        <v>30752</v>
      </c>
      <c r="L806" s="11" t="s">
        <v>20986</v>
      </c>
      <c r="M806" s="11" t="s">
        <v>30753</v>
      </c>
      <c r="N806" s="11" t="s">
        <v>30754</v>
      </c>
      <c r="O806" s="20"/>
      <c r="P806" s="20"/>
      <c r="Q806" s="20"/>
      <c r="R806" s="11" t="s">
        <v>30755</v>
      </c>
      <c r="S806" s="20"/>
      <c r="T806" s="20"/>
      <c r="U806" s="20"/>
      <c r="V806" s="20"/>
      <c r="W806" s="20"/>
      <c r="X806" s="20"/>
      <c r="Y806" s="20"/>
    </row>
    <row r="807">
      <c r="A807" s="20"/>
      <c r="B807" s="1" t="s">
        <v>30756</v>
      </c>
      <c r="C807" s="11" t="s">
        <v>30757</v>
      </c>
      <c r="D807" s="11" t="s">
        <v>30758</v>
      </c>
      <c r="E807" s="11" t="s">
        <v>30759</v>
      </c>
      <c r="F807" s="20"/>
      <c r="G807" s="11" t="s">
        <v>30760</v>
      </c>
      <c r="H807" s="20"/>
      <c r="I807" s="11" t="s">
        <v>25469</v>
      </c>
      <c r="J807" s="11" t="s">
        <v>30761</v>
      </c>
      <c r="K807" s="11" t="s">
        <v>30762</v>
      </c>
      <c r="L807" s="11" t="s">
        <v>23110</v>
      </c>
      <c r="M807" s="11" t="s">
        <v>26348</v>
      </c>
      <c r="N807" s="11" t="s">
        <v>30763</v>
      </c>
      <c r="O807" s="20"/>
      <c r="P807" s="20"/>
      <c r="Q807" s="20"/>
      <c r="R807" s="11" t="s">
        <v>23811</v>
      </c>
      <c r="S807" s="20"/>
      <c r="T807" s="20"/>
      <c r="U807" s="20"/>
      <c r="V807" s="20"/>
      <c r="W807" s="20"/>
      <c r="X807" s="20"/>
      <c r="Y807" s="20"/>
    </row>
    <row r="808">
      <c r="A808" s="20"/>
      <c r="B808" s="11" t="s">
        <v>30764</v>
      </c>
      <c r="C808" s="11" t="s">
        <v>30765</v>
      </c>
      <c r="D808" s="11" t="s">
        <v>25399</v>
      </c>
      <c r="E808" s="11" t="s">
        <v>30766</v>
      </c>
      <c r="F808" s="20"/>
      <c r="G808" s="11" t="s">
        <v>30767</v>
      </c>
      <c r="H808" s="20"/>
      <c r="I808" s="11" t="s">
        <v>30768</v>
      </c>
      <c r="J808" s="11" t="s">
        <v>30769</v>
      </c>
      <c r="K808" s="11" t="s">
        <v>30770</v>
      </c>
      <c r="L808" s="11" t="s">
        <v>29052</v>
      </c>
      <c r="M808" s="11" t="s">
        <v>30771</v>
      </c>
      <c r="N808" s="11" t="s">
        <v>30772</v>
      </c>
      <c r="O808" s="20"/>
      <c r="P808" s="20"/>
      <c r="Q808" s="20"/>
      <c r="R808" s="11" t="s">
        <v>30773</v>
      </c>
      <c r="S808" s="20"/>
      <c r="T808" s="20"/>
      <c r="U808" s="20"/>
      <c r="V808" s="20"/>
      <c r="W808" s="20"/>
      <c r="X808" s="20"/>
      <c r="Y808" s="20"/>
    </row>
    <row r="809">
      <c r="A809" s="20"/>
      <c r="B809" s="11" t="s">
        <v>27705</v>
      </c>
      <c r="C809" s="11" t="s">
        <v>30774</v>
      </c>
      <c r="D809" s="11" t="s">
        <v>30775</v>
      </c>
      <c r="E809" s="11" t="s">
        <v>30776</v>
      </c>
      <c r="F809" s="20"/>
      <c r="G809" s="11" t="s">
        <v>30777</v>
      </c>
      <c r="H809" s="20"/>
      <c r="I809" s="11" t="s">
        <v>25532</v>
      </c>
      <c r="J809" s="11" t="s">
        <v>30778</v>
      </c>
      <c r="K809" s="11" t="s">
        <v>30779</v>
      </c>
      <c r="L809" s="11" t="s">
        <v>30780</v>
      </c>
      <c r="M809" s="19" t="s">
        <v>23307</v>
      </c>
      <c r="N809" s="11" t="s">
        <v>30781</v>
      </c>
      <c r="O809" s="20"/>
      <c r="P809" s="20"/>
      <c r="Q809" s="20"/>
      <c r="R809" s="11" t="s">
        <v>30782</v>
      </c>
      <c r="S809" s="20"/>
      <c r="T809" s="20"/>
      <c r="U809" s="20"/>
      <c r="V809" s="20"/>
      <c r="W809" s="20"/>
      <c r="X809" s="20"/>
      <c r="Y809" s="20"/>
    </row>
    <row r="810">
      <c r="A810" s="20"/>
      <c r="B810" s="11" t="s">
        <v>30783</v>
      </c>
      <c r="C810" s="11" t="s">
        <v>21970</v>
      </c>
      <c r="D810" s="11" t="s">
        <v>30784</v>
      </c>
      <c r="E810" s="11" t="s">
        <v>30785</v>
      </c>
      <c r="F810" s="20"/>
      <c r="G810" s="11" t="s">
        <v>29055</v>
      </c>
      <c r="H810" s="20"/>
      <c r="I810" s="11" t="s">
        <v>30786</v>
      </c>
      <c r="J810" s="11" t="s">
        <v>30787</v>
      </c>
      <c r="K810" s="11" t="s">
        <v>30788</v>
      </c>
      <c r="L810" s="11" t="s">
        <v>30789</v>
      </c>
      <c r="M810" s="11" t="s">
        <v>30790</v>
      </c>
      <c r="N810" s="11" t="s">
        <v>30791</v>
      </c>
      <c r="O810" s="20"/>
      <c r="P810" s="20"/>
      <c r="Q810" s="20"/>
      <c r="R810" s="11" t="s">
        <v>30792</v>
      </c>
      <c r="S810" s="20"/>
      <c r="T810" s="20"/>
      <c r="U810" s="20"/>
      <c r="V810" s="20"/>
      <c r="W810" s="20"/>
      <c r="X810" s="20"/>
      <c r="Y810" s="20"/>
    </row>
    <row r="811">
      <c r="A811" s="20"/>
      <c r="B811" s="11" t="s">
        <v>30793</v>
      </c>
      <c r="C811" s="11" t="s">
        <v>30794</v>
      </c>
      <c r="D811" s="11" t="s">
        <v>30795</v>
      </c>
      <c r="E811" s="11" t="s">
        <v>30796</v>
      </c>
      <c r="F811" s="20"/>
      <c r="G811" s="11" t="s">
        <v>30797</v>
      </c>
      <c r="H811" s="20"/>
      <c r="I811" s="11" t="s">
        <v>27589</v>
      </c>
      <c r="J811" s="11" t="s">
        <v>30798</v>
      </c>
      <c r="K811" s="11" t="s">
        <v>30799</v>
      </c>
      <c r="L811" s="11" t="s">
        <v>30800</v>
      </c>
      <c r="M811" s="11" t="s">
        <v>30801</v>
      </c>
      <c r="N811" s="11" t="s">
        <v>25037</v>
      </c>
      <c r="O811" s="20"/>
      <c r="P811" s="20"/>
      <c r="Q811" s="20"/>
      <c r="R811" s="11" t="s">
        <v>25966</v>
      </c>
      <c r="S811" s="20"/>
      <c r="T811" s="20"/>
      <c r="U811" s="20"/>
      <c r="V811" s="20"/>
      <c r="W811" s="20"/>
      <c r="X811" s="20"/>
      <c r="Y811" s="20"/>
    </row>
    <row r="812">
      <c r="A812" s="20"/>
      <c r="B812" s="11" t="s">
        <v>30802</v>
      </c>
      <c r="C812" s="11" t="s">
        <v>30803</v>
      </c>
      <c r="D812" s="11" t="s">
        <v>30804</v>
      </c>
      <c r="E812" s="11" t="s">
        <v>27649</v>
      </c>
      <c r="F812" s="20"/>
      <c r="G812" s="11" t="s">
        <v>30805</v>
      </c>
      <c r="H812" s="20"/>
      <c r="I812" s="11" t="s">
        <v>30806</v>
      </c>
      <c r="J812" s="11" t="s">
        <v>30807</v>
      </c>
      <c r="K812" s="11" t="s">
        <v>30808</v>
      </c>
      <c r="L812" s="11" t="s">
        <v>30809</v>
      </c>
      <c r="M812" s="11" t="s">
        <v>30810</v>
      </c>
      <c r="N812" s="11" t="s">
        <v>30811</v>
      </c>
      <c r="O812" s="20"/>
      <c r="P812" s="20"/>
      <c r="Q812" s="20"/>
      <c r="R812" s="11" t="s">
        <v>23696</v>
      </c>
      <c r="S812" s="20"/>
      <c r="T812" s="20"/>
      <c r="U812" s="20"/>
      <c r="V812" s="20"/>
      <c r="W812" s="20"/>
      <c r="X812" s="20"/>
      <c r="Y812" s="20"/>
    </row>
    <row r="813">
      <c r="A813" s="20"/>
      <c r="B813" s="11" t="s">
        <v>30812</v>
      </c>
      <c r="C813" s="8" t="s">
        <v>21928</v>
      </c>
      <c r="D813" s="11" t="s">
        <v>22274</v>
      </c>
      <c r="E813" s="11" t="s">
        <v>30813</v>
      </c>
      <c r="F813" s="20"/>
      <c r="G813" s="11" t="s">
        <v>30814</v>
      </c>
      <c r="H813" s="20"/>
      <c r="I813" s="11" t="s">
        <v>30119</v>
      </c>
      <c r="J813" s="11" t="s">
        <v>30815</v>
      </c>
      <c r="K813" s="11" t="s">
        <v>30816</v>
      </c>
      <c r="L813" s="11" t="s">
        <v>30817</v>
      </c>
      <c r="M813" s="11" t="s">
        <v>30818</v>
      </c>
      <c r="N813" s="11" t="s">
        <v>30819</v>
      </c>
      <c r="O813" s="20"/>
      <c r="P813" s="20"/>
      <c r="Q813" s="20"/>
      <c r="R813" s="11" t="s">
        <v>27921</v>
      </c>
      <c r="S813" s="20"/>
      <c r="T813" s="20"/>
      <c r="U813" s="20"/>
      <c r="V813" s="20"/>
      <c r="W813" s="20"/>
      <c r="X813" s="20"/>
      <c r="Y813" s="20"/>
    </row>
    <row r="814">
      <c r="A814" s="20"/>
      <c r="B814" s="11" t="s">
        <v>26912</v>
      </c>
      <c r="C814" s="11" t="s">
        <v>30820</v>
      </c>
      <c r="D814" s="11" t="s">
        <v>30821</v>
      </c>
      <c r="E814" s="11" t="s">
        <v>30822</v>
      </c>
      <c r="F814" s="20"/>
      <c r="G814" s="11" t="s">
        <v>30823</v>
      </c>
      <c r="H814" s="20"/>
      <c r="I814" s="11" t="s">
        <v>30824</v>
      </c>
      <c r="J814" s="11" t="s">
        <v>30825</v>
      </c>
      <c r="K814" s="11" t="s">
        <v>30826</v>
      </c>
      <c r="L814" s="11" t="s">
        <v>30827</v>
      </c>
      <c r="M814" s="11" t="s">
        <v>30828</v>
      </c>
      <c r="N814" s="11" t="s">
        <v>30829</v>
      </c>
      <c r="O814" s="20"/>
      <c r="P814" s="20"/>
      <c r="Q814" s="20"/>
      <c r="R814" s="11" t="s">
        <v>30830</v>
      </c>
      <c r="S814" s="20"/>
      <c r="T814" s="20"/>
      <c r="U814" s="20"/>
      <c r="V814" s="20"/>
      <c r="W814" s="20"/>
      <c r="X814" s="20"/>
      <c r="Y814" s="20"/>
    </row>
    <row r="815">
      <c r="A815" s="20"/>
      <c r="B815" s="11" t="s">
        <v>30831</v>
      </c>
      <c r="C815" s="11" t="s">
        <v>30832</v>
      </c>
      <c r="D815" s="11" t="s">
        <v>30833</v>
      </c>
      <c r="E815" s="11" t="s">
        <v>30834</v>
      </c>
      <c r="F815" s="20"/>
      <c r="G815" s="11" t="s">
        <v>30835</v>
      </c>
      <c r="H815" s="20"/>
      <c r="I815" s="11" t="s">
        <v>30836</v>
      </c>
      <c r="J815" s="11" t="s">
        <v>30837</v>
      </c>
      <c r="K815" s="11" t="s">
        <v>30838</v>
      </c>
      <c r="L815" s="11" t="s">
        <v>30839</v>
      </c>
      <c r="M815" s="11" t="s">
        <v>30840</v>
      </c>
      <c r="N815" s="11" t="s">
        <v>30841</v>
      </c>
      <c r="O815" s="20"/>
      <c r="P815" s="20"/>
      <c r="Q815" s="20"/>
      <c r="R815" s="11" t="s">
        <v>30842</v>
      </c>
      <c r="S815" s="20"/>
      <c r="T815" s="20"/>
      <c r="U815" s="20"/>
      <c r="V815" s="20"/>
      <c r="W815" s="20"/>
      <c r="X815" s="20"/>
      <c r="Y815" s="20"/>
    </row>
    <row r="816">
      <c r="A816" s="20"/>
      <c r="B816" s="11" t="s">
        <v>30843</v>
      </c>
      <c r="C816" s="11" t="s">
        <v>28434</v>
      </c>
      <c r="D816" s="11" t="s">
        <v>25530</v>
      </c>
      <c r="E816" s="11" t="s">
        <v>30844</v>
      </c>
      <c r="F816" s="20"/>
      <c r="G816" s="11" t="s">
        <v>30845</v>
      </c>
      <c r="H816" s="20"/>
      <c r="I816" s="11" t="s">
        <v>30846</v>
      </c>
      <c r="J816" s="11" t="s">
        <v>30847</v>
      </c>
      <c r="K816" s="11" t="s">
        <v>30848</v>
      </c>
      <c r="L816" s="11" t="s">
        <v>30849</v>
      </c>
      <c r="M816" s="11" t="s">
        <v>30850</v>
      </c>
      <c r="N816" s="11" t="s">
        <v>30851</v>
      </c>
      <c r="O816" s="20"/>
      <c r="P816" s="20"/>
      <c r="Q816" s="20"/>
      <c r="R816" s="11" t="s">
        <v>23010</v>
      </c>
      <c r="S816" s="20"/>
      <c r="T816" s="20"/>
      <c r="U816" s="20"/>
      <c r="V816" s="20"/>
      <c r="W816" s="20"/>
      <c r="X816" s="20"/>
      <c r="Y816" s="20"/>
    </row>
    <row r="817">
      <c r="A817" s="20"/>
      <c r="B817" s="11" t="s">
        <v>30852</v>
      </c>
      <c r="C817" s="1" t="s">
        <v>30853</v>
      </c>
      <c r="D817" s="11" t="s">
        <v>30854</v>
      </c>
      <c r="E817" s="11" t="s">
        <v>30855</v>
      </c>
      <c r="F817" s="20"/>
      <c r="G817" s="11" t="s">
        <v>30856</v>
      </c>
      <c r="H817" s="20"/>
      <c r="I817" s="11" t="s">
        <v>30857</v>
      </c>
      <c r="J817" s="11" t="s">
        <v>30858</v>
      </c>
      <c r="K817" s="11" t="s">
        <v>30859</v>
      </c>
      <c r="L817" s="11" t="s">
        <v>30860</v>
      </c>
      <c r="M817" s="11" t="s">
        <v>30861</v>
      </c>
      <c r="N817" s="11" t="s">
        <v>25050</v>
      </c>
      <c r="O817" s="20"/>
      <c r="P817" s="20"/>
      <c r="Q817" s="20"/>
      <c r="R817" s="11" t="s">
        <v>30862</v>
      </c>
      <c r="S817" s="20"/>
      <c r="T817" s="20"/>
      <c r="U817" s="20"/>
      <c r="V817" s="20"/>
      <c r="W817" s="20"/>
      <c r="X817" s="20"/>
      <c r="Y817" s="20"/>
    </row>
    <row r="818">
      <c r="A818" s="20"/>
      <c r="B818" s="11" t="s">
        <v>30863</v>
      </c>
      <c r="C818" s="11" t="s">
        <v>30864</v>
      </c>
      <c r="D818" s="11" t="s">
        <v>30865</v>
      </c>
      <c r="E818" s="11" t="s">
        <v>27953</v>
      </c>
      <c r="F818" s="20"/>
      <c r="G818" s="11" t="s">
        <v>30866</v>
      </c>
      <c r="H818" s="20"/>
      <c r="I818" s="11" t="s">
        <v>30867</v>
      </c>
      <c r="J818" s="11" t="s">
        <v>29329</v>
      </c>
      <c r="K818" s="11" t="s">
        <v>30868</v>
      </c>
      <c r="L818" s="11" t="s">
        <v>30869</v>
      </c>
      <c r="M818" s="11" t="s">
        <v>30870</v>
      </c>
      <c r="N818" s="11" t="s">
        <v>30871</v>
      </c>
      <c r="O818" s="20"/>
      <c r="P818" s="20"/>
      <c r="Q818" s="20"/>
      <c r="R818" s="11" t="s">
        <v>23029</v>
      </c>
      <c r="S818" s="20"/>
      <c r="T818" s="20"/>
      <c r="U818" s="20"/>
      <c r="V818" s="20"/>
      <c r="W818" s="20"/>
      <c r="X818" s="20"/>
      <c r="Y818" s="20"/>
    </row>
    <row r="819">
      <c r="A819" s="20"/>
      <c r="B819" s="11" t="s">
        <v>30872</v>
      </c>
      <c r="C819" s="11" t="s">
        <v>30873</v>
      </c>
      <c r="D819" s="11" t="s">
        <v>30874</v>
      </c>
      <c r="E819" s="11" t="s">
        <v>26827</v>
      </c>
      <c r="F819" s="20"/>
      <c r="G819" s="11" t="s">
        <v>30875</v>
      </c>
      <c r="H819" s="20"/>
      <c r="I819" s="11" t="s">
        <v>30876</v>
      </c>
      <c r="J819" s="11" t="s">
        <v>30877</v>
      </c>
      <c r="K819" s="11" t="s">
        <v>30878</v>
      </c>
      <c r="L819" s="11" t="s">
        <v>30879</v>
      </c>
      <c r="M819" s="11" t="s">
        <v>30880</v>
      </c>
      <c r="N819" s="11" t="s">
        <v>30881</v>
      </c>
      <c r="O819" s="20"/>
      <c r="P819" s="20"/>
      <c r="Q819" s="20"/>
      <c r="R819" s="11" t="s">
        <v>30882</v>
      </c>
      <c r="S819" s="20"/>
      <c r="T819" s="20"/>
      <c r="U819" s="20"/>
      <c r="V819" s="20"/>
      <c r="W819" s="20"/>
      <c r="X819" s="20"/>
      <c r="Y819" s="20"/>
    </row>
    <row r="820">
      <c r="A820" s="20"/>
      <c r="B820" s="11" t="s">
        <v>30883</v>
      </c>
      <c r="C820" s="11" t="s">
        <v>30884</v>
      </c>
      <c r="D820" s="11" t="s">
        <v>29179</v>
      </c>
      <c r="E820" s="11" t="s">
        <v>30885</v>
      </c>
      <c r="F820" s="20"/>
      <c r="G820" s="11" t="s">
        <v>30886</v>
      </c>
      <c r="H820" s="20"/>
      <c r="I820" s="11" t="s">
        <v>25705</v>
      </c>
      <c r="J820" s="11" t="s">
        <v>30887</v>
      </c>
      <c r="K820" s="11" t="s">
        <v>30888</v>
      </c>
      <c r="L820" s="11" t="s">
        <v>30889</v>
      </c>
      <c r="M820" s="11" t="s">
        <v>30890</v>
      </c>
      <c r="N820" s="11" t="s">
        <v>30891</v>
      </c>
      <c r="O820" s="20"/>
      <c r="P820" s="20"/>
      <c r="Q820" s="20"/>
      <c r="R820" s="11" t="s">
        <v>30892</v>
      </c>
      <c r="S820" s="20"/>
      <c r="T820" s="20"/>
      <c r="U820" s="20"/>
      <c r="V820" s="20"/>
      <c r="W820" s="20"/>
      <c r="X820" s="20"/>
      <c r="Y820" s="20"/>
    </row>
    <row r="821">
      <c r="A821" s="20"/>
      <c r="B821" s="11" t="s">
        <v>30893</v>
      </c>
      <c r="C821" s="11" t="s">
        <v>22048</v>
      </c>
      <c r="D821" s="11" t="s">
        <v>25705</v>
      </c>
      <c r="E821" s="11" t="s">
        <v>30894</v>
      </c>
      <c r="F821" s="20"/>
      <c r="G821" s="11" t="s">
        <v>30895</v>
      </c>
      <c r="H821" s="20"/>
      <c r="I821" s="11" t="s">
        <v>27639</v>
      </c>
      <c r="J821" s="11" t="s">
        <v>30896</v>
      </c>
      <c r="K821" s="11" t="s">
        <v>30897</v>
      </c>
      <c r="L821" s="11" t="s">
        <v>30898</v>
      </c>
      <c r="M821" s="11" t="s">
        <v>30899</v>
      </c>
      <c r="N821" s="11" t="s">
        <v>30900</v>
      </c>
      <c r="O821" s="20"/>
      <c r="P821" s="20"/>
      <c r="Q821" s="20"/>
      <c r="R821" s="11" t="s">
        <v>30901</v>
      </c>
      <c r="S821" s="20"/>
      <c r="T821" s="20"/>
      <c r="U821" s="20"/>
      <c r="V821" s="20"/>
      <c r="W821" s="20"/>
      <c r="X821" s="20"/>
      <c r="Y821" s="20"/>
    </row>
    <row r="822">
      <c r="A822" s="20"/>
      <c r="B822" s="11" t="s">
        <v>29145</v>
      </c>
      <c r="C822" s="1" t="s">
        <v>30902</v>
      </c>
      <c r="D822" s="11" t="s">
        <v>30903</v>
      </c>
      <c r="E822" s="11" t="s">
        <v>30904</v>
      </c>
      <c r="F822" s="20"/>
      <c r="G822" s="11" t="s">
        <v>30905</v>
      </c>
      <c r="H822" s="20"/>
      <c r="I822" s="11" t="s">
        <v>26858</v>
      </c>
      <c r="J822" s="11" t="s">
        <v>30906</v>
      </c>
      <c r="K822" s="11" t="s">
        <v>30907</v>
      </c>
      <c r="L822" s="11" t="s">
        <v>30908</v>
      </c>
      <c r="M822" s="11" t="s">
        <v>30909</v>
      </c>
      <c r="N822" s="11" t="s">
        <v>30910</v>
      </c>
      <c r="O822" s="20"/>
      <c r="P822" s="20"/>
      <c r="Q822" s="20"/>
      <c r="R822" s="11" t="s">
        <v>30911</v>
      </c>
      <c r="S822" s="20"/>
      <c r="T822" s="20"/>
      <c r="U822" s="20"/>
      <c r="V822" s="20"/>
      <c r="W822" s="20"/>
      <c r="X822" s="20"/>
      <c r="Y822" s="20"/>
    </row>
    <row r="823">
      <c r="A823" s="20"/>
      <c r="B823" s="11" t="s">
        <v>30912</v>
      </c>
      <c r="C823" s="1" t="s">
        <v>28504</v>
      </c>
      <c r="D823" s="1" t="s">
        <v>25850</v>
      </c>
      <c r="E823" s="11" t="s">
        <v>30913</v>
      </c>
      <c r="F823" s="20"/>
      <c r="G823" s="11" t="s">
        <v>30914</v>
      </c>
      <c r="H823" s="20"/>
      <c r="I823" s="11" t="s">
        <v>25850</v>
      </c>
      <c r="J823" s="11" t="s">
        <v>30915</v>
      </c>
      <c r="K823" s="11" t="s">
        <v>30916</v>
      </c>
      <c r="L823" s="11" t="s">
        <v>30917</v>
      </c>
      <c r="M823" s="11" t="s">
        <v>30918</v>
      </c>
      <c r="N823" s="11" t="s">
        <v>30919</v>
      </c>
      <c r="O823" s="20"/>
      <c r="P823" s="20"/>
      <c r="Q823" s="20"/>
      <c r="R823" s="11" t="s">
        <v>30920</v>
      </c>
      <c r="S823" s="20"/>
      <c r="T823" s="20"/>
      <c r="U823" s="20"/>
      <c r="V823" s="20"/>
      <c r="W823" s="20"/>
      <c r="X823" s="20"/>
      <c r="Y823" s="20"/>
    </row>
    <row r="824">
      <c r="A824" s="20"/>
      <c r="B824" s="11" t="s">
        <v>30921</v>
      </c>
      <c r="C824" s="1" t="s">
        <v>30922</v>
      </c>
      <c r="D824" s="11" t="s">
        <v>23715</v>
      </c>
      <c r="E824" s="11" t="s">
        <v>30923</v>
      </c>
      <c r="F824" s="20"/>
      <c r="G824" s="11" t="s">
        <v>30924</v>
      </c>
      <c r="H824" s="20"/>
      <c r="I824" s="11" t="s">
        <v>30925</v>
      </c>
      <c r="J824" s="11" t="s">
        <v>30926</v>
      </c>
      <c r="K824" s="11" t="s">
        <v>30927</v>
      </c>
      <c r="L824" s="11" t="s">
        <v>30928</v>
      </c>
      <c r="M824" s="11" t="s">
        <v>30929</v>
      </c>
      <c r="N824" s="11" t="s">
        <v>30930</v>
      </c>
      <c r="O824" s="20"/>
      <c r="P824" s="20"/>
      <c r="Q824" s="20"/>
      <c r="R824" s="11" t="s">
        <v>30931</v>
      </c>
      <c r="S824" s="20"/>
      <c r="T824" s="20"/>
      <c r="U824" s="20"/>
      <c r="V824" s="20"/>
      <c r="W824" s="20"/>
      <c r="X824" s="20"/>
      <c r="Y824" s="20"/>
    </row>
    <row r="825">
      <c r="A825" s="20"/>
      <c r="B825" s="11" t="s">
        <v>30932</v>
      </c>
      <c r="C825" s="11" t="s">
        <v>22045</v>
      </c>
      <c r="D825" s="11" t="s">
        <v>25893</v>
      </c>
      <c r="E825" s="11" t="s">
        <v>30933</v>
      </c>
      <c r="F825" s="20"/>
      <c r="G825" s="11" t="s">
        <v>30934</v>
      </c>
      <c r="H825" s="20"/>
      <c r="I825" s="11" t="s">
        <v>23715</v>
      </c>
      <c r="J825" s="11" t="s">
        <v>30935</v>
      </c>
      <c r="K825" s="11" t="s">
        <v>30535</v>
      </c>
      <c r="L825" s="11" t="s">
        <v>30936</v>
      </c>
      <c r="M825" s="11" t="s">
        <v>30937</v>
      </c>
      <c r="N825" s="11" t="s">
        <v>30938</v>
      </c>
      <c r="O825" s="20"/>
      <c r="P825" s="20"/>
      <c r="Q825" s="20"/>
      <c r="R825" s="11" t="s">
        <v>30939</v>
      </c>
      <c r="S825" s="20"/>
      <c r="T825" s="20"/>
      <c r="U825" s="20"/>
      <c r="V825" s="20"/>
      <c r="W825" s="20"/>
      <c r="X825" s="20"/>
      <c r="Y825" s="20"/>
    </row>
    <row r="826">
      <c r="A826" s="20"/>
      <c r="B826" s="11" t="s">
        <v>30940</v>
      </c>
      <c r="C826" s="1" t="s">
        <v>30941</v>
      </c>
      <c r="D826" s="11" t="s">
        <v>27675</v>
      </c>
      <c r="E826" s="11" t="s">
        <v>30942</v>
      </c>
      <c r="F826" s="20"/>
      <c r="G826" s="11" t="s">
        <v>30943</v>
      </c>
      <c r="H826" s="20"/>
      <c r="I826" s="11" t="s">
        <v>30944</v>
      </c>
      <c r="J826" s="11" t="s">
        <v>30945</v>
      </c>
      <c r="K826" s="11" t="s">
        <v>30946</v>
      </c>
      <c r="L826" s="11" t="s">
        <v>30947</v>
      </c>
      <c r="M826" s="11" t="s">
        <v>30948</v>
      </c>
      <c r="N826" s="11" t="s">
        <v>30949</v>
      </c>
      <c r="O826" s="20"/>
      <c r="P826" s="20"/>
      <c r="Q826" s="20"/>
      <c r="R826" s="11" t="s">
        <v>30950</v>
      </c>
      <c r="S826" s="20"/>
      <c r="T826" s="20"/>
      <c r="U826" s="20"/>
      <c r="V826" s="20"/>
      <c r="W826" s="20"/>
      <c r="X826" s="20"/>
      <c r="Y826" s="20"/>
    </row>
    <row r="827">
      <c r="A827" s="20"/>
      <c r="B827" s="11" t="s">
        <v>22367</v>
      </c>
      <c r="C827" s="11" t="s">
        <v>23172</v>
      </c>
      <c r="D827" s="11" t="s">
        <v>22312</v>
      </c>
      <c r="E827" s="11" t="s">
        <v>30951</v>
      </c>
      <c r="F827" s="20"/>
      <c r="G827" s="11" t="s">
        <v>30952</v>
      </c>
      <c r="H827" s="20"/>
      <c r="I827" s="11" t="s">
        <v>30953</v>
      </c>
      <c r="J827" s="11" t="s">
        <v>30954</v>
      </c>
      <c r="K827" s="11" t="s">
        <v>30955</v>
      </c>
      <c r="L827" s="11" t="s">
        <v>30956</v>
      </c>
      <c r="M827" s="11" t="s">
        <v>30957</v>
      </c>
      <c r="N827" s="11" t="s">
        <v>30958</v>
      </c>
      <c r="O827" s="20"/>
      <c r="P827" s="20"/>
      <c r="Q827" s="20"/>
      <c r="R827" s="11" t="s">
        <v>30959</v>
      </c>
      <c r="S827" s="20"/>
      <c r="T827" s="20"/>
      <c r="U827" s="20"/>
      <c r="V827" s="20"/>
      <c r="W827" s="20"/>
      <c r="X827" s="20"/>
      <c r="Y827" s="20"/>
    </row>
    <row r="828">
      <c r="A828" s="20"/>
      <c r="B828" s="11" t="s">
        <v>22367</v>
      </c>
      <c r="C828" s="11" t="s">
        <v>24867</v>
      </c>
      <c r="D828" s="11" t="s">
        <v>30960</v>
      </c>
      <c r="E828" s="11" t="s">
        <v>30961</v>
      </c>
      <c r="F828" s="20"/>
      <c r="G828" s="11" t="s">
        <v>30962</v>
      </c>
      <c r="H828" s="20"/>
      <c r="I828" s="11" t="s">
        <v>30963</v>
      </c>
      <c r="J828" s="11" t="s">
        <v>30964</v>
      </c>
      <c r="K828" s="11" t="s">
        <v>30965</v>
      </c>
      <c r="L828" s="11" t="s">
        <v>30966</v>
      </c>
      <c r="M828" s="11" t="s">
        <v>30967</v>
      </c>
      <c r="N828" s="11" t="s">
        <v>30968</v>
      </c>
      <c r="O828" s="20"/>
      <c r="P828" s="20"/>
      <c r="Q828" s="20"/>
      <c r="R828" s="11" t="s">
        <v>30969</v>
      </c>
      <c r="S828" s="20"/>
      <c r="T828" s="20"/>
      <c r="U828" s="20"/>
      <c r="V828" s="20"/>
      <c r="W828" s="20"/>
      <c r="X828" s="20"/>
      <c r="Y828" s="20"/>
    </row>
    <row r="829">
      <c r="A829" s="20"/>
      <c r="B829" s="11" t="s">
        <v>30970</v>
      </c>
      <c r="C829" s="11" t="s">
        <v>28626</v>
      </c>
      <c r="D829" s="1" t="s">
        <v>28973</v>
      </c>
      <c r="E829" s="11" t="s">
        <v>30971</v>
      </c>
      <c r="F829" s="20"/>
      <c r="G829" s="11" t="s">
        <v>30972</v>
      </c>
      <c r="H829" s="20"/>
      <c r="I829" s="11" t="s">
        <v>30973</v>
      </c>
      <c r="J829" s="11" t="s">
        <v>30974</v>
      </c>
      <c r="K829" s="11" t="s">
        <v>30975</v>
      </c>
      <c r="L829" s="11" t="s">
        <v>30976</v>
      </c>
      <c r="M829" s="11" t="s">
        <v>30977</v>
      </c>
      <c r="N829" s="11" t="s">
        <v>30978</v>
      </c>
      <c r="O829" s="20"/>
      <c r="P829" s="20"/>
      <c r="Q829" s="20"/>
      <c r="R829" s="11" t="s">
        <v>30979</v>
      </c>
      <c r="S829" s="20"/>
      <c r="T829" s="20"/>
      <c r="U829" s="20"/>
      <c r="V829" s="20"/>
      <c r="W829" s="20"/>
      <c r="X829" s="20"/>
      <c r="Y829" s="20"/>
    </row>
    <row r="830">
      <c r="A830" s="20"/>
      <c r="B830" s="11" t="s">
        <v>30980</v>
      </c>
      <c r="C830" s="11" t="s">
        <v>30981</v>
      </c>
      <c r="D830" s="11" t="s">
        <v>30982</v>
      </c>
      <c r="E830" s="11" t="s">
        <v>30983</v>
      </c>
      <c r="F830" s="20"/>
      <c r="G830" s="11" t="s">
        <v>30984</v>
      </c>
      <c r="H830" s="20"/>
      <c r="I830" s="11" t="s">
        <v>30985</v>
      </c>
      <c r="J830" s="11" t="s">
        <v>30986</v>
      </c>
      <c r="K830" s="11" t="s">
        <v>30987</v>
      </c>
      <c r="L830" s="11" t="s">
        <v>30988</v>
      </c>
      <c r="M830" s="11" t="s">
        <v>30989</v>
      </c>
      <c r="N830" s="11" t="s">
        <v>30990</v>
      </c>
      <c r="O830" s="20"/>
      <c r="P830" s="20"/>
      <c r="Q830" s="20"/>
      <c r="R830" s="11" t="s">
        <v>30991</v>
      </c>
      <c r="S830" s="20"/>
      <c r="T830" s="20"/>
      <c r="U830" s="20"/>
      <c r="V830" s="20"/>
      <c r="W830" s="20"/>
      <c r="X830" s="20"/>
      <c r="Y830" s="20"/>
    </row>
    <row r="831">
      <c r="A831" s="20"/>
      <c r="B831" s="11" t="s">
        <v>30992</v>
      </c>
      <c r="C831" s="1" t="s">
        <v>25293</v>
      </c>
      <c r="D831" s="11" t="s">
        <v>30993</v>
      </c>
      <c r="E831" s="11" t="s">
        <v>26533</v>
      </c>
      <c r="F831" s="20"/>
      <c r="G831" s="11" t="s">
        <v>26981</v>
      </c>
      <c r="H831" s="20"/>
      <c r="I831" s="11" t="s">
        <v>26967</v>
      </c>
      <c r="J831" s="11" t="s">
        <v>30994</v>
      </c>
      <c r="K831" s="11" t="s">
        <v>30995</v>
      </c>
      <c r="L831" s="11" t="s">
        <v>30996</v>
      </c>
      <c r="M831" s="11" t="s">
        <v>30997</v>
      </c>
      <c r="N831" s="11" t="s">
        <v>30998</v>
      </c>
      <c r="O831" s="20"/>
      <c r="P831" s="20"/>
      <c r="Q831" s="20"/>
      <c r="R831" s="11" t="s">
        <v>30999</v>
      </c>
      <c r="S831" s="20"/>
      <c r="T831" s="20"/>
      <c r="U831" s="20"/>
      <c r="V831" s="20"/>
      <c r="W831" s="20"/>
      <c r="X831" s="20"/>
      <c r="Y831" s="20"/>
    </row>
    <row r="832">
      <c r="A832" s="20"/>
      <c r="B832" s="11" t="s">
        <v>31000</v>
      </c>
      <c r="C832" s="11" t="s">
        <v>31001</v>
      </c>
      <c r="D832" s="11" t="s">
        <v>30831</v>
      </c>
      <c r="E832" s="11" t="s">
        <v>25487</v>
      </c>
      <c r="F832" s="20"/>
      <c r="G832" s="11" t="s">
        <v>31002</v>
      </c>
      <c r="H832" s="20"/>
      <c r="I832" s="11" t="s">
        <v>25923</v>
      </c>
      <c r="J832" s="11" t="s">
        <v>31003</v>
      </c>
      <c r="K832" s="11" t="s">
        <v>31004</v>
      </c>
      <c r="L832" s="11" t="s">
        <v>31005</v>
      </c>
      <c r="M832" s="11" t="s">
        <v>28614</v>
      </c>
      <c r="N832" s="11" t="s">
        <v>31006</v>
      </c>
      <c r="O832" s="20"/>
      <c r="P832" s="20"/>
      <c r="Q832" s="20"/>
      <c r="R832" s="11" t="s">
        <v>31007</v>
      </c>
      <c r="S832" s="20"/>
      <c r="T832" s="20"/>
      <c r="U832" s="20"/>
      <c r="V832" s="20"/>
      <c r="W832" s="20"/>
      <c r="X832" s="20"/>
      <c r="Y832" s="20"/>
    </row>
    <row r="833">
      <c r="A833" s="20"/>
      <c r="B833" s="1" t="s">
        <v>31008</v>
      </c>
      <c r="C833" s="11" t="s">
        <v>31009</v>
      </c>
      <c r="D833" s="11" t="s">
        <v>31010</v>
      </c>
      <c r="E833" s="11" t="s">
        <v>31011</v>
      </c>
      <c r="F833" s="20"/>
      <c r="G833" s="11" t="s">
        <v>31012</v>
      </c>
      <c r="H833" s="20"/>
      <c r="I833" s="11" t="s">
        <v>31013</v>
      </c>
      <c r="J833" s="11" t="s">
        <v>31014</v>
      </c>
      <c r="K833" s="11" t="s">
        <v>31015</v>
      </c>
      <c r="L833" s="11" t="s">
        <v>31016</v>
      </c>
      <c r="M833" s="11" t="s">
        <v>31017</v>
      </c>
      <c r="N833" s="11" t="s">
        <v>31018</v>
      </c>
      <c r="O833" s="20"/>
      <c r="P833" s="20"/>
      <c r="Q833" s="20"/>
      <c r="R833" s="11" t="s">
        <v>29339</v>
      </c>
      <c r="S833" s="20"/>
      <c r="T833" s="20"/>
      <c r="U833" s="20"/>
      <c r="V833" s="20"/>
      <c r="W833" s="20"/>
      <c r="X833" s="20"/>
      <c r="Y833" s="20"/>
    </row>
    <row r="834">
      <c r="A834" s="20"/>
      <c r="B834" s="11" t="s">
        <v>31019</v>
      </c>
      <c r="C834" s="11" t="s">
        <v>31020</v>
      </c>
      <c r="D834" s="11" t="s">
        <v>31021</v>
      </c>
      <c r="E834" s="11" t="s">
        <v>31022</v>
      </c>
      <c r="F834" s="20"/>
      <c r="G834" s="11" t="s">
        <v>30778</v>
      </c>
      <c r="H834" s="20"/>
      <c r="I834" s="11" t="s">
        <v>31023</v>
      </c>
      <c r="J834" s="11" t="s">
        <v>31024</v>
      </c>
      <c r="K834" s="11" t="s">
        <v>31025</v>
      </c>
      <c r="L834" s="11" t="s">
        <v>31026</v>
      </c>
      <c r="M834" s="11" t="s">
        <v>31027</v>
      </c>
      <c r="N834" s="11" t="s">
        <v>31028</v>
      </c>
      <c r="O834" s="20"/>
      <c r="P834" s="20"/>
      <c r="Q834" s="20"/>
      <c r="R834" s="11" t="s">
        <v>27254</v>
      </c>
      <c r="S834" s="20"/>
      <c r="T834" s="20"/>
      <c r="U834" s="20"/>
      <c r="V834" s="20"/>
      <c r="W834" s="20"/>
      <c r="X834" s="20"/>
      <c r="Y834" s="20"/>
    </row>
    <row r="835">
      <c r="A835" s="20"/>
      <c r="B835" s="11" t="s">
        <v>31029</v>
      </c>
      <c r="C835" s="11" t="s">
        <v>31030</v>
      </c>
      <c r="D835" s="1" t="s">
        <v>25834</v>
      </c>
      <c r="E835" s="11" t="s">
        <v>31031</v>
      </c>
      <c r="F835" s="20"/>
      <c r="G835" s="11" t="s">
        <v>31032</v>
      </c>
      <c r="H835" s="20"/>
      <c r="I835" s="11" t="s">
        <v>31033</v>
      </c>
      <c r="J835" s="11" t="s">
        <v>31034</v>
      </c>
      <c r="K835" s="11" t="s">
        <v>31035</v>
      </c>
      <c r="L835" s="11" t="s">
        <v>30671</v>
      </c>
      <c r="M835" s="11" t="s">
        <v>29301</v>
      </c>
      <c r="N835" s="11" t="s">
        <v>31036</v>
      </c>
      <c r="O835" s="20"/>
      <c r="P835" s="20"/>
      <c r="Q835" s="20"/>
      <c r="R835" s="11" t="s">
        <v>28247</v>
      </c>
      <c r="S835" s="20"/>
      <c r="T835" s="20"/>
      <c r="U835" s="20"/>
      <c r="V835" s="20"/>
      <c r="W835" s="20"/>
      <c r="X835" s="20"/>
      <c r="Y835" s="20"/>
    </row>
    <row r="836">
      <c r="A836" s="20"/>
      <c r="B836" s="11" t="s">
        <v>31037</v>
      </c>
      <c r="C836" s="11" t="s">
        <v>31038</v>
      </c>
      <c r="D836" s="11" t="s">
        <v>31039</v>
      </c>
      <c r="E836" s="11" t="s">
        <v>31040</v>
      </c>
      <c r="F836" s="20"/>
      <c r="G836" s="11" t="s">
        <v>31041</v>
      </c>
      <c r="H836" s="20"/>
      <c r="I836" s="11" t="s">
        <v>31042</v>
      </c>
      <c r="J836" s="11" t="s">
        <v>31043</v>
      </c>
      <c r="K836" s="11" t="s">
        <v>31044</v>
      </c>
      <c r="L836" s="11" t="s">
        <v>31045</v>
      </c>
      <c r="M836" s="11" t="s">
        <v>31046</v>
      </c>
      <c r="N836" s="11" t="s">
        <v>31047</v>
      </c>
      <c r="O836" s="20"/>
      <c r="P836" s="20"/>
      <c r="Q836" s="20"/>
      <c r="R836" s="11" t="s">
        <v>27299</v>
      </c>
      <c r="S836" s="20"/>
      <c r="T836" s="20"/>
      <c r="U836" s="20"/>
      <c r="V836" s="20"/>
      <c r="W836" s="20"/>
      <c r="X836" s="20"/>
      <c r="Y836" s="20"/>
    </row>
    <row r="837">
      <c r="A837" s="20"/>
      <c r="B837" s="11" t="s">
        <v>31048</v>
      </c>
      <c r="C837" s="1" t="s">
        <v>24607</v>
      </c>
      <c r="D837" s="11" t="s">
        <v>30852</v>
      </c>
      <c r="E837" s="11" t="s">
        <v>31049</v>
      </c>
      <c r="F837" s="20"/>
      <c r="G837" s="11" t="s">
        <v>31050</v>
      </c>
      <c r="H837" s="20"/>
      <c r="I837" s="11" t="s">
        <v>30672</v>
      </c>
      <c r="J837" s="11" t="s">
        <v>31051</v>
      </c>
      <c r="K837" s="11" t="s">
        <v>31052</v>
      </c>
      <c r="L837" s="11" t="s">
        <v>31053</v>
      </c>
      <c r="M837" s="11" t="s">
        <v>31054</v>
      </c>
      <c r="N837" s="11" t="s">
        <v>31055</v>
      </c>
      <c r="O837" s="20"/>
      <c r="P837" s="20"/>
      <c r="Q837" s="20"/>
      <c r="R837" s="11" t="s">
        <v>31056</v>
      </c>
      <c r="S837" s="20"/>
      <c r="T837" s="20"/>
      <c r="U837" s="20"/>
      <c r="V837" s="20"/>
      <c r="W837" s="20"/>
      <c r="X837" s="20"/>
      <c r="Y837" s="20"/>
    </row>
    <row r="838">
      <c r="A838" s="20"/>
      <c r="B838" s="1" t="s">
        <v>31057</v>
      </c>
      <c r="C838" s="11" t="s">
        <v>31058</v>
      </c>
      <c r="D838" s="11" t="s">
        <v>31059</v>
      </c>
      <c r="E838" s="11" t="s">
        <v>31060</v>
      </c>
      <c r="F838" s="20"/>
      <c r="G838" s="11" t="s">
        <v>31061</v>
      </c>
      <c r="H838" s="20"/>
      <c r="I838" s="11" t="s">
        <v>22951</v>
      </c>
      <c r="J838" s="11" t="s">
        <v>31062</v>
      </c>
      <c r="K838" s="11" t="s">
        <v>31063</v>
      </c>
      <c r="L838" s="11" t="s">
        <v>30682</v>
      </c>
      <c r="M838" s="11" t="s">
        <v>31064</v>
      </c>
      <c r="N838" s="11" t="s">
        <v>31065</v>
      </c>
      <c r="O838" s="20"/>
      <c r="P838" s="20"/>
      <c r="Q838" s="20"/>
      <c r="R838" s="11" t="s">
        <v>31066</v>
      </c>
      <c r="S838" s="20"/>
      <c r="T838" s="20"/>
      <c r="U838" s="20"/>
      <c r="V838" s="20"/>
      <c r="W838" s="20"/>
      <c r="X838" s="20"/>
      <c r="Y838" s="20"/>
    </row>
    <row r="839">
      <c r="A839" s="20"/>
      <c r="B839" s="11" t="s">
        <v>31067</v>
      </c>
      <c r="C839" s="11" t="s">
        <v>22159</v>
      </c>
      <c r="D839" s="11" t="s">
        <v>31068</v>
      </c>
      <c r="E839" s="11" t="s">
        <v>31069</v>
      </c>
      <c r="F839" s="20"/>
      <c r="G839" s="11" t="s">
        <v>31070</v>
      </c>
      <c r="H839" s="20"/>
      <c r="I839" s="11" t="s">
        <v>31071</v>
      </c>
      <c r="J839" s="11" t="s">
        <v>31072</v>
      </c>
      <c r="K839" s="11" t="s">
        <v>31073</v>
      </c>
      <c r="L839" s="11" t="s">
        <v>31074</v>
      </c>
      <c r="M839" s="11" t="s">
        <v>31075</v>
      </c>
      <c r="N839" s="11" t="s">
        <v>31076</v>
      </c>
      <c r="O839" s="20"/>
      <c r="P839" s="20"/>
      <c r="Q839" s="20"/>
      <c r="R839" s="11" t="s">
        <v>31077</v>
      </c>
      <c r="S839" s="20"/>
      <c r="T839" s="20"/>
      <c r="U839" s="20"/>
      <c r="V839" s="20"/>
      <c r="W839" s="20"/>
      <c r="X839" s="20"/>
      <c r="Y839" s="20"/>
    </row>
    <row r="840">
      <c r="A840" s="20"/>
      <c r="B840" s="11" t="s">
        <v>31078</v>
      </c>
      <c r="C840" s="11" t="s">
        <v>31079</v>
      </c>
      <c r="D840" s="1" t="s">
        <v>25966</v>
      </c>
      <c r="E840" s="11" t="s">
        <v>31080</v>
      </c>
      <c r="F840" s="20"/>
      <c r="G840" s="11" t="s">
        <v>31081</v>
      </c>
      <c r="H840" s="20"/>
      <c r="I840" s="11" t="s">
        <v>25953</v>
      </c>
      <c r="J840" s="11" t="s">
        <v>31082</v>
      </c>
      <c r="K840" s="11" t="s">
        <v>31083</v>
      </c>
      <c r="L840" s="11" t="s">
        <v>31084</v>
      </c>
      <c r="M840" s="11" t="s">
        <v>31085</v>
      </c>
      <c r="N840" s="11" t="s">
        <v>23287</v>
      </c>
      <c r="O840" s="20"/>
      <c r="P840" s="20"/>
      <c r="Q840" s="20"/>
      <c r="R840" s="11" t="s">
        <v>31086</v>
      </c>
      <c r="S840" s="20"/>
      <c r="T840" s="20"/>
      <c r="U840" s="20"/>
      <c r="V840" s="20"/>
      <c r="W840" s="20"/>
      <c r="X840" s="20"/>
      <c r="Y840" s="20"/>
    </row>
    <row r="841">
      <c r="A841" s="20"/>
      <c r="B841" s="11" t="s">
        <v>31087</v>
      </c>
      <c r="C841" s="11" t="s">
        <v>31088</v>
      </c>
      <c r="D841" s="11" t="s">
        <v>31089</v>
      </c>
      <c r="E841" s="11" t="s">
        <v>31090</v>
      </c>
      <c r="F841" s="20"/>
      <c r="G841" s="11" t="s">
        <v>30825</v>
      </c>
      <c r="H841" s="20"/>
      <c r="I841" s="11" t="s">
        <v>31091</v>
      </c>
      <c r="J841" s="11" t="s">
        <v>31092</v>
      </c>
      <c r="K841" s="11" t="s">
        <v>31093</v>
      </c>
      <c r="L841" s="11" t="s">
        <v>30896</v>
      </c>
      <c r="M841" s="11" t="s">
        <v>31094</v>
      </c>
      <c r="N841" s="11" t="s">
        <v>31095</v>
      </c>
      <c r="O841" s="20"/>
      <c r="P841" s="20"/>
      <c r="Q841" s="20"/>
      <c r="R841" s="11" t="s">
        <v>31096</v>
      </c>
      <c r="S841" s="20"/>
      <c r="T841" s="20"/>
      <c r="U841" s="20"/>
      <c r="V841" s="20"/>
      <c r="W841" s="20"/>
      <c r="X841" s="20"/>
      <c r="Y841" s="20"/>
    </row>
    <row r="842">
      <c r="A842" s="20"/>
      <c r="B842" s="11" t="s">
        <v>29499</v>
      </c>
      <c r="C842" s="11" t="s">
        <v>20366</v>
      </c>
      <c r="D842" s="11" t="s">
        <v>31097</v>
      </c>
      <c r="E842" s="11" t="s">
        <v>31098</v>
      </c>
      <c r="F842" s="20"/>
      <c r="G842" s="11" t="s">
        <v>31099</v>
      </c>
      <c r="H842" s="20"/>
      <c r="I842" s="11" t="s">
        <v>31100</v>
      </c>
      <c r="J842" s="11" t="s">
        <v>31101</v>
      </c>
      <c r="K842" s="11" t="s">
        <v>31102</v>
      </c>
      <c r="L842" s="11" t="s">
        <v>31103</v>
      </c>
      <c r="M842" s="11" t="s">
        <v>31104</v>
      </c>
      <c r="N842" s="11" t="s">
        <v>31105</v>
      </c>
      <c r="O842" s="20"/>
      <c r="P842" s="20"/>
      <c r="Q842" s="20"/>
      <c r="R842" s="11" t="s">
        <v>31106</v>
      </c>
      <c r="S842" s="20"/>
      <c r="T842" s="20"/>
      <c r="U842" s="20"/>
      <c r="V842" s="20"/>
      <c r="W842" s="20"/>
      <c r="X842" s="20"/>
      <c r="Y842" s="20"/>
    </row>
    <row r="843">
      <c r="A843" s="20"/>
      <c r="B843" s="11" t="s">
        <v>31107</v>
      </c>
      <c r="C843" s="11" t="s">
        <v>31108</v>
      </c>
      <c r="D843" s="11" t="s">
        <v>31109</v>
      </c>
      <c r="E843" s="11" t="s">
        <v>31110</v>
      </c>
      <c r="F843" s="20"/>
      <c r="G843" s="11" t="s">
        <v>31111</v>
      </c>
      <c r="H843" s="20"/>
      <c r="I843" s="11" t="s">
        <v>31112</v>
      </c>
      <c r="J843" s="11" t="s">
        <v>31113</v>
      </c>
      <c r="K843" s="11" t="s">
        <v>31114</v>
      </c>
      <c r="L843" s="11" t="s">
        <v>31115</v>
      </c>
      <c r="M843" s="11" t="s">
        <v>29354</v>
      </c>
      <c r="N843" s="11" t="s">
        <v>29429</v>
      </c>
      <c r="O843" s="20"/>
      <c r="P843" s="20"/>
      <c r="Q843" s="20"/>
      <c r="R843" s="11" t="s">
        <v>28183</v>
      </c>
      <c r="S843" s="20"/>
      <c r="T843" s="20"/>
      <c r="U843" s="20"/>
      <c r="V843" s="20"/>
      <c r="W843" s="20"/>
      <c r="X843" s="20"/>
      <c r="Y843" s="20"/>
    </row>
    <row r="844">
      <c r="A844" s="20"/>
      <c r="B844" s="11" t="s">
        <v>20527</v>
      </c>
      <c r="C844" s="11" t="s">
        <v>31116</v>
      </c>
      <c r="D844" s="11" t="s">
        <v>31117</v>
      </c>
      <c r="E844" s="11" t="s">
        <v>26708</v>
      </c>
      <c r="F844" s="20"/>
      <c r="G844" s="11" t="s">
        <v>31118</v>
      </c>
      <c r="H844" s="20"/>
      <c r="I844" s="11" t="s">
        <v>31119</v>
      </c>
      <c r="J844" s="11" t="s">
        <v>31120</v>
      </c>
      <c r="K844" s="20"/>
      <c r="L844" s="11" t="s">
        <v>31121</v>
      </c>
      <c r="M844" s="11" t="s">
        <v>31122</v>
      </c>
      <c r="N844" s="11" t="s">
        <v>31123</v>
      </c>
      <c r="O844" s="20"/>
      <c r="P844" s="20"/>
      <c r="Q844" s="20"/>
      <c r="R844" s="11" t="s">
        <v>31124</v>
      </c>
      <c r="S844" s="20"/>
      <c r="T844" s="20"/>
      <c r="U844" s="20"/>
      <c r="V844" s="20"/>
      <c r="W844" s="20"/>
      <c r="X844" s="20"/>
      <c r="Y844" s="20"/>
    </row>
    <row r="845">
      <c r="A845" s="20"/>
      <c r="B845" s="11" t="s">
        <v>31125</v>
      </c>
      <c r="C845" s="11" t="s">
        <v>31126</v>
      </c>
      <c r="D845" s="1" t="s">
        <v>31127</v>
      </c>
      <c r="E845" s="11" t="s">
        <v>31128</v>
      </c>
      <c r="F845" s="20"/>
      <c r="G845" s="11" t="s">
        <v>28980</v>
      </c>
      <c r="H845" s="20"/>
      <c r="I845" s="11" t="s">
        <v>31129</v>
      </c>
      <c r="J845" s="11" t="s">
        <v>31130</v>
      </c>
      <c r="K845" s="20"/>
      <c r="L845" s="11" t="s">
        <v>31131</v>
      </c>
      <c r="M845" s="11" t="s">
        <v>31132</v>
      </c>
      <c r="N845" s="11" t="s">
        <v>31123</v>
      </c>
      <c r="O845" s="20"/>
      <c r="P845" s="20"/>
      <c r="Q845" s="20"/>
      <c r="R845" s="11" t="s">
        <v>31133</v>
      </c>
      <c r="S845" s="20"/>
      <c r="T845" s="20"/>
      <c r="U845" s="20"/>
      <c r="V845" s="20"/>
      <c r="W845" s="20"/>
      <c r="X845" s="20"/>
      <c r="Y845" s="20"/>
    </row>
    <row r="846">
      <c r="A846" s="20"/>
      <c r="B846" s="11" t="s">
        <v>31134</v>
      </c>
      <c r="C846" s="1" t="s">
        <v>31135</v>
      </c>
      <c r="D846" s="11" t="s">
        <v>27907</v>
      </c>
      <c r="E846" s="11" t="s">
        <v>21754</v>
      </c>
      <c r="F846" s="20"/>
      <c r="G846" s="11" t="s">
        <v>31136</v>
      </c>
      <c r="H846" s="20"/>
      <c r="I846" s="11" t="s">
        <v>31137</v>
      </c>
      <c r="J846" s="11" t="s">
        <v>31138</v>
      </c>
      <c r="K846" s="20"/>
      <c r="L846" s="11" t="s">
        <v>31139</v>
      </c>
      <c r="M846" s="11" t="s">
        <v>31140</v>
      </c>
      <c r="N846" s="11" t="s">
        <v>31141</v>
      </c>
      <c r="O846" s="20"/>
      <c r="P846" s="20"/>
      <c r="Q846" s="20"/>
      <c r="R846" s="11" t="s">
        <v>31142</v>
      </c>
      <c r="S846" s="20"/>
      <c r="T846" s="20"/>
      <c r="U846" s="20"/>
      <c r="V846" s="20"/>
      <c r="W846" s="20"/>
      <c r="X846" s="20"/>
      <c r="Y846" s="20"/>
    </row>
    <row r="847">
      <c r="A847" s="20"/>
      <c r="B847" s="11" t="s">
        <v>28146</v>
      </c>
      <c r="C847" s="11" t="s">
        <v>31143</v>
      </c>
      <c r="D847" s="11" t="s">
        <v>31144</v>
      </c>
      <c r="E847" s="11" t="s">
        <v>31145</v>
      </c>
      <c r="F847" s="20"/>
      <c r="G847" s="11" t="s">
        <v>28991</v>
      </c>
      <c r="H847" s="20"/>
      <c r="I847" s="11" t="s">
        <v>31146</v>
      </c>
      <c r="J847" s="11" t="s">
        <v>31147</v>
      </c>
      <c r="K847" s="20"/>
      <c r="L847" s="11" t="s">
        <v>31148</v>
      </c>
      <c r="M847" s="11" t="s">
        <v>29410</v>
      </c>
      <c r="N847" s="11" t="s">
        <v>31149</v>
      </c>
      <c r="O847" s="20"/>
      <c r="P847" s="20"/>
      <c r="Q847" s="20"/>
      <c r="R847" s="11" t="s">
        <v>28218</v>
      </c>
      <c r="S847" s="20"/>
      <c r="T847" s="20"/>
      <c r="U847" s="20"/>
      <c r="V847" s="20"/>
      <c r="W847" s="20"/>
      <c r="X847" s="20"/>
      <c r="Y847" s="20"/>
    </row>
    <row r="848">
      <c r="A848" s="20"/>
      <c r="B848" s="11" t="s">
        <v>31150</v>
      </c>
      <c r="C848" s="11" t="s">
        <v>31151</v>
      </c>
      <c r="D848" s="1" t="s">
        <v>27142</v>
      </c>
      <c r="E848" s="11" t="s">
        <v>27094</v>
      </c>
      <c r="F848" s="20"/>
      <c r="G848" s="11" t="s">
        <v>31152</v>
      </c>
      <c r="H848" s="20"/>
      <c r="I848" s="11" t="s">
        <v>31153</v>
      </c>
      <c r="J848" s="11" t="s">
        <v>31154</v>
      </c>
      <c r="K848" s="20"/>
      <c r="L848" s="11" t="s">
        <v>31155</v>
      </c>
      <c r="M848" s="11" t="s">
        <v>31156</v>
      </c>
      <c r="N848" s="11" t="s">
        <v>31157</v>
      </c>
      <c r="O848" s="20"/>
      <c r="P848" s="20"/>
      <c r="Q848" s="20"/>
      <c r="R848" s="11" t="s">
        <v>29546</v>
      </c>
      <c r="S848" s="20"/>
      <c r="T848" s="20"/>
      <c r="U848" s="20"/>
      <c r="V848" s="20"/>
      <c r="W848" s="20"/>
      <c r="X848" s="20"/>
      <c r="Y848" s="20"/>
    </row>
    <row r="849">
      <c r="A849" s="20"/>
      <c r="B849" s="11" t="s">
        <v>31158</v>
      </c>
      <c r="C849" s="11" t="s">
        <v>31159</v>
      </c>
      <c r="D849" s="11" t="s">
        <v>31160</v>
      </c>
      <c r="E849" s="11" t="s">
        <v>31161</v>
      </c>
      <c r="F849" s="20"/>
      <c r="G849" s="11" t="s">
        <v>31162</v>
      </c>
      <c r="H849" s="20"/>
      <c r="I849" s="11" t="s">
        <v>31163</v>
      </c>
      <c r="J849" s="11" t="s">
        <v>31164</v>
      </c>
      <c r="K849" s="20"/>
      <c r="L849" s="11" t="s">
        <v>31165</v>
      </c>
      <c r="M849" s="11" t="s">
        <v>31166</v>
      </c>
      <c r="N849" s="11" t="s">
        <v>31167</v>
      </c>
      <c r="O849" s="20"/>
      <c r="P849" s="20"/>
      <c r="Q849" s="20"/>
      <c r="R849" s="11" t="s">
        <v>31168</v>
      </c>
      <c r="S849" s="20"/>
      <c r="T849" s="20"/>
      <c r="U849" s="20"/>
      <c r="V849" s="20"/>
      <c r="W849" s="20"/>
      <c r="X849" s="20"/>
      <c r="Y849" s="20"/>
    </row>
    <row r="850">
      <c r="A850" s="20"/>
      <c r="B850" s="11" t="s">
        <v>31169</v>
      </c>
      <c r="C850" s="11" t="s">
        <v>31170</v>
      </c>
      <c r="D850" s="11" t="s">
        <v>31171</v>
      </c>
      <c r="E850" s="11" t="s">
        <v>31172</v>
      </c>
      <c r="F850" s="20"/>
      <c r="G850" s="11" t="s">
        <v>31173</v>
      </c>
      <c r="H850" s="20"/>
      <c r="I850" s="11" t="s">
        <v>27873</v>
      </c>
      <c r="J850" s="11" t="s">
        <v>31174</v>
      </c>
      <c r="K850" s="20"/>
      <c r="L850" s="11" t="s">
        <v>31175</v>
      </c>
      <c r="M850" s="11" t="s">
        <v>31176</v>
      </c>
      <c r="N850" s="11" t="s">
        <v>31177</v>
      </c>
      <c r="O850" s="20"/>
      <c r="P850" s="20"/>
      <c r="Q850" s="20"/>
      <c r="R850" s="11" t="s">
        <v>31178</v>
      </c>
      <c r="S850" s="20"/>
      <c r="T850" s="20"/>
      <c r="U850" s="20"/>
      <c r="V850" s="20"/>
      <c r="W850" s="20"/>
      <c r="X850" s="20"/>
      <c r="Y850" s="20"/>
    </row>
    <row r="851">
      <c r="A851" s="20"/>
      <c r="B851" s="11" t="s">
        <v>31179</v>
      </c>
      <c r="C851" s="11" t="s">
        <v>22199</v>
      </c>
      <c r="D851" s="11" t="s">
        <v>31180</v>
      </c>
      <c r="E851" s="11" t="s">
        <v>31181</v>
      </c>
      <c r="F851" s="20"/>
      <c r="G851" s="11" t="s">
        <v>31182</v>
      </c>
      <c r="H851" s="20"/>
      <c r="I851" s="11" t="s">
        <v>31183</v>
      </c>
      <c r="J851" s="11" t="s">
        <v>31184</v>
      </c>
      <c r="K851" s="20"/>
      <c r="L851" s="11" t="s">
        <v>31185</v>
      </c>
      <c r="M851" s="11" t="s">
        <v>31186</v>
      </c>
      <c r="N851" s="11" t="s">
        <v>31187</v>
      </c>
      <c r="O851" s="20"/>
      <c r="P851" s="20"/>
      <c r="Q851" s="20"/>
      <c r="R851" s="11" t="s">
        <v>31188</v>
      </c>
      <c r="S851" s="20"/>
      <c r="T851" s="20"/>
      <c r="U851" s="20"/>
      <c r="V851" s="20"/>
      <c r="W851" s="20"/>
      <c r="X851" s="20"/>
      <c r="Y851" s="20"/>
    </row>
    <row r="852">
      <c r="A852" s="20"/>
      <c r="B852" s="11" t="s">
        <v>31189</v>
      </c>
      <c r="C852" s="11" t="s">
        <v>22099</v>
      </c>
      <c r="D852" s="11" t="s">
        <v>23942</v>
      </c>
      <c r="E852" s="11" t="s">
        <v>28460</v>
      </c>
      <c r="F852" s="20"/>
      <c r="G852" s="11" t="s">
        <v>30662</v>
      </c>
      <c r="H852" s="20"/>
      <c r="I852" s="11" t="s">
        <v>31190</v>
      </c>
      <c r="J852" s="11" t="s">
        <v>31191</v>
      </c>
      <c r="K852" s="20"/>
      <c r="L852" s="11" t="s">
        <v>31192</v>
      </c>
      <c r="M852" s="11" t="s">
        <v>31193</v>
      </c>
      <c r="N852" s="11" t="s">
        <v>31194</v>
      </c>
      <c r="O852" s="20"/>
      <c r="P852" s="20"/>
      <c r="Q852" s="20"/>
      <c r="R852" s="11" t="s">
        <v>31195</v>
      </c>
      <c r="S852" s="20"/>
      <c r="T852" s="20"/>
      <c r="U852" s="20"/>
      <c r="V852" s="20"/>
      <c r="W852" s="20"/>
      <c r="X852" s="20"/>
      <c r="Y852" s="20"/>
    </row>
    <row r="853">
      <c r="A853" s="20"/>
      <c r="B853" s="11" t="s">
        <v>31196</v>
      </c>
      <c r="C853" s="1" t="s">
        <v>31197</v>
      </c>
      <c r="D853" s="11" t="s">
        <v>31198</v>
      </c>
      <c r="E853" s="11" t="s">
        <v>31199</v>
      </c>
      <c r="F853" s="20"/>
      <c r="G853" s="11" t="s">
        <v>29329</v>
      </c>
      <c r="H853" s="20"/>
      <c r="I853" s="11" t="s">
        <v>31200</v>
      </c>
      <c r="J853" s="11" t="s">
        <v>31201</v>
      </c>
      <c r="K853" s="20"/>
      <c r="L853" s="11" t="s">
        <v>31202</v>
      </c>
      <c r="M853" s="11" t="s">
        <v>31203</v>
      </c>
      <c r="N853" s="11" t="s">
        <v>31204</v>
      </c>
      <c r="O853" s="20"/>
      <c r="P853" s="20"/>
      <c r="Q853" s="20"/>
      <c r="R853" s="11" t="s">
        <v>31205</v>
      </c>
      <c r="S853" s="20"/>
      <c r="T853" s="20"/>
      <c r="U853" s="20"/>
      <c r="V853" s="20"/>
      <c r="W853" s="20"/>
      <c r="X853" s="20"/>
      <c r="Y853" s="20"/>
    </row>
    <row r="854">
      <c r="A854" s="20"/>
      <c r="B854" s="1" t="s">
        <v>31206</v>
      </c>
      <c r="C854" s="11" t="s">
        <v>31207</v>
      </c>
      <c r="D854" s="11" t="s">
        <v>31208</v>
      </c>
      <c r="E854" s="11" t="s">
        <v>31209</v>
      </c>
      <c r="F854" s="20"/>
      <c r="G854" s="11" t="s">
        <v>27157</v>
      </c>
      <c r="H854" s="20"/>
      <c r="I854" s="11" t="s">
        <v>31210</v>
      </c>
      <c r="J854" s="11" t="s">
        <v>31211</v>
      </c>
      <c r="K854" s="20"/>
      <c r="L854" s="11" t="s">
        <v>31212</v>
      </c>
      <c r="M854" s="11" t="s">
        <v>31213</v>
      </c>
      <c r="N854" s="11" t="s">
        <v>31214</v>
      </c>
      <c r="O854" s="20"/>
      <c r="P854" s="20"/>
      <c r="Q854" s="20"/>
      <c r="R854" s="11" t="s">
        <v>31215</v>
      </c>
      <c r="S854" s="20"/>
      <c r="T854" s="20"/>
      <c r="U854" s="20"/>
      <c r="V854" s="20"/>
      <c r="W854" s="20"/>
      <c r="X854" s="20"/>
      <c r="Y854" s="20"/>
    </row>
    <row r="855">
      <c r="A855" s="20"/>
      <c r="B855" s="11" t="s">
        <v>31216</v>
      </c>
      <c r="C855" s="1" t="s">
        <v>22259</v>
      </c>
      <c r="D855" s="11" t="s">
        <v>22367</v>
      </c>
      <c r="E855" s="11" t="s">
        <v>31217</v>
      </c>
      <c r="F855" s="20"/>
      <c r="G855" s="11" t="s">
        <v>31218</v>
      </c>
      <c r="H855" s="20"/>
      <c r="I855" s="11" t="s">
        <v>31219</v>
      </c>
      <c r="J855" s="11" t="s">
        <v>23325</v>
      </c>
      <c r="K855" s="20"/>
      <c r="L855" s="11" t="s">
        <v>31220</v>
      </c>
      <c r="M855" s="11" t="s">
        <v>22272</v>
      </c>
      <c r="N855" s="11" t="s">
        <v>31221</v>
      </c>
      <c r="O855" s="20"/>
      <c r="P855" s="20"/>
      <c r="Q855" s="20"/>
      <c r="R855" s="11" t="s">
        <v>27583</v>
      </c>
      <c r="S855" s="20"/>
      <c r="T855" s="20"/>
      <c r="U855" s="20"/>
      <c r="V855" s="20"/>
      <c r="W855" s="20"/>
      <c r="X855" s="20"/>
      <c r="Y855" s="20"/>
    </row>
    <row r="856">
      <c r="A856" s="20"/>
      <c r="B856" s="11" t="s">
        <v>31222</v>
      </c>
      <c r="C856" s="11" t="s">
        <v>31223</v>
      </c>
      <c r="D856" s="11" t="s">
        <v>22367</v>
      </c>
      <c r="E856" s="11" t="s">
        <v>31224</v>
      </c>
      <c r="F856" s="20"/>
      <c r="G856" s="11" t="s">
        <v>31225</v>
      </c>
      <c r="H856" s="20"/>
      <c r="I856" s="11" t="s">
        <v>31226</v>
      </c>
      <c r="J856" s="11" t="s">
        <v>29599</v>
      </c>
      <c r="K856" s="20"/>
      <c r="L856" s="11" t="s">
        <v>31227</v>
      </c>
      <c r="M856" s="11" t="s">
        <v>24446</v>
      </c>
      <c r="N856" s="11" t="s">
        <v>31228</v>
      </c>
      <c r="O856" s="20"/>
      <c r="P856" s="20"/>
      <c r="Q856" s="20"/>
      <c r="R856" s="11" t="s">
        <v>31229</v>
      </c>
      <c r="S856" s="20"/>
      <c r="T856" s="20"/>
      <c r="U856" s="20"/>
      <c r="V856" s="20"/>
      <c r="W856" s="20"/>
      <c r="X856" s="20"/>
      <c r="Y856" s="20"/>
    </row>
    <row r="857">
      <c r="A857" s="20"/>
      <c r="B857" s="11" t="s">
        <v>31230</v>
      </c>
      <c r="C857" s="11" t="s">
        <v>20424</v>
      </c>
      <c r="D857" s="11" t="s">
        <v>22367</v>
      </c>
      <c r="E857" s="11" t="s">
        <v>23708</v>
      </c>
      <c r="F857" s="20"/>
      <c r="G857" s="11" t="s">
        <v>31231</v>
      </c>
      <c r="H857" s="20"/>
      <c r="I857" s="11" t="s">
        <v>31232</v>
      </c>
      <c r="J857" s="11" t="s">
        <v>31233</v>
      </c>
      <c r="K857" s="20"/>
      <c r="L857" s="11" t="s">
        <v>31234</v>
      </c>
      <c r="M857" s="11" t="s">
        <v>31235</v>
      </c>
      <c r="N857" s="11" t="s">
        <v>31236</v>
      </c>
      <c r="O857" s="20"/>
      <c r="P857" s="20"/>
      <c r="Q857" s="20"/>
      <c r="R857" s="11" t="s">
        <v>28304</v>
      </c>
      <c r="S857" s="20"/>
      <c r="T857" s="20"/>
      <c r="U857" s="20"/>
      <c r="V857" s="20"/>
      <c r="W857" s="20"/>
      <c r="X857" s="20"/>
      <c r="Y857" s="20"/>
    </row>
    <row r="858">
      <c r="A858" s="20"/>
      <c r="B858" s="1" t="s">
        <v>27383</v>
      </c>
      <c r="C858" s="11" t="s">
        <v>22116</v>
      </c>
      <c r="D858" s="1" t="s">
        <v>29250</v>
      </c>
      <c r="E858" s="11" t="s">
        <v>31237</v>
      </c>
      <c r="F858" s="20"/>
      <c r="G858" s="11" t="s">
        <v>31238</v>
      </c>
      <c r="H858" s="20"/>
      <c r="I858" s="11" t="s">
        <v>31239</v>
      </c>
      <c r="J858" s="11" t="s">
        <v>31240</v>
      </c>
      <c r="K858" s="20"/>
      <c r="L858" s="11" t="s">
        <v>31241</v>
      </c>
      <c r="M858" s="11" t="s">
        <v>31242</v>
      </c>
      <c r="N858" s="11" t="s">
        <v>31243</v>
      </c>
      <c r="O858" s="20"/>
      <c r="P858" s="20"/>
      <c r="Q858" s="20"/>
      <c r="R858" s="11" t="s">
        <v>31244</v>
      </c>
      <c r="S858" s="20"/>
      <c r="T858" s="20"/>
      <c r="U858" s="20"/>
      <c r="V858" s="20"/>
      <c r="W858" s="20"/>
      <c r="X858" s="20"/>
      <c r="Y858" s="20"/>
    </row>
    <row r="859">
      <c r="A859" s="20"/>
      <c r="B859" s="11" t="s">
        <v>31245</v>
      </c>
      <c r="C859" s="11" t="s">
        <v>24689</v>
      </c>
      <c r="D859" s="11" t="s">
        <v>31246</v>
      </c>
      <c r="E859" s="11" t="s">
        <v>31247</v>
      </c>
      <c r="F859" s="20"/>
      <c r="G859" s="11" t="s">
        <v>31248</v>
      </c>
      <c r="H859" s="20"/>
      <c r="I859" s="11" t="s">
        <v>31249</v>
      </c>
      <c r="J859" s="11" t="s">
        <v>31250</v>
      </c>
      <c r="K859" s="20"/>
      <c r="L859" s="11" t="s">
        <v>31251</v>
      </c>
      <c r="M859" s="11" t="s">
        <v>31252</v>
      </c>
      <c r="N859" s="11" t="s">
        <v>31253</v>
      </c>
      <c r="O859" s="20"/>
      <c r="P859" s="20"/>
      <c r="Q859" s="20"/>
      <c r="R859" s="11" t="s">
        <v>29863</v>
      </c>
      <c r="S859" s="20"/>
      <c r="T859" s="20"/>
      <c r="U859" s="20"/>
      <c r="V859" s="20"/>
      <c r="W859" s="20"/>
      <c r="X859" s="20"/>
      <c r="Y859" s="20"/>
    </row>
    <row r="860">
      <c r="A860" s="20"/>
      <c r="B860" s="11" t="s">
        <v>31254</v>
      </c>
      <c r="C860" s="1" t="s">
        <v>31255</v>
      </c>
      <c r="D860" s="11" t="s">
        <v>31256</v>
      </c>
      <c r="E860" s="11" t="s">
        <v>26984</v>
      </c>
      <c r="F860" s="20"/>
      <c r="G860" s="11" t="s">
        <v>31257</v>
      </c>
      <c r="H860" s="20"/>
      <c r="I860" s="11" t="s">
        <v>31258</v>
      </c>
      <c r="J860" s="11" t="s">
        <v>31259</v>
      </c>
      <c r="K860" s="20"/>
      <c r="L860" s="11" t="s">
        <v>31260</v>
      </c>
      <c r="M860" s="11" t="s">
        <v>31261</v>
      </c>
      <c r="N860" s="11" t="s">
        <v>31262</v>
      </c>
      <c r="O860" s="20"/>
      <c r="P860" s="20"/>
      <c r="Q860" s="20"/>
      <c r="R860" s="11" t="s">
        <v>31263</v>
      </c>
      <c r="S860" s="20"/>
      <c r="T860" s="20"/>
      <c r="U860" s="20"/>
      <c r="V860" s="20"/>
      <c r="W860" s="20"/>
      <c r="X860" s="20"/>
      <c r="Y860" s="20"/>
    </row>
    <row r="861">
      <c r="A861" s="20"/>
      <c r="B861" s="11" t="s">
        <v>31264</v>
      </c>
      <c r="C861" s="11" t="s">
        <v>31265</v>
      </c>
      <c r="D861" s="11" t="s">
        <v>31266</v>
      </c>
      <c r="E861" s="11" t="s">
        <v>31267</v>
      </c>
      <c r="F861" s="20"/>
      <c r="G861" s="11" t="s">
        <v>31268</v>
      </c>
      <c r="H861" s="20"/>
      <c r="I861" s="11" t="s">
        <v>31269</v>
      </c>
      <c r="J861" s="11" t="s">
        <v>31270</v>
      </c>
      <c r="K861" s="20"/>
      <c r="L861" s="11" t="s">
        <v>25020</v>
      </c>
      <c r="M861" s="11" t="s">
        <v>31271</v>
      </c>
      <c r="N861" s="11" t="s">
        <v>31272</v>
      </c>
      <c r="O861" s="20"/>
      <c r="P861" s="20"/>
      <c r="Q861" s="20"/>
      <c r="R861" s="11" t="s">
        <v>31273</v>
      </c>
      <c r="S861" s="20"/>
      <c r="T861" s="20"/>
      <c r="U861" s="20"/>
      <c r="V861" s="20"/>
      <c r="W861" s="20"/>
      <c r="X861" s="20"/>
      <c r="Y861" s="20"/>
    </row>
    <row r="862">
      <c r="A862" s="20"/>
      <c r="B862" s="11" t="s">
        <v>31274</v>
      </c>
      <c r="C862" s="11" t="s">
        <v>31275</v>
      </c>
      <c r="D862" s="1" t="s">
        <v>31276</v>
      </c>
      <c r="E862" s="11" t="s">
        <v>31277</v>
      </c>
      <c r="F862" s="20"/>
      <c r="G862" s="11" t="s">
        <v>31278</v>
      </c>
      <c r="H862" s="20"/>
      <c r="I862" s="11" t="s">
        <v>31279</v>
      </c>
      <c r="J862" s="11" t="s">
        <v>31280</v>
      </c>
      <c r="K862" s="20"/>
      <c r="L862" s="11" t="s">
        <v>31281</v>
      </c>
      <c r="M862" s="11" t="s">
        <v>31282</v>
      </c>
      <c r="N862" s="11" t="s">
        <v>24050</v>
      </c>
      <c r="O862" s="20"/>
      <c r="P862" s="20"/>
      <c r="Q862" s="20"/>
      <c r="R862" s="11" t="s">
        <v>29923</v>
      </c>
      <c r="S862" s="20"/>
      <c r="T862" s="20"/>
      <c r="U862" s="20"/>
      <c r="V862" s="20"/>
      <c r="W862" s="20"/>
      <c r="X862" s="20"/>
      <c r="Y862" s="20"/>
    </row>
    <row r="863">
      <c r="A863" s="20"/>
      <c r="B863" s="11" t="s">
        <v>31283</v>
      </c>
      <c r="C863" s="1" t="s">
        <v>31284</v>
      </c>
      <c r="D863" s="11" t="s">
        <v>30106</v>
      </c>
      <c r="E863" s="11" t="s">
        <v>31285</v>
      </c>
      <c r="F863" s="20"/>
      <c r="G863" s="11" t="s">
        <v>31286</v>
      </c>
      <c r="H863" s="20"/>
      <c r="I863" s="11" t="s">
        <v>27964</v>
      </c>
      <c r="J863" s="11" t="s">
        <v>31287</v>
      </c>
      <c r="K863" s="20"/>
      <c r="L863" s="11" t="s">
        <v>31288</v>
      </c>
      <c r="M863" s="11" t="s">
        <v>23502</v>
      </c>
      <c r="N863" s="11" t="s">
        <v>27356</v>
      </c>
      <c r="O863" s="20"/>
      <c r="P863" s="20"/>
      <c r="Q863" s="20"/>
      <c r="R863" s="11" t="s">
        <v>28330</v>
      </c>
      <c r="S863" s="20"/>
      <c r="T863" s="20"/>
      <c r="U863" s="20"/>
      <c r="V863" s="20"/>
      <c r="W863" s="20"/>
      <c r="X863" s="20"/>
      <c r="Y863" s="20"/>
    </row>
    <row r="864">
      <c r="A864" s="20"/>
      <c r="B864" s="11" t="s">
        <v>31289</v>
      </c>
      <c r="C864" s="11" t="s">
        <v>31290</v>
      </c>
      <c r="D864" s="11" t="s">
        <v>31291</v>
      </c>
      <c r="E864" s="11" t="s">
        <v>31292</v>
      </c>
      <c r="F864" s="20"/>
      <c r="G864" s="11" t="s">
        <v>31293</v>
      </c>
      <c r="H864" s="20"/>
      <c r="I864" s="21" t="s">
        <v>31294</v>
      </c>
      <c r="J864" s="11" t="s">
        <v>31295</v>
      </c>
      <c r="K864" s="20"/>
      <c r="L864" s="11" t="s">
        <v>31296</v>
      </c>
      <c r="M864" s="11" t="s">
        <v>31297</v>
      </c>
      <c r="N864" s="11" t="s">
        <v>31298</v>
      </c>
      <c r="O864" s="20"/>
      <c r="P864" s="20"/>
      <c r="Q864" s="20"/>
      <c r="R864" s="11" t="s">
        <v>31299</v>
      </c>
      <c r="S864" s="20"/>
      <c r="T864" s="20"/>
      <c r="U864" s="20"/>
      <c r="V864" s="20"/>
      <c r="W864" s="20"/>
      <c r="X864" s="20"/>
      <c r="Y864" s="20"/>
    </row>
    <row r="865">
      <c r="A865" s="20"/>
      <c r="B865" s="11" t="s">
        <v>31300</v>
      </c>
      <c r="C865" s="11" t="s">
        <v>20444</v>
      </c>
      <c r="D865" s="11" t="s">
        <v>27211</v>
      </c>
      <c r="E865" s="11" t="s">
        <v>31301</v>
      </c>
      <c r="F865" s="20"/>
      <c r="G865" s="11" t="s">
        <v>31302</v>
      </c>
      <c r="H865" s="20"/>
      <c r="I865" s="11" t="s">
        <v>23714</v>
      </c>
      <c r="J865" s="11" t="s">
        <v>23520</v>
      </c>
      <c r="K865" s="20"/>
      <c r="L865" s="11" t="s">
        <v>31303</v>
      </c>
      <c r="M865" s="11" t="s">
        <v>31304</v>
      </c>
      <c r="N865" s="11" t="s">
        <v>31305</v>
      </c>
      <c r="O865" s="20"/>
      <c r="P865" s="20"/>
      <c r="Q865" s="20"/>
      <c r="R865" s="11" t="s">
        <v>31306</v>
      </c>
      <c r="S865" s="20"/>
      <c r="T865" s="20"/>
      <c r="U865" s="20"/>
      <c r="V865" s="20"/>
      <c r="W865" s="20"/>
      <c r="X865" s="20"/>
      <c r="Y865" s="20"/>
    </row>
    <row r="866">
      <c r="A866" s="20"/>
      <c r="B866" s="11" t="s">
        <v>27472</v>
      </c>
      <c r="C866" s="11" t="s">
        <v>22295</v>
      </c>
      <c r="D866" s="11" t="s">
        <v>31307</v>
      </c>
      <c r="E866" s="11" t="s">
        <v>31308</v>
      </c>
      <c r="F866" s="20"/>
      <c r="G866" s="11" t="s">
        <v>31309</v>
      </c>
      <c r="H866" s="20"/>
      <c r="I866" s="11" t="s">
        <v>31310</v>
      </c>
      <c r="J866" s="11" t="s">
        <v>31311</v>
      </c>
      <c r="K866" s="20"/>
      <c r="L866" s="11" t="s">
        <v>31312</v>
      </c>
      <c r="M866" s="11" t="s">
        <v>31313</v>
      </c>
      <c r="N866" s="11" t="s">
        <v>31314</v>
      </c>
      <c r="O866" s="20"/>
      <c r="P866" s="20"/>
      <c r="Q866" s="20"/>
      <c r="R866" s="11" t="s">
        <v>29969</v>
      </c>
      <c r="S866" s="20"/>
      <c r="T866" s="20"/>
      <c r="U866" s="20"/>
      <c r="V866" s="20"/>
      <c r="W866" s="20"/>
      <c r="X866" s="20"/>
      <c r="Y866" s="20"/>
    </row>
    <row r="867">
      <c r="A867" s="20"/>
      <c r="B867" s="11" t="s">
        <v>31315</v>
      </c>
      <c r="C867" s="1" t="s">
        <v>31316</v>
      </c>
      <c r="D867" s="11" t="s">
        <v>31317</v>
      </c>
      <c r="E867" s="11" t="s">
        <v>31318</v>
      </c>
      <c r="F867" s="20"/>
      <c r="G867" s="11" t="s">
        <v>31319</v>
      </c>
      <c r="H867" s="20"/>
      <c r="I867" s="11" t="s">
        <v>31320</v>
      </c>
      <c r="J867" s="11" t="s">
        <v>25138</v>
      </c>
      <c r="K867" s="20"/>
      <c r="L867" s="11" t="s">
        <v>31321</v>
      </c>
      <c r="M867" s="11" t="s">
        <v>29489</v>
      </c>
      <c r="N867" s="11" t="s">
        <v>31322</v>
      </c>
      <c r="O867" s="20"/>
      <c r="P867" s="20"/>
      <c r="Q867" s="20"/>
      <c r="R867" s="11" t="s">
        <v>31323</v>
      </c>
      <c r="S867" s="20"/>
      <c r="T867" s="20"/>
      <c r="U867" s="20"/>
      <c r="V867" s="20"/>
      <c r="W867" s="20"/>
      <c r="X867" s="20"/>
      <c r="Y867" s="20"/>
    </row>
    <row r="868">
      <c r="A868" s="20"/>
      <c r="B868" s="11" t="s">
        <v>31324</v>
      </c>
      <c r="C868" s="11" t="s">
        <v>22315</v>
      </c>
      <c r="D868" s="11" t="s">
        <v>31325</v>
      </c>
      <c r="E868" s="11" t="s">
        <v>31326</v>
      </c>
      <c r="F868" s="20"/>
      <c r="G868" s="11" t="s">
        <v>31327</v>
      </c>
      <c r="H868" s="20"/>
      <c r="I868" s="11" t="s">
        <v>31328</v>
      </c>
      <c r="J868" s="11" t="s">
        <v>31329</v>
      </c>
      <c r="K868" s="20"/>
      <c r="L868" s="11" t="s">
        <v>31330</v>
      </c>
      <c r="M868" s="11" t="s">
        <v>31331</v>
      </c>
      <c r="N868" s="11" t="s">
        <v>31332</v>
      </c>
      <c r="O868" s="20"/>
      <c r="P868" s="20"/>
      <c r="Q868" s="20"/>
      <c r="R868" s="11" t="s">
        <v>31333</v>
      </c>
      <c r="S868" s="20"/>
      <c r="T868" s="20"/>
      <c r="U868" s="20"/>
      <c r="V868" s="20"/>
      <c r="W868" s="20"/>
      <c r="X868" s="20"/>
      <c r="Y868" s="20"/>
    </row>
    <row r="869">
      <c r="A869" s="20"/>
      <c r="B869" s="11" t="s">
        <v>31334</v>
      </c>
      <c r="C869" s="11" t="s">
        <v>28672</v>
      </c>
      <c r="D869" s="11" t="s">
        <v>31335</v>
      </c>
      <c r="E869" s="11" t="s">
        <v>31336</v>
      </c>
      <c r="F869" s="20"/>
      <c r="G869" s="11" t="s">
        <v>27706</v>
      </c>
      <c r="H869" s="20"/>
      <c r="I869" s="11" t="s">
        <v>29263</v>
      </c>
      <c r="J869" s="11" t="s">
        <v>31337</v>
      </c>
      <c r="K869" s="20"/>
      <c r="L869" s="11" t="s">
        <v>31338</v>
      </c>
      <c r="M869" s="11" t="s">
        <v>31339</v>
      </c>
      <c r="N869" s="11" t="s">
        <v>31340</v>
      </c>
      <c r="O869" s="20"/>
      <c r="P869" s="20"/>
      <c r="Q869" s="20"/>
      <c r="R869" s="11" t="s">
        <v>31341</v>
      </c>
      <c r="S869" s="20"/>
      <c r="T869" s="20"/>
      <c r="U869" s="20"/>
      <c r="V869" s="20"/>
      <c r="W869" s="20"/>
      <c r="X869" s="20"/>
      <c r="Y869" s="20"/>
    </row>
    <row r="870">
      <c r="A870" s="20"/>
      <c r="B870" s="11" t="s">
        <v>31342</v>
      </c>
      <c r="C870" s="11" t="s">
        <v>31343</v>
      </c>
      <c r="D870" s="11" t="s">
        <v>31344</v>
      </c>
      <c r="E870" s="11" t="s">
        <v>31345</v>
      </c>
      <c r="F870" s="20"/>
      <c r="G870" s="11" t="s">
        <v>31346</v>
      </c>
      <c r="H870" s="20"/>
      <c r="I870" s="11" t="s">
        <v>31347</v>
      </c>
      <c r="J870" s="11" t="s">
        <v>31348</v>
      </c>
      <c r="K870" s="20"/>
      <c r="L870" s="11" t="s">
        <v>31349</v>
      </c>
      <c r="M870" s="11" t="s">
        <v>24430</v>
      </c>
      <c r="N870" s="11" t="s">
        <v>24071</v>
      </c>
      <c r="O870" s="20"/>
      <c r="P870" s="20"/>
      <c r="Q870" s="20"/>
      <c r="R870" s="11" t="s">
        <v>26361</v>
      </c>
      <c r="S870" s="20"/>
      <c r="T870" s="20"/>
      <c r="U870" s="20"/>
      <c r="V870" s="20"/>
      <c r="W870" s="20"/>
      <c r="X870" s="20"/>
      <c r="Y870" s="20"/>
    </row>
    <row r="871">
      <c r="A871" s="20"/>
      <c r="B871" s="11" t="s">
        <v>29688</v>
      </c>
      <c r="C871" s="11" t="s">
        <v>31350</v>
      </c>
      <c r="D871" s="11" t="s">
        <v>31351</v>
      </c>
      <c r="E871" s="11" t="s">
        <v>31352</v>
      </c>
      <c r="F871" s="20"/>
      <c r="G871" s="11" t="s">
        <v>29210</v>
      </c>
      <c r="H871" s="20"/>
      <c r="I871" s="11" t="s">
        <v>31353</v>
      </c>
      <c r="J871" s="11" t="s">
        <v>31354</v>
      </c>
      <c r="K871" s="20"/>
      <c r="L871" s="11" t="s">
        <v>31355</v>
      </c>
      <c r="M871" s="11" t="s">
        <v>24574</v>
      </c>
      <c r="N871" s="11" t="s">
        <v>31356</v>
      </c>
      <c r="O871" s="20"/>
      <c r="P871" s="20"/>
      <c r="Q871" s="20"/>
      <c r="R871" s="11" t="s">
        <v>30181</v>
      </c>
      <c r="S871" s="20"/>
      <c r="T871" s="20"/>
      <c r="U871" s="20"/>
      <c r="V871" s="20"/>
      <c r="W871" s="20"/>
      <c r="X871" s="20"/>
      <c r="Y871" s="20"/>
    </row>
    <row r="872">
      <c r="A872" s="20"/>
      <c r="B872" s="11" t="s">
        <v>31357</v>
      </c>
      <c r="C872" s="11" t="s">
        <v>31358</v>
      </c>
      <c r="D872" s="11" t="s">
        <v>31359</v>
      </c>
      <c r="E872" s="11" t="s">
        <v>31360</v>
      </c>
      <c r="F872" s="20"/>
      <c r="G872" s="11" t="s">
        <v>31361</v>
      </c>
      <c r="H872" s="20"/>
      <c r="I872" s="11" t="s">
        <v>27198</v>
      </c>
      <c r="J872" s="11" t="s">
        <v>31362</v>
      </c>
      <c r="K872" s="20"/>
      <c r="L872" s="11" t="s">
        <v>31363</v>
      </c>
      <c r="M872" s="11" t="s">
        <v>31364</v>
      </c>
      <c r="N872" s="11" t="s">
        <v>31365</v>
      </c>
      <c r="O872" s="20"/>
      <c r="P872" s="20"/>
      <c r="Q872" s="20"/>
      <c r="R872" s="11" t="s">
        <v>31366</v>
      </c>
      <c r="S872" s="20"/>
      <c r="T872" s="20"/>
      <c r="U872" s="20"/>
      <c r="V872" s="20"/>
      <c r="W872" s="20"/>
      <c r="X872" s="20"/>
      <c r="Y872" s="20"/>
    </row>
    <row r="873">
      <c r="A873" s="20"/>
      <c r="B873" s="11" t="s">
        <v>22497</v>
      </c>
      <c r="C873" s="11" t="s">
        <v>31367</v>
      </c>
      <c r="D873" s="11" t="s">
        <v>31368</v>
      </c>
      <c r="E873" s="11" t="s">
        <v>28630</v>
      </c>
      <c r="F873" s="20"/>
      <c r="G873" s="11" t="s">
        <v>31369</v>
      </c>
      <c r="H873" s="20"/>
      <c r="I873" s="11" t="s">
        <v>29213</v>
      </c>
      <c r="J873" s="19" t="s">
        <v>31370</v>
      </c>
      <c r="K873" s="20"/>
      <c r="L873" s="11" t="s">
        <v>31371</v>
      </c>
      <c r="M873" s="11" t="s">
        <v>31372</v>
      </c>
      <c r="N873" s="11" t="s">
        <v>25154</v>
      </c>
      <c r="O873" s="20"/>
      <c r="P873" s="20"/>
      <c r="Q873" s="20"/>
      <c r="R873" s="11" t="s">
        <v>31373</v>
      </c>
      <c r="S873" s="20"/>
      <c r="T873" s="20"/>
      <c r="U873" s="20"/>
      <c r="V873" s="20"/>
      <c r="W873" s="20"/>
      <c r="X873" s="20"/>
      <c r="Y873" s="20"/>
    </row>
    <row r="874">
      <c r="A874" s="20"/>
      <c r="B874" s="11" t="s">
        <v>31374</v>
      </c>
      <c r="C874" s="11" t="s">
        <v>28880</v>
      </c>
      <c r="D874" s="11" t="s">
        <v>31375</v>
      </c>
      <c r="E874" s="11" t="s">
        <v>31376</v>
      </c>
      <c r="F874" s="20"/>
      <c r="G874" s="11" t="s">
        <v>31377</v>
      </c>
      <c r="H874" s="20"/>
      <c r="I874" s="11" t="s">
        <v>31378</v>
      </c>
      <c r="J874" s="11" t="s">
        <v>31379</v>
      </c>
      <c r="K874" s="20"/>
      <c r="L874" s="11" t="s">
        <v>31380</v>
      </c>
      <c r="M874" s="11" t="s">
        <v>31381</v>
      </c>
      <c r="N874" s="11" t="s">
        <v>25170</v>
      </c>
      <c r="O874" s="20"/>
      <c r="P874" s="20"/>
      <c r="Q874" s="20"/>
      <c r="R874" s="11" t="s">
        <v>31382</v>
      </c>
      <c r="S874" s="20"/>
      <c r="T874" s="20"/>
      <c r="U874" s="20"/>
      <c r="V874" s="20"/>
      <c r="W874" s="20"/>
      <c r="X874" s="20"/>
      <c r="Y874" s="20"/>
    </row>
    <row r="875">
      <c r="A875" s="20"/>
      <c r="B875" s="1" t="s">
        <v>31383</v>
      </c>
      <c r="C875" s="11" t="s">
        <v>31384</v>
      </c>
      <c r="D875" s="11" t="s">
        <v>31385</v>
      </c>
      <c r="E875" s="11" t="s">
        <v>31386</v>
      </c>
      <c r="F875" s="20"/>
      <c r="G875" s="11" t="s">
        <v>31387</v>
      </c>
      <c r="H875" s="20"/>
      <c r="I875" s="11" t="s">
        <v>31388</v>
      </c>
      <c r="J875" s="11" t="s">
        <v>31389</v>
      </c>
      <c r="K875" s="20"/>
      <c r="L875" s="11" t="s">
        <v>29429</v>
      </c>
      <c r="M875" s="11" t="s">
        <v>31390</v>
      </c>
      <c r="N875" s="11" t="s">
        <v>25185</v>
      </c>
      <c r="O875" s="20"/>
      <c r="P875" s="20"/>
      <c r="Q875" s="20"/>
      <c r="R875" s="11" t="s">
        <v>26241</v>
      </c>
      <c r="S875" s="20"/>
      <c r="T875" s="20"/>
      <c r="U875" s="20"/>
      <c r="V875" s="20"/>
      <c r="W875" s="20"/>
      <c r="X875" s="20"/>
      <c r="Y875" s="20"/>
    </row>
    <row r="876">
      <c r="A876" s="20"/>
      <c r="B876" s="1" t="s">
        <v>31391</v>
      </c>
      <c r="C876" s="11" t="s">
        <v>31392</v>
      </c>
      <c r="D876" s="11" t="s">
        <v>31393</v>
      </c>
      <c r="E876" s="11" t="s">
        <v>31394</v>
      </c>
      <c r="F876" s="20"/>
      <c r="G876" s="11" t="s">
        <v>31395</v>
      </c>
      <c r="H876" s="20"/>
      <c r="I876" s="11" t="s">
        <v>31396</v>
      </c>
      <c r="J876" s="11" t="s">
        <v>31397</v>
      </c>
      <c r="K876" s="20"/>
      <c r="L876" s="11" t="s">
        <v>31398</v>
      </c>
      <c r="M876" s="11" t="s">
        <v>31399</v>
      </c>
      <c r="N876" s="11" t="s">
        <v>31400</v>
      </c>
      <c r="O876" s="20"/>
      <c r="P876" s="20"/>
      <c r="Q876" s="20"/>
      <c r="R876" s="11" t="s">
        <v>31401</v>
      </c>
      <c r="S876" s="20"/>
      <c r="T876" s="20"/>
      <c r="U876" s="20"/>
      <c r="V876" s="20"/>
      <c r="W876" s="20"/>
      <c r="X876" s="20"/>
      <c r="Y876" s="20"/>
    </row>
    <row r="877">
      <c r="A877" s="20"/>
      <c r="B877" s="11" t="s">
        <v>28317</v>
      </c>
      <c r="C877" s="1" t="s">
        <v>31402</v>
      </c>
      <c r="D877" s="11" t="s">
        <v>31403</v>
      </c>
      <c r="E877" s="11" t="s">
        <v>27140</v>
      </c>
      <c r="F877" s="20"/>
      <c r="G877" s="11" t="s">
        <v>31404</v>
      </c>
      <c r="H877" s="20"/>
      <c r="I877" s="11" t="s">
        <v>31405</v>
      </c>
      <c r="J877" s="11" t="s">
        <v>31406</v>
      </c>
      <c r="K877" s="20"/>
      <c r="L877" s="11" t="s">
        <v>31407</v>
      </c>
      <c r="M877" s="11" t="s">
        <v>31408</v>
      </c>
      <c r="N877" s="11" t="s">
        <v>31409</v>
      </c>
      <c r="O877" s="20"/>
      <c r="P877" s="20"/>
      <c r="Q877" s="20"/>
      <c r="R877" s="11" t="s">
        <v>31410</v>
      </c>
      <c r="S877" s="20"/>
      <c r="T877" s="20"/>
      <c r="U877" s="20"/>
      <c r="V877" s="20"/>
      <c r="W877" s="20"/>
      <c r="X877" s="20"/>
      <c r="Y877" s="20"/>
    </row>
    <row r="878">
      <c r="A878" s="20"/>
      <c r="B878" s="11" t="s">
        <v>31411</v>
      </c>
      <c r="C878" s="11" t="s">
        <v>31412</v>
      </c>
      <c r="D878" s="11" t="s">
        <v>31413</v>
      </c>
      <c r="E878" s="11" t="s">
        <v>23787</v>
      </c>
      <c r="F878" s="20"/>
      <c r="G878" s="11" t="s">
        <v>31414</v>
      </c>
      <c r="H878" s="20"/>
      <c r="I878" s="11" t="s">
        <v>23755</v>
      </c>
      <c r="J878" s="11" t="s">
        <v>29650</v>
      </c>
      <c r="K878" s="20"/>
      <c r="L878" s="11" t="s">
        <v>31415</v>
      </c>
      <c r="M878" s="11" t="s">
        <v>31416</v>
      </c>
      <c r="N878" s="11" t="s">
        <v>31417</v>
      </c>
      <c r="O878" s="20"/>
      <c r="P878" s="20"/>
      <c r="Q878" s="20"/>
      <c r="R878" s="11" t="s">
        <v>31418</v>
      </c>
      <c r="S878" s="20"/>
      <c r="T878" s="20"/>
      <c r="U878" s="20"/>
      <c r="V878" s="20"/>
      <c r="W878" s="20"/>
      <c r="X878" s="20"/>
      <c r="Y878" s="20"/>
    </row>
    <row r="879">
      <c r="A879" s="20"/>
      <c r="B879" s="11" t="s">
        <v>31419</v>
      </c>
      <c r="C879" s="11" t="s">
        <v>31420</v>
      </c>
      <c r="D879" s="11" t="s">
        <v>28234</v>
      </c>
      <c r="E879" s="11" t="s">
        <v>31421</v>
      </c>
      <c r="F879" s="20"/>
      <c r="G879" s="11" t="s">
        <v>31422</v>
      </c>
      <c r="H879" s="20"/>
      <c r="I879" s="11" t="s">
        <v>31423</v>
      </c>
      <c r="J879" s="11" t="s">
        <v>31424</v>
      </c>
      <c r="K879" s="20"/>
      <c r="L879" s="11" t="s">
        <v>31425</v>
      </c>
      <c r="M879" s="11" t="s">
        <v>31426</v>
      </c>
      <c r="N879" s="11" t="s">
        <v>31427</v>
      </c>
      <c r="O879" s="20"/>
      <c r="P879" s="20"/>
      <c r="Q879" s="20"/>
      <c r="R879" s="11" t="s">
        <v>31428</v>
      </c>
      <c r="S879" s="20"/>
      <c r="T879" s="20"/>
      <c r="U879" s="20"/>
      <c r="V879" s="20"/>
      <c r="W879" s="20"/>
      <c r="X879" s="20"/>
      <c r="Y879" s="20"/>
    </row>
    <row r="880">
      <c r="A880" s="20"/>
      <c r="B880" s="11" t="s">
        <v>29863</v>
      </c>
      <c r="C880" s="11" t="s">
        <v>31429</v>
      </c>
      <c r="D880" s="11" t="s">
        <v>31430</v>
      </c>
      <c r="E880" s="11" t="s">
        <v>31431</v>
      </c>
      <c r="F880" s="20"/>
      <c r="G880" s="11" t="s">
        <v>25037</v>
      </c>
      <c r="H880" s="20"/>
      <c r="I880" s="11" t="s">
        <v>31432</v>
      </c>
      <c r="J880" s="11" t="s">
        <v>31433</v>
      </c>
      <c r="K880" s="20"/>
      <c r="L880" s="11" t="s">
        <v>31434</v>
      </c>
      <c r="M880" s="11" t="s">
        <v>30184</v>
      </c>
      <c r="N880" s="11" t="s">
        <v>31435</v>
      </c>
      <c r="O880" s="20"/>
      <c r="P880" s="20"/>
      <c r="Q880" s="20"/>
      <c r="R880" s="11" t="s">
        <v>31436</v>
      </c>
      <c r="S880" s="20"/>
      <c r="T880" s="20"/>
      <c r="U880" s="20"/>
      <c r="V880" s="20"/>
      <c r="W880" s="20"/>
      <c r="X880" s="20"/>
      <c r="Y880" s="20"/>
    </row>
    <row r="881">
      <c r="A881" s="20"/>
      <c r="B881" s="1" t="s">
        <v>31437</v>
      </c>
      <c r="C881" s="1" t="s">
        <v>31438</v>
      </c>
      <c r="D881" s="11" t="s">
        <v>31439</v>
      </c>
      <c r="E881" s="11" t="s">
        <v>31440</v>
      </c>
      <c r="F881" s="20"/>
      <c r="G881" s="11" t="s">
        <v>31441</v>
      </c>
      <c r="H881" s="20"/>
      <c r="I881" s="11" t="s">
        <v>31442</v>
      </c>
      <c r="J881" s="11" t="s">
        <v>31443</v>
      </c>
      <c r="K881" s="20"/>
      <c r="L881" s="11" t="s">
        <v>31444</v>
      </c>
      <c r="M881" s="11" t="s">
        <v>31445</v>
      </c>
      <c r="N881" s="11" t="s">
        <v>31446</v>
      </c>
      <c r="O881" s="20"/>
      <c r="P881" s="20"/>
      <c r="Q881" s="20"/>
      <c r="R881" s="11" t="s">
        <v>31447</v>
      </c>
      <c r="S881" s="20"/>
      <c r="T881" s="20"/>
      <c r="U881" s="20"/>
      <c r="V881" s="20"/>
      <c r="W881" s="20"/>
      <c r="X881" s="20"/>
      <c r="Y881" s="20"/>
    </row>
    <row r="882">
      <c r="A882" s="20"/>
      <c r="B882" s="11" t="s">
        <v>31448</v>
      </c>
      <c r="C882" s="11" t="s">
        <v>20505</v>
      </c>
      <c r="D882" s="11" t="s">
        <v>23793</v>
      </c>
      <c r="E882" s="11" t="s">
        <v>31449</v>
      </c>
      <c r="F882" s="20"/>
      <c r="G882" s="11" t="s">
        <v>31450</v>
      </c>
      <c r="H882" s="20"/>
      <c r="I882" s="11" t="s">
        <v>29328</v>
      </c>
      <c r="J882" s="11" t="s">
        <v>31451</v>
      </c>
      <c r="K882" s="20"/>
      <c r="L882" s="11" t="s">
        <v>31452</v>
      </c>
      <c r="M882" s="11" t="s">
        <v>31453</v>
      </c>
      <c r="N882" s="11" t="s">
        <v>25302</v>
      </c>
      <c r="O882" s="20"/>
      <c r="P882" s="20"/>
      <c r="Q882" s="20"/>
      <c r="R882" s="11" t="s">
        <v>31454</v>
      </c>
      <c r="S882" s="20"/>
      <c r="T882" s="20"/>
      <c r="U882" s="20"/>
      <c r="V882" s="20"/>
      <c r="W882" s="20"/>
      <c r="X882" s="20"/>
      <c r="Y882" s="20"/>
    </row>
    <row r="883">
      <c r="A883" s="20"/>
      <c r="B883" s="11" t="s">
        <v>31455</v>
      </c>
      <c r="C883" s="11" t="s">
        <v>31456</v>
      </c>
      <c r="D883" s="11" t="s">
        <v>31457</v>
      </c>
      <c r="E883" s="11" t="s">
        <v>27359</v>
      </c>
      <c r="F883" s="20"/>
      <c r="G883" s="11" t="s">
        <v>31458</v>
      </c>
      <c r="H883" s="20"/>
      <c r="I883" s="11" t="s">
        <v>31439</v>
      </c>
      <c r="J883" s="11" t="s">
        <v>29683</v>
      </c>
      <c r="K883" s="20"/>
      <c r="L883" s="11" t="s">
        <v>31459</v>
      </c>
      <c r="M883" s="11" t="s">
        <v>31460</v>
      </c>
      <c r="N883" s="11" t="s">
        <v>31461</v>
      </c>
      <c r="O883" s="20"/>
      <c r="P883" s="20"/>
      <c r="Q883" s="20"/>
      <c r="R883" s="11" t="s">
        <v>27994</v>
      </c>
      <c r="S883" s="20"/>
      <c r="T883" s="20"/>
      <c r="U883" s="20"/>
      <c r="V883" s="20"/>
      <c r="W883" s="20"/>
      <c r="X883" s="20"/>
      <c r="Y883" s="20"/>
    </row>
    <row r="884">
      <c r="A884" s="20"/>
      <c r="B884" s="11" t="s">
        <v>27632</v>
      </c>
      <c r="C884" s="11" t="s">
        <v>31462</v>
      </c>
      <c r="D884" s="11" t="s">
        <v>31463</v>
      </c>
      <c r="E884" s="11" t="s">
        <v>31464</v>
      </c>
      <c r="F884" s="20"/>
      <c r="G884" s="11" t="s">
        <v>31465</v>
      </c>
      <c r="H884" s="20"/>
      <c r="I884" s="11" t="s">
        <v>31466</v>
      </c>
      <c r="J884" s="1" t="s">
        <v>31467</v>
      </c>
      <c r="K884" s="20"/>
      <c r="L884" s="11" t="s">
        <v>31468</v>
      </c>
      <c r="M884" s="11" t="s">
        <v>31469</v>
      </c>
      <c r="N884" s="11" t="s">
        <v>31470</v>
      </c>
      <c r="O884" s="20"/>
      <c r="P884" s="20"/>
      <c r="Q884" s="20"/>
      <c r="R884" s="11" t="s">
        <v>31471</v>
      </c>
      <c r="S884" s="20"/>
      <c r="T884" s="20"/>
      <c r="U884" s="20"/>
      <c r="V884" s="20"/>
      <c r="W884" s="20"/>
      <c r="X884" s="20"/>
      <c r="Y884" s="20"/>
    </row>
    <row r="885">
      <c r="A885" s="20"/>
      <c r="B885" s="11" t="s">
        <v>31472</v>
      </c>
      <c r="C885" s="11" t="s">
        <v>31473</v>
      </c>
      <c r="D885" s="11" t="s">
        <v>31474</v>
      </c>
      <c r="E885" s="11" t="s">
        <v>31475</v>
      </c>
      <c r="F885" s="20"/>
      <c r="G885" s="11" t="s">
        <v>31476</v>
      </c>
      <c r="H885" s="20"/>
      <c r="I885" s="11" t="s">
        <v>31477</v>
      </c>
      <c r="J885" s="11" t="s">
        <v>31478</v>
      </c>
      <c r="K885" s="20"/>
      <c r="L885" s="11" t="s">
        <v>31479</v>
      </c>
      <c r="M885" s="11" t="s">
        <v>23521</v>
      </c>
      <c r="N885" s="11" t="s">
        <v>31480</v>
      </c>
      <c r="O885" s="20"/>
      <c r="P885" s="20"/>
      <c r="Q885" s="20"/>
      <c r="R885" s="11" t="s">
        <v>31481</v>
      </c>
      <c r="S885" s="20"/>
      <c r="T885" s="20"/>
      <c r="U885" s="20"/>
      <c r="V885" s="20"/>
      <c r="W885" s="20"/>
      <c r="X885" s="20"/>
      <c r="Y885" s="20"/>
    </row>
    <row r="886">
      <c r="A886" s="20"/>
      <c r="B886" s="11" t="s">
        <v>31482</v>
      </c>
      <c r="C886" s="11" t="s">
        <v>31483</v>
      </c>
      <c r="D886" s="11" t="s">
        <v>31484</v>
      </c>
      <c r="E886" s="11" t="s">
        <v>26036</v>
      </c>
      <c r="F886" s="20"/>
      <c r="G886" s="11" t="s">
        <v>31485</v>
      </c>
      <c r="H886" s="20"/>
      <c r="I886" s="11" t="s">
        <v>31486</v>
      </c>
      <c r="J886" s="11" t="s">
        <v>31487</v>
      </c>
      <c r="K886" s="20"/>
      <c r="L886" s="11" t="s">
        <v>31488</v>
      </c>
      <c r="M886" s="11" t="s">
        <v>26732</v>
      </c>
      <c r="N886" s="11" t="s">
        <v>31489</v>
      </c>
      <c r="O886" s="20"/>
      <c r="P886" s="20"/>
      <c r="Q886" s="20"/>
      <c r="R886" s="11" t="s">
        <v>31490</v>
      </c>
      <c r="S886" s="20"/>
      <c r="T886" s="20"/>
      <c r="U886" s="20"/>
      <c r="V886" s="20"/>
      <c r="W886" s="20"/>
      <c r="X886" s="20"/>
      <c r="Y886" s="20"/>
    </row>
    <row r="887">
      <c r="A887" s="20"/>
      <c r="B887" s="11" t="s">
        <v>31491</v>
      </c>
      <c r="C887" s="11" t="s">
        <v>20521</v>
      </c>
      <c r="D887" s="11" t="s">
        <v>31492</v>
      </c>
      <c r="E887" s="11" t="s">
        <v>26001</v>
      </c>
      <c r="F887" s="20"/>
      <c r="G887" s="11" t="s">
        <v>31493</v>
      </c>
      <c r="H887" s="20"/>
      <c r="I887" s="11" t="s">
        <v>31494</v>
      </c>
      <c r="J887" s="11" t="s">
        <v>31495</v>
      </c>
      <c r="K887" s="20"/>
      <c r="L887" s="11" t="s">
        <v>31496</v>
      </c>
      <c r="M887" s="11" t="s">
        <v>31497</v>
      </c>
      <c r="N887" s="11" t="s">
        <v>31498</v>
      </c>
      <c r="O887" s="20"/>
      <c r="P887" s="20"/>
      <c r="Q887" s="20"/>
      <c r="R887" s="11" t="s">
        <v>31499</v>
      </c>
      <c r="S887" s="20"/>
      <c r="T887" s="20"/>
      <c r="U887" s="20"/>
      <c r="V887" s="20"/>
      <c r="W887" s="20"/>
      <c r="X887" s="20"/>
      <c r="Y887" s="20"/>
    </row>
    <row r="888">
      <c r="A888" s="20"/>
      <c r="B888" s="11" t="s">
        <v>31500</v>
      </c>
      <c r="C888" s="11" t="s">
        <v>31501</v>
      </c>
      <c r="D888" s="11" t="s">
        <v>31066</v>
      </c>
      <c r="E888" s="11" t="s">
        <v>31502</v>
      </c>
      <c r="F888" s="20"/>
      <c r="G888" s="11" t="s">
        <v>31003</v>
      </c>
      <c r="H888" s="20"/>
      <c r="I888" s="11" t="s">
        <v>27285</v>
      </c>
      <c r="J888" s="11" t="s">
        <v>31503</v>
      </c>
      <c r="K888" s="20"/>
      <c r="L888" s="11" t="s">
        <v>31504</v>
      </c>
      <c r="M888" s="11" t="s">
        <v>31505</v>
      </c>
      <c r="N888" s="11" t="s">
        <v>31506</v>
      </c>
      <c r="O888" s="20"/>
      <c r="P888" s="20"/>
      <c r="Q888" s="20"/>
      <c r="R888" s="11" t="s">
        <v>29950</v>
      </c>
      <c r="S888" s="20"/>
      <c r="T888" s="20"/>
      <c r="U888" s="20"/>
      <c r="V888" s="20"/>
      <c r="W888" s="20"/>
      <c r="X888" s="20"/>
      <c r="Y888" s="20"/>
    </row>
    <row r="889">
      <c r="A889" s="20"/>
      <c r="B889" s="11" t="s">
        <v>31507</v>
      </c>
      <c r="C889" s="11" t="s">
        <v>31508</v>
      </c>
      <c r="D889" s="11" t="s">
        <v>31509</v>
      </c>
      <c r="E889" s="11" t="s">
        <v>31510</v>
      </c>
      <c r="F889" s="20"/>
      <c r="G889" s="11" t="s">
        <v>31511</v>
      </c>
      <c r="H889" s="20"/>
      <c r="I889" s="11" t="s">
        <v>31512</v>
      </c>
      <c r="J889" s="11" t="s">
        <v>31513</v>
      </c>
      <c r="K889" s="20"/>
      <c r="L889" s="11" t="s">
        <v>31514</v>
      </c>
      <c r="M889" s="11" t="s">
        <v>31515</v>
      </c>
      <c r="N889" s="11" t="s">
        <v>31516</v>
      </c>
      <c r="O889" s="20"/>
      <c r="P889" s="20"/>
      <c r="Q889" s="20"/>
      <c r="R889" s="11" t="s">
        <v>31517</v>
      </c>
      <c r="S889" s="20"/>
      <c r="T889" s="20"/>
      <c r="U889" s="20"/>
      <c r="V889" s="20"/>
      <c r="W889" s="20"/>
      <c r="X889" s="20"/>
      <c r="Y889" s="20"/>
    </row>
    <row r="890">
      <c r="A890" s="20"/>
      <c r="B890" s="11" t="s">
        <v>31518</v>
      </c>
      <c r="C890" s="11" t="s">
        <v>31519</v>
      </c>
      <c r="D890" s="11" t="s">
        <v>25980</v>
      </c>
      <c r="E890" s="11" t="s">
        <v>31520</v>
      </c>
      <c r="F890" s="20"/>
      <c r="G890" s="11" t="s">
        <v>31521</v>
      </c>
      <c r="H890" s="20"/>
      <c r="I890" s="11" t="s">
        <v>31522</v>
      </c>
      <c r="J890" s="11" t="s">
        <v>31523</v>
      </c>
      <c r="K890" s="20"/>
      <c r="L890" s="11" t="s">
        <v>31524</v>
      </c>
      <c r="M890" s="11" t="s">
        <v>31525</v>
      </c>
      <c r="N890" s="11" t="s">
        <v>25353</v>
      </c>
      <c r="O890" s="20"/>
      <c r="P890" s="20"/>
      <c r="Q890" s="20"/>
      <c r="R890" s="11" t="s">
        <v>31526</v>
      </c>
      <c r="S890" s="20"/>
      <c r="T890" s="20"/>
      <c r="U890" s="20"/>
      <c r="V890" s="20"/>
      <c r="W890" s="20"/>
      <c r="X890" s="20"/>
      <c r="Y890" s="20"/>
    </row>
    <row r="891">
      <c r="A891" s="20"/>
      <c r="B891" s="11" t="s">
        <v>31527</v>
      </c>
      <c r="C891" s="11" t="s">
        <v>31528</v>
      </c>
      <c r="D891" s="8" t="s">
        <v>28146</v>
      </c>
      <c r="E891" s="11" t="s">
        <v>31529</v>
      </c>
      <c r="F891" s="20"/>
      <c r="G891" s="11" t="s">
        <v>31530</v>
      </c>
      <c r="H891" s="20"/>
      <c r="I891" s="11" t="s">
        <v>31531</v>
      </c>
      <c r="J891" s="11" t="s">
        <v>31532</v>
      </c>
      <c r="K891" s="20"/>
      <c r="L891" s="11" t="s">
        <v>24015</v>
      </c>
      <c r="M891" s="11" t="s">
        <v>31533</v>
      </c>
      <c r="N891" s="11" t="s">
        <v>31534</v>
      </c>
      <c r="O891" s="20"/>
      <c r="P891" s="20"/>
      <c r="Q891" s="20"/>
      <c r="R891" s="11" t="s">
        <v>31535</v>
      </c>
      <c r="S891" s="20"/>
      <c r="T891" s="20"/>
      <c r="U891" s="20"/>
      <c r="V891" s="20"/>
      <c r="W891" s="20"/>
      <c r="X891" s="20"/>
      <c r="Y891" s="20"/>
    </row>
    <row r="892">
      <c r="A892" s="20"/>
      <c r="B892" s="11" t="s">
        <v>31536</v>
      </c>
      <c r="C892" s="11" t="s">
        <v>31537</v>
      </c>
      <c r="D892" s="11" t="s">
        <v>31538</v>
      </c>
      <c r="E892" s="11" t="s">
        <v>31539</v>
      </c>
      <c r="F892" s="20"/>
      <c r="G892" s="11" t="s">
        <v>27745</v>
      </c>
      <c r="H892" s="20"/>
      <c r="I892" s="11" t="s">
        <v>31540</v>
      </c>
      <c r="J892" s="11" t="s">
        <v>31541</v>
      </c>
      <c r="K892" s="20"/>
      <c r="L892" s="11" t="s">
        <v>31542</v>
      </c>
      <c r="M892" s="11" t="s">
        <v>31543</v>
      </c>
      <c r="N892" s="11" t="s">
        <v>31544</v>
      </c>
      <c r="O892" s="20"/>
      <c r="P892" s="20"/>
      <c r="Q892" s="20"/>
      <c r="R892" s="11" t="s">
        <v>31545</v>
      </c>
      <c r="S892" s="20"/>
      <c r="T892" s="20"/>
      <c r="U892" s="20"/>
      <c r="V892" s="20"/>
      <c r="W892" s="20"/>
      <c r="X892" s="20"/>
      <c r="Y892" s="20"/>
    </row>
    <row r="893">
      <c r="A893" s="20"/>
      <c r="B893" s="11" t="s">
        <v>31546</v>
      </c>
      <c r="C893" s="1" t="s">
        <v>31547</v>
      </c>
      <c r="D893" s="11" t="s">
        <v>23390</v>
      </c>
      <c r="E893" s="11" t="s">
        <v>31548</v>
      </c>
      <c r="F893" s="20"/>
      <c r="G893" s="11" t="s">
        <v>31549</v>
      </c>
      <c r="H893" s="20"/>
      <c r="I893" s="11" t="s">
        <v>31550</v>
      </c>
      <c r="J893" s="11" t="s">
        <v>31551</v>
      </c>
      <c r="K893" s="20"/>
      <c r="L893" s="11" t="s">
        <v>31552</v>
      </c>
      <c r="M893" s="11" t="s">
        <v>31553</v>
      </c>
      <c r="N893" s="11" t="s">
        <v>31554</v>
      </c>
      <c r="O893" s="20"/>
      <c r="P893" s="20"/>
      <c r="Q893" s="20"/>
      <c r="R893" s="11" t="s">
        <v>31555</v>
      </c>
      <c r="S893" s="20"/>
      <c r="T893" s="20"/>
      <c r="U893" s="20"/>
      <c r="V893" s="20"/>
      <c r="W893" s="20"/>
      <c r="X893" s="20"/>
      <c r="Y893" s="20"/>
    </row>
    <row r="894">
      <c r="A894" s="20"/>
      <c r="B894" s="11" t="s">
        <v>31556</v>
      </c>
      <c r="C894" s="11" t="s">
        <v>31557</v>
      </c>
      <c r="D894" s="11" t="s">
        <v>31558</v>
      </c>
      <c r="E894" s="11" t="s">
        <v>31559</v>
      </c>
      <c r="F894" s="20"/>
      <c r="G894" s="11" t="s">
        <v>31560</v>
      </c>
      <c r="H894" s="20"/>
      <c r="I894" s="11" t="s">
        <v>31561</v>
      </c>
      <c r="J894" s="11" t="s">
        <v>31562</v>
      </c>
      <c r="K894" s="20"/>
      <c r="L894" s="11" t="s">
        <v>31563</v>
      </c>
      <c r="M894" s="11" t="s">
        <v>31564</v>
      </c>
      <c r="N894" s="11" t="s">
        <v>31565</v>
      </c>
      <c r="O894" s="20"/>
      <c r="P894" s="20"/>
      <c r="Q894" s="20"/>
      <c r="R894" s="11" t="s">
        <v>31566</v>
      </c>
      <c r="S894" s="20"/>
      <c r="T894" s="20"/>
      <c r="U894" s="20"/>
      <c r="V894" s="20"/>
      <c r="W894" s="20"/>
      <c r="X894" s="20"/>
      <c r="Y894" s="20"/>
    </row>
    <row r="895">
      <c r="A895" s="20"/>
      <c r="B895" s="11" t="s">
        <v>31567</v>
      </c>
      <c r="C895" s="11" t="s">
        <v>31568</v>
      </c>
      <c r="D895" s="11" t="s">
        <v>31569</v>
      </c>
      <c r="E895" s="11" t="s">
        <v>31570</v>
      </c>
      <c r="F895" s="20"/>
      <c r="G895" s="11" t="s">
        <v>31571</v>
      </c>
      <c r="H895" s="20"/>
      <c r="I895" s="11" t="s">
        <v>31572</v>
      </c>
      <c r="J895" s="11" t="s">
        <v>31573</v>
      </c>
      <c r="K895" s="20"/>
      <c r="L895" s="11" t="s">
        <v>31574</v>
      </c>
      <c r="M895" s="11" t="s">
        <v>28468</v>
      </c>
      <c r="N895" s="11" t="s">
        <v>31575</v>
      </c>
      <c r="O895" s="20"/>
      <c r="P895" s="20"/>
      <c r="Q895" s="20"/>
      <c r="R895" s="11" t="s">
        <v>31576</v>
      </c>
      <c r="S895" s="20"/>
      <c r="T895" s="20"/>
      <c r="U895" s="20"/>
      <c r="V895" s="20"/>
      <c r="W895" s="20"/>
      <c r="X895" s="20"/>
      <c r="Y895" s="20"/>
    </row>
    <row r="896">
      <c r="A896" s="20"/>
      <c r="B896" s="11" t="s">
        <v>31577</v>
      </c>
      <c r="C896" s="11" t="s">
        <v>22406</v>
      </c>
      <c r="D896" s="11" t="s">
        <v>31578</v>
      </c>
      <c r="E896" s="11" t="s">
        <v>20904</v>
      </c>
      <c r="F896" s="20"/>
      <c r="G896" s="11" t="s">
        <v>31579</v>
      </c>
      <c r="H896" s="20"/>
      <c r="I896" s="11" t="s">
        <v>28146</v>
      </c>
      <c r="J896" s="11" t="s">
        <v>31580</v>
      </c>
      <c r="K896" s="20"/>
      <c r="L896" s="11" t="s">
        <v>31581</v>
      </c>
      <c r="M896" s="11" t="s">
        <v>31582</v>
      </c>
      <c r="N896" s="11" t="s">
        <v>31583</v>
      </c>
      <c r="O896" s="20"/>
      <c r="P896" s="20"/>
      <c r="Q896" s="20"/>
      <c r="R896" s="11" t="s">
        <v>31584</v>
      </c>
      <c r="S896" s="20"/>
      <c r="T896" s="20"/>
      <c r="U896" s="20"/>
      <c r="V896" s="20"/>
      <c r="W896" s="20"/>
      <c r="X896" s="20"/>
      <c r="Y896" s="20"/>
    </row>
    <row r="897">
      <c r="A897" s="20"/>
      <c r="B897" s="11" t="s">
        <v>31585</v>
      </c>
      <c r="C897" s="11" t="s">
        <v>20582</v>
      </c>
      <c r="D897" s="11" t="s">
        <v>29386</v>
      </c>
      <c r="E897" s="11" t="s">
        <v>31586</v>
      </c>
      <c r="F897" s="20"/>
      <c r="G897" s="11" t="s">
        <v>31587</v>
      </c>
      <c r="H897" s="20"/>
      <c r="I897" s="11" t="s">
        <v>31588</v>
      </c>
      <c r="J897" s="11" t="s">
        <v>31589</v>
      </c>
      <c r="K897" s="20"/>
      <c r="L897" s="11" t="s">
        <v>31590</v>
      </c>
      <c r="M897" s="11" t="s">
        <v>31591</v>
      </c>
      <c r="N897" s="11" t="s">
        <v>31592</v>
      </c>
      <c r="O897" s="20"/>
      <c r="P897" s="20"/>
      <c r="Q897" s="20"/>
      <c r="R897" s="11" t="s">
        <v>23406</v>
      </c>
      <c r="S897" s="20"/>
      <c r="T897" s="20"/>
      <c r="U897" s="20"/>
      <c r="V897" s="20"/>
      <c r="W897" s="20"/>
      <c r="X897" s="20"/>
      <c r="Y897" s="20"/>
    </row>
    <row r="898">
      <c r="A898" s="20"/>
      <c r="B898" s="11" t="s">
        <v>31593</v>
      </c>
      <c r="C898" s="11" t="s">
        <v>20602</v>
      </c>
      <c r="D898" s="11" t="s">
        <v>31588</v>
      </c>
      <c r="E898" s="11" t="s">
        <v>23898</v>
      </c>
      <c r="F898" s="20"/>
      <c r="G898" s="11" t="s">
        <v>31594</v>
      </c>
      <c r="H898" s="20"/>
      <c r="I898" s="11" t="s">
        <v>31595</v>
      </c>
      <c r="J898" s="11" t="s">
        <v>31596</v>
      </c>
      <c r="K898" s="20"/>
      <c r="L898" s="11" t="s">
        <v>31597</v>
      </c>
      <c r="M898" s="11" t="s">
        <v>31598</v>
      </c>
      <c r="N898" s="11" t="s">
        <v>31599</v>
      </c>
      <c r="O898" s="20"/>
      <c r="P898" s="20"/>
      <c r="Q898" s="20"/>
      <c r="R898" s="11" t="s">
        <v>31600</v>
      </c>
      <c r="S898" s="20"/>
      <c r="T898" s="20"/>
      <c r="U898" s="20"/>
      <c r="V898" s="20"/>
      <c r="W898" s="20"/>
      <c r="X898" s="20"/>
      <c r="Y898" s="20"/>
    </row>
    <row r="899">
      <c r="A899" s="20"/>
      <c r="B899" s="11" t="s">
        <v>31601</v>
      </c>
      <c r="C899" s="11" t="s">
        <v>20620</v>
      </c>
      <c r="D899" s="11" t="s">
        <v>30366</v>
      </c>
      <c r="E899" s="11" t="s">
        <v>31602</v>
      </c>
      <c r="F899" s="20"/>
      <c r="G899" s="11" t="s">
        <v>31603</v>
      </c>
      <c r="H899" s="20"/>
      <c r="I899" s="11" t="s">
        <v>31604</v>
      </c>
      <c r="J899" s="11" t="s">
        <v>31605</v>
      </c>
      <c r="K899" s="20"/>
      <c r="L899" s="11" t="s">
        <v>25123</v>
      </c>
      <c r="M899" s="11" t="s">
        <v>31606</v>
      </c>
      <c r="N899" s="11" t="s">
        <v>31607</v>
      </c>
      <c r="O899" s="20"/>
      <c r="P899" s="20"/>
      <c r="Q899" s="20"/>
      <c r="R899" s="11" t="s">
        <v>31600</v>
      </c>
      <c r="S899" s="20"/>
      <c r="T899" s="20"/>
      <c r="U899" s="20"/>
      <c r="V899" s="20"/>
      <c r="W899" s="20"/>
      <c r="X899" s="20"/>
      <c r="Y899" s="20"/>
    </row>
    <row r="900">
      <c r="A900" s="20"/>
      <c r="B900" s="11" t="s">
        <v>31608</v>
      </c>
      <c r="C900" s="11" t="s">
        <v>26567</v>
      </c>
      <c r="D900" s="11" t="s">
        <v>31609</v>
      </c>
      <c r="E900" s="11" t="s">
        <v>27453</v>
      </c>
      <c r="F900" s="20"/>
      <c r="G900" s="11" t="s">
        <v>31610</v>
      </c>
      <c r="H900" s="20"/>
      <c r="I900" s="11" t="s">
        <v>22438</v>
      </c>
      <c r="J900" s="11" t="s">
        <v>31611</v>
      </c>
      <c r="K900" s="20"/>
      <c r="L900" s="11" t="s">
        <v>31612</v>
      </c>
      <c r="M900" s="11" t="s">
        <v>31613</v>
      </c>
      <c r="N900" s="11" t="s">
        <v>31614</v>
      </c>
      <c r="O900" s="20"/>
      <c r="P900" s="20"/>
      <c r="Q900" s="20"/>
      <c r="R900" s="11" t="s">
        <v>31615</v>
      </c>
      <c r="S900" s="20"/>
      <c r="T900" s="20"/>
      <c r="U900" s="20"/>
      <c r="V900" s="20"/>
      <c r="W900" s="20"/>
      <c r="X900" s="20"/>
      <c r="Y900" s="20"/>
    </row>
    <row r="901">
      <c r="A901" s="20"/>
      <c r="B901" s="11" t="s">
        <v>31616</v>
      </c>
      <c r="C901" s="11" t="s">
        <v>31617</v>
      </c>
      <c r="D901" s="11" t="s">
        <v>30377</v>
      </c>
      <c r="E901" s="11" t="s">
        <v>31618</v>
      </c>
      <c r="F901" s="20"/>
      <c r="G901" s="11" t="s">
        <v>31619</v>
      </c>
      <c r="H901" s="20"/>
      <c r="I901" s="11" t="s">
        <v>23131</v>
      </c>
      <c r="J901" s="11" t="s">
        <v>31620</v>
      </c>
      <c r="K901" s="20"/>
      <c r="L901" s="11" t="s">
        <v>31621</v>
      </c>
      <c r="M901" s="11" t="s">
        <v>31622</v>
      </c>
      <c r="N901" s="11" t="s">
        <v>31623</v>
      </c>
      <c r="O901" s="20"/>
      <c r="P901" s="20"/>
      <c r="Q901" s="20"/>
      <c r="R901" s="11" t="s">
        <v>31624</v>
      </c>
      <c r="S901" s="20"/>
      <c r="T901" s="20"/>
      <c r="U901" s="20"/>
      <c r="V901" s="20"/>
      <c r="W901" s="20"/>
      <c r="X901" s="20"/>
      <c r="Y901" s="20"/>
    </row>
    <row r="902">
      <c r="A902" s="20"/>
      <c r="B902" s="11" t="s">
        <v>31625</v>
      </c>
      <c r="C902" s="11" t="s">
        <v>24722</v>
      </c>
      <c r="D902" s="8" t="s">
        <v>31626</v>
      </c>
      <c r="E902" s="11" t="s">
        <v>31627</v>
      </c>
      <c r="F902" s="20"/>
      <c r="G902" s="11" t="s">
        <v>31628</v>
      </c>
      <c r="H902" s="20"/>
      <c r="I902" s="11" t="s">
        <v>31629</v>
      </c>
      <c r="J902" s="11" t="s">
        <v>31630</v>
      </c>
      <c r="K902" s="20"/>
      <c r="L902" s="11" t="s">
        <v>31631</v>
      </c>
      <c r="M902" s="11" t="s">
        <v>31632</v>
      </c>
      <c r="N902" s="11" t="s">
        <v>31633</v>
      </c>
      <c r="O902" s="20"/>
      <c r="P902" s="20"/>
      <c r="Q902" s="20"/>
      <c r="R902" s="11" t="s">
        <v>31634</v>
      </c>
      <c r="S902" s="20"/>
      <c r="T902" s="20"/>
      <c r="U902" s="20"/>
      <c r="V902" s="20"/>
      <c r="W902" s="20"/>
      <c r="X902" s="20"/>
      <c r="Y902" s="20"/>
    </row>
    <row r="903">
      <c r="A903" s="20"/>
      <c r="B903" s="11" t="s">
        <v>31635</v>
      </c>
      <c r="C903" s="11" t="s">
        <v>20642</v>
      </c>
      <c r="D903" s="11" t="s">
        <v>23131</v>
      </c>
      <c r="E903" s="11" t="s">
        <v>31636</v>
      </c>
      <c r="F903" s="20"/>
      <c r="G903" s="1" t="s">
        <v>31637</v>
      </c>
      <c r="H903" s="20"/>
      <c r="I903" s="11" t="s">
        <v>31638</v>
      </c>
      <c r="J903" s="11" t="s">
        <v>31639</v>
      </c>
      <c r="K903" s="20"/>
      <c r="L903" s="11" t="s">
        <v>31640</v>
      </c>
      <c r="M903" s="11" t="s">
        <v>31641</v>
      </c>
      <c r="N903" s="11" t="s">
        <v>31642</v>
      </c>
      <c r="O903" s="20"/>
      <c r="P903" s="20"/>
      <c r="Q903" s="20"/>
      <c r="R903" s="11" t="s">
        <v>31643</v>
      </c>
      <c r="S903" s="20"/>
      <c r="T903" s="20"/>
      <c r="U903" s="20"/>
      <c r="V903" s="20"/>
      <c r="W903" s="20"/>
      <c r="X903" s="20"/>
      <c r="Y903" s="20"/>
    </row>
    <row r="904">
      <c r="A904" s="20"/>
      <c r="B904" s="11" t="s">
        <v>31644</v>
      </c>
      <c r="C904" s="11" t="s">
        <v>31645</v>
      </c>
      <c r="D904" s="11" t="s">
        <v>31646</v>
      </c>
      <c r="E904" s="11" t="s">
        <v>24229</v>
      </c>
      <c r="F904" s="20"/>
      <c r="G904" s="11" t="s">
        <v>31647</v>
      </c>
      <c r="H904" s="20"/>
      <c r="I904" s="11" t="s">
        <v>31648</v>
      </c>
      <c r="J904" s="11" t="s">
        <v>31649</v>
      </c>
      <c r="K904" s="20"/>
      <c r="L904" s="11" t="s">
        <v>31650</v>
      </c>
      <c r="M904" s="11" t="s">
        <v>31651</v>
      </c>
      <c r="N904" s="11" t="s">
        <v>31652</v>
      </c>
      <c r="O904" s="20"/>
      <c r="P904" s="20"/>
      <c r="Q904" s="20"/>
      <c r="R904" s="11" t="s">
        <v>31653</v>
      </c>
      <c r="S904" s="20"/>
      <c r="T904" s="20"/>
      <c r="U904" s="20"/>
      <c r="V904" s="20"/>
      <c r="W904" s="20"/>
      <c r="X904" s="20"/>
      <c r="Y904" s="20"/>
    </row>
    <row r="905">
      <c r="A905" s="20"/>
      <c r="B905" s="11" t="s">
        <v>30753</v>
      </c>
      <c r="C905" s="11" t="s">
        <v>20663</v>
      </c>
      <c r="D905" s="11" t="s">
        <v>31654</v>
      </c>
      <c r="E905" s="11" t="s">
        <v>31655</v>
      </c>
      <c r="F905" s="20"/>
      <c r="G905" s="11" t="s">
        <v>24521</v>
      </c>
      <c r="H905" s="20"/>
      <c r="I905" s="11" t="s">
        <v>27422</v>
      </c>
      <c r="J905" s="11" t="s">
        <v>31656</v>
      </c>
      <c r="K905" s="20"/>
      <c r="L905" s="11" t="s">
        <v>31657</v>
      </c>
      <c r="M905" s="11" t="s">
        <v>28573</v>
      </c>
      <c r="N905" s="11" t="s">
        <v>31658</v>
      </c>
      <c r="O905" s="20"/>
      <c r="P905" s="20"/>
      <c r="Q905" s="20"/>
      <c r="R905" s="11" t="s">
        <v>31659</v>
      </c>
      <c r="S905" s="20"/>
      <c r="T905" s="20"/>
      <c r="U905" s="20"/>
      <c r="V905" s="20"/>
      <c r="W905" s="20"/>
      <c r="X905" s="20"/>
      <c r="Y905" s="20"/>
    </row>
    <row r="906">
      <c r="A906" s="20"/>
      <c r="B906" s="11" t="s">
        <v>30102</v>
      </c>
      <c r="C906" s="11" t="s">
        <v>31660</v>
      </c>
      <c r="D906" s="1" t="s">
        <v>31629</v>
      </c>
      <c r="E906" s="11" t="s">
        <v>24262</v>
      </c>
      <c r="F906" s="20"/>
      <c r="G906" s="11" t="s">
        <v>31661</v>
      </c>
      <c r="H906" s="20"/>
      <c r="I906" s="11" t="s">
        <v>31662</v>
      </c>
      <c r="J906" s="11" t="s">
        <v>31663</v>
      </c>
      <c r="K906" s="20"/>
      <c r="L906" s="11" t="s">
        <v>31664</v>
      </c>
      <c r="M906" s="11" t="s">
        <v>31665</v>
      </c>
      <c r="N906" s="11" t="s">
        <v>31666</v>
      </c>
      <c r="O906" s="20"/>
      <c r="P906" s="20"/>
      <c r="Q906" s="20"/>
      <c r="R906" s="11" t="s">
        <v>31667</v>
      </c>
      <c r="S906" s="20"/>
      <c r="T906" s="20"/>
      <c r="U906" s="20"/>
      <c r="V906" s="20"/>
      <c r="W906" s="20"/>
      <c r="X906" s="20"/>
      <c r="Y906" s="20"/>
    </row>
    <row r="907">
      <c r="A907" s="20"/>
      <c r="B907" s="11" t="s">
        <v>31668</v>
      </c>
      <c r="C907" s="11" t="s">
        <v>22461</v>
      </c>
      <c r="D907" s="11" t="s">
        <v>31669</v>
      </c>
      <c r="E907" s="11" t="s">
        <v>31670</v>
      </c>
      <c r="F907" s="20"/>
      <c r="G907" s="11" t="s">
        <v>31671</v>
      </c>
      <c r="H907" s="20"/>
      <c r="I907" s="11" t="s">
        <v>26174</v>
      </c>
      <c r="J907" s="11" t="s">
        <v>31672</v>
      </c>
      <c r="K907" s="20"/>
      <c r="L907" s="11" t="s">
        <v>31673</v>
      </c>
      <c r="M907" s="11" t="s">
        <v>31674</v>
      </c>
      <c r="N907" s="11" t="s">
        <v>31675</v>
      </c>
      <c r="O907" s="20"/>
      <c r="P907" s="20"/>
      <c r="Q907" s="20"/>
      <c r="R907" s="11" t="s">
        <v>31676</v>
      </c>
      <c r="S907" s="20"/>
      <c r="T907" s="20"/>
      <c r="U907" s="20"/>
      <c r="V907" s="20"/>
      <c r="W907" s="20"/>
      <c r="X907" s="20"/>
      <c r="Y907" s="20"/>
    </row>
    <row r="908">
      <c r="A908" s="20"/>
      <c r="B908" s="11" t="s">
        <v>31677</v>
      </c>
      <c r="C908" s="11" t="s">
        <v>31678</v>
      </c>
      <c r="D908" s="11" t="s">
        <v>31679</v>
      </c>
      <c r="E908" s="11" t="s">
        <v>31680</v>
      </c>
      <c r="F908" s="20"/>
      <c r="G908" s="11" t="s">
        <v>31681</v>
      </c>
      <c r="H908" s="20"/>
      <c r="I908" s="11" t="s">
        <v>31682</v>
      </c>
      <c r="J908" s="11" t="s">
        <v>31683</v>
      </c>
      <c r="K908" s="20"/>
      <c r="L908" s="11" t="s">
        <v>31684</v>
      </c>
      <c r="M908" s="11" t="s">
        <v>23426</v>
      </c>
      <c r="N908" s="11" t="s">
        <v>31685</v>
      </c>
      <c r="O908" s="20"/>
      <c r="P908" s="20"/>
      <c r="Q908" s="20"/>
      <c r="R908" s="11" t="s">
        <v>31686</v>
      </c>
      <c r="S908" s="20"/>
      <c r="T908" s="20"/>
      <c r="U908" s="20"/>
      <c r="V908" s="20"/>
      <c r="W908" s="20"/>
      <c r="X908" s="20"/>
      <c r="Y908" s="20"/>
    </row>
    <row r="909">
      <c r="A909" s="20"/>
      <c r="B909" s="11" t="s">
        <v>31687</v>
      </c>
      <c r="C909" s="11" t="s">
        <v>29119</v>
      </c>
      <c r="D909" s="11" t="s">
        <v>29507</v>
      </c>
      <c r="E909" s="11" t="s">
        <v>31688</v>
      </c>
      <c r="F909" s="20"/>
      <c r="G909" s="11" t="s">
        <v>31689</v>
      </c>
      <c r="H909" s="20"/>
      <c r="I909" s="11" t="s">
        <v>31690</v>
      </c>
      <c r="J909" s="11" t="s">
        <v>31691</v>
      </c>
      <c r="K909" s="20"/>
      <c r="L909" s="11" t="s">
        <v>31692</v>
      </c>
      <c r="M909" s="11" t="s">
        <v>22989</v>
      </c>
      <c r="N909" s="11" t="s">
        <v>31693</v>
      </c>
      <c r="O909" s="20"/>
      <c r="P909" s="20"/>
      <c r="Q909" s="20"/>
      <c r="R909" s="11" t="s">
        <v>26544</v>
      </c>
      <c r="S909" s="20"/>
      <c r="T909" s="20"/>
      <c r="U909" s="20"/>
      <c r="V909" s="20"/>
      <c r="W909" s="20"/>
      <c r="X909" s="20"/>
      <c r="Y909" s="20"/>
    </row>
    <row r="910">
      <c r="A910" s="20"/>
      <c r="B910" s="11" t="s">
        <v>31694</v>
      </c>
      <c r="C910" s="11" t="s">
        <v>20702</v>
      </c>
      <c r="D910" s="11" t="s">
        <v>29519</v>
      </c>
      <c r="E910" s="11" t="s">
        <v>31695</v>
      </c>
      <c r="F910" s="20"/>
      <c r="G910" s="11" t="s">
        <v>31696</v>
      </c>
      <c r="H910" s="20"/>
      <c r="I910" s="11" t="s">
        <v>27448</v>
      </c>
      <c r="J910" s="11" t="s">
        <v>31697</v>
      </c>
      <c r="K910" s="20"/>
      <c r="L910" s="11" t="s">
        <v>31698</v>
      </c>
      <c r="M910" s="11" t="s">
        <v>24759</v>
      </c>
      <c r="N910" s="11" t="s">
        <v>31699</v>
      </c>
      <c r="O910" s="20"/>
      <c r="P910" s="20"/>
      <c r="Q910" s="20"/>
      <c r="R910" s="11" t="s">
        <v>26556</v>
      </c>
      <c r="S910" s="20"/>
      <c r="T910" s="20"/>
      <c r="U910" s="20"/>
      <c r="V910" s="20"/>
      <c r="W910" s="20"/>
      <c r="X910" s="20"/>
      <c r="Y910" s="20"/>
    </row>
    <row r="911">
      <c r="A911" s="20"/>
      <c r="B911" s="11" t="s">
        <v>31700</v>
      </c>
      <c r="C911" s="11" t="s">
        <v>22500</v>
      </c>
      <c r="D911" s="11" t="s">
        <v>31701</v>
      </c>
      <c r="E911" s="11" t="s">
        <v>25342</v>
      </c>
      <c r="F911" s="20"/>
      <c r="G911" s="11" t="s">
        <v>31702</v>
      </c>
      <c r="H911" s="20"/>
      <c r="I911" s="11" t="s">
        <v>31703</v>
      </c>
      <c r="J911" s="11" t="s">
        <v>31704</v>
      </c>
      <c r="K911" s="20"/>
      <c r="L911" s="11" t="s">
        <v>31705</v>
      </c>
      <c r="M911" s="11" t="s">
        <v>28671</v>
      </c>
      <c r="N911" s="11" t="s">
        <v>31706</v>
      </c>
      <c r="O911" s="20"/>
      <c r="P911" s="20"/>
      <c r="Q911" s="20"/>
      <c r="R911" s="11" t="s">
        <v>31707</v>
      </c>
      <c r="S911" s="20"/>
      <c r="T911" s="20"/>
      <c r="U911" s="20"/>
      <c r="V911" s="20"/>
      <c r="W911" s="20"/>
      <c r="X911" s="20"/>
      <c r="Y911" s="20"/>
    </row>
    <row r="912">
      <c r="A912" s="20"/>
      <c r="B912" s="11" t="s">
        <v>31708</v>
      </c>
      <c r="C912" s="1" t="s">
        <v>31709</v>
      </c>
      <c r="D912" s="11" t="s">
        <v>26174</v>
      </c>
      <c r="E912" s="11" t="s">
        <v>31710</v>
      </c>
      <c r="F912" s="20"/>
      <c r="G912" s="11" t="s">
        <v>31711</v>
      </c>
      <c r="H912" s="20"/>
      <c r="I912" s="11" t="s">
        <v>27486</v>
      </c>
      <c r="J912" s="11" t="s">
        <v>31712</v>
      </c>
      <c r="K912" s="20"/>
      <c r="L912" s="11" t="s">
        <v>21140</v>
      </c>
      <c r="M912" s="11" t="s">
        <v>31713</v>
      </c>
      <c r="N912" s="11" t="s">
        <v>31714</v>
      </c>
      <c r="O912" s="20"/>
      <c r="P912" s="20"/>
      <c r="Q912" s="20"/>
      <c r="R912" s="11" t="s">
        <v>31715</v>
      </c>
      <c r="S912" s="20"/>
      <c r="T912" s="20"/>
      <c r="U912" s="20"/>
      <c r="V912" s="20"/>
      <c r="W912" s="20"/>
      <c r="X912" s="20"/>
      <c r="Y912" s="20"/>
    </row>
    <row r="913">
      <c r="A913" s="20"/>
      <c r="B913" s="11" t="s">
        <v>31716</v>
      </c>
      <c r="C913" s="11" t="s">
        <v>19872</v>
      </c>
      <c r="D913" s="11" t="s">
        <v>31717</v>
      </c>
      <c r="E913" s="11" t="s">
        <v>24031</v>
      </c>
      <c r="F913" s="20"/>
      <c r="G913" s="11" t="s">
        <v>25050</v>
      </c>
      <c r="H913" s="20"/>
      <c r="I913" s="11" t="s">
        <v>29546</v>
      </c>
      <c r="J913" s="11" t="s">
        <v>31718</v>
      </c>
      <c r="K913" s="20"/>
      <c r="L913" s="11" t="s">
        <v>31719</v>
      </c>
      <c r="M913" s="11" t="s">
        <v>31720</v>
      </c>
      <c r="N913" s="11" t="s">
        <v>31721</v>
      </c>
      <c r="O913" s="20"/>
      <c r="P913" s="20"/>
      <c r="Q913" s="20"/>
      <c r="R913" s="11" t="s">
        <v>26570</v>
      </c>
      <c r="S913" s="20"/>
      <c r="T913" s="20"/>
      <c r="U913" s="20"/>
      <c r="V913" s="20"/>
      <c r="W913" s="20"/>
      <c r="X913" s="20"/>
      <c r="Y913" s="20"/>
    </row>
    <row r="914">
      <c r="A914" s="20"/>
      <c r="B914" s="1" t="s">
        <v>31722</v>
      </c>
      <c r="C914" s="11" t="s">
        <v>31723</v>
      </c>
      <c r="D914" s="11" t="s">
        <v>31724</v>
      </c>
      <c r="E914" s="11" t="s">
        <v>31725</v>
      </c>
      <c r="F914" s="20"/>
      <c r="G914" s="11" t="s">
        <v>31726</v>
      </c>
      <c r="H914" s="20"/>
      <c r="I914" s="11" t="s">
        <v>31168</v>
      </c>
      <c r="J914" s="11" t="s">
        <v>31727</v>
      </c>
      <c r="K914" s="20"/>
      <c r="L914" s="11" t="s">
        <v>31728</v>
      </c>
      <c r="M914" s="11" t="s">
        <v>24788</v>
      </c>
      <c r="N914" s="11" t="s">
        <v>31729</v>
      </c>
      <c r="O914" s="20"/>
      <c r="P914" s="20"/>
      <c r="Q914" s="20"/>
      <c r="R914" s="11" t="s">
        <v>30095</v>
      </c>
      <c r="S914" s="20"/>
      <c r="T914" s="20"/>
      <c r="U914" s="20"/>
      <c r="V914" s="20"/>
      <c r="W914" s="20"/>
      <c r="X914" s="20"/>
      <c r="Y914" s="20"/>
    </row>
    <row r="915">
      <c r="A915" s="20"/>
      <c r="B915" s="11" t="s">
        <v>31730</v>
      </c>
      <c r="C915" s="11" t="s">
        <v>22520</v>
      </c>
      <c r="D915" s="11" t="s">
        <v>30529</v>
      </c>
      <c r="E915" s="11" t="s">
        <v>31731</v>
      </c>
      <c r="F915" s="20"/>
      <c r="G915" s="11" t="s">
        <v>31732</v>
      </c>
      <c r="H915" s="20"/>
      <c r="I915" s="11" t="s">
        <v>28242</v>
      </c>
      <c r="J915" s="11" t="s">
        <v>31733</v>
      </c>
      <c r="K915" s="20"/>
      <c r="L915" s="11" t="s">
        <v>31734</v>
      </c>
      <c r="M915" s="11" t="s">
        <v>31735</v>
      </c>
      <c r="N915" s="11" t="s">
        <v>31736</v>
      </c>
      <c r="O915" s="20"/>
      <c r="P915" s="20"/>
      <c r="Q915" s="20"/>
      <c r="R915" s="11" t="s">
        <v>31737</v>
      </c>
      <c r="S915" s="20"/>
      <c r="T915" s="20"/>
      <c r="U915" s="20"/>
      <c r="V915" s="20"/>
      <c r="W915" s="20"/>
      <c r="X915" s="20"/>
      <c r="Y915" s="20"/>
    </row>
    <row r="916">
      <c r="A916" s="20"/>
      <c r="B916" s="11" t="s">
        <v>31738</v>
      </c>
      <c r="C916" s="11" t="s">
        <v>31739</v>
      </c>
      <c r="D916" s="11" t="s">
        <v>31168</v>
      </c>
      <c r="E916" s="11" t="s">
        <v>31740</v>
      </c>
      <c r="F916" s="20"/>
      <c r="G916" s="11" t="s">
        <v>31227</v>
      </c>
      <c r="H916" s="20"/>
      <c r="I916" s="11" t="s">
        <v>31741</v>
      </c>
      <c r="J916" s="11" t="s">
        <v>31742</v>
      </c>
      <c r="K916" s="20"/>
      <c r="L916" s="11" t="s">
        <v>31743</v>
      </c>
      <c r="M916" s="11" t="s">
        <v>31744</v>
      </c>
      <c r="N916" s="11" t="s">
        <v>31745</v>
      </c>
      <c r="O916" s="20"/>
      <c r="P916" s="20"/>
      <c r="Q916" s="20"/>
      <c r="R916" s="11" t="s">
        <v>31746</v>
      </c>
      <c r="S916" s="20"/>
      <c r="T916" s="20"/>
      <c r="U916" s="20"/>
      <c r="V916" s="20"/>
      <c r="W916" s="20"/>
      <c r="X916" s="20"/>
      <c r="Y916" s="20"/>
    </row>
    <row r="917">
      <c r="A917" s="20"/>
      <c r="B917" s="11" t="s">
        <v>31747</v>
      </c>
      <c r="C917" s="11" t="s">
        <v>20739</v>
      </c>
      <c r="D917" s="11" t="s">
        <v>31748</v>
      </c>
      <c r="E917" s="11" t="s">
        <v>21260</v>
      </c>
      <c r="F917" s="20"/>
      <c r="G917" s="11" t="s">
        <v>31749</v>
      </c>
      <c r="H917" s="20"/>
      <c r="I917" s="11" t="s">
        <v>31750</v>
      </c>
      <c r="J917" s="11" t="s">
        <v>31751</v>
      </c>
      <c r="K917" s="20"/>
      <c r="L917" s="11" t="s">
        <v>31752</v>
      </c>
      <c r="M917" s="11" t="s">
        <v>23712</v>
      </c>
      <c r="N917" s="11" t="s">
        <v>31753</v>
      </c>
      <c r="O917" s="20"/>
      <c r="P917" s="20"/>
      <c r="Q917" s="20"/>
      <c r="R917" s="11" t="s">
        <v>31754</v>
      </c>
      <c r="S917" s="20"/>
      <c r="T917" s="20"/>
      <c r="U917" s="20"/>
      <c r="V917" s="20"/>
      <c r="W917" s="20"/>
      <c r="X917" s="20"/>
      <c r="Y917" s="20"/>
    </row>
    <row r="918">
      <c r="A918" s="20"/>
      <c r="B918" s="11" t="s">
        <v>31755</v>
      </c>
      <c r="C918" s="11" t="s">
        <v>27999</v>
      </c>
      <c r="D918" s="11" t="s">
        <v>31756</v>
      </c>
      <c r="E918" s="11" t="s">
        <v>31757</v>
      </c>
      <c r="F918" s="20"/>
      <c r="G918" s="11" t="s">
        <v>31758</v>
      </c>
      <c r="H918" s="20"/>
      <c r="I918" s="11" t="s">
        <v>31759</v>
      </c>
      <c r="J918" s="11" t="s">
        <v>31760</v>
      </c>
      <c r="K918" s="20"/>
      <c r="L918" s="11" t="s">
        <v>31761</v>
      </c>
      <c r="M918" s="11" t="s">
        <v>23732</v>
      </c>
      <c r="N918" s="11" t="s">
        <v>31762</v>
      </c>
      <c r="O918" s="20"/>
      <c r="P918" s="20"/>
      <c r="Q918" s="20"/>
      <c r="R918" s="11" t="s">
        <v>31763</v>
      </c>
      <c r="S918" s="20"/>
      <c r="T918" s="20"/>
      <c r="U918" s="20"/>
      <c r="V918" s="20"/>
      <c r="W918" s="20"/>
      <c r="X918" s="20"/>
      <c r="Y918" s="20"/>
    </row>
    <row r="919">
      <c r="A919" s="20"/>
      <c r="B919" s="11" t="s">
        <v>31764</v>
      </c>
      <c r="C919" s="11" t="s">
        <v>31765</v>
      </c>
      <c r="D919" s="11" t="s">
        <v>31766</v>
      </c>
      <c r="E919" s="11" t="s">
        <v>31767</v>
      </c>
      <c r="F919" s="20"/>
      <c r="G919" s="11" t="s">
        <v>31768</v>
      </c>
      <c r="H919" s="20"/>
      <c r="I919" s="11" t="s">
        <v>31769</v>
      </c>
      <c r="J919" s="11" t="s">
        <v>28406</v>
      </c>
      <c r="K919" s="20"/>
      <c r="L919" s="11" t="s">
        <v>31770</v>
      </c>
      <c r="M919" s="11" t="s">
        <v>31771</v>
      </c>
      <c r="N919" s="11" t="s">
        <v>31772</v>
      </c>
      <c r="O919" s="20"/>
      <c r="P919" s="20"/>
      <c r="Q919" s="20"/>
      <c r="R919" s="11" t="s">
        <v>30290</v>
      </c>
      <c r="S919" s="20"/>
      <c r="T919" s="20"/>
      <c r="U919" s="20"/>
      <c r="V919" s="20"/>
      <c r="W919" s="20"/>
      <c r="X919" s="20"/>
      <c r="Y919" s="20"/>
    </row>
    <row r="920">
      <c r="A920" s="20"/>
      <c r="B920" s="11" t="s">
        <v>31773</v>
      </c>
      <c r="C920" s="11" t="s">
        <v>31774</v>
      </c>
      <c r="D920" s="11" t="s">
        <v>31775</v>
      </c>
      <c r="E920" s="11" t="s">
        <v>31776</v>
      </c>
      <c r="F920" s="20"/>
      <c r="G920" s="11" t="s">
        <v>31777</v>
      </c>
      <c r="H920" s="20"/>
      <c r="I920" s="11" t="s">
        <v>31778</v>
      </c>
      <c r="J920" s="11" t="s">
        <v>31779</v>
      </c>
      <c r="K920" s="20"/>
      <c r="L920" s="11" t="s">
        <v>31780</v>
      </c>
      <c r="M920" s="11" t="s">
        <v>31781</v>
      </c>
      <c r="N920" s="11" t="s">
        <v>31782</v>
      </c>
      <c r="O920" s="20"/>
      <c r="P920" s="20"/>
      <c r="Q920" s="20"/>
      <c r="R920" s="11" t="s">
        <v>23502</v>
      </c>
      <c r="S920" s="20"/>
      <c r="T920" s="20"/>
      <c r="U920" s="20"/>
      <c r="V920" s="20"/>
      <c r="W920" s="20"/>
      <c r="X920" s="20"/>
      <c r="Y920" s="20"/>
    </row>
    <row r="921">
      <c r="A921" s="20"/>
      <c r="B921" s="1" t="s">
        <v>31783</v>
      </c>
      <c r="C921" s="11" t="s">
        <v>31774</v>
      </c>
      <c r="D921" s="11" t="s">
        <v>31784</v>
      </c>
      <c r="E921" s="11" t="s">
        <v>31785</v>
      </c>
      <c r="F921" s="20"/>
      <c r="G921" s="11" t="s">
        <v>25065</v>
      </c>
      <c r="H921" s="20"/>
      <c r="I921" s="11" t="s">
        <v>29688</v>
      </c>
      <c r="J921" s="11" t="s">
        <v>31786</v>
      </c>
      <c r="K921" s="20"/>
      <c r="L921" s="11" t="s">
        <v>31787</v>
      </c>
      <c r="M921" s="11" t="s">
        <v>31788</v>
      </c>
      <c r="N921" s="11" t="s">
        <v>31789</v>
      </c>
      <c r="O921" s="20"/>
      <c r="P921" s="20"/>
      <c r="Q921" s="20"/>
      <c r="R921" s="11" t="s">
        <v>31790</v>
      </c>
      <c r="S921" s="20"/>
      <c r="T921" s="20"/>
      <c r="U921" s="20"/>
      <c r="V921" s="20"/>
      <c r="W921" s="20"/>
      <c r="X921" s="20"/>
      <c r="Y921" s="20"/>
    </row>
    <row r="922">
      <c r="A922" s="20"/>
      <c r="B922" s="11" t="s">
        <v>31791</v>
      </c>
      <c r="C922" s="11" t="s">
        <v>25560</v>
      </c>
      <c r="D922" s="11" t="s">
        <v>31792</v>
      </c>
      <c r="E922" s="11" t="s">
        <v>31793</v>
      </c>
      <c r="F922" s="20"/>
      <c r="G922" s="11" t="s">
        <v>30881</v>
      </c>
      <c r="H922" s="20"/>
      <c r="I922" s="11" t="s">
        <v>31794</v>
      </c>
      <c r="J922" s="11" t="s">
        <v>31795</v>
      </c>
      <c r="K922" s="20"/>
      <c r="L922" s="11" t="s">
        <v>31796</v>
      </c>
      <c r="M922" s="11" t="s">
        <v>31797</v>
      </c>
      <c r="N922" s="11" t="s">
        <v>31798</v>
      </c>
      <c r="O922" s="20"/>
      <c r="P922" s="20"/>
      <c r="Q922" s="20"/>
      <c r="R922" s="11" t="s">
        <v>31799</v>
      </c>
      <c r="S922" s="20"/>
      <c r="T922" s="20"/>
      <c r="U922" s="20"/>
      <c r="V922" s="20"/>
      <c r="W922" s="20"/>
      <c r="X922" s="20"/>
      <c r="Y922" s="20"/>
    </row>
    <row r="923">
      <c r="A923" s="20"/>
      <c r="B923" s="11" t="s">
        <v>31800</v>
      </c>
      <c r="C923" s="11" t="s">
        <v>31801</v>
      </c>
      <c r="D923" s="11" t="s">
        <v>29934</v>
      </c>
      <c r="E923" s="11" t="s">
        <v>27097</v>
      </c>
      <c r="F923" s="20"/>
      <c r="G923" s="11" t="s">
        <v>31802</v>
      </c>
      <c r="H923" s="20"/>
      <c r="I923" s="11" t="s">
        <v>31803</v>
      </c>
      <c r="J923" s="11" t="s">
        <v>31804</v>
      </c>
      <c r="K923" s="20"/>
      <c r="L923" s="11" t="s">
        <v>31805</v>
      </c>
      <c r="M923" s="11" t="s">
        <v>31806</v>
      </c>
      <c r="N923" s="11" t="s">
        <v>31807</v>
      </c>
      <c r="O923" s="20"/>
      <c r="P923" s="20"/>
      <c r="Q923" s="20"/>
      <c r="R923" s="11" t="s">
        <v>31808</v>
      </c>
      <c r="S923" s="20"/>
      <c r="T923" s="20"/>
      <c r="U923" s="20"/>
      <c r="V923" s="20"/>
      <c r="W923" s="20"/>
      <c r="X923" s="20"/>
      <c r="Y923" s="20"/>
    </row>
    <row r="924">
      <c r="A924" s="20"/>
      <c r="B924" s="11" t="s">
        <v>31809</v>
      </c>
      <c r="C924" s="11" t="s">
        <v>31810</v>
      </c>
      <c r="D924" s="11" t="s">
        <v>31811</v>
      </c>
      <c r="E924" s="11" t="s">
        <v>31812</v>
      </c>
      <c r="F924" s="20"/>
      <c r="G924" s="11" t="s">
        <v>31813</v>
      </c>
      <c r="H924" s="20"/>
      <c r="I924" s="11" t="s">
        <v>31814</v>
      </c>
      <c r="J924" s="11" t="s">
        <v>31815</v>
      </c>
      <c r="K924" s="20"/>
      <c r="L924" s="11" t="s">
        <v>31816</v>
      </c>
      <c r="M924" s="11" t="s">
        <v>31817</v>
      </c>
      <c r="N924" s="11" t="s">
        <v>31818</v>
      </c>
      <c r="O924" s="20"/>
      <c r="P924" s="20"/>
      <c r="Q924" s="20"/>
      <c r="R924" s="11" t="s">
        <v>31819</v>
      </c>
      <c r="S924" s="20"/>
      <c r="T924" s="20"/>
      <c r="U924" s="20"/>
      <c r="V924" s="20"/>
      <c r="W924" s="20"/>
      <c r="X924" s="20"/>
      <c r="Y924" s="20"/>
    </row>
    <row r="925">
      <c r="A925" s="20"/>
      <c r="B925" s="11" t="s">
        <v>31820</v>
      </c>
      <c r="C925" s="1" t="s">
        <v>31821</v>
      </c>
      <c r="D925" s="11" t="s">
        <v>31822</v>
      </c>
      <c r="E925" s="11" t="s">
        <v>27787</v>
      </c>
      <c r="F925" s="20"/>
      <c r="G925" s="11" t="s">
        <v>31823</v>
      </c>
      <c r="H925" s="20"/>
      <c r="I925" s="11" t="s">
        <v>31824</v>
      </c>
      <c r="J925" s="11" t="s">
        <v>31825</v>
      </c>
      <c r="K925" s="20"/>
      <c r="L925" s="11" t="s">
        <v>31826</v>
      </c>
      <c r="M925" s="11" t="s">
        <v>23211</v>
      </c>
      <c r="N925" s="11" t="s">
        <v>31827</v>
      </c>
      <c r="O925" s="20"/>
      <c r="P925" s="20"/>
      <c r="Q925" s="20"/>
      <c r="R925" s="11" t="s">
        <v>28311</v>
      </c>
      <c r="S925" s="20"/>
      <c r="T925" s="20"/>
      <c r="U925" s="20"/>
      <c r="V925" s="20"/>
      <c r="W925" s="20"/>
      <c r="X925" s="20"/>
      <c r="Y925" s="20"/>
    </row>
    <row r="926">
      <c r="A926" s="20"/>
      <c r="B926" s="11" t="s">
        <v>31828</v>
      </c>
      <c r="C926" s="1" t="s">
        <v>31829</v>
      </c>
      <c r="D926" s="11" t="s">
        <v>31830</v>
      </c>
      <c r="E926" s="11" t="s">
        <v>27640</v>
      </c>
      <c r="F926" s="20"/>
      <c r="G926" s="11" t="s">
        <v>31831</v>
      </c>
      <c r="H926" s="20"/>
      <c r="I926" s="11" t="s">
        <v>31832</v>
      </c>
      <c r="J926" s="11" t="s">
        <v>31833</v>
      </c>
      <c r="K926" s="20"/>
      <c r="L926" s="11" t="s">
        <v>31834</v>
      </c>
      <c r="M926" s="11" t="s">
        <v>23503</v>
      </c>
      <c r="N926" s="11" t="s">
        <v>31835</v>
      </c>
      <c r="O926" s="20"/>
      <c r="P926" s="20"/>
      <c r="Q926" s="20"/>
      <c r="R926" s="11" t="s">
        <v>31836</v>
      </c>
      <c r="S926" s="20"/>
      <c r="T926" s="20"/>
      <c r="U926" s="20"/>
      <c r="V926" s="20"/>
      <c r="W926" s="20"/>
      <c r="X926" s="20"/>
      <c r="Y926" s="20"/>
    </row>
    <row r="927">
      <c r="A927" s="20"/>
      <c r="B927" s="11" t="s">
        <v>27811</v>
      </c>
      <c r="C927" s="11" t="s">
        <v>31837</v>
      </c>
      <c r="D927" s="11" t="s">
        <v>23307</v>
      </c>
      <c r="E927" s="11" t="s">
        <v>31838</v>
      </c>
      <c r="F927" s="20"/>
      <c r="G927" s="11" t="s">
        <v>31839</v>
      </c>
      <c r="H927" s="20"/>
      <c r="I927" s="11" t="s">
        <v>22517</v>
      </c>
      <c r="J927" s="11" t="s">
        <v>31840</v>
      </c>
      <c r="K927" s="20"/>
      <c r="L927" s="11" t="s">
        <v>27407</v>
      </c>
      <c r="M927" s="11" t="s">
        <v>28771</v>
      </c>
      <c r="N927" s="11" t="s">
        <v>31841</v>
      </c>
      <c r="O927" s="20"/>
      <c r="P927" s="20"/>
      <c r="Q927" s="20"/>
      <c r="R927" s="11" t="s">
        <v>31842</v>
      </c>
      <c r="S927" s="20"/>
      <c r="T927" s="20"/>
      <c r="U927" s="20"/>
      <c r="V927" s="20"/>
      <c r="W927" s="20"/>
      <c r="X927" s="20"/>
      <c r="Y927" s="20"/>
    </row>
    <row r="928">
      <c r="A928" s="20"/>
      <c r="B928" s="11" t="s">
        <v>31843</v>
      </c>
      <c r="C928" s="11" t="s">
        <v>31844</v>
      </c>
      <c r="D928" s="11" t="s">
        <v>28426</v>
      </c>
      <c r="E928" s="11" t="s">
        <v>24141</v>
      </c>
      <c r="F928" s="20"/>
      <c r="G928" s="11" t="s">
        <v>31845</v>
      </c>
      <c r="H928" s="20"/>
      <c r="I928" s="11" t="s">
        <v>31846</v>
      </c>
      <c r="J928" s="11" t="s">
        <v>24353</v>
      </c>
      <c r="K928" s="20"/>
      <c r="L928" s="11" t="s">
        <v>31847</v>
      </c>
      <c r="M928" s="11" t="s">
        <v>31848</v>
      </c>
      <c r="N928" s="11" t="s">
        <v>31849</v>
      </c>
      <c r="O928" s="20"/>
      <c r="P928" s="20"/>
      <c r="Q928" s="20"/>
      <c r="R928" s="11" t="s">
        <v>28712</v>
      </c>
      <c r="S928" s="20"/>
      <c r="T928" s="20"/>
      <c r="U928" s="20"/>
      <c r="V928" s="20"/>
      <c r="W928" s="20"/>
      <c r="X928" s="20"/>
      <c r="Y928" s="20"/>
    </row>
    <row r="929">
      <c r="A929" s="20"/>
      <c r="B929" s="11" t="s">
        <v>31850</v>
      </c>
      <c r="C929" s="11" t="s">
        <v>31851</v>
      </c>
      <c r="D929" s="11" t="s">
        <v>31852</v>
      </c>
      <c r="E929" s="11" t="s">
        <v>31853</v>
      </c>
      <c r="F929" s="20"/>
      <c r="G929" s="11" t="s">
        <v>31854</v>
      </c>
      <c r="H929" s="20"/>
      <c r="I929" s="11" t="s">
        <v>31855</v>
      </c>
      <c r="J929" s="11" t="s">
        <v>31856</v>
      </c>
      <c r="K929" s="20"/>
      <c r="L929" s="11" t="s">
        <v>31857</v>
      </c>
      <c r="M929" s="11" t="s">
        <v>31858</v>
      </c>
      <c r="N929" s="11" t="s">
        <v>31859</v>
      </c>
      <c r="O929" s="20"/>
      <c r="P929" s="20"/>
      <c r="Q929" s="20"/>
      <c r="R929" s="11" t="s">
        <v>31860</v>
      </c>
      <c r="S929" s="20"/>
      <c r="T929" s="20"/>
      <c r="U929" s="20"/>
      <c r="V929" s="20"/>
      <c r="W929" s="20"/>
      <c r="X929" s="20"/>
      <c r="Y929" s="20"/>
    </row>
    <row r="930">
      <c r="A930" s="20"/>
      <c r="B930" s="11" t="s">
        <v>31861</v>
      </c>
      <c r="C930" s="11" t="s">
        <v>31862</v>
      </c>
      <c r="D930" s="1" t="s">
        <v>31863</v>
      </c>
      <c r="E930" s="11" t="s">
        <v>31864</v>
      </c>
      <c r="F930" s="20"/>
      <c r="G930" s="11" t="s">
        <v>31865</v>
      </c>
      <c r="H930" s="20"/>
      <c r="I930" s="11" t="s">
        <v>31866</v>
      </c>
      <c r="J930" s="11" t="s">
        <v>31867</v>
      </c>
      <c r="K930" s="20"/>
      <c r="L930" s="11" t="s">
        <v>31868</v>
      </c>
      <c r="M930" s="11" t="s">
        <v>31869</v>
      </c>
      <c r="N930" s="11" t="s">
        <v>31870</v>
      </c>
      <c r="O930" s="20"/>
      <c r="P930" s="20"/>
      <c r="Q930" s="20"/>
      <c r="R930" s="11" t="s">
        <v>31871</v>
      </c>
      <c r="S930" s="20"/>
      <c r="T930" s="20"/>
      <c r="U930" s="20"/>
      <c r="V930" s="20"/>
      <c r="W930" s="20"/>
      <c r="X930" s="20"/>
      <c r="Y930" s="20"/>
    </row>
    <row r="931">
      <c r="A931" s="20"/>
      <c r="B931" s="1" t="s">
        <v>31872</v>
      </c>
      <c r="C931" s="11" t="s">
        <v>31873</v>
      </c>
      <c r="D931" s="11" t="s">
        <v>31874</v>
      </c>
      <c r="E931" s="11" t="s">
        <v>27152</v>
      </c>
      <c r="F931" s="20"/>
      <c r="G931" s="11" t="s">
        <v>31875</v>
      </c>
      <c r="H931" s="20"/>
      <c r="I931" s="11" t="s">
        <v>31876</v>
      </c>
      <c r="J931" s="11" t="s">
        <v>31877</v>
      </c>
      <c r="K931" s="20"/>
      <c r="L931" s="11" t="s">
        <v>31878</v>
      </c>
      <c r="M931" s="11" t="s">
        <v>29320</v>
      </c>
      <c r="N931" s="11" t="s">
        <v>31879</v>
      </c>
      <c r="O931" s="20"/>
      <c r="P931" s="20"/>
      <c r="Q931" s="20"/>
      <c r="R931" s="11" t="s">
        <v>31880</v>
      </c>
      <c r="S931" s="20"/>
      <c r="T931" s="20"/>
      <c r="U931" s="20"/>
      <c r="V931" s="20"/>
      <c r="W931" s="20"/>
      <c r="X931" s="20"/>
      <c r="Y931" s="20"/>
    </row>
    <row r="932">
      <c r="A932" s="20"/>
      <c r="B932" s="11" t="s">
        <v>31881</v>
      </c>
      <c r="C932" s="11" t="s">
        <v>31882</v>
      </c>
      <c r="D932" s="11" t="s">
        <v>27890</v>
      </c>
      <c r="E932" s="11" t="s">
        <v>27167</v>
      </c>
      <c r="F932" s="20"/>
      <c r="G932" s="11" t="s">
        <v>31883</v>
      </c>
      <c r="H932" s="20"/>
      <c r="I932" s="11" t="s">
        <v>31884</v>
      </c>
      <c r="J932" s="11" t="s">
        <v>31885</v>
      </c>
      <c r="K932" s="20"/>
      <c r="L932" s="11" t="s">
        <v>31886</v>
      </c>
      <c r="M932" s="11" t="s">
        <v>31887</v>
      </c>
      <c r="N932" s="11" t="s">
        <v>31888</v>
      </c>
      <c r="O932" s="20"/>
      <c r="P932" s="20"/>
      <c r="Q932" s="20"/>
      <c r="R932" s="11" t="s">
        <v>31889</v>
      </c>
      <c r="S932" s="20"/>
      <c r="T932" s="20"/>
      <c r="U932" s="20"/>
      <c r="V932" s="20"/>
      <c r="W932" s="20"/>
      <c r="X932" s="20"/>
      <c r="Y932" s="20"/>
    </row>
    <row r="933">
      <c r="A933" s="20"/>
      <c r="B933" s="11" t="s">
        <v>28401</v>
      </c>
      <c r="C933" s="11" t="s">
        <v>31890</v>
      </c>
      <c r="D933" s="11" t="s">
        <v>31891</v>
      </c>
      <c r="E933" s="11" t="s">
        <v>31892</v>
      </c>
      <c r="F933" s="20"/>
      <c r="G933" s="11" t="s">
        <v>31893</v>
      </c>
      <c r="H933" s="20"/>
      <c r="I933" s="11" t="s">
        <v>31894</v>
      </c>
      <c r="J933" s="11" t="s">
        <v>31895</v>
      </c>
      <c r="K933" s="20"/>
      <c r="L933" s="11" t="s">
        <v>31896</v>
      </c>
      <c r="M933" s="11" t="s">
        <v>31897</v>
      </c>
      <c r="N933" s="11" t="s">
        <v>31898</v>
      </c>
      <c r="O933" s="20"/>
      <c r="P933" s="20"/>
      <c r="Q933" s="20"/>
      <c r="R933" s="11" t="s">
        <v>31899</v>
      </c>
      <c r="S933" s="20"/>
      <c r="T933" s="20"/>
      <c r="U933" s="20"/>
      <c r="V933" s="20"/>
      <c r="W933" s="20"/>
      <c r="X933" s="20"/>
      <c r="Y933" s="20"/>
    </row>
    <row r="934">
      <c r="A934" s="20"/>
      <c r="B934" s="11" t="s">
        <v>31900</v>
      </c>
      <c r="C934" s="1" t="s">
        <v>22255</v>
      </c>
      <c r="D934" s="11" t="s">
        <v>26241</v>
      </c>
      <c r="E934" s="11" t="s">
        <v>31901</v>
      </c>
      <c r="F934" s="20"/>
      <c r="G934" s="11" t="s">
        <v>31902</v>
      </c>
      <c r="H934" s="20"/>
      <c r="I934" s="11" t="s">
        <v>31903</v>
      </c>
      <c r="J934" s="11" t="s">
        <v>31904</v>
      </c>
      <c r="K934" s="20"/>
      <c r="L934" s="11" t="s">
        <v>31905</v>
      </c>
      <c r="M934" s="11" t="s">
        <v>31906</v>
      </c>
      <c r="N934" s="11" t="s">
        <v>31907</v>
      </c>
      <c r="O934" s="20"/>
      <c r="P934" s="20"/>
      <c r="Q934" s="20"/>
      <c r="R934" s="11" t="s">
        <v>31908</v>
      </c>
      <c r="S934" s="20"/>
      <c r="T934" s="20"/>
      <c r="U934" s="20"/>
      <c r="V934" s="20"/>
      <c r="W934" s="20"/>
      <c r="X934" s="20"/>
      <c r="Y934" s="20"/>
    </row>
    <row r="935">
      <c r="A935" s="20"/>
      <c r="B935" s="11" t="s">
        <v>26361</v>
      </c>
      <c r="C935" s="11" t="s">
        <v>31909</v>
      </c>
      <c r="D935" s="11" t="s">
        <v>31910</v>
      </c>
      <c r="E935" s="11" t="s">
        <v>27727</v>
      </c>
      <c r="F935" s="20"/>
      <c r="G935" s="11" t="s">
        <v>31911</v>
      </c>
      <c r="H935" s="20"/>
      <c r="I935" s="11" t="s">
        <v>23869</v>
      </c>
      <c r="J935" s="11" t="s">
        <v>31912</v>
      </c>
      <c r="K935" s="20"/>
      <c r="L935" s="11" t="s">
        <v>31913</v>
      </c>
      <c r="M935" s="11" t="s">
        <v>31914</v>
      </c>
      <c r="N935" s="11" t="s">
        <v>31915</v>
      </c>
      <c r="O935" s="20"/>
      <c r="P935" s="20"/>
      <c r="Q935" s="20"/>
      <c r="R935" s="11" t="s">
        <v>31916</v>
      </c>
      <c r="S935" s="20"/>
      <c r="T935" s="20"/>
      <c r="U935" s="20"/>
      <c r="V935" s="20"/>
      <c r="W935" s="20"/>
      <c r="X935" s="20"/>
      <c r="Y935" s="20"/>
    </row>
    <row r="936">
      <c r="A936" s="20"/>
      <c r="B936" s="11" t="s">
        <v>31917</v>
      </c>
      <c r="C936" s="1" t="s">
        <v>31918</v>
      </c>
      <c r="D936" s="8" t="s">
        <v>31919</v>
      </c>
      <c r="E936" s="11" t="s">
        <v>27741</v>
      </c>
      <c r="F936" s="20"/>
      <c r="G936" s="11" t="s">
        <v>31920</v>
      </c>
      <c r="H936" s="20"/>
      <c r="I936" s="11" t="s">
        <v>31921</v>
      </c>
      <c r="J936" s="11" t="s">
        <v>31922</v>
      </c>
      <c r="K936" s="20"/>
      <c r="L936" s="11" t="s">
        <v>31923</v>
      </c>
      <c r="M936" s="11" t="s">
        <v>31924</v>
      </c>
      <c r="N936" s="11" t="s">
        <v>31925</v>
      </c>
      <c r="O936" s="20"/>
      <c r="P936" s="20"/>
      <c r="Q936" s="20"/>
      <c r="R936" s="11" t="s">
        <v>31926</v>
      </c>
      <c r="S936" s="20"/>
      <c r="T936" s="20"/>
      <c r="U936" s="20"/>
      <c r="V936" s="20"/>
      <c r="W936" s="20"/>
      <c r="X936" s="20"/>
      <c r="Y936" s="20"/>
    </row>
    <row r="937">
      <c r="A937" s="20"/>
      <c r="B937" s="11" t="s">
        <v>30181</v>
      </c>
      <c r="C937" s="11" t="s">
        <v>31927</v>
      </c>
      <c r="D937" s="11" t="s">
        <v>31928</v>
      </c>
      <c r="E937" s="11" t="s">
        <v>22178</v>
      </c>
      <c r="F937" s="20"/>
      <c r="G937" s="11" t="s">
        <v>31929</v>
      </c>
      <c r="H937" s="20"/>
      <c r="I937" s="11" t="s">
        <v>31930</v>
      </c>
      <c r="J937" s="11" t="s">
        <v>31931</v>
      </c>
      <c r="K937" s="20"/>
      <c r="L937" s="11" t="s">
        <v>31932</v>
      </c>
      <c r="M937" s="11" t="s">
        <v>31933</v>
      </c>
      <c r="N937" s="11" t="s">
        <v>31934</v>
      </c>
      <c r="O937" s="20"/>
      <c r="P937" s="20"/>
      <c r="Q937" s="20"/>
      <c r="R937" s="11" t="s">
        <v>31935</v>
      </c>
      <c r="S937" s="20"/>
      <c r="T937" s="20"/>
      <c r="U937" s="20"/>
      <c r="V937" s="20"/>
      <c r="W937" s="20"/>
      <c r="X937" s="20"/>
      <c r="Y937" s="20"/>
    </row>
    <row r="938">
      <c r="A938" s="20"/>
      <c r="B938" s="11" t="s">
        <v>29000</v>
      </c>
      <c r="C938" s="11" t="s">
        <v>29116</v>
      </c>
      <c r="D938" s="11" t="s">
        <v>27972</v>
      </c>
      <c r="E938" s="11" t="s">
        <v>31936</v>
      </c>
      <c r="F938" s="20"/>
      <c r="G938" s="11" t="s">
        <v>31937</v>
      </c>
      <c r="H938" s="20"/>
      <c r="I938" s="11" t="s">
        <v>31299</v>
      </c>
      <c r="J938" s="11" t="s">
        <v>31938</v>
      </c>
      <c r="K938" s="20"/>
      <c r="L938" s="11" t="s">
        <v>31939</v>
      </c>
      <c r="M938" s="11" t="s">
        <v>31940</v>
      </c>
      <c r="N938" s="11" t="s">
        <v>31941</v>
      </c>
      <c r="O938" s="20"/>
      <c r="P938" s="20"/>
      <c r="Q938" s="20"/>
      <c r="R938" s="11" t="s">
        <v>31942</v>
      </c>
      <c r="S938" s="20"/>
      <c r="T938" s="20"/>
      <c r="U938" s="20"/>
      <c r="V938" s="20"/>
      <c r="W938" s="20"/>
      <c r="X938" s="20"/>
      <c r="Y938" s="20"/>
    </row>
    <row r="939">
      <c r="A939" s="20"/>
      <c r="B939" s="11" t="s">
        <v>31943</v>
      </c>
      <c r="C939" s="11" t="s">
        <v>31944</v>
      </c>
      <c r="D939" s="11" t="s">
        <v>31945</v>
      </c>
      <c r="E939" s="11" t="s">
        <v>31946</v>
      </c>
      <c r="F939" s="20"/>
      <c r="G939" s="11" t="s">
        <v>31947</v>
      </c>
      <c r="H939" s="20"/>
      <c r="I939" s="11" t="s">
        <v>31948</v>
      </c>
      <c r="J939" s="11" t="s">
        <v>31949</v>
      </c>
      <c r="K939" s="20"/>
      <c r="L939" s="11" t="s">
        <v>31950</v>
      </c>
      <c r="M939" s="11" t="s">
        <v>31951</v>
      </c>
      <c r="N939" s="11" t="s">
        <v>31952</v>
      </c>
      <c r="O939" s="20"/>
      <c r="P939" s="20"/>
      <c r="Q939" s="20"/>
      <c r="R939" s="11" t="s">
        <v>31953</v>
      </c>
      <c r="S939" s="20"/>
      <c r="T939" s="20"/>
      <c r="U939" s="20"/>
      <c r="V939" s="20"/>
      <c r="W939" s="20"/>
      <c r="X939" s="20"/>
      <c r="Y939" s="20"/>
    </row>
    <row r="940">
      <c r="A940" s="20"/>
      <c r="B940" s="11" t="s">
        <v>31954</v>
      </c>
      <c r="C940" s="8" t="s">
        <v>31955</v>
      </c>
      <c r="D940" s="11" t="s">
        <v>31956</v>
      </c>
      <c r="E940" s="11" t="s">
        <v>31957</v>
      </c>
      <c r="F940" s="20"/>
      <c r="G940" s="11" t="s">
        <v>31958</v>
      </c>
      <c r="H940" s="20"/>
      <c r="I940" s="11" t="s">
        <v>31959</v>
      </c>
      <c r="J940" s="11" t="s">
        <v>31960</v>
      </c>
      <c r="K940" s="20"/>
      <c r="L940" s="11" t="s">
        <v>31961</v>
      </c>
      <c r="M940" s="11" t="s">
        <v>31962</v>
      </c>
      <c r="N940" s="11" t="s">
        <v>23711</v>
      </c>
      <c r="O940" s="20"/>
      <c r="P940" s="20"/>
      <c r="Q940" s="20"/>
      <c r="R940" s="11" t="s">
        <v>31963</v>
      </c>
      <c r="S940" s="20"/>
      <c r="T940" s="20"/>
      <c r="U940" s="20"/>
      <c r="V940" s="20"/>
      <c r="W940" s="20"/>
      <c r="X940" s="20"/>
      <c r="Y940" s="20"/>
    </row>
    <row r="941">
      <c r="A941" s="20"/>
      <c r="B941" s="11" t="s">
        <v>31964</v>
      </c>
      <c r="C941" s="11" t="s">
        <v>31965</v>
      </c>
      <c r="D941" s="11" t="s">
        <v>31954</v>
      </c>
      <c r="E941" s="11" t="s">
        <v>31966</v>
      </c>
      <c r="F941" s="20"/>
      <c r="G941" s="11" t="s">
        <v>31967</v>
      </c>
      <c r="H941" s="20"/>
      <c r="I941" s="11" t="s">
        <v>31968</v>
      </c>
      <c r="J941" s="11" t="s">
        <v>31969</v>
      </c>
      <c r="K941" s="20"/>
      <c r="L941" s="11" t="s">
        <v>31970</v>
      </c>
      <c r="M941" s="11" t="s">
        <v>31971</v>
      </c>
      <c r="N941" s="11" t="s">
        <v>31972</v>
      </c>
      <c r="O941" s="20"/>
      <c r="P941" s="20"/>
      <c r="Q941" s="20"/>
      <c r="R941" s="11" t="s">
        <v>28384</v>
      </c>
      <c r="S941" s="20"/>
      <c r="T941" s="20"/>
      <c r="U941" s="20"/>
      <c r="V941" s="20"/>
      <c r="W941" s="20"/>
      <c r="X941" s="20"/>
      <c r="Y941" s="20"/>
    </row>
    <row r="942">
      <c r="A942" s="20"/>
      <c r="B942" s="11" t="s">
        <v>31973</v>
      </c>
      <c r="C942" s="1" t="s">
        <v>31974</v>
      </c>
      <c r="D942" s="11" t="s">
        <v>31975</v>
      </c>
      <c r="E942" s="11" t="s">
        <v>22737</v>
      </c>
      <c r="F942" s="20"/>
      <c r="G942" s="11" t="s">
        <v>23993</v>
      </c>
      <c r="H942" s="20"/>
      <c r="I942" s="11" t="s">
        <v>29749</v>
      </c>
      <c r="J942" s="11" t="s">
        <v>31976</v>
      </c>
      <c r="K942" s="20"/>
      <c r="L942" s="11" t="s">
        <v>31977</v>
      </c>
      <c r="M942" s="11" t="s">
        <v>31978</v>
      </c>
      <c r="N942" s="11" t="s">
        <v>31979</v>
      </c>
      <c r="O942" s="20"/>
      <c r="P942" s="20"/>
      <c r="Q942" s="20"/>
      <c r="R942" s="11" t="s">
        <v>31980</v>
      </c>
      <c r="S942" s="20"/>
      <c r="T942" s="20"/>
      <c r="U942" s="20"/>
      <c r="V942" s="20"/>
      <c r="W942" s="20"/>
      <c r="X942" s="20"/>
      <c r="Y942" s="20"/>
    </row>
    <row r="943">
      <c r="A943" s="20"/>
      <c r="B943" s="11" t="s">
        <v>31981</v>
      </c>
      <c r="C943" s="11" t="s">
        <v>31982</v>
      </c>
      <c r="D943" s="11" t="s">
        <v>26347</v>
      </c>
      <c r="E943" s="11" t="s">
        <v>26329</v>
      </c>
      <c r="F943" s="20"/>
      <c r="G943" s="11" t="s">
        <v>31983</v>
      </c>
      <c r="H943" s="20"/>
      <c r="I943" s="11" t="s">
        <v>24053</v>
      </c>
      <c r="J943" s="11" t="s">
        <v>31984</v>
      </c>
      <c r="K943" s="20"/>
      <c r="L943" s="11" t="s">
        <v>31985</v>
      </c>
      <c r="M943" s="11" t="s">
        <v>31441</v>
      </c>
      <c r="N943" s="11" t="s">
        <v>25628</v>
      </c>
      <c r="O943" s="20"/>
      <c r="P943" s="20"/>
      <c r="Q943" s="20"/>
      <c r="R943" s="11" t="s">
        <v>31986</v>
      </c>
      <c r="S943" s="20"/>
      <c r="T943" s="20"/>
      <c r="U943" s="20"/>
      <c r="V943" s="20"/>
      <c r="W943" s="20"/>
      <c r="X943" s="20"/>
      <c r="Y943" s="20"/>
    </row>
    <row r="944">
      <c r="A944" s="20"/>
      <c r="B944" s="11" t="s">
        <v>31987</v>
      </c>
      <c r="C944" s="11" t="s">
        <v>28196</v>
      </c>
      <c r="D944" s="11" t="s">
        <v>31988</v>
      </c>
      <c r="E944" s="11" t="s">
        <v>27446</v>
      </c>
      <c r="F944" s="20"/>
      <c r="G944" s="11" t="s">
        <v>31989</v>
      </c>
      <c r="H944" s="20"/>
      <c r="I944" s="11" t="s">
        <v>31990</v>
      </c>
      <c r="J944" s="11" t="s">
        <v>31991</v>
      </c>
      <c r="K944" s="20"/>
      <c r="L944" s="11" t="s">
        <v>29574</v>
      </c>
      <c r="M944" s="11" t="s">
        <v>24502</v>
      </c>
      <c r="N944" s="11" t="s">
        <v>23771</v>
      </c>
      <c r="O944" s="20"/>
      <c r="P944" s="20"/>
      <c r="Q944" s="20"/>
      <c r="R944" s="11" t="s">
        <v>31992</v>
      </c>
      <c r="S944" s="20"/>
      <c r="T944" s="20"/>
      <c r="U944" s="20"/>
      <c r="V944" s="20"/>
      <c r="W944" s="20"/>
      <c r="X944" s="20"/>
      <c r="Y944" s="20"/>
    </row>
    <row r="945">
      <c r="A945" s="20"/>
      <c r="B945" s="11" t="s">
        <v>31993</v>
      </c>
      <c r="C945" s="11" t="s">
        <v>31994</v>
      </c>
      <c r="D945" s="11" t="s">
        <v>31995</v>
      </c>
      <c r="E945" s="11" t="s">
        <v>24298</v>
      </c>
      <c r="F945" s="20"/>
      <c r="G945" s="11" t="s">
        <v>31996</v>
      </c>
      <c r="H945" s="20"/>
      <c r="I945" s="11" t="s">
        <v>31997</v>
      </c>
      <c r="J945" s="11" t="s">
        <v>31998</v>
      </c>
      <c r="K945" s="20"/>
      <c r="L945" s="11" t="s">
        <v>31999</v>
      </c>
      <c r="M945" s="11" t="s">
        <v>32000</v>
      </c>
      <c r="N945" s="11" t="s">
        <v>32001</v>
      </c>
      <c r="O945" s="20"/>
      <c r="P945" s="20"/>
      <c r="Q945" s="20"/>
      <c r="R945" s="11" t="s">
        <v>32002</v>
      </c>
      <c r="S945" s="20"/>
      <c r="T945" s="20"/>
      <c r="U945" s="20"/>
      <c r="V945" s="20"/>
      <c r="W945" s="20"/>
      <c r="X945" s="20"/>
      <c r="Y945" s="20"/>
    </row>
    <row r="946">
      <c r="A946" s="20"/>
      <c r="B946" s="11" t="s">
        <v>32003</v>
      </c>
      <c r="C946" s="1" t="s">
        <v>32004</v>
      </c>
      <c r="D946" s="11" t="s">
        <v>31535</v>
      </c>
      <c r="E946" s="11" t="s">
        <v>32005</v>
      </c>
      <c r="F946" s="20"/>
      <c r="G946" s="11" t="s">
        <v>32006</v>
      </c>
      <c r="H946" s="20"/>
      <c r="I946" s="11" t="s">
        <v>32007</v>
      </c>
      <c r="J946" s="11" t="s">
        <v>32008</v>
      </c>
      <c r="K946" s="20"/>
      <c r="L946" s="11" t="s">
        <v>32009</v>
      </c>
      <c r="M946" s="11" t="s">
        <v>32010</v>
      </c>
      <c r="N946" s="11" t="s">
        <v>32011</v>
      </c>
      <c r="O946" s="20"/>
      <c r="P946" s="20"/>
      <c r="Q946" s="20"/>
      <c r="R946" s="11" t="s">
        <v>32012</v>
      </c>
      <c r="S946" s="20"/>
      <c r="T946" s="20"/>
      <c r="U946" s="20"/>
      <c r="V946" s="20"/>
      <c r="W946" s="20"/>
      <c r="X946" s="20"/>
      <c r="Y946" s="20"/>
    </row>
    <row r="947">
      <c r="A947" s="20"/>
      <c r="B947" s="11" t="s">
        <v>32013</v>
      </c>
      <c r="C947" s="11" t="s">
        <v>20838</v>
      </c>
      <c r="D947" s="11" t="s">
        <v>32014</v>
      </c>
      <c r="E947" s="11" t="s">
        <v>32015</v>
      </c>
      <c r="F947" s="20"/>
      <c r="G947" s="11" t="s">
        <v>32016</v>
      </c>
      <c r="H947" s="20"/>
      <c r="I947" s="11" t="s">
        <v>32017</v>
      </c>
      <c r="J947" s="11" t="s">
        <v>32018</v>
      </c>
      <c r="K947" s="20"/>
      <c r="L947" s="11" t="s">
        <v>32019</v>
      </c>
      <c r="M947" s="11" t="s">
        <v>24538</v>
      </c>
      <c r="N947" s="11" t="s">
        <v>32020</v>
      </c>
      <c r="O947" s="20"/>
      <c r="P947" s="20"/>
      <c r="Q947" s="20"/>
      <c r="R947" s="11" t="s">
        <v>32021</v>
      </c>
      <c r="S947" s="20"/>
      <c r="T947" s="20"/>
      <c r="U947" s="20"/>
      <c r="V947" s="20"/>
      <c r="W947" s="20"/>
      <c r="X947" s="20"/>
      <c r="Y947" s="20"/>
    </row>
    <row r="948">
      <c r="A948" s="20"/>
      <c r="B948" s="11" t="s">
        <v>32022</v>
      </c>
      <c r="C948" s="11" t="s">
        <v>32023</v>
      </c>
      <c r="D948" s="11" t="s">
        <v>32024</v>
      </c>
      <c r="E948" s="11" t="s">
        <v>32025</v>
      </c>
      <c r="F948" s="20"/>
      <c r="G948" s="11" t="s">
        <v>32026</v>
      </c>
      <c r="H948" s="20"/>
      <c r="I948" s="11" t="s">
        <v>32027</v>
      </c>
      <c r="J948" s="1" t="s">
        <v>32028</v>
      </c>
      <c r="K948" s="20"/>
      <c r="L948" s="11" t="s">
        <v>32029</v>
      </c>
      <c r="M948" s="11" t="s">
        <v>30891</v>
      </c>
      <c r="N948" s="11" t="s">
        <v>32030</v>
      </c>
      <c r="O948" s="20"/>
      <c r="P948" s="20"/>
      <c r="Q948" s="20"/>
      <c r="R948" s="11" t="s">
        <v>32031</v>
      </c>
      <c r="S948" s="20"/>
      <c r="T948" s="20"/>
      <c r="U948" s="20"/>
      <c r="V948" s="20"/>
      <c r="W948" s="20"/>
      <c r="X948" s="20"/>
      <c r="Y948" s="20"/>
    </row>
    <row r="949">
      <c r="A949" s="20"/>
      <c r="B949" s="11" t="s">
        <v>32032</v>
      </c>
      <c r="C949" s="11" t="s">
        <v>32033</v>
      </c>
      <c r="D949" s="11" t="s">
        <v>32034</v>
      </c>
      <c r="E949" s="11" t="s">
        <v>32035</v>
      </c>
      <c r="F949" s="20"/>
      <c r="G949" s="11" t="s">
        <v>32036</v>
      </c>
      <c r="H949" s="20"/>
      <c r="I949" s="11" t="s">
        <v>26313</v>
      </c>
      <c r="J949" s="11" t="s">
        <v>32037</v>
      </c>
      <c r="K949" s="20"/>
      <c r="L949" s="11" t="s">
        <v>32038</v>
      </c>
      <c r="M949" s="11" t="s">
        <v>32039</v>
      </c>
      <c r="N949" s="11" t="s">
        <v>32040</v>
      </c>
      <c r="O949" s="20"/>
      <c r="P949" s="20"/>
      <c r="Q949" s="20"/>
      <c r="R949" s="11" t="s">
        <v>32041</v>
      </c>
      <c r="S949" s="20"/>
      <c r="T949" s="20"/>
      <c r="U949" s="20"/>
      <c r="V949" s="20"/>
      <c r="W949" s="20"/>
      <c r="X949" s="20"/>
      <c r="Y949" s="20"/>
    </row>
    <row r="950">
      <c r="A950" s="20"/>
      <c r="B950" s="11" t="s">
        <v>29927</v>
      </c>
      <c r="C950" s="11" t="s">
        <v>32042</v>
      </c>
      <c r="D950" s="11" t="s">
        <v>32043</v>
      </c>
      <c r="E950" s="11" t="s">
        <v>32044</v>
      </c>
      <c r="F950" s="20"/>
      <c r="G950" s="11" t="s">
        <v>32045</v>
      </c>
      <c r="H950" s="20"/>
      <c r="I950" s="11" t="s">
        <v>29813</v>
      </c>
      <c r="J950" s="11" t="s">
        <v>32046</v>
      </c>
      <c r="K950" s="20"/>
      <c r="L950" s="11" t="s">
        <v>32047</v>
      </c>
      <c r="M950" s="11" t="s">
        <v>31947</v>
      </c>
      <c r="N950" s="11" t="s">
        <v>32048</v>
      </c>
      <c r="O950" s="20"/>
      <c r="P950" s="20"/>
      <c r="Q950" s="20"/>
      <c r="R950" s="11" t="s">
        <v>32049</v>
      </c>
      <c r="S950" s="20"/>
      <c r="T950" s="20"/>
      <c r="U950" s="20"/>
      <c r="V950" s="20"/>
      <c r="W950" s="20"/>
      <c r="X950" s="20"/>
      <c r="Y950" s="20"/>
    </row>
    <row r="951">
      <c r="A951" s="20"/>
      <c r="B951" s="11" t="s">
        <v>32050</v>
      </c>
      <c r="C951" s="8" t="s">
        <v>32051</v>
      </c>
      <c r="D951" s="11" t="s">
        <v>32052</v>
      </c>
      <c r="E951" s="11" t="s">
        <v>32053</v>
      </c>
      <c r="F951" s="20"/>
      <c r="G951" s="11" t="s">
        <v>31154</v>
      </c>
      <c r="H951" s="20"/>
      <c r="I951" s="11" t="s">
        <v>32054</v>
      </c>
      <c r="J951" s="11" t="s">
        <v>32055</v>
      </c>
      <c r="K951" s="20"/>
      <c r="L951" s="11" t="s">
        <v>32056</v>
      </c>
      <c r="M951" s="11" t="s">
        <v>32057</v>
      </c>
      <c r="N951" s="11" t="s">
        <v>32058</v>
      </c>
      <c r="O951" s="20"/>
      <c r="P951" s="20"/>
      <c r="Q951" s="20"/>
      <c r="R951" s="11" t="s">
        <v>32059</v>
      </c>
      <c r="S951" s="20"/>
      <c r="T951" s="20"/>
      <c r="U951" s="20"/>
      <c r="V951" s="20"/>
      <c r="W951" s="20"/>
      <c r="X951" s="20"/>
      <c r="Y951" s="20"/>
    </row>
    <row r="952">
      <c r="A952" s="20"/>
      <c r="B952" s="11" t="s">
        <v>32060</v>
      </c>
      <c r="C952" s="11" t="s">
        <v>32061</v>
      </c>
      <c r="D952" s="11" t="s">
        <v>32062</v>
      </c>
      <c r="E952" s="11" t="s">
        <v>24973</v>
      </c>
      <c r="F952" s="20"/>
      <c r="G952" s="11" t="s">
        <v>32063</v>
      </c>
      <c r="H952" s="20"/>
      <c r="I952" s="11" t="s">
        <v>32064</v>
      </c>
      <c r="J952" s="11" t="s">
        <v>32065</v>
      </c>
      <c r="K952" s="20"/>
      <c r="L952" s="11" t="s">
        <v>32066</v>
      </c>
      <c r="M952" s="11" t="s">
        <v>32067</v>
      </c>
      <c r="N952" s="11" t="s">
        <v>32068</v>
      </c>
      <c r="O952" s="20"/>
      <c r="P952" s="20"/>
      <c r="Q952" s="20"/>
      <c r="R952" s="11" t="s">
        <v>32069</v>
      </c>
      <c r="S952" s="20"/>
      <c r="T952" s="20"/>
      <c r="U952" s="20"/>
      <c r="V952" s="20"/>
      <c r="W952" s="20"/>
      <c r="X952" s="20"/>
      <c r="Y952" s="20"/>
    </row>
    <row r="953">
      <c r="A953" s="20"/>
      <c r="B953" s="11" t="s">
        <v>22675</v>
      </c>
      <c r="C953" s="11" t="s">
        <v>32070</v>
      </c>
      <c r="D953" s="11" t="s">
        <v>32071</v>
      </c>
      <c r="E953" s="11" t="s">
        <v>32072</v>
      </c>
      <c r="F953" s="20"/>
      <c r="G953" s="11" t="s">
        <v>32073</v>
      </c>
      <c r="H953" s="20"/>
      <c r="I953" s="11" t="s">
        <v>22615</v>
      </c>
      <c r="J953" s="11" t="s">
        <v>21484</v>
      </c>
      <c r="K953" s="20"/>
      <c r="L953" s="11" t="s">
        <v>32074</v>
      </c>
      <c r="M953" s="11" t="s">
        <v>32075</v>
      </c>
      <c r="N953" s="11" t="s">
        <v>32076</v>
      </c>
      <c r="O953" s="20"/>
      <c r="P953" s="20"/>
      <c r="Q953" s="20"/>
      <c r="R953" s="11" t="s">
        <v>32077</v>
      </c>
      <c r="S953" s="20"/>
      <c r="T953" s="20"/>
      <c r="U953" s="20"/>
      <c r="V953" s="20"/>
      <c r="W953" s="20"/>
      <c r="X953" s="20"/>
      <c r="Y953" s="20"/>
    </row>
    <row r="954">
      <c r="A954" s="20"/>
      <c r="B954" s="11" t="s">
        <v>32078</v>
      </c>
      <c r="C954" s="11" t="s">
        <v>32079</v>
      </c>
      <c r="D954" s="11" t="s">
        <v>32080</v>
      </c>
      <c r="E954" s="11" t="s">
        <v>32081</v>
      </c>
      <c r="F954" s="20"/>
      <c r="G954" s="11" t="s">
        <v>32082</v>
      </c>
      <c r="H954" s="20"/>
      <c r="I954" s="11" t="s">
        <v>22636</v>
      </c>
      <c r="J954" s="11" t="s">
        <v>32083</v>
      </c>
      <c r="K954" s="20"/>
      <c r="L954" s="11" t="s">
        <v>32084</v>
      </c>
      <c r="M954" s="11" t="s">
        <v>23287</v>
      </c>
      <c r="N954" s="11" t="s">
        <v>32085</v>
      </c>
      <c r="O954" s="20"/>
      <c r="P954" s="20"/>
      <c r="Q954" s="20"/>
      <c r="R954" s="11" t="s">
        <v>32086</v>
      </c>
      <c r="S954" s="20"/>
      <c r="T954" s="20"/>
      <c r="U954" s="20"/>
      <c r="V954" s="20"/>
      <c r="W954" s="20"/>
      <c r="X954" s="20"/>
      <c r="Y954" s="20"/>
    </row>
    <row r="955">
      <c r="A955" s="20"/>
      <c r="B955" s="11" t="s">
        <v>32087</v>
      </c>
      <c r="C955" s="11" t="s">
        <v>32088</v>
      </c>
      <c r="D955" s="11" t="s">
        <v>32089</v>
      </c>
      <c r="E955" s="11" t="s">
        <v>32090</v>
      </c>
      <c r="F955" s="20"/>
      <c r="G955" s="11" t="s">
        <v>32091</v>
      </c>
      <c r="H955" s="20"/>
      <c r="I955" s="11" t="s">
        <v>31917</v>
      </c>
      <c r="J955" s="11" t="s">
        <v>32092</v>
      </c>
      <c r="K955" s="20"/>
      <c r="L955" s="11" t="s">
        <v>32093</v>
      </c>
      <c r="M955" s="11" t="s">
        <v>32094</v>
      </c>
      <c r="N955" s="11" t="s">
        <v>32095</v>
      </c>
      <c r="O955" s="20"/>
      <c r="P955" s="20"/>
      <c r="Q955" s="20"/>
      <c r="R955" s="11" t="s">
        <v>32096</v>
      </c>
      <c r="S955" s="20"/>
      <c r="T955" s="20"/>
      <c r="U955" s="20"/>
      <c r="V955" s="20"/>
      <c r="W955" s="20"/>
      <c r="X955" s="20"/>
      <c r="Y955" s="20"/>
    </row>
    <row r="956">
      <c r="A956" s="20"/>
      <c r="B956" s="11" t="s">
        <v>32097</v>
      </c>
      <c r="C956" s="11" t="s">
        <v>32098</v>
      </c>
      <c r="D956" s="11" t="s">
        <v>32099</v>
      </c>
      <c r="E956" s="11" t="s">
        <v>32100</v>
      </c>
      <c r="F956" s="20"/>
      <c r="G956" s="11" t="s">
        <v>32101</v>
      </c>
      <c r="H956" s="20"/>
      <c r="I956" s="11" t="s">
        <v>32102</v>
      </c>
      <c r="J956" s="11" t="s">
        <v>32103</v>
      </c>
      <c r="K956" s="20"/>
      <c r="L956" s="11" t="s">
        <v>32104</v>
      </c>
      <c r="M956" s="11" t="s">
        <v>32105</v>
      </c>
      <c r="N956" s="11" t="s">
        <v>32106</v>
      </c>
      <c r="O956" s="20"/>
      <c r="P956" s="20"/>
      <c r="Q956" s="20"/>
      <c r="R956" s="11" t="s">
        <v>32107</v>
      </c>
      <c r="S956" s="20"/>
      <c r="T956" s="20"/>
      <c r="U956" s="20"/>
      <c r="V956" s="20"/>
      <c r="W956" s="20"/>
      <c r="X956" s="20"/>
      <c r="Y956" s="20"/>
    </row>
    <row r="957">
      <c r="A957" s="20"/>
      <c r="B957" s="11" t="s">
        <v>29045</v>
      </c>
      <c r="C957" s="11" t="s">
        <v>32108</v>
      </c>
      <c r="D957" s="11" t="s">
        <v>28581</v>
      </c>
      <c r="E957" s="11" t="s">
        <v>32109</v>
      </c>
      <c r="F957" s="20"/>
      <c r="G957" s="11" t="s">
        <v>32110</v>
      </c>
      <c r="H957" s="20"/>
      <c r="I957" s="11" t="s">
        <v>32111</v>
      </c>
      <c r="J957" s="11" t="s">
        <v>32112</v>
      </c>
      <c r="K957" s="20"/>
      <c r="L957" s="11" t="s">
        <v>32113</v>
      </c>
      <c r="M957" s="11" t="s">
        <v>24679</v>
      </c>
      <c r="N957" s="11" t="s">
        <v>32114</v>
      </c>
      <c r="O957" s="20"/>
      <c r="P957" s="20"/>
      <c r="Q957" s="20"/>
      <c r="R957" s="11" t="s">
        <v>32115</v>
      </c>
      <c r="S957" s="20"/>
      <c r="T957" s="20"/>
      <c r="U957" s="20"/>
      <c r="V957" s="20"/>
      <c r="W957" s="20"/>
      <c r="X957" s="20"/>
      <c r="Y957" s="20"/>
    </row>
    <row r="958">
      <c r="A958" s="20"/>
      <c r="B958" s="11" t="s">
        <v>32116</v>
      </c>
      <c r="C958" s="11" t="s">
        <v>25922</v>
      </c>
      <c r="D958" s="11" t="s">
        <v>32117</v>
      </c>
      <c r="E958" s="11" t="s">
        <v>32118</v>
      </c>
      <c r="F958" s="20"/>
      <c r="G958" s="11" t="s">
        <v>32119</v>
      </c>
      <c r="H958" s="20"/>
      <c r="I958" s="11" t="s">
        <v>31943</v>
      </c>
      <c r="J958" s="11" t="s">
        <v>32120</v>
      </c>
      <c r="K958" s="20"/>
      <c r="L958" s="11" t="s">
        <v>32121</v>
      </c>
      <c r="M958" s="11" t="s">
        <v>32122</v>
      </c>
      <c r="N958" s="11" t="s">
        <v>32123</v>
      </c>
      <c r="O958" s="20"/>
      <c r="P958" s="20"/>
      <c r="Q958" s="20"/>
      <c r="R958" s="11" t="s">
        <v>22950</v>
      </c>
      <c r="S958" s="20"/>
      <c r="T958" s="20"/>
      <c r="U958" s="20"/>
      <c r="V958" s="20"/>
      <c r="W958" s="20"/>
      <c r="X958" s="20"/>
      <c r="Y958" s="20"/>
    </row>
    <row r="959">
      <c r="A959" s="20"/>
      <c r="B959" s="1" t="s">
        <v>32124</v>
      </c>
      <c r="C959" s="1" t="s">
        <v>32125</v>
      </c>
      <c r="D959" s="11" t="s">
        <v>32126</v>
      </c>
      <c r="E959" s="11" t="s">
        <v>32127</v>
      </c>
      <c r="F959" s="20"/>
      <c r="G959" s="11" t="s">
        <v>32128</v>
      </c>
      <c r="H959" s="20"/>
      <c r="I959" s="11" t="s">
        <v>32129</v>
      </c>
      <c r="J959" s="11" t="s">
        <v>32130</v>
      </c>
      <c r="K959" s="20"/>
      <c r="L959" s="11" t="s">
        <v>32131</v>
      </c>
      <c r="M959" s="11" t="s">
        <v>24725</v>
      </c>
      <c r="N959" s="11" t="s">
        <v>24197</v>
      </c>
      <c r="O959" s="20"/>
      <c r="P959" s="20"/>
      <c r="Q959" s="20"/>
      <c r="R959" s="11" t="s">
        <v>32132</v>
      </c>
      <c r="S959" s="20"/>
      <c r="T959" s="20"/>
      <c r="U959" s="20"/>
      <c r="V959" s="20"/>
      <c r="W959" s="20"/>
      <c r="X959" s="20"/>
      <c r="Y959" s="20"/>
    </row>
    <row r="960">
      <c r="A960" s="20"/>
      <c r="B960" s="11" t="s">
        <v>32133</v>
      </c>
      <c r="C960" s="11" t="s">
        <v>32134</v>
      </c>
      <c r="D960" s="11" t="s">
        <v>23502</v>
      </c>
      <c r="E960" s="11" t="s">
        <v>32135</v>
      </c>
      <c r="F960" s="20"/>
      <c r="G960" s="11" t="s">
        <v>32136</v>
      </c>
      <c r="H960" s="20"/>
      <c r="I960" s="11" t="s">
        <v>32137</v>
      </c>
      <c r="J960" s="11" t="s">
        <v>32138</v>
      </c>
      <c r="K960" s="20"/>
      <c r="L960" s="11" t="s">
        <v>32139</v>
      </c>
      <c r="M960" s="11" t="s">
        <v>27326</v>
      </c>
      <c r="N960" s="11" t="s">
        <v>32140</v>
      </c>
      <c r="O960" s="20"/>
      <c r="P960" s="20"/>
      <c r="Q960" s="20"/>
      <c r="R960" s="11" t="s">
        <v>32141</v>
      </c>
      <c r="S960" s="20"/>
      <c r="T960" s="20"/>
      <c r="U960" s="20"/>
      <c r="V960" s="20"/>
      <c r="W960" s="20"/>
      <c r="X960" s="20"/>
      <c r="Y960" s="20"/>
    </row>
    <row r="961">
      <c r="A961" s="20"/>
      <c r="B961" s="11" t="s">
        <v>32142</v>
      </c>
      <c r="C961" s="11" t="s">
        <v>32143</v>
      </c>
      <c r="D961" s="11" t="s">
        <v>32144</v>
      </c>
      <c r="E961" s="11" t="s">
        <v>32145</v>
      </c>
      <c r="F961" s="20"/>
      <c r="G961" s="11" t="s">
        <v>32146</v>
      </c>
      <c r="H961" s="20"/>
      <c r="I961" s="11" t="s">
        <v>32147</v>
      </c>
      <c r="J961" s="11" t="s">
        <v>32148</v>
      </c>
      <c r="K961" s="20"/>
      <c r="L961" s="11" t="s">
        <v>32149</v>
      </c>
      <c r="M961" s="11" t="s">
        <v>24757</v>
      </c>
      <c r="N961" s="11" t="s">
        <v>32150</v>
      </c>
      <c r="O961" s="20"/>
      <c r="P961" s="20"/>
      <c r="Q961" s="20"/>
      <c r="R961" s="11" t="s">
        <v>28671</v>
      </c>
      <c r="S961" s="20"/>
      <c r="T961" s="20"/>
      <c r="U961" s="20"/>
      <c r="V961" s="20"/>
      <c r="W961" s="20"/>
      <c r="X961" s="20"/>
      <c r="Y961" s="20"/>
    </row>
    <row r="962">
      <c r="A962" s="20"/>
      <c r="B962" s="11" t="s">
        <v>28066</v>
      </c>
      <c r="C962" s="11" t="s">
        <v>32151</v>
      </c>
      <c r="D962" s="11" t="s">
        <v>32152</v>
      </c>
      <c r="E962" s="11" t="s">
        <v>32153</v>
      </c>
      <c r="F962" s="20"/>
      <c r="G962" s="11" t="s">
        <v>32154</v>
      </c>
      <c r="H962" s="20"/>
      <c r="I962" s="11" t="s">
        <v>32155</v>
      </c>
      <c r="J962" s="11" t="s">
        <v>32156</v>
      </c>
      <c r="K962" s="20"/>
      <c r="L962" s="11" t="s">
        <v>32157</v>
      </c>
      <c r="M962" s="11" t="s">
        <v>24050</v>
      </c>
      <c r="N962" s="11" t="s">
        <v>32158</v>
      </c>
      <c r="O962" s="20"/>
      <c r="P962" s="20"/>
      <c r="Q962" s="20"/>
      <c r="R962" s="11" t="s">
        <v>30107</v>
      </c>
      <c r="S962" s="20"/>
      <c r="T962" s="20"/>
      <c r="U962" s="20"/>
      <c r="V962" s="20"/>
      <c r="W962" s="20"/>
      <c r="X962" s="20"/>
      <c r="Y962" s="20"/>
    </row>
    <row r="963">
      <c r="A963" s="20"/>
      <c r="B963" s="11" t="s">
        <v>21750</v>
      </c>
      <c r="C963" s="11" t="s">
        <v>32159</v>
      </c>
      <c r="D963" s="11" t="s">
        <v>28297</v>
      </c>
      <c r="E963" s="11" t="s">
        <v>32160</v>
      </c>
      <c r="F963" s="20"/>
      <c r="G963" s="11" t="s">
        <v>32161</v>
      </c>
      <c r="H963" s="20"/>
      <c r="I963" s="11" t="s">
        <v>32162</v>
      </c>
      <c r="J963" s="11" t="s">
        <v>32163</v>
      </c>
      <c r="K963" s="20"/>
      <c r="L963" s="11" t="s">
        <v>32164</v>
      </c>
      <c r="M963" s="11" t="s">
        <v>32165</v>
      </c>
      <c r="N963" s="11" t="s">
        <v>32166</v>
      </c>
      <c r="O963" s="20"/>
      <c r="P963" s="20"/>
      <c r="Q963" s="20"/>
      <c r="R963" s="11" t="s">
        <v>32167</v>
      </c>
      <c r="S963" s="20"/>
      <c r="T963" s="20"/>
      <c r="U963" s="20"/>
      <c r="V963" s="20"/>
      <c r="W963" s="20"/>
      <c r="X963" s="20"/>
      <c r="Y963" s="20"/>
    </row>
    <row r="964">
      <c r="A964" s="20"/>
      <c r="B964" s="11" t="s">
        <v>32168</v>
      </c>
      <c r="C964" s="11" t="s">
        <v>32169</v>
      </c>
      <c r="D964" s="11" t="s">
        <v>28663</v>
      </c>
      <c r="E964" s="11" t="s">
        <v>32170</v>
      </c>
      <c r="F964" s="20"/>
      <c r="G964" s="11" t="s">
        <v>32171</v>
      </c>
      <c r="H964" s="20"/>
      <c r="I964" s="11" t="s">
        <v>32172</v>
      </c>
      <c r="J964" s="11" t="s">
        <v>32173</v>
      </c>
      <c r="K964" s="20"/>
      <c r="L964" s="11" t="s">
        <v>32174</v>
      </c>
      <c r="M964" s="11" t="s">
        <v>32175</v>
      </c>
      <c r="N964" s="11" t="s">
        <v>32176</v>
      </c>
      <c r="O964" s="20"/>
      <c r="P964" s="20"/>
      <c r="Q964" s="20"/>
      <c r="R964" s="11" t="s">
        <v>32177</v>
      </c>
      <c r="S964" s="20"/>
      <c r="T964" s="20"/>
      <c r="U964" s="20"/>
      <c r="V964" s="20"/>
      <c r="W964" s="20"/>
      <c r="X964" s="20"/>
      <c r="Y964" s="20"/>
    </row>
    <row r="965">
      <c r="A965" s="20"/>
      <c r="B965" s="11" t="s">
        <v>32178</v>
      </c>
      <c r="C965" s="11" t="s">
        <v>32179</v>
      </c>
      <c r="D965" s="11" t="s">
        <v>32180</v>
      </c>
      <c r="E965" s="11" t="s">
        <v>32181</v>
      </c>
      <c r="F965" s="20"/>
      <c r="G965" s="11" t="s">
        <v>32182</v>
      </c>
      <c r="H965" s="20"/>
      <c r="I965" s="11" t="s">
        <v>32183</v>
      </c>
      <c r="J965" s="11" t="s">
        <v>32184</v>
      </c>
      <c r="K965" s="20"/>
      <c r="L965" s="11" t="s">
        <v>32185</v>
      </c>
      <c r="M965" s="11" t="s">
        <v>32186</v>
      </c>
      <c r="N965" s="11" t="s">
        <v>32187</v>
      </c>
      <c r="O965" s="20"/>
      <c r="P965" s="20"/>
      <c r="Q965" s="20"/>
      <c r="R965" s="11" t="s">
        <v>32188</v>
      </c>
      <c r="S965" s="20"/>
      <c r="T965" s="20"/>
      <c r="U965" s="20"/>
      <c r="V965" s="20"/>
      <c r="W965" s="20"/>
      <c r="X965" s="20"/>
      <c r="Y965" s="20"/>
    </row>
    <row r="966">
      <c r="A966" s="20"/>
      <c r="B966" s="11" t="s">
        <v>22754</v>
      </c>
      <c r="C966" s="11" t="s">
        <v>32189</v>
      </c>
      <c r="D966" s="11" t="s">
        <v>32190</v>
      </c>
      <c r="E966" s="11" t="s">
        <v>32191</v>
      </c>
      <c r="F966" s="20"/>
      <c r="G966" s="11" t="s">
        <v>32192</v>
      </c>
      <c r="H966" s="20"/>
      <c r="I966" s="11" t="s">
        <v>32193</v>
      </c>
      <c r="J966" s="11" t="s">
        <v>32194</v>
      </c>
      <c r="K966" s="20"/>
      <c r="L966" s="11" t="s">
        <v>32195</v>
      </c>
      <c r="M966" s="11" t="s">
        <v>32196</v>
      </c>
      <c r="N966" s="11" t="s">
        <v>32197</v>
      </c>
      <c r="O966" s="20"/>
      <c r="P966" s="20"/>
      <c r="Q966" s="20"/>
      <c r="R966" s="11" t="s">
        <v>32198</v>
      </c>
      <c r="S966" s="20"/>
      <c r="T966" s="20"/>
      <c r="U966" s="20"/>
      <c r="V966" s="20"/>
      <c r="W966" s="20"/>
      <c r="X966" s="20"/>
      <c r="Y966" s="20"/>
    </row>
    <row r="967">
      <c r="A967" s="20"/>
      <c r="B967" s="11" t="s">
        <v>30957</v>
      </c>
      <c r="C967" s="11" t="s">
        <v>32199</v>
      </c>
      <c r="D967" s="11" t="s">
        <v>32200</v>
      </c>
      <c r="E967" s="11" t="s">
        <v>32201</v>
      </c>
      <c r="F967" s="20"/>
      <c r="G967" s="11" t="s">
        <v>27878</v>
      </c>
      <c r="H967" s="20"/>
      <c r="I967" s="11" t="s">
        <v>32202</v>
      </c>
      <c r="J967" s="11" t="s">
        <v>32203</v>
      </c>
      <c r="K967" s="20"/>
      <c r="L967" s="11" t="s">
        <v>32204</v>
      </c>
      <c r="M967" s="11" t="s">
        <v>32205</v>
      </c>
      <c r="N967" s="11" t="s">
        <v>32206</v>
      </c>
      <c r="O967" s="20"/>
      <c r="P967" s="20"/>
      <c r="Q967" s="20"/>
      <c r="R967" s="11" t="s">
        <v>26926</v>
      </c>
      <c r="S967" s="20"/>
      <c r="T967" s="20"/>
      <c r="U967" s="20"/>
      <c r="V967" s="20"/>
      <c r="W967" s="20"/>
      <c r="X967" s="20"/>
      <c r="Y967" s="20"/>
    </row>
    <row r="968">
      <c r="A968" s="20"/>
      <c r="B968" s="11" t="s">
        <v>32207</v>
      </c>
      <c r="C968" s="11" t="s">
        <v>32208</v>
      </c>
      <c r="D968" s="11" t="s">
        <v>32209</v>
      </c>
      <c r="E968" s="11" t="s">
        <v>27581</v>
      </c>
      <c r="F968" s="20"/>
      <c r="G968" s="11" t="s">
        <v>32210</v>
      </c>
      <c r="H968" s="20"/>
      <c r="I968" s="11" t="s">
        <v>32211</v>
      </c>
      <c r="J968" s="11" t="s">
        <v>32212</v>
      </c>
      <c r="K968" s="20"/>
      <c r="L968" s="11" t="s">
        <v>32213</v>
      </c>
      <c r="M968" s="11" t="s">
        <v>25234</v>
      </c>
      <c r="N968" s="11" t="s">
        <v>32214</v>
      </c>
      <c r="O968" s="20"/>
      <c r="P968" s="20"/>
      <c r="Q968" s="20"/>
      <c r="R968" s="11" t="s">
        <v>32215</v>
      </c>
      <c r="S968" s="20"/>
      <c r="T968" s="20"/>
      <c r="U968" s="20"/>
      <c r="V968" s="20"/>
      <c r="W968" s="20"/>
      <c r="X968" s="20"/>
      <c r="Y968" s="20"/>
    </row>
    <row r="969">
      <c r="A969" s="20"/>
      <c r="B969" s="11" t="s">
        <v>32216</v>
      </c>
      <c r="C969" s="11" t="s">
        <v>32217</v>
      </c>
      <c r="D969" s="11" t="s">
        <v>32218</v>
      </c>
      <c r="E969" s="11" t="s">
        <v>32219</v>
      </c>
      <c r="F969" s="20"/>
      <c r="G969" s="11" t="s">
        <v>32220</v>
      </c>
      <c r="H969" s="20"/>
      <c r="I969" s="11" t="s">
        <v>32221</v>
      </c>
      <c r="J969" s="11" t="s">
        <v>32222</v>
      </c>
      <c r="K969" s="20"/>
      <c r="L969" s="11" t="s">
        <v>32223</v>
      </c>
      <c r="M969" s="11" t="s">
        <v>32224</v>
      </c>
      <c r="N969" s="11" t="s">
        <v>32225</v>
      </c>
      <c r="O969" s="20"/>
      <c r="P969" s="20"/>
      <c r="Q969" s="20"/>
      <c r="R969" s="11" t="s">
        <v>32226</v>
      </c>
      <c r="S969" s="20"/>
      <c r="T969" s="20"/>
      <c r="U969" s="20"/>
      <c r="V969" s="20"/>
      <c r="W969" s="20"/>
      <c r="X969" s="20"/>
      <c r="Y969" s="20"/>
    </row>
    <row r="970">
      <c r="A970" s="20"/>
      <c r="B970" s="11" t="s">
        <v>32227</v>
      </c>
      <c r="C970" s="11" t="s">
        <v>32228</v>
      </c>
      <c r="D970" s="11" t="s">
        <v>32229</v>
      </c>
      <c r="E970" s="11" t="s">
        <v>32230</v>
      </c>
      <c r="F970" s="20"/>
      <c r="G970" s="11" t="s">
        <v>32231</v>
      </c>
      <c r="H970" s="20"/>
      <c r="I970" s="11" t="s">
        <v>32232</v>
      </c>
      <c r="J970" s="11" t="s">
        <v>32233</v>
      </c>
      <c r="K970" s="20"/>
      <c r="L970" s="11" t="s">
        <v>32234</v>
      </c>
      <c r="M970" s="11" t="s">
        <v>32235</v>
      </c>
      <c r="N970" s="11" t="s">
        <v>32236</v>
      </c>
      <c r="O970" s="20"/>
      <c r="P970" s="20"/>
      <c r="Q970" s="20"/>
      <c r="R970" s="11" t="s">
        <v>32237</v>
      </c>
      <c r="S970" s="20"/>
      <c r="T970" s="20"/>
      <c r="U970" s="20"/>
      <c r="V970" s="20"/>
      <c r="W970" s="20"/>
      <c r="X970" s="20"/>
      <c r="Y970" s="20"/>
    </row>
    <row r="971">
      <c r="A971" s="20"/>
      <c r="B971" s="11" t="s">
        <v>32238</v>
      </c>
      <c r="C971" s="11" t="s">
        <v>32239</v>
      </c>
      <c r="D971" s="11" t="s">
        <v>32240</v>
      </c>
      <c r="E971" s="11" t="s">
        <v>32241</v>
      </c>
      <c r="F971" s="20"/>
      <c r="G971" s="11" t="s">
        <v>32242</v>
      </c>
      <c r="H971" s="20"/>
      <c r="I971" s="11" t="s">
        <v>32243</v>
      </c>
      <c r="J971" s="11" t="s">
        <v>32244</v>
      </c>
      <c r="K971" s="20"/>
      <c r="L971" s="11" t="s">
        <v>32245</v>
      </c>
      <c r="M971" s="11" t="s">
        <v>32246</v>
      </c>
      <c r="N971" s="11" t="s">
        <v>32247</v>
      </c>
      <c r="O971" s="20"/>
      <c r="P971" s="20"/>
      <c r="Q971" s="20"/>
      <c r="R971" s="11" t="s">
        <v>32248</v>
      </c>
      <c r="S971" s="20"/>
      <c r="T971" s="20"/>
      <c r="U971" s="20"/>
      <c r="V971" s="20"/>
      <c r="W971" s="20"/>
      <c r="X971" s="20"/>
      <c r="Y971" s="20"/>
    </row>
    <row r="972">
      <c r="A972" s="20"/>
      <c r="B972" s="11" t="s">
        <v>32249</v>
      </c>
      <c r="C972" s="11" t="s">
        <v>22273</v>
      </c>
      <c r="D972" s="1" t="s">
        <v>32250</v>
      </c>
      <c r="E972" s="11" t="s">
        <v>19341</v>
      </c>
      <c r="F972" s="20"/>
      <c r="G972" s="11" t="s">
        <v>29429</v>
      </c>
      <c r="H972" s="20"/>
      <c r="I972" s="11" t="s">
        <v>28546</v>
      </c>
      <c r="J972" s="11" t="s">
        <v>32251</v>
      </c>
      <c r="K972" s="20"/>
      <c r="L972" s="11" t="s">
        <v>32252</v>
      </c>
      <c r="M972" s="11" t="s">
        <v>24177</v>
      </c>
      <c r="N972" s="11" t="s">
        <v>32253</v>
      </c>
      <c r="O972" s="20"/>
      <c r="P972" s="20"/>
      <c r="Q972" s="20"/>
      <c r="R972" s="11" t="s">
        <v>23503</v>
      </c>
      <c r="S972" s="20"/>
      <c r="T972" s="20"/>
      <c r="U972" s="20"/>
      <c r="V972" s="20"/>
      <c r="W972" s="20"/>
      <c r="X972" s="20"/>
      <c r="Y972" s="20"/>
    </row>
    <row r="973">
      <c r="A973" s="20"/>
      <c r="B973" s="11" t="s">
        <v>32254</v>
      </c>
      <c r="C973" s="11" t="s">
        <v>32255</v>
      </c>
      <c r="D973" s="11" t="s">
        <v>32256</v>
      </c>
      <c r="E973" s="11" t="s">
        <v>32257</v>
      </c>
      <c r="F973" s="20"/>
      <c r="G973" s="11" t="s">
        <v>32258</v>
      </c>
      <c r="H973" s="20"/>
      <c r="I973" s="11" t="s">
        <v>28080</v>
      </c>
      <c r="J973" s="11" t="s">
        <v>32259</v>
      </c>
      <c r="K973" s="20"/>
      <c r="L973" s="11" t="s">
        <v>32260</v>
      </c>
      <c r="M973" s="11" t="s">
        <v>32261</v>
      </c>
      <c r="N973" s="11" t="s">
        <v>32262</v>
      </c>
      <c r="O973" s="20"/>
      <c r="P973" s="20"/>
      <c r="Q973" s="20"/>
      <c r="R973" s="11" t="s">
        <v>32263</v>
      </c>
      <c r="S973" s="20"/>
      <c r="T973" s="20"/>
      <c r="U973" s="20"/>
      <c r="V973" s="20"/>
      <c r="W973" s="20"/>
      <c r="X973" s="20"/>
      <c r="Y973" s="20"/>
    </row>
    <row r="974">
      <c r="A974" s="20"/>
      <c r="B974" s="11" t="s">
        <v>32264</v>
      </c>
      <c r="C974" s="11" t="s">
        <v>22658</v>
      </c>
      <c r="D974" s="1" t="s">
        <v>32265</v>
      </c>
      <c r="E974" s="11" t="s">
        <v>32266</v>
      </c>
      <c r="F974" s="20"/>
      <c r="G974" s="11" t="s">
        <v>32267</v>
      </c>
      <c r="H974" s="20"/>
      <c r="I974" s="11" t="s">
        <v>32268</v>
      </c>
      <c r="J974" s="11" t="s">
        <v>32269</v>
      </c>
      <c r="K974" s="20"/>
      <c r="L974" s="11" t="s">
        <v>32270</v>
      </c>
      <c r="M974" s="11" t="s">
        <v>32271</v>
      </c>
      <c r="N974" s="11" t="s">
        <v>32272</v>
      </c>
      <c r="O974" s="20"/>
      <c r="P974" s="20"/>
      <c r="Q974" s="20"/>
      <c r="R974" s="11" t="s">
        <v>32273</v>
      </c>
      <c r="S974" s="20"/>
      <c r="T974" s="20"/>
      <c r="U974" s="20"/>
      <c r="V974" s="20"/>
      <c r="W974" s="20"/>
      <c r="X974" s="20"/>
      <c r="Y974" s="20"/>
    </row>
    <row r="975">
      <c r="A975" s="20"/>
      <c r="B975" s="1" t="s">
        <v>32274</v>
      </c>
      <c r="C975" s="11" t="s">
        <v>32275</v>
      </c>
      <c r="D975" s="11" t="s">
        <v>32276</v>
      </c>
      <c r="E975" s="11" t="s">
        <v>32277</v>
      </c>
      <c r="F975" s="20"/>
      <c r="G975" s="11" t="s">
        <v>32278</v>
      </c>
      <c r="H975" s="20"/>
      <c r="I975" s="11" t="s">
        <v>32279</v>
      </c>
      <c r="J975" s="11" t="s">
        <v>32280</v>
      </c>
      <c r="K975" s="20"/>
      <c r="L975" s="11" t="s">
        <v>32281</v>
      </c>
      <c r="M975" s="11" t="s">
        <v>32282</v>
      </c>
      <c r="N975" s="11" t="s">
        <v>32283</v>
      </c>
      <c r="O975" s="20"/>
      <c r="P975" s="20"/>
      <c r="Q975" s="20"/>
      <c r="R975" s="11" t="s">
        <v>32284</v>
      </c>
      <c r="S975" s="20"/>
      <c r="T975" s="20"/>
      <c r="U975" s="20"/>
      <c r="V975" s="20"/>
      <c r="W975" s="20"/>
      <c r="X975" s="20"/>
      <c r="Y975" s="20"/>
    </row>
    <row r="976">
      <c r="A976" s="20"/>
      <c r="B976" s="11" t="s">
        <v>32285</v>
      </c>
      <c r="C976" s="1" t="s">
        <v>32286</v>
      </c>
      <c r="D976" s="11" t="s">
        <v>32287</v>
      </c>
      <c r="E976" s="11" t="s">
        <v>32288</v>
      </c>
      <c r="F976" s="20"/>
      <c r="G976" s="11" t="s">
        <v>32289</v>
      </c>
      <c r="H976" s="20"/>
      <c r="I976" s="11" t="s">
        <v>32290</v>
      </c>
      <c r="J976" s="11" t="s">
        <v>32291</v>
      </c>
      <c r="K976" s="20"/>
      <c r="L976" s="11" t="s">
        <v>32292</v>
      </c>
      <c r="M976" s="11" t="s">
        <v>32293</v>
      </c>
      <c r="N976" s="11" t="s">
        <v>32294</v>
      </c>
      <c r="O976" s="20"/>
      <c r="P976" s="20"/>
      <c r="Q976" s="20"/>
      <c r="R976" s="11" t="s">
        <v>32295</v>
      </c>
      <c r="S976" s="20"/>
      <c r="T976" s="20"/>
      <c r="U976" s="20"/>
      <c r="V976" s="20"/>
      <c r="W976" s="20"/>
      <c r="X976" s="20"/>
      <c r="Y976" s="20"/>
    </row>
    <row r="977">
      <c r="A977" s="20"/>
      <c r="B977" s="11" t="s">
        <v>32296</v>
      </c>
      <c r="C977" s="11" t="s">
        <v>32297</v>
      </c>
      <c r="D977" s="11" t="s">
        <v>32298</v>
      </c>
      <c r="E977" s="11" t="s">
        <v>32299</v>
      </c>
      <c r="F977" s="20"/>
      <c r="G977" s="11" t="s">
        <v>31123</v>
      </c>
      <c r="H977" s="20"/>
      <c r="I977" s="11" t="s">
        <v>21886</v>
      </c>
      <c r="J977" s="11" t="s">
        <v>32300</v>
      </c>
      <c r="K977" s="20"/>
      <c r="L977" s="11" t="s">
        <v>32301</v>
      </c>
      <c r="M977" s="11" t="s">
        <v>32302</v>
      </c>
      <c r="N977" s="11" t="s">
        <v>32303</v>
      </c>
      <c r="O977" s="20"/>
      <c r="P977" s="20"/>
      <c r="Q977" s="20"/>
      <c r="R977" s="11" t="s">
        <v>27541</v>
      </c>
      <c r="S977" s="20"/>
      <c r="T977" s="20"/>
      <c r="U977" s="20"/>
      <c r="V977" s="20"/>
      <c r="W977" s="20"/>
      <c r="X977" s="20"/>
      <c r="Y977" s="20"/>
    </row>
    <row r="978">
      <c r="A978" s="20"/>
      <c r="B978" s="11" t="s">
        <v>32304</v>
      </c>
      <c r="C978" s="11" t="s">
        <v>22291</v>
      </c>
      <c r="D978" s="11" t="s">
        <v>32305</v>
      </c>
      <c r="E978" s="11" t="s">
        <v>32306</v>
      </c>
      <c r="F978" s="20"/>
      <c r="G978" s="11" t="s">
        <v>32307</v>
      </c>
      <c r="H978" s="20"/>
      <c r="I978" s="11" t="s">
        <v>22854</v>
      </c>
      <c r="J978" s="11" t="s">
        <v>32308</v>
      </c>
      <c r="K978" s="20"/>
      <c r="L978" s="11" t="s">
        <v>32309</v>
      </c>
      <c r="M978" s="11" t="s">
        <v>32310</v>
      </c>
      <c r="N978" s="11" t="s">
        <v>32311</v>
      </c>
      <c r="O978" s="20"/>
      <c r="P978" s="20"/>
      <c r="Q978" s="20"/>
      <c r="R978" s="11" t="s">
        <v>32312</v>
      </c>
      <c r="S978" s="20"/>
      <c r="T978" s="20"/>
      <c r="U978" s="20"/>
      <c r="V978" s="20"/>
      <c r="W978" s="20"/>
      <c r="X978" s="20"/>
      <c r="Y978" s="20"/>
    </row>
    <row r="979">
      <c r="A979" s="20"/>
      <c r="B979" s="1" t="s">
        <v>32313</v>
      </c>
      <c r="C979" s="11" t="s">
        <v>32314</v>
      </c>
      <c r="D979" s="11" t="s">
        <v>32315</v>
      </c>
      <c r="E979" s="11" t="s">
        <v>32316</v>
      </c>
      <c r="F979" s="20"/>
      <c r="G979" s="11" t="s">
        <v>32317</v>
      </c>
      <c r="H979" s="20"/>
      <c r="I979" s="11" t="s">
        <v>26503</v>
      </c>
      <c r="J979" s="11" t="s">
        <v>32318</v>
      </c>
      <c r="K979" s="20"/>
      <c r="L979" s="11" t="s">
        <v>32319</v>
      </c>
      <c r="M979" s="11" t="s">
        <v>32320</v>
      </c>
      <c r="N979" s="11" t="s">
        <v>32321</v>
      </c>
      <c r="O979" s="20"/>
      <c r="P979" s="20"/>
      <c r="Q979" s="20"/>
      <c r="R979" s="11" t="s">
        <v>32322</v>
      </c>
      <c r="S979" s="20"/>
      <c r="T979" s="20"/>
      <c r="U979" s="20"/>
      <c r="V979" s="20"/>
      <c r="W979" s="20"/>
      <c r="X979" s="20"/>
      <c r="Y979" s="20"/>
    </row>
    <row r="980">
      <c r="A980" s="20"/>
      <c r="B980" s="11" t="s">
        <v>32323</v>
      </c>
      <c r="C980" s="11" t="s">
        <v>32324</v>
      </c>
      <c r="D980" s="1" t="s">
        <v>32325</v>
      </c>
      <c r="E980" s="11" t="s">
        <v>32326</v>
      </c>
      <c r="F980" s="20"/>
      <c r="G980" s="11" t="s">
        <v>32327</v>
      </c>
      <c r="H980" s="20"/>
      <c r="I980" s="11" t="s">
        <v>26556</v>
      </c>
      <c r="J980" s="11" t="s">
        <v>32328</v>
      </c>
      <c r="K980" s="20"/>
      <c r="L980" s="11" t="s">
        <v>32329</v>
      </c>
      <c r="M980" s="11" t="s">
        <v>32330</v>
      </c>
      <c r="N980" s="11" t="s">
        <v>32331</v>
      </c>
      <c r="O980" s="20"/>
      <c r="P980" s="20"/>
      <c r="Q980" s="20"/>
      <c r="R980" s="11" t="s">
        <v>32332</v>
      </c>
      <c r="S980" s="20"/>
      <c r="T980" s="20"/>
      <c r="U980" s="20"/>
      <c r="V980" s="20"/>
      <c r="W980" s="20"/>
      <c r="X980" s="20"/>
      <c r="Y980" s="20"/>
    </row>
    <row r="981">
      <c r="A981" s="20"/>
      <c r="B981" s="11" t="s">
        <v>32333</v>
      </c>
      <c r="C981" s="11" t="s">
        <v>32334</v>
      </c>
      <c r="D981" s="11" t="s">
        <v>32335</v>
      </c>
      <c r="E981" s="11" t="s">
        <v>32336</v>
      </c>
      <c r="F981" s="20"/>
      <c r="G981" s="11" t="s">
        <v>32337</v>
      </c>
      <c r="H981" s="20"/>
      <c r="I981" s="11" t="s">
        <v>32338</v>
      </c>
      <c r="J981" s="11" t="s">
        <v>32339</v>
      </c>
      <c r="K981" s="20"/>
      <c r="L981" s="11" t="s">
        <v>32340</v>
      </c>
      <c r="M981" s="11" t="s">
        <v>32341</v>
      </c>
      <c r="N981" s="11" t="s">
        <v>32342</v>
      </c>
      <c r="O981" s="20"/>
      <c r="P981" s="20"/>
      <c r="Q981" s="20"/>
      <c r="R981" s="11" t="s">
        <v>32343</v>
      </c>
      <c r="S981" s="20"/>
      <c r="T981" s="20"/>
      <c r="U981" s="20"/>
      <c r="V981" s="20"/>
      <c r="W981" s="20"/>
      <c r="X981" s="20"/>
      <c r="Y981" s="20"/>
    </row>
    <row r="982">
      <c r="A982" s="20"/>
      <c r="B982" s="11" t="s">
        <v>20688</v>
      </c>
      <c r="C982" s="11" t="s">
        <v>32344</v>
      </c>
      <c r="D982" s="11" t="s">
        <v>32345</v>
      </c>
      <c r="E982" s="11" t="s">
        <v>32346</v>
      </c>
      <c r="F982" s="20"/>
      <c r="G982" s="11" t="s">
        <v>31201</v>
      </c>
      <c r="H982" s="20"/>
      <c r="I982" s="11" t="s">
        <v>32347</v>
      </c>
      <c r="J982" s="11" t="s">
        <v>32348</v>
      </c>
      <c r="K982" s="20"/>
      <c r="L982" s="11" t="s">
        <v>32349</v>
      </c>
      <c r="M982" s="11" t="s">
        <v>32350</v>
      </c>
      <c r="N982" s="11" t="s">
        <v>32351</v>
      </c>
      <c r="O982" s="20"/>
      <c r="P982" s="20"/>
      <c r="Q982" s="20"/>
      <c r="R982" s="11" t="s">
        <v>32352</v>
      </c>
      <c r="S982" s="20"/>
      <c r="T982" s="20"/>
      <c r="U982" s="20"/>
      <c r="V982" s="20"/>
      <c r="W982" s="20"/>
      <c r="X982" s="20"/>
      <c r="Y982" s="20"/>
    </row>
    <row r="983">
      <c r="A983" s="20"/>
      <c r="B983" s="11" t="s">
        <v>32353</v>
      </c>
      <c r="C983" s="11" t="s">
        <v>32354</v>
      </c>
      <c r="D983" s="11" t="s">
        <v>32355</v>
      </c>
      <c r="E983" s="11" t="s">
        <v>32356</v>
      </c>
      <c r="F983" s="20"/>
      <c r="G983" s="11" t="s">
        <v>32357</v>
      </c>
      <c r="H983" s="20"/>
      <c r="I983" s="11" t="s">
        <v>32358</v>
      </c>
      <c r="J983" s="11" t="s">
        <v>32359</v>
      </c>
      <c r="K983" s="20"/>
      <c r="L983" s="11" t="s">
        <v>32360</v>
      </c>
      <c r="M983" s="11" t="s">
        <v>32361</v>
      </c>
      <c r="N983" s="11" t="s">
        <v>32362</v>
      </c>
      <c r="O983" s="20"/>
      <c r="P983" s="20"/>
      <c r="Q983" s="20"/>
      <c r="R983" s="11" t="s">
        <v>32363</v>
      </c>
      <c r="S983" s="20"/>
      <c r="T983" s="20"/>
      <c r="U983" s="20"/>
      <c r="V983" s="20"/>
      <c r="W983" s="20"/>
      <c r="X983" s="20"/>
      <c r="Y983" s="20"/>
    </row>
    <row r="984">
      <c r="A984" s="20"/>
      <c r="B984" s="11" t="s">
        <v>32364</v>
      </c>
      <c r="C984" s="11" t="s">
        <v>32365</v>
      </c>
      <c r="D984" s="11" t="s">
        <v>32366</v>
      </c>
      <c r="E984" s="11" t="s">
        <v>32367</v>
      </c>
      <c r="F984" s="20"/>
      <c r="G984" s="11" t="s">
        <v>31425</v>
      </c>
      <c r="H984" s="20"/>
      <c r="I984" s="11" t="s">
        <v>32368</v>
      </c>
      <c r="J984" s="11" t="s">
        <v>32369</v>
      </c>
      <c r="K984" s="20"/>
      <c r="L984" s="11" t="s">
        <v>32370</v>
      </c>
      <c r="M984" s="11" t="s">
        <v>24282</v>
      </c>
      <c r="N984" s="11" t="s">
        <v>32371</v>
      </c>
      <c r="O984" s="20"/>
      <c r="P984" s="20"/>
      <c r="Q984" s="20"/>
      <c r="R984" s="11" t="s">
        <v>32372</v>
      </c>
      <c r="S984" s="20"/>
      <c r="T984" s="20"/>
      <c r="U984" s="20"/>
      <c r="V984" s="20"/>
      <c r="W984" s="20"/>
      <c r="X984" s="20"/>
      <c r="Y984" s="20"/>
    </row>
    <row r="985">
      <c r="A985" s="20"/>
      <c r="B985" s="11" t="s">
        <v>32373</v>
      </c>
      <c r="C985" s="11" t="s">
        <v>32374</v>
      </c>
      <c r="D985" s="11" t="s">
        <v>32375</v>
      </c>
      <c r="E985" s="11" t="s">
        <v>27976</v>
      </c>
      <c r="F985" s="20"/>
      <c r="G985" s="11" t="s">
        <v>32376</v>
      </c>
      <c r="H985" s="20"/>
      <c r="I985" s="11" t="s">
        <v>22044</v>
      </c>
      <c r="J985" s="11" t="s">
        <v>32377</v>
      </c>
      <c r="K985" s="20"/>
      <c r="L985" s="11" t="s">
        <v>32378</v>
      </c>
      <c r="M985" s="11" t="s">
        <v>32379</v>
      </c>
      <c r="N985" s="11" t="s">
        <v>32380</v>
      </c>
      <c r="O985" s="20"/>
      <c r="P985" s="20"/>
      <c r="Q985" s="20"/>
      <c r="R985" s="11" t="s">
        <v>32381</v>
      </c>
      <c r="S985" s="20"/>
      <c r="T985" s="20"/>
      <c r="U985" s="20"/>
      <c r="V985" s="20"/>
      <c r="W985" s="20"/>
      <c r="X985" s="20"/>
      <c r="Y985" s="20"/>
    </row>
    <row r="986">
      <c r="A986" s="20"/>
      <c r="B986" s="11" t="s">
        <v>32382</v>
      </c>
      <c r="C986" s="11" t="s">
        <v>32383</v>
      </c>
      <c r="D986" s="11" t="s">
        <v>32384</v>
      </c>
      <c r="E986" s="11" t="s">
        <v>32385</v>
      </c>
      <c r="F986" s="20"/>
      <c r="G986" s="11" t="s">
        <v>32386</v>
      </c>
      <c r="H986" s="20"/>
      <c r="I986" s="11" t="s">
        <v>32387</v>
      </c>
      <c r="J986" s="11" t="s">
        <v>32388</v>
      </c>
      <c r="K986" s="20"/>
      <c r="L986" s="11" t="s">
        <v>32389</v>
      </c>
      <c r="M986" s="11" t="s">
        <v>32390</v>
      </c>
      <c r="N986" s="11" t="s">
        <v>32391</v>
      </c>
      <c r="O986" s="20"/>
      <c r="P986" s="20"/>
      <c r="Q986" s="20"/>
      <c r="R986" s="11" t="s">
        <v>31887</v>
      </c>
      <c r="S986" s="20"/>
      <c r="T986" s="20"/>
      <c r="U986" s="20"/>
      <c r="V986" s="20"/>
      <c r="W986" s="20"/>
      <c r="X986" s="20"/>
      <c r="Y986" s="20"/>
    </row>
    <row r="987">
      <c r="A987" s="20"/>
      <c r="B987" s="11" t="s">
        <v>32392</v>
      </c>
      <c r="C987" s="11" t="s">
        <v>32393</v>
      </c>
      <c r="D987" s="11" t="s">
        <v>32394</v>
      </c>
      <c r="E987" s="11" t="s">
        <v>27026</v>
      </c>
      <c r="F987" s="20"/>
      <c r="G987" s="11" t="s">
        <v>32395</v>
      </c>
      <c r="H987" s="20"/>
      <c r="I987" s="11" t="s">
        <v>32396</v>
      </c>
      <c r="J987" s="11" t="s">
        <v>32397</v>
      </c>
      <c r="K987" s="20"/>
      <c r="L987" s="11" t="s">
        <v>32398</v>
      </c>
      <c r="M987" s="11" t="s">
        <v>32399</v>
      </c>
      <c r="N987" s="11" t="s">
        <v>32400</v>
      </c>
      <c r="O987" s="20"/>
      <c r="P987" s="20"/>
      <c r="Q987" s="20"/>
      <c r="R987" s="11" t="s">
        <v>32401</v>
      </c>
      <c r="S987" s="20"/>
      <c r="T987" s="20"/>
      <c r="U987" s="20"/>
      <c r="V987" s="20"/>
      <c r="W987" s="20"/>
      <c r="X987" s="20"/>
      <c r="Y987" s="20"/>
    </row>
    <row r="988">
      <c r="A988" s="20"/>
      <c r="B988" s="11" t="s">
        <v>32402</v>
      </c>
      <c r="C988" s="11" t="s">
        <v>32403</v>
      </c>
      <c r="D988" s="11" t="s">
        <v>32404</v>
      </c>
      <c r="E988" s="11" t="s">
        <v>32405</v>
      </c>
      <c r="F988" s="20"/>
      <c r="G988" s="11" t="s">
        <v>32406</v>
      </c>
      <c r="H988" s="20"/>
      <c r="I988" s="11" t="s">
        <v>32407</v>
      </c>
      <c r="J988" s="11" t="s">
        <v>32408</v>
      </c>
      <c r="K988" s="20"/>
      <c r="L988" s="11" t="s">
        <v>32409</v>
      </c>
      <c r="M988" s="11" t="s">
        <v>32410</v>
      </c>
      <c r="N988" s="11" t="s">
        <v>32411</v>
      </c>
      <c r="O988" s="20"/>
      <c r="P988" s="20"/>
      <c r="Q988" s="20"/>
      <c r="R988" s="11" t="s">
        <v>32412</v>
      </c>
      <c r="S988" s="20"/>
      <c r="T988" s="20"/>
      <c r="U988" s="20"/>
      <c r="V988" s="20"/>
      <c r="W988" s="20"/>
      <c r="X988" s="20"/>
      <c r="Y988" s="20"/>
    </row>
    <row r="989">
      <c r="A989" s="20"/>
      <c r="B989" s="11" t="s">
        <v>32413</v>
      </c>
      <c r="C989" s="11" t="s">
        <v>32414</v>
      </c>
      <c r="D989" s="11" t="s">
        <v>30568</v>
      </c>
      <c r="E989" s="11" t="s">
        <v>32415</v>
      </c>
      <c r="F989" s="20"/>
      <c r="G989" s="11" t="s">
        <v>32416</v>
      </c>
      <c r="H989" s="20"/>
      <c r="I989" s="11" t="s">
        <v>32417</v>
      </c>
      <c r="J989" s="11" t="s">
        <v>32418</v>
      </c>
      <c r="K989" s="20"/>
      <c r="L989" s="11" t="s">
        <v>32419</v>
      </c>
      <c r="M989" s="11" t="s">
        <v>32420</v>
      </c>
      <c r="N989" s="11" t="s">
        <v>32421</v>
      </c>
      <c r="O989" s="20"/>
      <c r="P989" s="20"/>
      <c r="Q989" s="20"/>
      <c r="R989" s="11" t="s">
        <v>28980</v>
      </c>
      <c r="S989" s="20"/>
      <c r="T989" s="20"/>
      <c r="U989" s="20"/>
      <c r="V989" s="20"/>
      <c r="W989" s="20"/>
      <c r="X989" s="20"/>
      <c r="Y989" s="20"/>
    </row>
    <row r="990">
      <c r="A990" s="20"/>
      <c r="B990" s="11" t="s">
        <v>32422</v>
      </c>
      <c r="C990" s="1" t="s">
        <v>32423</v>
      </c>
      <c r="D990" s="11" t="s">
        <v>27045</v>
      </c>
      <c r="E990" s="11" t="s">
        <v>32424</v>
      </c>
      <c r="F990" s="20"/>
      <c r="G990" s="11" t="s">
        <v>32425</v>
      </c>
      <c r="H990" s="20"/>
      <c r="I990" s="11" t="s">
        <v>32426</v>
      </c>
      <c r="J990" s="11" t="s">
        <v>32427</v>
      </c>
      <c r="K990" s="20"/>
      <c r="L990" s="11" t="s">
        <v>32428</v>
      </c>
      <c r="M990" s="11" t="s">
        <v>32429</v>
      </c>
      <c r="N990" s="11" t="s">
        <v>32430</v>
      </c>
      <c r="O990" s="20"/>
      <c r="P990" s="20"/>
      <c r="Q990" s="20"/>
      <c r="R990" s="11" t="s">
        <v>28991</v>
      </c>
      <c r="S990" s="20"/>
      <c r="T990" s="20"/>
      <c r="U990" s="20"/>
      <c r="V990" s="20"/>
      <c r="W990" s="20"/>
      <c r="X990" s="20"/>
      <c r="Y990" s="20"/>
    </row>
    <row r="991">
      <c r="A991" s="20"/>
      <c r="B991" s="11" t="s">
        <v>32431</v>
      </c>
      <c r="C991" s="11" t="s">
        <v>29644</v>
      </c>
      <c r="D991" s="11" t="s">
        <v>32432</v>
      </c>
      <c r="E991" s="11" t="s">
        <v>32433</v>
      </c>
      <c r="F991" s="20"/>
      <c r="G991" s="11" t="s">
        <v>32434</v>
      </c>
      <c r="H991" s="20"/>
      <c r="I991" s="11" t="s">
        <v>32435</v>
      </c>
      <c r="J991" s="11" t="s">
        <v>30198</v>
      </c>
      <c r="K991" s="20"/>
      <c r="L991" s="11" t="s">
        <v>32436</v>
      </c>
      <c r="M991" s="11" t="s">
        <v>32437</v>
      </c>
      <c r="N991" s="11" t="s">
        <v>32438</v>
      </c>
      <c r="O991" s="20"/>
      <c r="P991" s="20"/>
      <c r="Q991" s="20"/>
      <c r="R991" s="11" t="s">
        <v>32439</v>
      </c>
      <c r="S991" s="20"/>
      <c r="T991" s="20"/>
      <c r="U991" s="20"/>
      <c r="V991" s="20"/>
      <c r="W991" s="20"/>
      <c r="X991" s="20"/>
      <c r="Y991" s="20"/>
    </row>
    <row r="992">
      <c r="A992" s="20"/>
      <c r="B992" s="11" t="s">
        <v>32440</v>
      </c>
      <c r="C992" s="11" t="s">
        <v>26057</v>
      </c>
      <c r="D992" s="11" t="s">
        <v>32441</v>
      </c>
      <c r="E992" s="11" t="s">
        <v>32442</v>
      </c>
      <c r="F992" s="20"/>
      <c r="G992" s="11" t="s">
        <v>32443</v>
      </c>
      <c r="H992" s="20"/>
      <c r="I992" s="11" t="s">
        <v>32444</v>
      </c>
      <c r="J992" s="11" t="s">
        <v>32445</v>
      </c>
      <c r="K992" s="20"/>
      <c r="L992" s="11" t="s">
        <v>32446</v>
      </c>
      <c r="M992" s="11" t="s">
        <v>24916</v>
      </c>
      <c r="N992" s="11" t="s">
        <v>32447</v>
      </c>
      <c r="O992" s="20"/>
      <c r="P992" s="20"/>
      <c r="Q992" s="20"/>
      <c r="R992" s="11" t="s">
        <v>32448</v>
      </c>
      <c r="S992" s="20"/>
      <c r="T992" s="20"/>
      <c r="U992" s="20"/>
      <c r="V992" s="20"/>
      <c r="W992" s="20"/>
      <c r="X992" s="20"/>
      <c r="Y992" s="20"/>
    </row>
    <row r="993">
      <c r="A993" s="20"/>
      <c r="B993" s="11" t="s">
        <v>32449</v>
      </c>
      <c r="C993" s="11" t="s">
        <v>24990</v>
      </c>
      <c r="D993" s="11" t="s">
        <v>32450</v>
      </c>
      <c r="E993" s="11" t="s">
        <v>32451</v>
      </c>
      <c r="F993" s="20"/>
      <c r="G993" s="11" t="s">
        <v>32452</v>
      </c>
      <c r="H993" s="20"/>
      <c r="I993" s="11" t="s">
        <v>32453</v>
      </c>
      <c r="J993" s="11" t="s">
        <v>32454</v>
      </c>
      <c r="K993" s="20"/>
      <c r="L993" s="11" t="s">
        <v>32455</v>
      </c>
      <c r="M993" s="11" t="s">
        <v>32456</v>
      </c>
      <c r="N993" s="11" t="s">
        <v>32457</v>
      </c>
      <c r="O993" s="20"/>
      <c r="P993" s="20"/>
      <c r="Q993" s="20"/>
      <c r="R993" s="11" t="s">
        <v>32458</v>
      </c>
      <c r="S993" s="20"/>
      <c r="T993" s="20"/>
      <c r="U993" s="20"/>
      <c r="V993" s="20"/>
      <c r="W993" s="20"/>
      <c r="X993" s="20"/>
      <c r="Y993" s="20"/>
    </row>
    <row r="994">
      <c r="A994" s="20"/>
      <c r="B994" s="11" t="s">
        <v>32459</v>
      </c>
      <c r="C994" s="11" t="s">
        <v>32460</v>
      </c>
      <c r="D994" s="11" t="s">
        <v>32461</v>
      </c>
      <c r="E994" s="11" t="s">
        <v>28123</v>
      </c>
      <c r="F994" s="20"/>
      <c r="G994" s="11" t="s">
        <v>32462</v>
      </c>
      <c r="H994" s="20"/>
      <c r="I994" s="11" t="s">
        <v>32463</v>
      </c>
      <c r="J994" s="11" t="s">
        <v>32464</v>
      </c>
      <c r="K994" s="20"/>
      <c r="L994" s="11" t="s">
        <v>32465</v>
      </c>
      <c r="M994" s="11" t="s">
        <v>32466</v>
      </c>
      <c r="N994" s="11" t="s">
        <v>32467</v>
      </c>
      <c r="O994" s="20"/>
      <c r="P994" s="20"/>
      <c r="Q994" s="20"/>
      <c r="R994" s="11" t="s">
        <v>32468</v>
      </c>
      <c r="S994" s="20"/>
      <c r="T994" s="20"/>
      <c r="U994" s="20"/>
      <c r="V994" s="20"/>
      <c r="W994" s="20"/>
      <c r="X994" s="20"/>
      <c r="Y994" s="20"/>
    </row>
    <row r="995">
      <c r="A995" s="20"/>
      <c r="B995" s="11" t="s">
        <v>22025</v>
      </c>
      <c r="C995" s="1" t="s">
        <v>24880</v>
      </c>
      <c r="D995" s="11" t="s">
        <v>32469</v>
      </c>
      <c r="E995" s="11" t="s">
        <v>32470</v>
      </c>
      <c r="F995" s="20"/>
      <c r="G995" s="11" t="s">
        <v>32471</v>
      </c>
      <c r="H995" s="20"/>
      <c r="I995" s="11" t="s">
        <v>32472</v>
      </c>
      <c r="J995" s="11" t="s">
        <v>32473</v>
      </c>
      <c r="K995" s="20"/>
      <c r="L995" s="11" t="s">
        <v>32474</v>
      </c>
      <c r="M995" s="11" t="s">
        <v>32475</v>
      </c>
      <c r="N995" s="11" t="s">
        <v>32476</v>
      </c>
      <c r="O995" s="20"/>
      <c r="P995" s="20"/>
      <c r="Q995" s="20"/>
      <c r="R995" s="11" t="s">
        <v>32477</v>
      </c>
      <c r="S995" s="20"/>
      <c r="T995" s="20"/>
      <c r="U995" s="20"/>
      <c r="V995" s="20"/>
      <c r="W995" s="20"/>
      <c r="X995" s="20"/>
      <c r="Y995" s="20"/>
    </row>
    <row r="996">
      <c r="A996" s="20"/>
      <c r="B996" s="11" t="s">
        <v>32478</v>
      </c>
      <c r="C996" s="11" t="s">
        <v>32479</v>
      </c>
      <c r="D996" s="11" t="s">
        <v>32480</v>
      </c>
      <c r="E996" s="11" t="s">
        <v>32481</v>
      </c>
      <c r="F996" s="20"/>
      <c r="G996" s="11" t="s">
        <v>32482</v>
      </c>
      <c r="H996" s="20"/>
      <c r="I996" s="11" t="s">
        <v>32483</v>
      </c>
      <c r="J996" s="11" t="s">
        <v>32484</v>
      </c>
      <c r="K996" s="20"/>
      <c r="L996" s="11" t="s">
        <v>32485</v>
      </c>
      <c r="M996" s="11" t="s">
        <v>32486</v>
      </c>
      <c r="N996" s="11" t="s">
        <v>32487</v>
      </c>
      <c r="O996" s="20"/>
      <c r="P996" s="20"/>
      <c r="Q996" s="20"/>
      <c r="R996" s="11" t="s">
        <v>29013</v>
      </c>
      <c r="S996" s="20"/>
      <c r="T996" s="20"/>
      <c r="U996" s="20"/>
      <c r="V996" s="20"/>
      <c r="W996" s="20"/>
      <c r="X996" s="20"/>
      <c r="Y996" s="20"/>
    </row>
    <row r="997">
      <c r="A997" s="20"/>
      <c r="B997" s="11" t="s">
        <v>32488</v>
      </c>
      <c r="C997" s="11" t="s">
        <v>32489</v>
      </c>
      <c r="D997" s="11" t="s">
        <v>32490</v>
      </c>
      <c r="E997" s="11" t="s">
        <v>32491</v>
      </c>
      <c r="F997" s="20"/>
      <c r="G997" s="11" t="s">
        <v>32492</v>
      </c>
      <c r="H997" s="20"/>
      <c r="I997" s="11" t="s">
        <v>32493</v>
      </c>
      <c r="J997" s="11" t="s">
        <v>32494</v>
      </c>
      <c r="K997" s="20"/>
      <c r="L997" s="11" t="s">
        <v>32495</v>
      </c>
      <c r="M997" s="11" t="s">
        <v>32496</v>
      </c>
      <c r="N997" s="11" t="s">
        <v>32497</v>
      </c>
      <c r="O997" s="20"/>
      <c r="P997" s="20"/>
      <c r="Q997" s="20"/>
      <c r="R997" s="11" t="s">
        <v>32498</v>
      </c>
      <c r="S997" s="20"/>
      <c r="T997" s="20"/>
      <c r="U997" s="20"/>
      <c r="V997" s="20"/>
      <c r="W997" s="20"/>
      <c r="X997" s="20"/>
      <c r="Y997" s="20"/>
    </row>
    <row r="998">
      <c r="A998" s="20"/>
      <c r="B998" s="1" t="s">
        <v>32499</v>
      </c>
      <c r="C998" s="11" t="s">
        <v>24896</v>
      </c>
      <c r="D998" s="1" t="s">
        <v>24284</v>
      </c>
      <c r="E998" s="11" t="s">
        <v>32500</v>
      </c>
      <c r="F998" s="20"/>
      <c r="G998" s="11" t="s">
        <v>32501</v>
      </c>
      <c r="H998" s="20"/>
      <c r="I998" s="11" t="s">
        <v>32502</v>
      </c>
      <c r="J998" s="11" t="s">
        <v>32503</v>
      </c>
      <c r="K998" s="20"/>
      <c r="L998" s="11" t="s">
        <v>32504</v>
      </c>
      <c r="M998" s="11" t="s">
        <v>32505</v>
      </c>
      <c r="N998" s="11" t="s">
        <v>32506</v>
      </c>
      <c r="O998" s="20"/>
      <c r="P998" s="20"/>
      <c r="Q998" s="20"/>
      <c r="R998" s="11" t="s">
        <v>32507</v>
      </c>
      <c r="S998" s="20"/>
      <c r="T998" s="20"/>
      <c r="U998" s="20"/>
      <c r="V998" s="20"/>
      <c r="W998" s="20"/>
      <c r="X998" s="20"/>
      <c r="Y998" s="20"/>
    </row>
    <row r="999">
      <c r="A999" s="20"/>
      <c r="B999" s="11" t="s">
        <v>32508</v>
      </c>
      <c r="C999" s="11" t="s">
        <v>32509</v>
      </c>
      <c r="D999" s="11" t="s">
        <v>32510</v>
      </c>
      <c r="E999" s="11" t="s">
        <v>32511</v>
      </c>
      <c r="F999" s="20"/>
      <c r="G999" s="11" t="s">
        <v>32512</v>
      </c>
      <c r="H999" s="20"/>
      <c r="I999" s="11" t="s">
        <v>32513</v>
      </c>
      <c r="J999" s="11" t="s">
        <v>32514</v>
      </c>
      <c r="K999" s="20"/>
      <c r="L999" s="11" t="s">
        <v>32515</v>
      </c>
      <c r="M999" s="11" t="s">
        <v>32516</v>
      </c>
      <c r="N999" s="11" t="s">
        <v>32517</v>
      </c>
      <c r="O999" s="20"/>
      <c r="P999" s="20"/>
      <c r="Q999" s="20"/>
      <c r="R999" s="11" t="s">
        <v>32518</v>
      </c>
      <c r="S999" s="20"/>
      <c r="T999" s="20"/>
      <c r="U999" s="20"/>
      <c r="V999" s="20"/>
      <c r="W999" s="20"/>
      <c r="X999" s="20"/>
      <c r="Y999" s="20"/>
    </row>
    <row r="1000">
      <c r="A1000" s="20"/>
      <c r="B1000" s="11" t="s">
        <v>32519</v>
      </c>
      <c r="C1000" s="11" t="s">
        <v>32520</v>
      </c>
      <c r="D1000" s="11" t="s">
        <v>30684</v>
      </c>
      <c r="E1000" s="11" t="s">
        <v>32521</v>
      </c>
      <c r="F1000" s="20"/>
      <c r="G1000" s="11" t="s">
        <v>32522</v>
      </c>
      <c r="H1000" s="20"/>
      <c r="I1000" s="11" t="s">
        <v>32523</v>
      </c>
      <c r="J1000" s="11" t="s">
        <v>32524</v>
      </c>
      <c r="K1000" s="20"/>
      <c r="L1000" s="11" t="s">
        <v>32525</v>
      </c>
      <c r="M1000" s="11" t="s">
        <v>32526</v>
      </c>
      <c r="N1000" s="11" t="s">
        <v>32527</v>
      </c>
      <c r="O1000" s="20"/>
      <c r="P1000" s="20"/>
      <c r="Q1000" s="20"/>
      <c r="R1000" s="11" t="s">
        <v>32528</v>
      </c>
      <c r="S1000" s="20"/>
      <c r="T1000" s="20"/>
      <c r="U1000" s="20"/>
      <c r="V1000" s="20"/>
      <c r="W1000" s="20"/>
      <c r="X1000" s="20"/>
      <c r="Y1000" s="20"/>
    </row>
    <row r="1001">
      <c r="A1001" s="20"/>
      <c r="B1001" s="11" t="s">
        <v>22044</v>
      </c>
      <c r="C1001" s="11" t="s">
        <v>32529</v>
      </c>
      <c r="D1001" s="11" t="s">
        <v>32530</v>
      </c>
      <c r="E1001" s="11" t="s">
        <v>28318</v>
      </c>
      <c r="F1001" s="20"/>
      <c r="G1001" s="11" t="s">
        <v>32531</v>
      </c>
      <c r="H1001" s="20"/>
      <c r="I1001" s="11" t="s">
        <v>22894</v>
      </c>
      <c r="J1001" s="11" t="s">
        <v>32532</v>
      </c>
      <c r="K1001" s="20"/>
      <c r="L1001" s="11" t="s">
        <v>32533</v>
      </c>
      <c r="M1001" s="11" t="s">
        <v>32534</v>
      </c>
      <c r="N1001" s="11" t="s">
        <v>32535</v>
      </c>
      <c r="O1001" s="20"/>
      <c r="P1001" s="20"/>
      <c r="Q1001" s="20"/>
      <c r="R1001" s="11" t="s">
        <v>31016</v>
      </c>
      <c r="S1001" s="20"/>
      <c r="T1001" s="20"/>
      <c r="U1001" s="20"/>
      <c r="V1001" s="20"/>
      <c r="W1001" s="20"/>
      <c r="X1001" s="20"/>
      <c r="Y1001" s="20"/>
    </row>
    <row r="1002">
      <c r="A1002" s="20"/>
      <c r="B1002" s="11" t="s">
        <v>32407</v>
      </c>
      <c r="C1002" s="11" t="s">
        <v>20941</v>
      </c>
      <c r="D1002" s="1" t="s">
        <v>32536</v>
      </c>
      <c r="E1002" s="11" t="s">
        <v>32537</v>
      </c>
      <c r="F1002" s="20"/>
      <c r="G1002" s="11" t="s">
        <v>32538</v>
      </c>
      <c r="H1002" s="20"/>
      <c r="I1002" s="11" t="s">
        <v>32539</v>
      </c>
      <c r="J1002" s="11" t="s">
        <v>32540</v>
      </c>
      <c r="K1002" s="20"/>
      <c r="L1002" s="11" t="s">
        <v>32541</v>
      </c>
      <c r="M1002" s="11" t="s">
        <v>32542</v>
      </c>
      <c r="N1002" s="11" t="s">
        <v>32543</v>
      </c>
      <c r="O1002" s="20"/>
      <c r="P1002" s="20"/>
      <c r="Q1002" s="20"/>
      <c r="R1002" s="11" t="s">
        <v>32544</v>
      </c>
      <c r="S1002" s="20"/>
      <c r="T1002" s="20"/>
      <c r="U1002" s="20"/>
      <c r="V1002" s="20"/>
      <c r="W1002" s="20"/>
      <c r="X1002" s="20"/>
      <c r="Y1002" s="20"/>
    </row>
    <row r="1003">
      <c r="A1003" s="20"/>
      <c r="B1003" s="11" t="s">
        <v>32545</v>
      </c>
      <c r="C1003" s="11" t="s">
        <v>32546</v>
      </c>
      <c r="D1003" s="11" t="s">
        <v>32547</v>
      </c>
      <c r="E1003" s="11" t="s">
        <v>24642</v>
      </c>
      <c r="F1003" s="20"/>
      <c r="G1003" s="11" t="s">
        <v>32548</v>
      </c>
      <c r="H1003" s="20"/>
      <c r="I1003" s="11" t="s">
        <v>22154</v>
      </c>
      <c r="J1003" s="11" t="s">
        <v>32549</v>
      </c>
      <c r="K1003" s="20"/>
      <c r="L1003" s="11" t="s">
        <v>32550</v>
      </c>
      <c r="M1003" s="11" t="s">
        <v>32551</v>
      </c>
      <c r="N1003" s="11" t="s">
        <v>32552</v>
      </c>
      <c r="O1003" s="20"/>
      <c r="P1003" s="20"/>
      <c r="Q1003" s="20"/>
      <c r="R1003" s="11" t="s">
        <v>32553</v>
      </c>
      <c r="S1003" s="20"/>
      <c r="T1003" s="20"/>
      <c r="U1003" s="20"/>
      <c r="V1003" s="20"/>
      <c r="W1003" s="20"/>
      <c r="X1003" s="20"/>
      <c r="Y1003" s="20"/>
    </row>
    <row r="1004">
      <c r="A1004" s="20"/>
      <c r="B1004" s="11" t="s">
        <v>32554</v>
      </c>
      <c r="C1004" s="11" t="s">
        <v>22383</v>
      </c>
      <c r="D1004" s="11" t="s">
        <v>22950</v>
      </c>
      <c r="E1004" s="11" t="s">
        <v>32555</v>
      </c>
      <c r="F1004" s="20"/>
      <c r="G1004" s="11" t="s">
        <v>32556</v>
      </c>
      <c r="H1004" s="20"/>
      <c r="I1004" s="11" t="s">
        <v>32557</v>
      </c>
      <c r="J1004" s="11" t="s">
        <v>32558</v>
      </c>
      <c r="K1004" s="20"/>
      <c r="L1004" s="11" t="s">
        <v>32559</v>
      </c>
      <c r="M1004" s="11" t="s">
        <v>32560</v>
      </c>
      <c r="N1004" s="11" t="s">
        <v>32561</v>
      </c>
      <c r="O1004" s="20"/>
      <c r="P1004" s="20"/>
      <c r="Q1004" s="20"/>
      <c r="R1004" s="11" t="s">
        <v>32562</v>
      </c>
      <c r="S1004" s="20"/>
      <c r="T1004" s="20"/>
      <c r="U1004" s="20"/>
      <c r="V1004" s="20"/>
      <c r="W1004" s="20"/>
      <c r="X1004" s="20"/>
      <c r="Y1004" s="20"/>
    </row>
    <row r="1005">
      <c r="A1005" s="20"/>
      <c r="B1005" s="1" t="s">
        <v>32563</v>
      </c>
      <c r="C1005" s="11" t="s">
        <v>32564</v>
      </c>
      <c r="D1005" s="11" t="s">
        <v>31674</v>
      </c>
      <c r="E1005" s="11" t="s">
        <v>32565</v>
      </c>
      <c r="F1005" s="20"/>
      <c r="G1005" s="11" t="s">
        <v>32566</v>
      </c>
      <c r="H1005" s="20"/>
      <c r="I1005" s="11" t="s">
        <v>32567</v>
      </c>
      <c r="J1005" s="11" t="s">
        <v>32568</v>
      </c>
      <c r="K1005" s="20"/>
      <c r="L1005" s="11" t="s">
        <v>29764</v>
      </c>
      <c r="M1005" s="11" t="s">
        <v>32569</v>
      </c>
      <c r="N1005" s="11" t="s">
        <v>32570</v>
      </c>
      <c r="O1005" s="20"/>
      <c r="P1005" s="20"/>
      <c r="Q1005" s="20"/>
      <c r="R1005" s="11" t="s">
        <v>32571</v>
      </c>
      <c r="S1005" s="20"/>
      <c r="T1005" s="20"/>
      <c r="U1005" s="20"/>
      <c r="V1005" s="20"/>
      <c r="W1005" s="20"/>
      <c r="X1005" s="20"/>
      <c r="Y1005" s="20"/>
    </row>
    <row r="1006">
      <c r="A1006" s="20"/>
      <c r="B1006" s="11" t="s">
        <v>28129</v>
      </c>
      <c r="C1006" s="11" t="s">
        <v>32572</v>
      </c>
      <c r="D1006" s="11" t="s">
        <v>32573</v>
      </c>
      <c r="E1006" s="11" t="s">
        <v>25514</v>
      </c>
      <c r="F1006" s="20"/>
      <c r="G1006" s="11" t="s">
        <v>32574</v>
      </c>
      <c r="H1006" s="20"/>
      <c r="I1006" s="11" t="s">
        <v>32575</v>
      </c>
      <c r="J1006" s="11" t="s">
        <v>32576</v>
      </c>
      <c r="K1006" s="20"/>
      <c r="L1006" s="11" t="s">
        <v>32577</v>
      </c>
      <c r="M1006" s="11" t="s">
        <v>32578</v>
      </c>
      <c r="N1006" s="11" t="s">
        <v>32579</v>
      </c>
      <c r="O1006" s="20"/>
      <c r="P1006" s="20"/>
      <c r="Q1006" s="20"/>
      <c r="R1006" s="11" t="s">
        <v>32580</v>
      </c>
      <c r="S1006" s="20"/>
      <c r="T1006" s="20"/>
      <c r="U1006" s="20"/>
      <c r="V1006" s="20"/>
      <c r="W1006" s="20"/>
      <c r="X1006" s="20"/>
      <c r="Y1006" s="20"/>
    </row>
    <row r="1007">
      <c r="A1007" s="20"/>
      <c r="B1007" s="11" t="s">
        <v>32581</v>
      </c>
      <c r="C1007" s="11" t="s">
        <v>32582</v>
      </c>
      <c r="D1007" s="8" t="s">
        <v>23426</v>
      </c>
      <c r="E1007" s="11" t="s">
        <v>27924</v>
      </c>
      <c r="F1007" s="20"/>
      <c r="G1007" s="11" t="s">
        <v>32583</v>
      </c>
      <c r="H1007" s="20"/>
      <c r="I1007" s="11" t="s">
        <v>32584</v>
      </c>
      <c r="J1007" s="11" t="s">
        <v>32585</v>
      </c>
      <c r="K1007" s="20"/>
      <c r="L1007" s="11" t="s">
        <v>32586</v>
      </c>
      <c r="M1007" s="11" t="s">
        <v>32587</v>
      </c>
      <c r="N1007" s="11" t="s">
        <v>32588</v>
      </c>
      <c r="O1007" s="20"/>
      <c r="P1007" s="20"/>
      <c r="Q1007" s="20"/>
      <c r="R1007" s="11" t="s">
        <v>32589</v>
      </c>
      <c r="S1007" s="20"/>
      <c r="T1007" s="20"/>
      <c r="U1007" s="20"/>
      <c r="V1007" s="20"/>
      <c r="W1007" s="20"/>
      <c r="X1007" s="20"/>
      <c r="Y1007" s="20"/>
    </row>
    <row r="1008">
      <c r="A1008" s="20"/>
      <c r="B1008" s="11" t="s">
        <v>32590</v>
      </c>
      <c r="C1008" s="11" t="s">
        <v>32591</v>
      </c>
      <c r="D1008" s="11" t="s">
        <v>32592</v>
      </c>
      <c r="E1008" s="11" t="s">
        <v>27144</v>
      </c>
      <c r="F1008" s="20"/>
      <c r="G1008" s="11" t="s">
        <v>21140</v>
      </c>
      <c r="H1008" s="20"/>
      <c r="I1008" s="11" t="s">
        <v>32593</v>
      </c>
      <c r="J1008" s="11" t="s">
        <v>32594</v>
      </c>
      <c r="K1008" s="20"/>
      <c r="L1008" s="11" t="s">
        <v>32595</v>
      </c>
      <c r="M1008" s="11" t="s">
        <v>32596</v>
      </c>
      <c r="N1008" s="11" t="s">
        <v>26231</v>
      </c>
      <c r="O1008" s="20"/>
      <c r="P1008" s="20"/>
      <c r="Q1008" s="20"/>
      <c r="R1008" s="11" t="s">
        <v>29329</v>
      </c>
      <c r="S1008" s="20"/>
      <c r="T1008" s="20"/>
      <c r="U1008" s="20"/>
      <c r="V1008" s="20"/>
      <c r="W1008" s="20"/>
      <c r="X1008" s="20"/>
      <c r="Y1008" s="20"/>
    </row>
    <row r="1009">
      <c r="A1009" s="20"/>
      <c r="B1009" s="11" t="s">
        <v>32597</v>
      </c>
      <c r="C1009" s="11" t="s">
        <v>32598</v>
      </c>
      <c r="D1009" s="11" t="s">
        <v>28671</v>
      </c>
      <c r="E1009" s="11" t="s">
        <v>28427</v>
      </c>
      <c r="F1009" s="20"/>
      <c r="G1009" s="11" t="s">
        <v>32599</v>
      </c>
      <c r="H1009" s="20"/>
      <c r="I1009" s="11" t="s">
        <v>32600</v>
      </c>
      <c r="J1009" s="11" t="s">
        <v>32601</v>
      </c>
      <c r="K1009" s="20"/>
      <c r="L1009" s="11" t="s">
        <v>32602</v>
      </c>
      <c r="M1009" s="11" t="s">
        <v>32603</v>
      </c>
      <c r="N1009" s="11" t="s">
        <v>26256</v>
      </c>
      <c r="O1009" s="20"/>
      <c r="P1009" s="20"/>
      <c r="Q1009" s="20"/>
      <c r="R1009" s="11" t="s">
        <v>32604</v>
      </c>
      <c r="S1009" s="20"/>
      <c r="T1009" s="20"/>
      <c r="U1009" s="20"/>
      <c r="V1009" s="20"/>
      <c r="W1009" s="20"/>
      <c r="X1009" s="20"/>
      <c r="Y1009" s="20"/>
    </row>
    <row r="1010">
      <c r="A1010" s="20"/>
      <c r="B1010" s="11" t="s">
        <v>32605</v>
      </c>
      <c r="C1010" s="11" t="s">
        <v>32606</v>
      </c>
      <c r="D1010" s="1" t="s">
        <v>32607</v>
      </c>
      <c r="E1010" s="11" t="s">
        <v>32608</v>
      </c>
      <c r="F1010" s="20"/>
      <c r="G1010" s="11" t="s">
        <v>32609</v>
      </c>
      <c r="H1010" s="20"/>
      <c r="I1010" s="11" t="s">
        <v>32610</v>
      </c>
      <c r="J1010" s="11" t="s">
        <v>32611</v>
      </c>
      <c r="K1010" s="20"/>
      <c r="L1010" s="11" t="s">
        <v>32612</v>
      </c>
      <c r="M1010" s="11" t="s">
        <v>32613</v>
      </c>
      <c r="N1010" s="11" t="s">
        <v>32614</v>
      </c>
      <c r="O1010" s="20"/>
      <c r="P1010" s="20"/>
      <c r="Q1010" s="20"/>
      <c r="R1010" s="11" t="s">
        <v>27157</v>
      </c>
      <c r="S1010" s="20"/>
      <c r="T1010" s="20"/>
      <c r="U1010" s="20"/>
      <c r="V1010" s="20"/>
      <c r="W1010" s="20"/>
      <c r="X1010" s="20"/>
      <c r="Y1010" s="20"/>
    </row>
    <row r="1011">
      <c r="A1011" s="20"/>
      <c r="B1011" s="11" t="s">
        <v>32615</v>
      </c>
      <c r="C1011" s="1" t="s">
        <v>32616</v>
      </c>
      <c r="D1011" s="11" t="s">
        <v>28682</v>
      </c>
      <c r="E1011" s="11" t="s">
        <v>28452</v>
      </c>
      <c r="F1011" s="20"/>
      <c r="G1011" s="11" t="s">
        <v>32617</v>
      </c>
      <c r="H1011" s="20"/>
      <c r="I1011" s="11" t="s">
        <v>32618</v>
      </c>
      <c r="J1011" s="11" t="s">
        <v>32619</v>
      </c>
      <c r="K1011" s="20"/>
      <c r="L1011" s="11" t="s">
        <v>32620</v>
      </c>
      <c r="M1011" s="11" t="s">
        <v>24991</v>
      </c>
      <c r="N1011" s="11" t="s">
        <v>32621</v>
      </c>
      <c r="O1011" s="20"/>
      <c r="P1011" s="20"/>
      <c r="Q1011" s="20"/>
      <c r="R1011" s="11" t="s">
        <v>27157</v>
      </c>
      <c r="S1011" s="20"/>
      <c r="T1011" s="20"/>
      <c r="U1011" s="20"/>
      <c r="V1011" s="20"/>
      <c r="W1011" s="20"/>
      <c r="X1011" s="20"/>
      <c r="Y1011" s="20"/>
    </row>
    <row r="1012">
      <c r="A1012" s="20"/>
      <c r="B1012" s="1" t="s">
        <v>32622</v>
      </c>
      <c r="C1012" s="11" t="s">
        <v>32623</v>
      </c>
      <c r="D1012" s="11" t="s">
        <v>32624</v>
      </c>
      <c r="E1012" s="11" t="s">
        <v>32625</v>
      </c>
      <c r="F1012" s="20"/>
      <c r="G1012" s="11" t="s">
        <v>32626</v>
      </c>
      <c r="H1012" s="20"/>
      <c r="I1012" s="11" t="s">
        <v>32627</v>
      </c>
      <c r="J1012" s="11"/>
      <c r="K1012" s="20"/>
      <c r="L1012" s="11" t="s">
        <v>32628</v>
      </c>
      <c r="M1012" s="11" t="s">
        <v>32629</v>
      </c>
      <c r="N1012" s="11" t="s">
        <v>32630</v>
      </c>
      <c r="O1012" s="20"/>
      <c r="P1012" s="20"/>
      <c r="Q1012" s="20"/>
      <c r="R1012" s="11" t="s">
        <v>31084</v>
      </c>
      <c r="S1012" s="20"/>
      <c r="T1012" s="20"/>
      <c r="U1012" s="20"/>
      <c r="V1012" s="20"/>
      <c r="W1012" s="20"/>
      <c r="X1012" s="20"/>
      <c r="Y1012" s="20"/>
    </row>
    <row r="1013">
      <c r="A1013" s="20"/>
      <c r="B1013" s="11" t="s">
        <v>32631</v>
      </c>
      <c r="C1013" s="11" t="s">
        <v>32632</v>
      </c>
      <c r="D1013" s="11" t="s">
        <v>32633</v>
      </c>
      <c r="E1013" s="11" t="s">
        <v>28449</v>
      </c>
      <c r="F1013" s="20"/>
      <c r="G1013" s="11" t="s">
        <v>32634</v>
      </c>
      <c r="H1013" s="20"/>
      <c r="I1013" s="11" t="s">
        <v>23502</v>
      </c>
      <c r="J1013" s="11"/>
      <c r="K1013" s="20"/>
      <c r="L1013" s="11" t="s">
        <v>32635</v>
      </c>
      <c r="M1013" s="11" t="s">
        <v>25003</v>
      </c>
      <c r="N1013" s="11" t="s">
        <v>32636</v>
      </c>
      <c r="O1013" s="20"/>
      <c r="P1013" s="20"/>
      <c r="Q1013" s="20"/>
      <c r="R1013" s="11" t="s">
        <v>27172</v>
      </c>
      <c r="S1013" s="20"/>
      <c r="T1013" s="20"/>
      <c r="U1013" s="20"/>
      <c r="V1013" s="20"/>
      <c r="W1013" s="20"/>
      <c r="X1013" s="20"/>
      <c r="Y1013" s="20"/>
    </row>
    <row r="1014">
      <c r="A1014" s="20"/>
      <c r="B1014" s="11" t="s">
        <v>32637</v>
      </c>
      <c r="C1014" s="11" t="s">
        <v>20960</v>
      </c>
      <c r="D1014" s="11" t="s">
        <v>24871</v>
      </c>
      <c r="E1014" s="11" t="s">
        <v>27343</v>
      </c>
      <c r="F1014" s="20"/>
      <c r="G1014" s="11" t="s">
        <v>32638</v>
      </c>
      <c r="H1014" s="20"/>
      <c r="I1014" s="11" t="s">
        <v>32639</v>
      </c>
      <c r="J1014" s="11"/>
      <c r="K1014" s="20"/>
      <c r="L1014" s="11" t="s">
        <v>32640</v>
      </c>
      <c r="M1014" s="11" t="s">
        <v>32641</v>
      </c>
      <c r="N1014" s="11" t="s">
        <v>32642</v>
      </c>
      <c r="O1014" s="20"/>
      <c r="P1014" s="20"/>
      <c r="Q1014" s="20"/>
      <c r="R1014" s="11" t="s">
        <v>32643</v>
      </c>
      <c r="S1014" s="20"/>
      <c r="T1014" s="20"/>
      <c r="U1014" s="20"/>
      <c r="V1014" s="20"/>
      <c r="W1014" s="20"/>
      <c r="X1014" s="20"/>
      <c r="Y1014" s="20"/>
    </row>
    <row r="1015">
      <c r="A1015" s="20"/>
      <c r="B1015" s="11" t="s">
        <v>32644</v>
      </c>
      <c r="C1015" s="11" t="s">
        <v>32645</v>
      </c>
      <c r="D1015" s="11" t="s">
        <v>32646</v>
      </c>
      <c r="E1015" s="11" t="s">
        <v>32647</v>
      </c>
      <c r="F1015" s="20"/>
      <c r="G1015" s="11" t="s">
        <v>32648</v>
      </c>
      <c r="H1015" s="20"/>
      <c r="I1015" s="11" t="s">
        <v>32649</v>
      </c>
      <c r="J1015" s="20"/>
      <c r="K1015" s="20"/>
      <c r="L1015" s="11" t="s">
        <v>32650</v>
      </c>
      <c r="M1015" s="11" t="s">
        <v>32651</v>
      </c>
      <c r="N1015" s="11" t="s">
        <v>32652</v>
      </c>
      <c r="O1015" s="20"/>
      <c r="P1015" s="20"/>
      <c r="Q1015" s="20"/>
      <c r="R1015" s="11" t="s">
        <v>32653</v>
      </c>
      <c r="S1015" s="20"/>
      <c r="T1015" s="20"/>
      <c r="U1015" s="20"/>
      <c r="V1015" s="20"/>
      <c r="W1015" s="20"/>
      <c r="X1015" s="20"/>
      <c r="Y1015" s="20"/>
    </row>
    <row r="1016">
      <c r="A1016" s="20"/>
      <c r="B1016" s="1" t="s">
        <v>32654</v>
      </c>
      <c r="C1016" s="11" t="s">
        <v>32655</v>
      </c>
      <c r="D1016" s="11" t="s">
        <v>32656</v>
      </c>
      <c r="E1016" s="11" t="s">
        <v>24738</v>
      </c>
      <c r="F1016" s="20"/>
      <c r="G1016" s="11" t="s">
        <v>32657</v>
      </c>
      <c r="H1016" s="20"/>
      <c r="I1016" s="11" t="s">
        <v>32658</v>
      </c>
      <c r="J1016" s="20"/>
      <c r="K1016" s="20"/>
      <c r="L1016" s="11" t="s">
        <v>32659</v>
      </c>
      <c r="M1016" s="11" t="s">
        <v>25035</v>
      </c>
      <c r="N1016" s="11" t="s">
        <v>32660</v>
      </c>
      <c r="O1016" s="20"/>
      <c r="P1016" s="20"/>
      <c r="Q1016" s="20"/>
      <c r="R1016" s="11" t="s">
        <v>32661</v>
      </c>
      <c r="S1016" s="20"/>
      <c r="T1016" s="20"/>
      <c r="U1016" s="20"/>
      <c r="V1016" s="20"/>
      <c r="W1016" s="20"/>
      <c r="X1016" s="20"/>
      <c r="Y1016" s="20"/>
    </row>
    <row r="1017">
      <c r="A1017" s="20"/>
      <c r="B1017" s="11" t="s">
        <v>32426</v>
      </c>
      <c r="C1017" s="11" t="s">
        <v>32662</v>
      </c>
      <c r="D1017" s="11" t="s">
        <v>32663</v>
      </c>
      <c r="E1017" s="11" t="s">
        <v>32664</v>
      </c>
      <c r="F1017" s="20"/>
      <c r="G1017" s="11" t="s">
        <v>32665</v>
      </c>
      <c r="H1017" s="20"/>
      <c r="I1017" s="11" t="s">
        <v>32666</v>
      </c>
      <c r="J1017" s="20"/>
      <c r="K1017" s="20"/>
      <c r="L1017" s="11" t="s">
        <v>32667</v>
      </c>
      <c r="M1017" s="11" t="s">
        <v>32668</v>
      </c>
      <c r="N1017" s="11" t="s">
        <v>32669</v>
      </c>
      <c r="O1017" s="20"/>
      <c r="P1017" s="20"/>
      <c r="Q1017" s="20"/>
      <c r="R1017" s="11" t="s">
        <v>32670</v>
      </c>
      <c r="S1017" s="20"/>
      <c r="T1017" s="20"/>
      <c r="U1017" s="20"/>
      <c r="V1017" s="20"/>
      <c r="W1017" s="20"/>
      <c r="X1017" s="20"/>
      <c r="Y1017" s="20"/>
    </row>
    <row r="1018">
      <c r="A1018" s="20"/>
      <c r="B1018" s="11" t="s">
        <v>32671</v>
      </c>
      <c r="C1018" s="11" t="s">
        <v>24944</v>
      </c>
      <c r="D1018" s="11" t="s">
        <v>32672</v>
      </c>
      <c r="E1018" s="11" t="s">
        <v>32673</v>
      </c>
      <c r="F1018" s="20"/>
      <c r="G1018" s="11" t="s">
        <v>32674</v>
      </c>
      <c r="H1018" s="20"/>
      <c r="I1018" s="11" t="s">
        <v>32675</v>
      </c>
      <c r="J1018" s="20"/>
      <c r="K1018" s="20"/>
      <c r="L1018" s="11" t="s">
        <v>32676</v>
      </c>
      <c r="M1018" s="11" t="s">
        <v>25048</v>
      </c>
      <c r="N1018" s="11" t="s">
        <v>32677</v>
      </c>
      <c r="O1018" s="20"/>
      <c r="P1018" s="20"/>
      <c r="Q1018" s="20"/>
      <c r="R1018" s="11" t="s">
        <v>32678</v>
      </c>
      <c r="S1018" s="20"/>
      <c r="T1018" s="20"/>
      <c r="U1018" s="20"/>
      <c r="V1018" s="20"/>
      <c r="W1018" s="20"/>
      <c r="X1018" s="20"/>
      <c r="Y1018" s="20"/>
    </row>
    <row r="1019">
      <c r="A1019" s="20"/>
      <c r="B1019" s="11" t="s">
        <v>32435</v>
      </c>
      <c r="C1019" s="11" t="s">
        <v>32679</v>
      </c>
      <c r="D1019" s="11" t="s">
        <v>32680</v>
      </c>
      <c r="E1019" s="11" t="s">
        <v>32681</v>
      </c>
      <c r="F1019" s="20"/>
      <c r="G1019" s="11" t="s">
        <v>32682</v>
      </c>
      <c r="H1019" s="20"/>
      <c r="I1019" s="11" t="s">
        <v>32683</v>
      </c>
      <c r="J1019" s="20"/>
      <c r="K1019" s="20"/>
      <c r="L1019" s="11" t="s">
        <v>32684</v>
      </c>
      <c r="M1019" s="11" t="s">
        <v>32685</v>
      </c>
      <c r="N1019" s="11" t="s">
        <v>32686</v>
      </c>
      <c r="O1019" s="20"/>
      <c r="P1019" s="20"/>
      <c r="Q1019" s="20"/>
      <c r="R1019" s="11" t="s">
        <v>32687</v>
      </c>
      <c r="S1019" s="20"/>
      <c r="T1019" s="20"/>
      <c r="U1019" s="20"/>
      <c r="V1019" s="20"/>
      <c r="W1019" s="20"/>
      <c r="X1019" s="20"/>
      <c r="Y1019" s="20"/>
    </row>
    <row r="1020">
      <c r="A1020" s="20"/>
      <c r="B1020" s="11" t="s">
        <v>32688</v>
      </c>
      <c r="C1020" s="11" t="s">
        <v>32689</v>
      </c>
      <c r="D1020" s="11" t="s">
        <v>32690</v>
      </c>
      <c r="E1020" s="11" t="s">
        <v>32691</v>
      </c>
      <c r="F1020" s="20"/>
      <c r="G1020" s="11" t="s">
        <v>32692</v>
      </c>
      <c r="H1020" s="20"/>
      <c r="I1020" s="11" t="s">
        <v>24413</v>
      </c>
      <c r="J1020" s="20"/>
      <c r="K1020" s="20"/>
      <c r="L1020" s="11" t="s">
        <v>32693</v>
      </c>
      <c r="M1020" s="11" t="s">
        <v>32694</v>
      </c>
      <c r="N1020" s="11" t="s">
        <v>32695</v>
      </c>
      <c r="O1020" s="20"/>
      <c r="P1020" s="20"/>
      <c r="Q1020" s="20"/>
      <c r="R1020" s="11" t="s">
        <v>32696</v>
      </c>
      <c r="S1020" s="20"/>
      <c r="T1020" s="20"/>
      <c r="U1020" s="20"/>
      <c r="V1020" s="20"/>
      <c r="W1020" s="20"/>
      <c r="X1020" s="20"/>
      <c r="Y1020" s="20"/>
    </row>
    <row r="1021">
      <c r="A1021" s="20"/>
      <c r="B1021" s="11" t="s">
        <v>32697</v>
      </c>
      <c r="C1021" s="11" t="s">
        <v>32698</v>
      </c>
      <c r="D1021" s="11" t="s">
        <v>32699</v>
      </c>
      <c r="E1021" s="11" t="s">
        <v>32700</v>
      </c>
      <c r="F1021" s="20"/>
      <c r="G1021" s="11" t="s">
        <v>32701</v>
      </c>
      <c r="H1021" s="20"/>
      <c r="I1021" s="11" t="s">
        <v>28663</v>
      </c>
      <c r="J1021" s="20"/>
      <c r="K1021" s="20"/>
      <c r="L1021" s="11" t="s">
        <v>32702</v>
      </c>
      <c r="M1021" s="11" t="s">
        <v>32703</v>
      </c>
      <c r="N1021" s="11" t="s">
        <v>32704</v>
      </c>
      <c r="O1021" s="20"/>
      <c r="P1021" s="20"/>
      <c r="Q1021" s="20"/>
      <c r="R1021" s="11" t="s">
        <v>32705</v>
      </c>
      <c r="S1021" s="20"/>
      <c r="T1021" s="20"/>
      <c r="U1021" s="20"/>
      <c r="V1021" s="20"/>
      <c r="W1021" s="20"/>
      <c r="X1021" s="20"/>
      <c r="Y1021" s="20"/>
    </row>
    <row r="1022">
      <c r="A1022" s="20"/>
      <c r="B1022" s="11" t="s">
        <v>32706</v>
      </c>
      <c r="C1022" s="11" t="s">
        <v>32707</v>
      </c>
      <c r="D1022" s="11" t="s">
        <v>30856</v>
      </c>
      <c r="E1022" s="11" t="s">
        <v>32708</v>
      </c>
      <c r="F1022" s="20"/>
      <c r="G1022" s="11" t="s">
        <v>31796</v>
      </c>
      <c r="H1022" s="20"/>
      <c r="I1022" s="11" t="s">
        <v>32709</v>
      </c>
      <c r="J1022" s="20"/>
      <c r="K1022" s="20"/>
      <c r="L1022" s="11" t="s">
        <v>32710</v>
      </c>
      <c r="M1022" s="11" t="s">
        <v>32711</v>
      </c>
      <c r="N1022" s="11" t="s">
        <v>32712</v>
      </c>
      <c r="O1022" s="20"/>
      <c r="P1022" s="20"/>
      <c r="Q1022" s="20"/>
      <c r="R1022" s="11" t="s">
        <v>27706</v>
      </c>
      <c r="S1022" s="20"/>
      <c r="T1022" s="20"/>
      <c r="U1022" s="20"/>
      <c r="V1022" s="20"/>
      <c r="W1022" s="20"/>
      <c r="X1022" s="20"/>
      <c r="Y1022" s="20"/>
    </row>
    <row r="1023">
      <c r="A1023" s="20"/>
      <c r="B1023" s="11" t="s">
        <v>32713</v>
      </c>
      <c r="C1023" s="11" t="s">
        <v>22437</v>
      </c>
      <c r="D1023" s="11" t="s">
        <v>32714</v>
      </c>
      <c r="E1023" s="11" t="s">
        <v>32715</v>
      </c>
      <c r="F1023" s="20"/>
      <c r="G1023" s="11" t="s">
        <v>32716</v>
      </c>
      <c r="H1023" s="20"/>
      <c r="I1023" s="11" t="s">
        <v>32717</v>
      </c>
      <c r="J1023" s="20"/>
      <c r="K1023" s="20"/>
      <c r="L1023" s="11" t="s">
        <v>25710</v>
      </c>
      <c r="M1023" s="11" t="s">
        <v>32718</v>
      </c>
      <c r="N1023" s="11" t="s">
        <v>32719</v>
      </c>
      <c r="O1023" s="20"/>
      <c r="P1023" s="20"/>
      <c r="Q1023" s="20"/>
      <c r="R1023" s="11" t="s">
        <v>32720</v>
      </c>
      <c r="S1023" s="20"/>
      <c r="T1023" s="20"/>
      <c r="U1023" s="20"/>
      <c r="V1023" s="20"/>
      <c r="W1023" s="20"/>
      <c r="X1023" s="20"/>
      <c r="Y1023" s="20"/>
    </row>
    <row r="1024">
      <c r="A1024" s="20"/>
      <c r="B1024" s="11" t="s">
        <v>28152</v>
      </c>
      <c r="C1024" s="11" t="s">
        <v>32721</v>
      </c>
      <c r="D1024" s="11" t="s">
        <v>32722</v>
      </c>
      <c r="E1024" s="11" t="s">
        <v>32723</v>
      </c>
      <c r="F1024" s="20"/>
      <c r="G1024" s="11" t="s">
        <v>32724</v>
      </c>
      <c r="H1024" s="20"/>
      <c r="I1024" s="11" t="s">
        <v>32725</v>
      </c>
      <c r="J1024" s="20"/>
      <c r="K1024" s="20"/>
      <c r="L1024" s="11" t="s">
        <v>32726</v>
      </c>
      <c r="M1024" s="11" t="s">
        <v>32727</v>
      </c>
      <c r="N1024" s="11" t="s">
        <v>32728</v>
      </c>
      <c r="O1024" s="20"/>
      <c r="P1024" s="20"/>
      <c r="Q1024" s="20"/>
      <c r="R1024" s="11" t="s">
        <v>29199</v>
      </c>
      <c r="S1024" s="20"/>
      <c r="T1024" s="20"/>
      <c r="U1024" s="20"/>
      <c r="V1024" s="20"/>
      <c r="W1024" s="20"/>
      <c r="X1024" s="20"/>
      <c r="Y1024" s="20"/>
    </row>
    <row r="1025">
      <c r="A1025" s="20"/>
      <c r="B1025" s="11" t="s">
        <v>32729</v>
      </c>
      <c r="C1025" s="1" t="s">
        <v>32730</v>
      </c>
      <c r="D1025" s="11" t="s">
        <v>23503</v>
      </c>
      <c r="E1025" s="11" t="s">
        <v>32731</v>
      </c>
      <c r="F1025" s="20"/>
      <c r="G1025" s="11" t="s">
        <v>32732</v>
      </c>
      <c r="H1025" s="20"/>
      <c r="I1025" s="11" t="s">
        <v>32733</v>
      </c>
      <c r="J1025" s="20"/>
      <c r="K1025" s="20"/>
      <c r="L1025" s="11" t="s">
        <v>32734</v>
      </c>
      <c r="M1025" s="11" t="s">
        <v>32735</v>
      </c>
      <c r="N1025" s="20"/>
      <c r="O1025" s="20"/>
      <c r="P1025" s="20"/>
      <c r="Q1025" s="20"/>
      <c r="R1025" s="11" t="s">
        <v>29199</v>
      </c>
      <c r="S1025" s="20"/>
      <c r="T1025" s="20"/>
      <c r="U1025" s="20"/>
      <c r="V1025" s="20"/>
      <c r="W1025" s="20"/>
      <c r="X1025" s="20"/>
      <c r="Y1025" s="20"/>
    </row>
    <row r="1026">
      <c r="A1026" s="20"/>
      <c r="B1026" s="11" t="s">
        <v>32736</v>
      </c>
      <c r="C1026" s="11" t="s">
        <v>32737</v>
      </c>
      <c r="D1026" s="11" t="s">
        <v>32738</v>
      </c>
      <c r="E1026" s="11" t="s">
        <v>26180</v>
      </c>
      <c r="F1026" s="20"/>
      <c r="G1026" s="11" t="s">
        <v>32739</v>
      </c>
      <c r="H1026" s="20"/>
      <c r="I1026" s="11" t="s">
        <v>32740</v>
      </c>
      <c r="J1026" s="20"/>
      <c r="K1026" s="20"/>
      <c r="L1026" s="11" t="s">
        <v>32741</v>
      </c>
      <c r="M1026" s="11" t="s">
        <v>32742</v>
      </c>
      <c r="N1026" s="20"/>
      <c r="O1026" s="20"/>
      <c r="P1026" s="20"/>
      <c r="Q1026" s="20"/>
      <c r="R1026" s="11" t="s">
        <v>32743</v>
      </c>
      <c r="S1026" s="20"/>
      <c r="T1026" s="20"/>
      <c r="U1026" s="20"/>
      <c r="V1026" s="20"/>
      <c r="W1026" s="20"/>
      <c r="X1026" s="20"/>
      <c r="Y1026" s="20"/>
    </row>
    <row r="1027">
      <c r="A1027" s="20"/>
      <c r="B1027" s="11" t="s">
        <v>32744</v>
      </c>
      <c r="C1027" s="11" t="s">
        <v>32745</v>
      </c>
      <c r="D1027" s="11" t="s">
        <v>32746</v>
      </c>
      <c r="E1027" s="11" t="s">
        <v>32747</v>
      </c>
      <c r="F1027" s="20"/>
      <c r="G1027" s="11" t="s">
        <v>32748</v>
      </c>
      <c r="H1027" s="20"/>
      <c r="I1027" s="11" t="s">
        <v>32749</v>
      </c>
      <c r="J1027" s="20"/>
      <c r="K1027" s="20"/>
      <c r="L1027" s="11" t="s">
        <v>32750</v>
      </c>
      <c r="M1027" s="11" t="s">
        <v>32751</v>
      </c>
      <c r="N1027" s="20"/>
      <c r="O1027" s="20"/>
      <c r="P1027" s="20"/>
      <c r="Q1027" s="20"/>
      <c r="R1027" s="11" t="s">
        <v>32752</v>
      </c>
      <c r="S1027" s="20"/>
      <c r="T1027" s="20"/>
      <c r="U1027" s="20"/>
      <c r="V1027" s="20"/>
      <c r="W1027" s="20"/>
      <c r="X1027" s="20"/>
      <c r="Y1027" s="20"/>
    </row>
    <row r="1028">
      <c r="A1028" s="20"/>
      <c r="B1028" s="11" t="s">
        <v>32753</v>
      </c>
      <c r="C1028" s="11" t="s">
        <v>27058</v>
      </c>
      <c r="D1028" s="11" t="s">
        <v>30729</v>
      </c>
      <c r="E1028" s="11" t="s">
        <v>32754</v>
      </c>
      <c r="F1028" s="20"/>
      <c r="G1028" s="11" t="s">
        <v>32755</v>
      </c>
      <c r="H1028" s="20"/>
      <c r="I1028" s="11" t="s">
        <v>32756</v>
      </c>
      <c r="J1028" s="20"/>
      <c r="K1028" s="20"/>
      <c r="L1028" s="11" t="s">
        <v>32757</v>
      </c>
      <c r="M1028" s="11" t="s">
        <v>32758</v>
      </c>
      <c r="N1028" s="20"/>
      <c r="O1028" s="20"/>
      <c r="P1028" s="20"/>
      <c r="Q1028" s="20"/>
      <c r="R1028" s="11" t="s">
        <v>32759</v>
      </c>
      <c r="S1028" s="20"/>
      <c r="T1028" s="20"/>
      <c r="U1028" s="20"/>
      <c r="V1028" s="20"/>
      <c r="W1028" s="20"/>
      <c r="X1028" s="20"/>
      <c r="Y1028" s="20"/>
    </row>
    <row r="1029">
      <c r="A1029" s="20"/>
      <c r="B1029" s="11" t="s">
        <v>32760</v>
      </c>
      <c r="C1029" s="11" t="s">
        <v>32761</v>
      </c>
      <c r="D1029" s="11" t="s">
        <v>32762</v>
      </c>
      <c r="E1029" s="11" t="s">
        <v>32763</v>
      </c>
      <c r="F1029" s="20"/>
      <c r="G1029" s="11" t="s">
        <v>32764</v>
      </c>
      <c r="H1029" s="20"/>
      <c r="I1029" s="11" t="s">
        <v>32765</v>
      </c>
      <c r="J1029" s="20"/>
      <c r="K1029" s="20"/>
      <c r="L1029" s="11" t="s">
        <v>30027</v>
      </c>
      <c r="M1029" s="11" t="s">
        <v>32766</v>
      </c>
      <c r="N1029" s="20"/>
      <c r="O1029" s="20"/>
      <c r="P1029" s="20"/>
      <c r="Q1029" s="20"/>
      <c r="R1029" s="11" t="s">
        <v>32767</v>
      </c>
      <c r="S1029" s="20"/>
      <c r="T1029" s="20"/>
      <c r="U1029" s="20"/>
      <c r="V1029" s="20"/>
      <c r="W1029" s="20"/>
      <c r="X1029" s="20"/>
      <c r="Y1029" s="20"/>
    </row>
    <row r="1030">
      <c r="A1030" s="20"/>
      <c r="B1030" s="11" t="s">
        <v>32768</v>
      </c>
      <c r="C1030" s="11" t="s">
        <v>25045</v>
      </c>
      <c r="D1030" s="11" t="s">
        <v>32769</v>
      </c>
      <c r="E1030" s="11" t="s">
        <v>32770</v>
      </c>
      <c r="F1030" s="20"/>
      <c r="G1030" s="11" t="s">
        <v>32771</v>
      </c>
      <c r="H1030" s="20"/>
      <c r="I1030" s="11" t="s">
        <v>32772</v>
      </c>
      <c r="J1030" s="20"/>
      <c r="K1030" s="20"/>
      <c r="L1030" s="11" t="s">
        <v>32773</v>
      </c>
      <c r="M1030" s="11" t="s">
        <v>32774</v>
      </c>
      <c r="N1030" s="20"/>
      <c r="O1030" s="20"/>
      <c r="P1030" s="20"/>
      <c r="Q1030" s="20"/>
      <c r="R1030" s="11" t="s">
        <v>32775</v>
      </c>
      <c r="S1030" s="20"/>
      <c r="T1030" s="20"/>
      <c r="U1030" s="20"/>
      <c r="V1030" s="20"/>
      <c r="W1030" s="20"/>
      <c r="X1030" s="20"/>
      <c r="Y1030" s="20"/>
    </row>
    <row r="1031">
      <c r="A1031" s="20"/>
      <c r="B1031" s="11" t="s">
        <v>32776</v>
      </c>
      <c r="C1031" s="11" t="s">
        <v>32777</v>
      </c>
      <c r="D1031" s="11" t="s">
        <v>32778</v>
      </c>
      <c r="E1031" s="11" t="s">
        <v>32779</v>
      </c>
      <c r="F1031" s="20"/>
      <c r="G1031" s="11" t="s">
        <v>32780</v>
      </c>
      <c r="H1031" s="20"/>
      <c r="I1031" s="11" t="s">
        <v>32781</v>
      </c>
      <c r="J1031" s="20"/>
      <c r="K1031" s="20"/>
      <c r="L1031" s="11" t="s">
        <v>32782</v>
      </c>
      <c r="M1031" s="11" t="s">
        <v>32783</v>
      </c>
      <c r="N1031" s="20"/>
      <c r="O1031" s="20"/>
      <c r="P1031" s="20"/>
      <c r="Q1031" s="20"/>
      <c r="R1031" s="11" t="s">
        <v>32784</v>
      </c>
      <c r="S1031" s="20"/>
      <c r="T1031" s="20"/>
      <c r="U1031" s="20"/>
      <c r="V1031" s="20"/>
      <c r="W1031" s="20"/>
      <c r="X1031" s="20"/>
      <c r="Y1031" s="20"/>
    </row>
    <row r="1032">
      <c r="A1032" s="20"/>
      <c r="B1032" s="11" t="s">
        <v>28453</v>
      </c>
      <c r="C1032" s="11" t="s">
        <v>21154</v>
      </c>
      <c r="D1032" s="11" t="s">
        <v>32785</v>
      </c>
      <c r="E1032" s="11" t="s">
        <v>28700</v>
      </c>
      <c r="F1032" s="20"/>
      <c r="G1032" s="11" t="s">
        <v>32786</v>
      </c>
      <c r="H1032" s="20"/>
      <c r="I1032" s="11" t="s">
        <v>32787</v>
      </c>
      <c r="J1032" s="20"/>
      <c r="K1032" s="20"/>
      <c r="L1032" s="11" t="s">
        <v>32788</v>
      </c>
      <c r="M1032" s="11" t="s">
        <v>32789</v>
      </c>
      <c r="N1032" s="20"/>
      <c r="O1032" s="20"/>
      <c r="P1032" s="20"/>
      <c r="Q1032" s="20"/>
      <c r="R1032" s="11" t="s">
        <v>32790</v>
      </c>
      <c r="S1032" s="20"/>
      <c r="T1032" s="20"/>
      <c r="U1032" s="20"/>
      <c r="V1032" s="20"/>
      <c r="W1032" s="20"/>
      <c r="X1032" s="20"/>
      <c r="Y1032" s="20"/>
    </row>
    <row r="1033">
      <c r="A1033" s="20"/>
      <c r="B1033" s="11" t="s">
        <v>32791</v>
      </c>
      <c r="C1033" s="11" t="s">
        <v>32792</v>
      </c>
      <c r="D1033" s="11" t="s">
        <v>32793</v>
      </c>
      <c r="E1033" s="11" t="s">
        <v>32794</v>
      </c>
      <c r="F1033" s="20"/>
      <c r="G1033" s="11" t="s">
        <v>32795</v>
      </c>
      <c r="H1033" s="20"/>
      <c r="I1033" s="11" t="s">
        <v>32796</v>
      </c>
      <c r="J1033" s="20"/>
      <c r="K1033" s="20"/>
      <c r="L1033" s="11" t="s">
        <v>32797</v>
      </c>
      <c r="M1033" s="11" t="s">
        <v>32798</v>
      </c>
      <c r="N1033" s="20"/>
      <c r="O1033" s="20"/>
      <c r="P1033" s="20"/>
      <c r="Q1033" s="20"/>
      <c r="R1033" s="11" t="s">
        <v>29495</v>
      </c>
      <c r="S1033" s="20"/>
      <c r="T1033" s="20"/>
      <c r="U1033" s="20"/>
      <c r="V1033" s="20"/>
      <c r="W1033" s="20"/>
      <c r="X1033" s="20"/>
      <c r="Y1033" s="20"/>
    </row>
    <row r="1034">
      <c r="A1034" s="20"/>
      <c r="B1034" s="11" t="s">
        <v>32799</v>
      </c>
      <c r="C1034" s="11" t="s">
        <v>21174</v>
      </c>
      <c r="D1034" s="11" t="s">
        <v>32800</v>
      </c>
      <c r="E1034" s="11" t="s">
        <v>32801</v>
      </c>
      <c r="F1034" s="20"/>
      <c r="G1034" s="11" t="s">
        <v>32802</v>
      </c>
      <c r="H1034" s="20"/>
      <c r="I1034" s="11" t="s">
        <v>32803</v>
      </c>
      <c r="J1034" s="20"/>
      <c r="K1034" s="20"/>
      <c r="L1034" s="11" t="s">
        <v>32804</v>
      </c>
      <c r="M1034" s="11" t="s">
        <v>32805</v>
      </c>
      <c r="N1034" s="20"/>
      <c r="O1034" s="20"/>
      <c r="P1034" s="20"/>
      <c r="Q1034" s="20"/>
      <c r="R1034" s="11" t="s">
        <v>32806</v>
      </c>
      <c r="S1034" s="20"/>
      <c r="T1034" s="20"/>
      <c r="U1034" s="20"/>
      <c r="V1034" s="20"/>
      <c r="W1034" s="20"/>
      <c r="X1034" s="20"/>
      <c r="Y1034" s="20"/>
    </row>
    <row r="1035">
      <c r="A1035" s="20"/>
      <c r="B1035" s="11" t="s">
        <v>32807</v>
      </c>
      <c r="C1035" s="11" t="s">
        <v>29343</v>
      </c>
      <c r="D1035" s="11" t="s">
        <v>32808</v>
      </c>
      <c r="E1035" s="11" t="s">
        <v>32809</v>
      </c>
      <c r="F1035" s="20"/>
      <c r="G1035" s="11" t="s">
        <v>32810</v>
      </c>
      <c r="H1035" s="20"/>
      <c r="I1035" s="11" t="s">
        <v>32811</v>
      </c>
      <c r="J1035" s="20"/>
      <c r="K1035" s="20"/>
      <c r="L1035" s="11" t="s">
        <v>32812</v>
      </c>
      <c r="M1035" s="11" t="s">
        <v>32813</v>
      </c>
      <c r="N1035" s="20"/>
      <c r="O1035" s="20"/>
      <c r="P1035" s="20"/>
      <c r="Q1035" s="20"/>
      <c r="R1035" s="11" t="s">
        <v>32814</v>
      </c>
      <c r="S1035" s="20"/>
      <c r="T1035" s="20"/>
      <c r="U1035" s="20"/>
      <c r="V1035" s="20"/>
      <c r="W1035" s="20"/>
      <c r="X1035" s="20"/>
      <c r="Y1035" s="20"/>
    </row>
    <row r="1036">
      <c r="A1036" s="20"/>
      <c r="B1036" s="11" t="s">
        <v>32815</v>
      </c>
      <c r="C1036" s="11" t="s">
        <v>32816</v>
      </c>
      <c r="D1036" s="11" t="s">
        <v>32817</v>
      </c>
      <c r="E1036" s="11" t="s">
        <v>32818</v>
      </c>
      <c r="F1036" s="20"/>
      <c r="G1036" s="11" t="s">
        <v>32819</v>
      </c>
      <c r="H1036" s="20"/>
      <c r="I1036" s="11" t="s">
        <v>32820</v>
      </c>
      <c r="J1036" s="20"/>
      <c r="K1036" s="20"/>
      <c r="L1036" s="11" t="s">
        <v>32821</v>
      </c>
      <c r="M1036" s="11" t="s">
        <v>32822</v>
      </c>
      <c r="N1036" s="20"/>
      <c r="O1036" s="20"/>
      <c r="P1036" s="20"/>
      <c r="Q1036" s="20"/>
      <c r="R1036" s="11" t="s">
        <v>32823</v>
      </c>
      <c r="S1036" s="20"/>
      <c r="T1036" s="20"/>
      <c r="U1036" s="20"/>
      <c r="V1036" s="20"/>
      <c r="W1036" s="20"/>
      <c r="X1036" s="20"/>
      <c r="Y1036" s="20"/>
    </row>
    <row r="1037">
      <c r="A1037" s="20"/>
      <c r="B1037" s="11" t="s">
        <v>32824</v>
      </c>
      <c r="C1037" s="11" t="s">
        <v>32825</v>
      </c>
      <c r="D1037" s="11" t="s">
        <v>32826</v>
      </c>
      <c r="E1037" s="11" t="s">
        <v>25061</v>
      </c>
      <c r="F1037" s="20"/>
      <c r="G1037" s="11" t="s">
        <v>32827</v>
      </c>
      <c r="H1037" s="20"/>
      <c r="I1037" s="11" t="s">
        <v>32828</v>
      </c>
      <c r="J1037" s="20"/>
      <c r="K1037" s="20"/>
      <c r="L1037" s="11" t="s">
        <v>32829</v>
      </c>
      <c r="M1037" s="11" t="s">
        <v>32830</v>
      </c>
      <c r="N1037" s="20"/>
      <c r="O1037" s="20"/>
      <c r="P1037" s="20"/>
      <c r="Q1037" s="20"/>
      <c r="R1037" s="11" t="s">
        <v>32831</v>
      </c>
      <c r="S1037" s="20"/>
      <c r="T1037" s="20"/>
      <c r="U1037" s="20"/>
      <c r="V1037" s="20"/>
      <c r="W1037" s="20"/>
      <c r="X1037" s="20"/>
      <c r="Y1037" s="20"/>
    </row>
    <row r="1038">
      <c r="A1038" s="20"/>
      <c r="B1038" s="11" t="s">
        <v>32832</v>
      </c>
      <c r="C1038" s="11" t="s">
        <v>32833</v>
      </c>
      <c r="D1038" s="11" t="s">
        <v>32834</v>
      </c>
      <c r="E1038" s="11" t="s">
        <v>32835</v>
      </c>
      <c r="F1038" s="20"/>
      <c r="G1038" s="11" t="s">
        <v>32836</v>
      </c>
      <c r="H1038" s="20"/>
      <c r="I1038" s="11" t="s">
        <v>32837</v>
      </c>
      <c r="J1038" s="20"/>
      <c r="K1038" s="20"/>
      <c r="L1038" s="11" t="s">
        <v>32838</v>
      </c>
      <c r="M1038" s="11" t="s">
        <v>32839</v>
      </c>
      <c r="N1038" s="20"/>
      <c r="O1038" s="20"/>
      <c r="P1038" s="20"/>
      <c r="Q1038" s="20"/>
      <c r="R1038" s="11" t="s">
        <v>32840</v>
      </c>
      <c r="S1038" s="20"/>
      <c r="T1038" s="20"/>
      <c r="U1038" s="20"/>
      <c r="V1038" s="20"/>
      <c r="W1038" s="20"/>
      <c r="X1038" s="20"/>
      <c r="Y1038" s="20"/>
    </row>
    <row r="1039">
      <c r="A1039" s="20"/>
      <c r="B1039" s="11" t="s">
        <v>26597</v>
      </c>
      <c r="C1039" s="11" t="s">
        <v>32841</v>
      </c>
      <c r="D1039" s="11" t="s">
        <v>32842</v>
      </c>
      <c r="E1039" s="11" t="s">
        <v>32843</v>
      </c>
      <c r="F1039" s="20"/>
      <c r="G1039" s="11" t="s">
        <v>32844</v>
      </c>
      <c r="H1039" s="20"/>
      <c r="I1039" s="11" t="s">
        <v>32845</v>
      </c>
      <c r="J1039" s="20"/>
      <c r="K1039" s="20"/>
      <c r="L1039" s="11" t="s">
        <v>32846</v>
      </c>
      <c r="M1039" s="11" t="s">
        <v>32847</v>
      </c>
      <c r="N1039" s="20"/>
      <c r="O1039" s="20"/>
      <c r="P1039" s="20"/>
      <c r="Q1039" s="20"/>
      <c r="R1039" s="11" t="s">
        <v>32848</v>
      </c>
      <c r="S1039" s="20"/>
      <c r="T1039" s="20"/>
      <c r="U1039" s="20"/>
      <c r="V1039" s="20"/>
      <c r="W1039" s="20"/>
      <c r="X1039" s="20"/>
      <c r="Y1039" s="20"/>
    </row>
    <row r="1040">
      <c r="A1040" s="20"/>
      <c r="B1040" s="11" t="s">
        <v>32849</v>
      </c>
      <c r="C1040" s="11" t="s">
        <v>32850</v>
      </c>
      <c r="D1040" s="11" t="s">
        <v>32851</v>
      </c>
      <c r="E1040" s="11" t="s">
        <v>28933</v>
      </c>
      <c r="F1040" s="20"/>
      <c r="G1040" s="11" t="s">
        <v>32852</v>
      </c>
      <c r="H1040" s="20"/>
      <c r="I1040" s="11" t="s">
        <v>30503</v>
      </c>
      <c r="J1040" s="20"/>
      <c r="K1040" s="20"/>
      <c r="L1040" s="11" t="s">
        <v>32853</v>
      </c>
      <c r="M1040" s="11" t="s">
        <v>32854</v>
      </c>
      <c r="N1040" s="20"/>
      <c r="O1040" s="20"/>
      <c r="P1040" s="20"/>
      <c r="Q1040" s="20"/>
      <c r="R1040" s="11" t="s">
        <v>27798</v>
      </c>
      <c r="S1040" s="20"/>
      <c r="T1040" s="20"/>
      <c r="U1040" s="20"/>
      <c r="V1040" s="20"/>
      <c r="W1040" s="20"/>
      <c r="X1040" s="20"/>
      <c r="Y1040" s="20"/>
    </row>
    <row r="1041">
      <c r="A1041" s="20"/>
      <c r="B1041" s="11" t="s">
        <v>32855</v>
      </c>
      <c r="C1041" s="11" t="s">
        <v>32856</v>
      </c>
      <c r="D1041" s="11" t="s">
        <v>32857</v>
      </c>
      <c r="E1041" s="11" t="s">
        <v>25120</v>
      </c>
      <c r="F1041" s="20"/>
      <c r="G1041" s="11" t="s">
        <v>32858</v>
      </c>
      <c r="H1041" s="20"/>
      <c r="I1041" s="11" t="s">
        <v>32859</v>
      </c>
      <c r="J1041" s="20"/>
      <c r="K1041" s="20"/>
      <c r="L1041" s="11" t="s">
        <v>32860</v>
      </c>
      <c r="M1041" s="11" t="s">
        <v>25232</v>
      </c>
      <c r="N1041" s="20"/>
      <c r="O1041" s="20"/>
      <c r="P1041" s="20"/>
      <c r="Q1041" s="20"/>
      <c r="R1041" s="11" t="s">
        <v>32006</v>
      </c>
      <c r="S1041" s="20"/>
      <c r="T1041" s="20"/>
      <c r="U1041" s="20"/>
      <c r="V1041" s="20"/>
      <c r="W1041" s="20"/>
      <c r="X1041" s="20"/>
      <c r="Y1041" s="20"/>
    </row>
    <row r="1042">
      <c r="A1042" s="20"/>
      <c r="B1042" s="11" t="s">
        <v>32861</v>
      </c>
      <c r="C1042" s="11" t="s">
        <v>32862</v>
      </c>
      <c r="D1042" s="11" t="s">
        <v>30860</v>
      </c>
      <c r="E1042" s="11" t="s">
        <v>32863</v>
      </c>
      <c r="F1042" s="20"/>
      <c r="G1042" s="11" t="s">
        <v>32864</v>
      </c>
      <c r="H1042" s="20"/>
      <c r="I1042" s="11" t="s">
        <v>32865</v>
      </c>
      <c r="J1042" s="20"/>
      <c r="K1042" s="20"/>
      <c r="L1042" s="11" t="s">
        <v>32866</v>
      </c>
      <c r="M1042" s="11" t="s">
        <v>29988</v>
      </c>
      <c r="N1042" s="20"/>
      <c r="O1042" s="20"/>
      <c r="P1042" s="20"/>
      <c r="Q1042" s="20"/>
      <c r="R1042" s="11" t="s">
        <v>32867</v>
      </c>
      <c r="S1042" s="20"/>
      <c r="T1042" s="20"/>
      <c r="U1042" s="20"/>
      <c r="V1042" s="20"/>
      <c r="W1042" s="20"/>
      <c r="X1042" s="20"/>
      <c r="Y1042" s="20"/>
    </row>
    <row r="1043">
      <c r="A1043" s="20"/>
      <c r="B1043" s="11" t="s">
        <v>24338</v>
      </c>
      <c r="C1043" s="11" t="s">
        <v>32868</v>
      </c>
      <c r="D1043" s="8" t="s">
        <v>32869</v>
      </c>
      <c r="E1043" s="11" t="s">
        <v>32870</v>
      </c>
      <c r="F1043" s="20"/>
      <c r="G1043" s="11" t="s">
        <v>32871</v>
      </c>
      <c r="H1043" s="20"/>
      <c r="I1043" s="11" t="s">
        <v>32872</v>
      </c>
      <c r="J1043" s="20"/>
      <c r="K1043" s="20"/>
      <c r="L1043" s="11" t="s">
        <v>32873</v>
      </c>
      <c r="M1043" s="11" t="s">
        <v>32874</v>
      </c>
      <c r="N1043" s="20"/>
      <c r="O1043" s="20"/>
      <c r="P1043" s="20"/>
      <c r="Q1043" s="20"/>
      <c r="R1043" s="11" t="s">
        <v>32875</v>
      </c>
      <c r="S1043" s="20"/>
      <c r="T1043" s="20"/>
      <c r="U1043" s="20"/>
      <c r="V1043" s="20"/>
      <c r="W1043" s="20"/>
      <c r="X1043" s="20"/>
      <c r="Y1043" s="20"/>
    </row>
    <row r="1044">
      <c r="A1044" s="20"/>
      <c r="B1044" s="11" t="s">
        <v>32876</v>
      </c>
      <c r="C1044" s="11" t="s">
        <v>32877</v>
      </c>
      <c r="D1044" s="11" t="s">
        <v>32878</v>
      </c>
      <c r="E1044" s="11" t="s">
        <v>32879</v>
      </c>
      <c r="F1044" s="20"/>
      <c r="G1044" s="11" t="s">
        <v>32880</v>
      </c>
      <c r="H1044" s="20"/>
      <c r="I1044" s="11" t="s">
        <v>32881</v>
      </c>
      <c r="J1044" s="20"/>
      <c r="K1044" s="20"/>
      <c r="L1044" s="11" t="s">
        <v>32882</v>
      </c>
      <c r="M1044" s="11" t="s">
        <v>25248</v>
      </c>
      <c r="N1044" s="20"/>
      <c r="O1044" s="20"/>
      <c r="P1044" s="20"/>
      <c r="Q1044" s="20"/>
      <c r="R1044" s="11" t="s">
        <v>32883</v>
      </c>
      <c r="S1044" s="20"/>
      <c r="T1044" s="20"/>
      <c r="U1044" s="20"/>
      <c r="V1044" s="20"/>
      <c r="W1044" s="20"/>
      <c r="X1044" s="20"/>
      <c r="Y1044" s="20"/>
    </row>
    <row r="1045">
      <c r="A1045" s="20"/>
      <c r="B1045" s="11" t="s">
        <v>32884</v>
      </c>
      <c r="C1045" s="11" t="s">
        <v>27268</v>
      </c>
      <c r="D1045" s="11" t="s">
        <v>32885</v>
      </c>
      <c r="E1045" s="11" t="s">
        <v>32886</v>
      </c>
      <c r="F1045" s="20"/>
      <c r="G1045" s="11" t="s">
        <v>32887</v>
      </c>
      <c r="H1045" s="20"/>
      <c r="I1045" s="11" t="s">
        <v>30585</v>
      </c>
      <c r="J1045" s="20"/>
      <c r="K1045" s="20"/>
      <c r="L1045" s="11" t="s">
        <v>32888</v>
      </c>
      <c r="M1045" s="1" t="s">
        <v>32889</v>
      </c>
      <c r="N1045" s="20"/>
      <c r="O1045" s="20"/>
      <c r="P1045" s="20"/>
      <c r="Q1045" s="20"/>
      <c r="R1045" s="11" t="s">
        <v>32890</v>
      </c>
      <c r="S1045" s="20"/>
      <c r="T1045" s="20"/>
      <c r="U1045" s="20"/>
      <c r="V1045" s="20"/>
      <c r="W1045" s="20"/>
      <c r="X1045" s="20"/>
      <c r="Y1045" s="20"/>
    </row>
    <row r="1046">
      <c r="A1046" s="20"/>
      <c r="B1046" s="11" t="s">
        <v>31104</v>
      </c>
      <c r="C1046" s="11" t="s">
        <v>21232</v>
      </c>
      <c r="D1046" s="11" t="s">
        <v>32891</v>
      </c>
      <c r="E1046" s="11" t="s">
        <v>32892</v>
      </c>
      <c r="F1046" s="20"/>
      <c r="G1046" s="11" t="s">
        <v>32893</v>
      </c>
      <c r="H1046" s="20"/>
      <c r="I1046" s="11" t="s">
        <v>32894</v>
      </c>
      <c r="J1046" s="20"/>
      <c r="K1046" s="20"/>
      <c r="L1046" s="11" t="s">
        <v>32895</v>
      </c>
      <c r="M1046" s="11" t="s">
        <v>32896</v>
      </c>
      <c r="N1046" s="20"/>
      <c r="O1046" s="20"/>
      <c r="P1046" s="20"/>
      <c r="Q1046" s="20"/>
      <c r="R1046" s="11" t="s">
        <v>32220</v>
      </c>
      <c r="S1046" s="20"/>
      <c r="T1046" s="20"/>
      <c r="U1046" s="20"/>
      <c r="V1046" s="20"/>
      <c r="W1046" s="20"/>
      <c r="X1046" s="20"/>
      <c r="Y1046" s="20"/>
    </row>
    <row r="1047">
      <c r="A1047" s="20"/>
      <c r="B1047" s="11" t="s">
        <v>32897</v>
      </c>
      <c r="C1047" s="1" t="s">
        <v>32898</v>
      </c>
      <c r="D1047" s="1" t="s">
        <v>32899</v>
      </c>
      <c r="E1047" s="11" t="s">
        <v>32900</v>
      </c>
      <c r="F1047" s="20"/>
      <c r="G1047" s="11" t="s">
        <v>32901</v>
      </c>
      <c r="H1047" s="20"/>
      <c r="I1047" s="11" t="s">
        <v>32902</v>
      </c>
      <c r="J1047" s="20"/>
      <c r="K1047" s="20"/>
      <c r="L1047" s="11" t="s">
        <v>32903</v>
      </c>
      <c r="M1047" s="11" t="s">
        <v>32904</v>
      </c>
      <c r="N1047" s="20"/>
      <c r="O1047" s="20"/>
      <c r="P1047" s="20"/>
      <c r="Q1047" s="20"/>
      <c r="R1047" s="11" t="s">
        <v>32905</v>
      </c>
      <c r="S1047" s="20"/>
      <c r="T1047" s="20"/>
      <c r="U1047" s="20"/>
      <c r="V1047" s="20"/>
      <c r="W1047" s="20"/>
      <c r="X1047" s="20"/>
      <c r="Y1047" s="20"/>
    </row>
    <row r="1048">
      <c r="A1048" s="20"/>
      <c r="B1048" s="11" t="s">
        <v>32906</v>
      </c>
      <c r="C1048" s="11" t="s">
        <v>32907</v>
      </c>
      <c r="D1048" s="11" t="s">
        <v>32908</v>
      </c>
      <c r="E1048" s="11" t="s">
        <v>28246</v>
      </c>
      <c r="F1048" s="20"/>
      <c r="G1048" s="11" t="s">
        <v>32909</v>
      </c>
      <c r="H1048" s="20"/>
      <c r="I1048" s="11" t="s">
        <v>30568</v>
      </c>
      <c r="J1048" s="20"/>
      <c r="K1048" s="20"/>
      <c r="L1048" s="11" t="s">
        <v>32910</v>
      </c>
      <c r="M1048" s="11" t="s">
        <v>32911</v>
      </c>
      <c r="N1048" s="20"/>
      <c r="O1048" s="20"/>
      <c r="P1048" s="20"/>
      <c r="Q1048" s="20"/>
      <c r="R1048" s="11" t="s">
        <v>24071</v>
      </c>
      <c r="S1048" s="20"/>
      <c r="T1048" s="20"/>
      <c r="U1048" s="20"/>
      <c r="V1048" s="20"/>
      <c r="W1048" s="20"/>
      <c r="X1048" s="20"/>
      <c r="Y1048" s="20"/>
    </row>
    <row r="1049">
      <c r="A1049" s="20"/>
      <c r="B1049" s="11" t="s">
        <v>32912</v>
      </c>
      <c r="C1049" s="11" t="s">
        <v>27283</v>
      </c>
      <c r="D1049" s="1" t="s">
        <v>29227</v>
      </c>
      <c r="E1049" s="11" t="s">
        <v>32913</v>
      </c>
      <c r="F1049" s="20"/>
      <c r="G1049" s="11" t="s">
        <v>32914</v>
      </c>
      <c r="H1049" s="20"/>
      <c r="I1049" s="11" t="s">
        <v>28468</v>
      </c>
      <c r="J1049" s="20"/>
      <c r="K1049" s="20"/>
      <c r="L1049" s="11" t="s">
        <v>32915</v>
      </c>
      <c r="M1049" s="11" t="s">
        <v>32916</v>
      </c>
      <c r="N1049" s="20"/>
      <c r="O1049" s="20"/>
      <c r="P1049" s="20"/>
      <c r="Q1049" s="20"/>
      <c r="R1049" s="11" t="s">
        <v>32917</v>
      </c>
      <c r="S1049" s="20"/>
      <c r="T1049" s="20"/>
      <c r="U1049" s="20"/>
      <c r="V1049" s="20"/>
      <c r="W1049" s="20"/>
      <c r="X1049" s="20"/>
      <c r="Y1049" s="20"/>
    </row>
    <row r="1050">
      <c r="A1050" s="20"/>
      <c r="B1050" s="11" t="s">
        <v>26623</v>
      </c>
      <c r="C1050" s="11" t="s">
        <v>20119</v>
      </c>
      <c r="D1050" s="11" t="s">
        <v>32918</v>
      </c>
      <c r="E1050" s="11" t="s">
        <v>32919</v>
      </c>
      <c r="F1050" s="20"/>
      <c r="G1050" s="11" t="s">
        <v>32920</v>
      </c>
      <c r="H1050" s="20"/>
      <c r="I1050" s="11" t="s">
        <v>32921</v>
      </c>
      <c r="J1050" s="20"/>
      <c r="K1050" s="20"/>
      <c r="L1050" s="11" t="s">
        <v>32922</v>
      </c>
      <c r="M1050" s="11" t="s">
        <v>32923</v>
      </c>
      <c r="N1050" s="20"/>
      <c r="O1050" s="20"/>
      <c r="P1050" s="20"/>
      <c r="Q1050" s="20"/>
      <c r="R1050" s="11" t="s">
        <v>32924</v>
      </c>
      <c r="S1050" s="20"/>
      <c r="T1050" s="20"/>
      <c r="U1050" s="20"/>
      <c r="V1050" s="20"/>
      <c r="W1050" s="20"/>
      <c r="X1050" s="20"/>
      <c r="Y1050" s="20"/>
    </row>
    <row r="1051">
      <c r="A1051" s="20"/>
      <c r="B1051" s="11" t="s">
        <v>32925</v>
      </c>
      <c r="C1051" s="11" t="s">
        <v>32926</v>
      </c>
      <c r="D1051" s="11" t="s">
        <v>32927</v>
      </c>
      <c r="E1051" s="11" t="s">
        <v>28090</v>
      </c>
      <c r="F1051" s="20"/>
      <c r="G1051" s="11" t="s">
        <v>32928</v>
      </c>
      <c r="H1051" s="20"/>
      <c r="I1051" s="11" t="s">
        <v>32929</v>
      </c>
      <c r="J1051" s="20"/>
      <c r="K1051" s="20"/>
      <c r="L1051" s="11" t="s">
        <v>32930</v>
      </c>
      <c r="M1051" s="11" t="s">
        <v>32931</v>
      </c>
      <c r="N1051" s="20"/>
      <c r="O1051" s="20"/>
      <c r="P1051" s="20"/>
      <c r="Q1051" s="20"/>
      <c r="R1051" s="11" t="s">
        <v>21140</v>
      </c>
      <c r="S1051" s="20"/>
      <c r="T1051" s="20"/>
      <c r="U1051" s="20"/>
      <c r="V1051" s="20"/>
      <c r="W1051" s="20"/>
      <c r="X1051" s="20"/>
      <c r="Y1051" s="20"/>
    </row>
    <row r="1052">
      <c r="A1052" s="20"/>
      <c r="B1052" s="11" t="s">
        <v>32932</v>
      </c>
      <c r="C1052" s="1" t="s">
        <v>27312</v>
      </c>
      <c r="D1052" s="11" t="s">
        <v>32933</v>
      </c>
      <c r="E1052" s="11" t="s">
        <v>27806</v>
      </c>
      <c r="F1052" s="20"/>
      <c r="G1052" s="11" t="s">
        <v>32934</v>
      </c>
      <c r="H1052" s="20"/>
      <c r="I1052" s="11" t="s">
        <v>32935</v>
      </c>
      <c r="J1052" s="20"/>
      <c r="K1052" s="20"/>
      <c r="L1052" s="11" t="s">
        <v>32936</v>
      </c>
      <c r="M1052" s="11" t="s">
        <v>32937</v>
      </c>
      <c r="N1052" s="20"/>
      <c r="O1052" s="20"/>
      <c r="P1052" s="20"/>
      <c r="Q1052" s="20"/>
      <c r="R1052" s="11" t="s">
        <v>32938</v>
      </c>
      <c r="S1052" s="20"/>
      <c r="T1052" s="20"/>
      <c r="U1052" s="20"/>
      <c r="V1052" s="20"/>
      <c r="W1052" s="20"/>
      <c r="X1052" s="20"/>
      <c r="Y1052" s="20"/>
    </row>
    <row r="1053">
      <c r="A1053" s="20"/>
      <c r="B1053" s="11" t="s">
        <v>32939</v>
      </c>
      <c r="C1053" s="11" t="s">
        <v>32940</v>
      </c>
      <c r="D1053" s="11" t="s">
        <v>32941</v>
      </c>
      <c r="E1053" s="11" t="s">
        <v>20303</v>
      </c>
      <c r="F1053" s="20"/>
      <c r="G1053" s="11" t="s">
        <v>32942</v>
      </c>
      <c r="H1053" s="20"/>
      <c r="I1053" s="11" t="s">
        <v>30618</v>
      </c>
      <c r="J1053" s="20"/>
      <c r="K1053" s="20"/>
      <c r="L1053" s="11" t="s">
        <v>32943</v>
      </c>
      <c r="M1053" s="11" t="s">
        <v>32944</v>
      </c>
      <c r="N1053" s="20"/>
      <c r="O1053" s="20"/>
      <c r="P1053" s="20"/>
      <c r="Q1053" s="20"/>
      <c r="R1053" s="11" t="s">
        <v>32945</v>
      </c>
      <c r="S1053" s="20"/>
      <c r="T1053" s="20"/>
      <c r="U1053" s="20"/>
      <c r="V1053" s="20"/>
      <c r="W1053" s="20"/>
      <c r="X1053" s="20"/>
      <c r="Y1053" s="20"/>
    </row>
    <row r="1054">
      <c r="A1054" s="20"/>
      <c r="B1054" s="11" t="s">
        <v>32946</v>
      </c>
      <c r="C1054" s="11" t="s">
        <v>32947</v>
      </c>
      <c r="D1054" s="11" t="s">
        <v>32948</v>
      </c>
      <c r="E1054" s="11" t="s">
        <v>25161</v>
      </c>
      <c r="F1054" s="20"/>
      <c r="G1054" s="11" t="s">
        <v>32949</v>
      </c>
      <c r="H1054" s="20"/>
      <c r="I1054" s="11" t="s">
        <v>24648</v>
      </c>
      <c r="J1054" s="20"/>
      <c r="K1054" s="20"/>
      <c r="L1054" s="11" t="s">
        <v>32950</v>
      </c>
      <c r="M1054" s="11" t="s">
        <v>32951</v>
      </c>
      <c r="N1054" s="20"/>
      <c r="O1054" s="20"/>
      <c r="P1054" s="20"/>
      <c r="Q1054" s="20"/>
      <c r="R1054" s="11" t="s">
        <v>24143</v>
      </c>
      <c r="S1054" s="20"/>
      <c r="T1054" s="20"/>
      <c r="U1054" s="20"/>
      <c r="V1054" s="20"/>
      <c r="W1054" s="20"/>
      <c r="X1054" s="20"/>
      <c r="Y1054" s="20"/>
    </row>
    <row r="1055">
      <c r="A1055" s="20"/>
      <c r="B1055" s="11" t="s">
        <v>32952</v>
      </c>
      <c r="C1055" s="11" t="s">
        <v>32953</v>
      </c>
      <c r="D1055" s="11" t="s">
        <v>32954</v>
      </c>
      <c r="E1055" s="11" t="s">
        <v>28322</v>
      </c>
      <c r="F1055" s="20"/>
      <c r="G1055" s="11" t="s">
        <v>32955</v>
      </c>
      <c r="H1055" s="20"/>
      <c r="I1055" s="11" t="s">
        <v>32956</v>
      </c>
      <c r="J1055" s="20"/>
      <c r="K1055" s="20"/>
      <c r="L1055" s="11" t="s">
        <v>25232</v>
      </c>
      <c r="M1055" s="11" t="s">
        <v>32957</v>
      </c>
      <c r="N1055" s="20"/>
      <c r="O1055" s="20"/>
      <c r="P1055" s="20"/>
      <c r="Q1055" s="20"/>
      <c r="R1055" s="11" t="s">
        <v>32958</v>
      </c>
      <c r="S1055" s="20"/>
      <c r="T1055" s="20"/>
      <c r="U1055" s="20"/>
      <c r="V1055" s="20"/>
      <c r="W1055" s="20"/>
      <c r="X1055" s="20"/>
      <c r="Y1055" s="20"/>
    </row>
    <row r="1056">
      <c r="A1056" s="20"/>
      <c r="B1056" s="11" t="s">
        <v>32959</v>
      </c>
      <c r="C1056" s="11" t="s">
        <v>21296</v>
      </c>
      <c r="D1056" s="11" t="s">
        <v>32960</v>
      </c>
      <c r="E1056" s="11" t="s">
        <v>28355</v>
      </c>
      <c r="F1056" s="20"/>
      <c r="G1056" s="11" t="s">
        <v>32961</v>
      </c>
      <c r="H1056" s="20"/>
      <c r="I1056" s="11" t="s">
        <v>32962</v>
      </c>
      <c r="J1056" s="20"/>
      <c r="K1056" s="20"/>
      <c r="L1056" s="11" t="s">
        <v>32963</v>
      </c>
      <c r="M1056" s="11" t="s">
        <v>32964</v>
      </c>
      <c r="N1056" s="20"/>
      <c r="O1056" s="20"/>
      <c r="P1056" s="20"/>
      <c r="Q1056" s="20"/>
      <c r="R1056" s="11" t="s">
        <v>32692</v>
      </c>
      <c r="S1056" s="20"/>
      <c r="T1056" s="20"/>
      <c r="U1056" s="20"/>
      <c r="V1056" s="20"/>
      <c r="W1056" s="20"/>
      <c r="X1056" s="20"/>
      <c r="Y1056" s="20"/>
    </row>
    <row r="1057">
      <c r="A1057" s="20"/>
      <c r="B1057" s="11" t="s">
        <v>32965</v>
      </c>
      <c r="C1057" s="11" t="s">
        <v>32966</v>
      </c>
      <c r="D1057" s="11" t="s">
        <v>32967</v>
      </c>
      <c r="E1057" s="11" t="s">
        <v>21849</v>
      </c>
      <c r="F1057" s="20"/>
      <c r="G1057" s="11" t="s">
        <v>32968</v>
      </c>
      <c r="H1057" s="20"/>
      <c r="I1057" s="11" t="s">
        <v>24284</v>
      </c>
      <c r="J1057" s="20"/>
      <c r="K1057" s="20"/>
      <c r="L1057" s="11" t="s">
        <v>32969</v>
      </c>
      <c r="M1057" s="11" t="s">
        <v>32970</v>
      </c>
      <c r="N1057" s="20"/>
      <c r="O1057" s="20"/>
      <c r="P1057" s="20"/>
      <c r="Q1057" s="20"/>
      <c r="R1057" s="11" t="s">
        <v>25234</v>
      </c>
      <c r="S1057" s="20"/>
      <c r="T1057" s="20"/>
      <c r="U1057" s="20"/>
      <c r="V1057" s="20"/>
      <c r="W1057" s="20"/>
      <c r="X1057" s="20"/>
      <c r="Y1057" s="20"/>
    </row>
    <row r="1058">
      <c r="A1058" s="20"/>
      <c r="B1058" s="11" t="s">
        <v>32971</v>
      </c>
      <c r="C1058" s="11" t="s">
        <v>32972</v>
      </c>
      <c r="D1058" s="11" t="s">
        <v>32973</v>
      </c>
      <c r="E1058" s="11" t="s">
        <v>32974</v>
      </c>
      <c r="F1058" s="20"/>
      <c r="G1058" s="11" t="s">
        <v>32975</v>
      </c>
      <c r="H1058" s="20"/>
      <c r="I1058" s="11" t="s">
        <v>32976</v>
      </c>
      <c r="J1058" s="20"/>
      <c r="K1058" s="20"/>
      <c r="L1058" s="11" t="s">
        <v>32977</v>
      </c>
      <c r="M1058" s="11" t="s">
        <v>32978</v>
      </c>
      <c r="N1058" s="20"/>
      <c r="O1058" s="20"/>
      <c r="P1058" s="20"/>
      <c r="Q1058" s="20"/>
      <c r="R1058" s="11" t="s">
        <v>27407</v>
      </c>
      <c r="S1058" s="20"/>
      <c r="T1058" s="20"/>
      <c r="U1058" s="20"/>
      <c r="V1058" s="20"/>
      <c r="W1058" s="20"/>
      <c r="X1058" s="20"/>
      <c r="Y1058" s="20"/>
    </row>
    <row r="1059">
      <c r="A1059" s="20"/>
      <c r="B1059" s="11" t="s">
        <v>32979</v>
      </c>
      <c r="C1059" s="11" t="s">
        <v>32980</v>
      </c>
      <c r="D1059" s="1" t="s">
        <v>32981</v>
      </c>
      <c r="E1059" s="11" t="s">
        <v>32982</v>
      </c>
      <c r="F1059" s="20"/>
      <c r="G1059" s="11" t="s">
        <v>32983</v>
      </c>
      <c r="H1059" s="20"/>
      <c r="I1059" s="11" t="s">
        <v>32984</v>
      </c>
      <c r="J1059" s="20"/>
      <c r="K1059" s="20"/>
      <c r="L1059" s="11" t="s">
        <v>32985</v>
      </c>
      <c r="M1059" s="11" t="s">
        <v>32986</v>
      </c>
      <c r="N1059" s="20"/>
      <c r="O1059" s="20"/>
      <c r="P1059" s="20"/>
      <c r="Q1059" s="20"/>
      <c r="R1059" s="11" t="s">
        <v>27407</v>
      </c>
      <c r="S1059" s="20"/>
      <c r="T1059" s="20"/>
      <c r="U1059" s="20"/>
      <c r="V1059" s="20"/>
      <c r="W1059" s="20"/>
      <c r="X1059" s="20"/>
      <c r="Y1059" s="20"/>
    </row>
    <row r="1060">
      <c r="A1060" s="20"/>
      <c r="B1060" s="11" t="s">
        <v>32987</v>
      </c>
      <c r="C1060" s="11" t="s">
        <v>32988</v>
      </c>
      <c r="D1060" s="11" t="s">
        <v>32989</v>
      </c>
      <c r="E1060" s="11" t="s">
        <v>27548</v>
      </c>
      <c r="F1060" s="20"/>
      <c r="G1060" s="11" t="s">
        <v>32990</v>
      </c>
      <c r="H1060" s="20"/>
      <c r="I1060" s="11" t="s">
        <v>32991</v>
      </c>
      <c r="J1060" s="20"/>
      <c r="K1060" s="20"/>
      <c r="L1060" s="11" t="s">
        <v>32992</v>
      </c>
      <c r="M1060" s="11" t="s">
        <v>32993</v>
      </c>
      <c r="N1060" s="20"/>
      <c r="O1060" s="20"/>
      <c r="P1060" s="20"/>
      <c r="Q1060" s="20"/>
      <c r="R1060" s="11" t="s">
        <v>32994</v>
      </c>
      <c r="S1060" s="20"/>
      <c r="T1060" s="20"/>
      <c r="U1060" s="20"/>
      <c r="V1060" s="20"/>
      <c r="W1060" s="20"/>
      <c r="X1060" s="20"/>
      <c r="Y1060" s="20"/>
    </row>
    <row r="1061">
      <c r="A1061" s="20"/>
      <c r="B1061" s="11" t="s">
        <v>32995</v>
      </c>
      <c r="C1061" s="11" t="s">
        <v>27393</v>
      </c>
      <c r="D1061" s="11" t="s">
        <v>23562</v>
      </c>
      <c r="E1061" s="11" t="s">
        <v>26153</v>
      </c>
      <c r="F1061" s="20"/>
      <c r="G1061" s="11" t="s">
        <v>32996</v>
      </c>
      <c r="H1061" s="20"/>
      <c r="I1061" s="11" t="s">
        <v>32997</v>
      </c>
      <c r="J1061" s="20"/>
      <c r="K1061" s="20"/>
      <c r="L1061" s="11" t="s">
        <v>32998</v>
      </c>
      <c r="M1061" s="11" t="s">
        <v>32999</v>
      </c>
      <c r="N1061" s="20"/>
      <c r="O1061" s="20"/>
      <c r="P1061" s="20"/>
      <c r="Q1061" s="20"/>
      <c r="R1061" s="11" t="s">
        <v>33000</v>
      </c>
      <c r="S1061" s="20"/>
      <c r="T1061" s="20"/>
      <c r="U1061" s="20"/>
      <c r="V1061" s="20"/>
      <c r="W1061" s="20"/>
      <c r="X1061" s="20"/>
      <c r="Y1061" s="20"/>
    </row>
    <row r="1062">
      <c r="A1062" s="20"/>
      <c r="B1062" s="11" t="s">
        <v>33001</v>
      </c>
      <c r="C1062" s="11" t="s">
        <v>33002</v>
      </c>
      <c r="D1062" s="11" t="s">
        <v>33003</v>
      </c>
      <c r="E1062" s="11" t="s">
        <v>33004</v>
      </c>
      <c r="F1062" s="20"/>
      <c r="G1062" s="11" t="s">
        <v>33005</v>
      </c>
      <c r="H1062" s="20"/>
      <c r="I1062" s="11" t="s">
        <v>28573</v>
      </c>
      <c r="J1062" s="20"/>
      <c r="K1062" s="20"/>
      <c r="L1062" s="11" t="s">
        <v>33006</v>
      </c>
      <c r="M1062" s="11" t="s">
        <v>33007</v>
      </c>
      <c r="N1062" s="20"/>
      <c r="O1062" s="20"/>
      <c r="P1062" s="20"/>
      <c r="Q1062" s="20"/>
      <c r="R1062" s="11" t="s">
        <v>33008</v>
      </c>
      <c r="S1062" s="20"/>
      <c r="T1062" s="20"/>
      <c r="U1062" s="20"/>
      <c r="V1062" s="20"/>
      <c r="W1062" s="20"/>
      <c r="X1062" s="20"/>
      <c r="Y1062" s="20"/>
    </row>
    <row r="1063">
      <c r="A1063" s="20"/>
      <c r="B1063" s="11" t="s">
        <v>33009</v>
      </c>
      <c r="C1063" s="11" t="s">
        <v>33010</v>
      </c>
      <c r="D1063" s="11" t="s">
        <v>33011</v>
      </c>
      <c r="E1063" s="11" t="s">
        <v>33012</v>
      </c>
      <c r="F1063" s="20"/>
      <c r="G1063" s="11" t="s">
        <v>33013</v>
      </c>
      <c r="H1063" s="20"/>
      <c r="I1063" s="11" t="s">
        <v>24320</v>
      </c>
      <c r="J1063" s="20"/>
      <c r="K1063" s="20"/>
      <c r="L1063" s="11" t="s">
        <v>33014</v>
      </c>
      <c r="M1063" s="11" t="s">
        <v>33015</v>
      </c>
      <c r="N1063" s="20"/>
      <c r="O1063" s="20"/>
      <c r="P1063" s="20"/>
      <c r="Q1063" s="20"/>
      <c r="R1063" s="11" t="s">
        <v>33016</v>
      </c>
      <c r="S1063" s="20"/>
      <c r="T1063" s="20"/>
      <c r="U1063" s="20"/>
      <c r="V1063" s="20"/>
      <c r="W1063" s="20"/>
      <c r="X1063" s="20"/>
      <c r="Y1063" s="20"/>
    </row>
    <row r="1064">
      <c r="A1064" s="20"/>
      <c r="B1064" s="11" t="s">
        <v>33017</v>
      </c>
      <c r="C1064" s="11" t="s">
        <v>33018</v>
      </c>
      <c r="D1064" s="1" t="s">
        <v>33019</v>
      </c>
      <c r="E1064" s="11" t="s">
        <v>21970</v>
      </c>
      <c r="F1064" s="20"/>
      <c r="G1064" s="11" t="s">
        <v>33020</v>
      </c>
      <c r="H1064" s="20"/>
      <c r="I1064" s="11" t="s">
        <v>28936</v>
      </c>
      <c r="J1064" s="20"/>
      <c r="K1064" s="20"/>
      <c r="L1064" s="11" t="s">
        <v>33021</v>
      </c>
      <c r="M1064" s="11" t="s">
        <v>33022</v>
      </c>
      <c r="N1064" s="20"/>
      <c r="O1064" s="20"/>
      <c r="P1064" s="20"/>
      <c r="Q1064" s="20"/>
      <c r="R1064" s="11" t="s">
        <v>33023</v>
      </c>
      <c r="S1064" s="20"/>
      <c r="T1064" s="20"/>
      <c r="U1064" s="20"/>
      <c r="V1064" s="20"/>
      <c r="W1064" s="20"/>
      <c r="X1064" s="20"/>
      <c r="Y1064" s="20"/>
    </row>
    <row r="1065">
      <c r="A1065" s="20"/>
      <c r="B1065" s="11" t="s">
        <v>33024</v>
      </c>
      <c r="C1065" s="11" t="s">
        <v>33025</v>
      </c>
      <c r="D1065" s="11" t="s">
        <v>33026</v>
      </c>
      <c r="E1065" s="11" t="s">
        <v>33027</v>
      </c>
      <c r="F1065" s="20"/>
      <c r="G1065" s="11" t="s">
        <v>33028</v>
      </c>
      <c r="H1065" s="20"/>
      <c r="I1065" s="11" t="s">
        <v>28948</v>
      </c>
      <c r="J1065" s="20"/>
      <c r="K1065" s="20"/>
      <c r="L1065" s="11" t="s">
        <v>33029</v>
      </c>
      <c r="M1065" s="11" t="s">
        <v>33030</v>
      </c>
      <c r="N1065" s="20"/>
      <c r="O1065" s="20"/>
      <c r="P1065" s="20"/>
      <c r="Q1065" s="20"/>
      <c r="R1065" s="11" t="s">
        <v>33031</v>
      </c>
      <c r="S1065" s="20"/>
      <c r="T1065" s="20"/>
      <c r="U1065" s="20"/>
      <c r="V1065" s="20"/>
      <c r="W1065" s="20"/>
      <c r="X1065" s="20"/>
      <c r="Y1065" s="20"/>
    </row>
    <row r="1066">
      <c r="A1066" s="20"/>
      <c r="B1066" s="1" t="s">
        <v>32099</v>
      </c>
      <c r="C1066" s="11" t="s">
        <v>29427</v>
      </c>
      <c r="D1066" s="1" t="s">
        <v>30908</v>
      </c>
      <c r="E1066" s="11" t="s">
        <v>33032</v>
      </c>
      <c r="F1066" s="20"/>
      <c r="G1066" s="11" t="s">
        <v>33033</v>
      </c>
      <c r="H1066" s="20"/>
      <c r="I1066" s="11" t="s">
        <v>22950</v>
      </c>
      <c r="J1066" s="20"/>
      <c r="K1066" s="20"/>
      <c r="L1066" s="11" t="s">
        <v>33034</v>
      </c>
      <c r="M1066" s="11" t="s">
        <v>33035</v>
      </c>
      <c r="N1066" s="20"/>
      <c r="O1066" s="20"/>
      <c r="P1066" s="20"/>
      <c r="Q1066" s="20"/>
      <c r="R1066" s="11" t="s">
        <v>33036</v>
      </c>
      <c r="S1066" s="20"/>
      <c r="T1066" s="20"/>
      <c r="U1066" s="20"/>
      <c r="V1066" s="20"/>
      <c r="W1066" s="20"/>
      <c r="X1066" s="20"/>
      <c r="Y1066" s="20"/>
    </row>
    <row r="1067">
      <c r="A1067" s="20"/>
      <c r="B1067" s="11" t="s">
        <v>33037</v>
      </c>
      <c r="C1067" s="11" t="s">
        <v>33038</v>
      </c>
      <c r="D1067" s="11" t="s">
        <v>33039</v>
      </c>
      <c r="E1067" s="11" t="s">
        <v>33040</v>
      </c>
      <c r="F1067" s="20"/>
      <c r="G1067" s="11" t="s">
        <v>33041</v>
      </c>
      <c r="H1067" s="20"/>
      <c r="I1067" s="11" t="s">
        <v>23407</v>
      </c>
      <c r="J1067" s="20"/>
      <c r="K1067" s="20"/>
      <c r="L1067" s="11" t="s">
        <v>33042</v>
      </c>
      <c r="M1067" s="11" t="s">
        <v>33043</v>
      </c>
      <c r="N1067" s="20"/>
      <c r="O1067" s="20"/>
      <c r="P1067" s="20"/>
      <c r="Q1067" s="20"/>
      <c r="R1067" s="11" t="s">
        <v>33044</v>
      </c>
      <c r="S1067" s="20"/>
      <c r="T1067" s="20"/>
      <c r="U1067" s="20"/>
      <c r="V1067" s="20"/>
      <c r="W1067" s="20"/>
      <c r="X1067" s="20"/>
      <c r="Y1067" s="20"/>
    </row>
    <row r="1068">
      <c r="A1068" s="20"/>
      <c r="B1068" s="11" t="s">
        <v>33045</v>
      </c>
      <c r="C1068" s="11" t="s">
        <v>33046</v>
      </c>
      <c r="D1068" s="11" t="s">
        <v>33047</v>
      </c>
      <c r="E1068" s="11" t="s">
        <v>33048</v>
      </c>
      <c r="F1068" s="20"/>
      <c r="G1068" s="11" t="s">
        <v>33049</v>
      </c>
      <c r="H1068" s="20"/>
      <c r="I1068" s="11" t="s">
        <v>22969</v>
      </c>
      <c r="J1068" s="20"/>
      <c r="K1068" s="20"/>
      <c r="L1068" s="11" t="s">
        <v>33050</v>
      </c>
      <c r="M1068" s="11" t="s">
        <v>25968</v>
      </c>
      <c r="N1068" s="20"/>
      <c r="O1068" s="20"/>
      <c r="P1068" s="20"/>
      <c r="Q1068" s="20"/>
      <c r="R1068" s="11" t="s">
        <v>33051</v>
      </c>
      <c r="S1068" s="20"/>
      <c r="T1068" s="20"/>
      <c r="U1068" s="20"/>
      <c r="V1068" s="20"/>
      <c r="W1068" s="20"/>
      <c r="X1068" s="20"/>
      <c r="Y1068" s="20"/>
    </row>
    <row r="1069">
      <c r="A1069" s="20"/>
      <c r="B1069" s="11" t="s">
        <v>33052</v>
      </c>
      <c r="C1069" s="11" t="s">
        <v>21336</v>
      </c>
      <c r="D1069" s="11" t="s">
        <v>33053</v>
      </c>
      <c r="E1069" s="11" t="s">
        <v>27968</v>
      </c>
      <c r="F1069" s="20"/>
      <c r="G1069" s="11" t="s">
        <v>33054</v>
      </c>
      <c r="H1069" s="20"/>
      <c r="I1069" s="11" t="s">
        <v>23426</v>
      </c>
      <c r="J1069" s="20"/>
      <c r="K1069" s="20"/>
      <c r="L1069" s="11" t="s">
        <v>33055</v>
      </c>
      <c r="M1069" s="11" t="s">
        <v>33056</v>
      </c>
      <c r="N1069" s="20"/>
      <c r="O1069" s="20"/>
      <c r="P1069" s="20"/>
      <c r="Q1069" s="20"/>
      <c r="R1069" s="11" t="s">
        <v>33057</v>
      </c>
      <c r="S1069" s="20"/>
      <c r="T1069" s="20"/>
      <c r="U1069" s="20"/>
      <c r="V1069" s="20"/>
      <c r="W1069" s="20"/>
      <c r="X1069" s="20"/>
      <c r="Y1069" s="20"/>
    </row>
    <row r="1070">
      <c r="A1070" s="20"/>
      <c r="B1070" s="11" t="s">
        <v>33058</v>
      </c>
      <c r="C1070" s="11" t="s">
        <v>33059</v>
      </c>
      <c r="D1070" s="11" t="s">
        <v>33060</v>
      </c>
      <c r="E1070" s="11" t="s">
        <v>33061</v>
      </c>
      <c r="F1070" s="20"/>
      <c r="G1070" s="11" t="s">
        <v>33062</v>
      </c>
      <c r="H1070" s="20"/>
      <c r="I1070" s="11" t="s">
        <v>22989</v>
      </c>
      <c r="J1070" s="20"/>
      <c r="K1070" s="20"/>
      <c r="L1070" s="11" t="s">
        <v>30032</v>
      </c>
      <c r="M1070" s="11" t="s">
        <v>33063</v>
      </c>
      <c r="N1070" s="20"/>
      <c r="O1070" s="20"/>
      <c r="P1070" s="20"/>
      <c r="Q1070" s="20"/>
      <c r="R1070" s="11" t="s">
        <v>33064</v>
      </c>
      <c r="S1070" s="20"/>
      <c r="T1070" s="20"/>
      <c r="U1070" s="20"/>
      <c r="V1070" s="20"/>
      <c r="W1070" s="20"/>
      <c r="X1070" s="20"/>
      <c r="Y1070" s="20"/>
    </row>
    <row r="1071">
      <c r="A1071" s="20"/>
      <c r="B1071" s="11" t="s">
        <v>33065</v>
      </c>
      <c r="C1071" s="11" t="s">
        <v>33066</v>
      </c>
      <c r="D1071" s="11" t="s">
        <v>28942</v>
      </c>
      <c r="E1071" s="11" t="s">
        <v>28458</v>
      </c>
      <c r="F1071" s="20"/>
      <c r="G1071" s="11" t="s">
        <v>33067</v>
      </c>
      <c r="H1071" s="20"/>
      <c r="I1071" s="11" t="s">
        <v>28649</v>
      </c>
      <c r="J1071" s="20"/>
      <c r="K1071" s="20"/>
      <c r="L1071" s="11" t="s">
        <v>33068</v>
      </c>
      <c r="M1071" s="11" t="s">
        <v>33069</v>
      </c>
      <c r="N1071" s="20"/>
      <c r="O1071" s="20"/>
      <c r="P1071" s="20"/>
      <c r="Q1071" s="20"/>
      <c r="R1071" s="11" t="s">
        <v>33070</v>
      </c>
      <c r="S1071" s="20"/>
      <c r="T1071" s="20"/>
      <c r="U1071" s="20"/>
      <c r="V1071" s="20"/>
      <c r="W1071" s="20"/>
      <c r="X1071" s="20"/>
      <c r="Y1071" s="20"/>
    </row>
    <row r="1072">
      <c r="A1072" s="20"/>
      <c r="B1072" s="1" t="s">
        <v>33071</v>
      </c>
      <c r="C1072" s="11" t="s">
        <v>33072</v>
      </c>
      <c r="D1072" s="11" t="s">
        <v>28953</v>
      </c>
      <c r="E1072" s="11" t="s">
        <v>33073</v>
      </c>
      <c r="F1072" s="20"/>
      <c r="G1072" s="11" t="s">
        <v>33074</v>
      </c>
      <c r="H1072" s="20"/>
      <c r="I1072" s="11" t="s">
        <v>33075</v>
      </c>
      <c r="J1072" s="20"/>
      <c r="K1072" s="20"/>
      <c r="L1072" s="11" t="s">
        <v>33076</v>
      </c>
      <c r="M1072" s="11" t="s">
        <v>33077</v>
      </c>
      <c r="N1072" s="20"/>
      <c r="O1072" s="20"/>
      <c r="P1072" s="20"/>
      <c r="Q1072" s="20"/>
      <c r="R1072" s="11" t="s">
        <v>33078</v>
      </c>
      <c r="S1072" s="20"/>
      <c r="T1072" s="20"/>
      <c r="U1072" s="20"/>
      <c r="V1072" s="20"/>
      <c r="W1072" s="20"/>
      <c r="X1072" s="20"/>
      <c r="Y1072" s="20"/>
    </row>
    <row r="1073">
      <c r="A1073" s="20"/>
      <c r="B1073" s="11" t="s">
        <v>33079</v>
      </c>
      <c r="C1073" s="11" t="s">
        <v>33080</v>
      </c>
      <c r="D1073" s="11" t="s">
        <v>33081</v>
      </c>
      <c r="E1073" s="11" t="s">
        <v>33082</v>
      </c>
      <c r="F1073" s="20"/>
      <c r="G1073" s="11" t="s">
        <v>33083</v>
      </c>
      <c r="H1073" s="20"/>
      <c r="I1073" s="11" t="s">
        <v>30741</v>
      </c>
      <c r="J1073" s="20"/>
      <c r="K1073" s="20"/>
      <c r="L1073" s="11" t="s">
        <v>33084</v>
      </c>
      <c r="M1073" s="11" t="s">
        <v>33085</v>
      </c>
      <c r="N1073" s="20"/>
      <c r="O1073" s="20"/>
      <c r="P1073" s="20"/>
      <c r="Q1073" s="20"/>
      <c r="R1073" s="11" t="s">
        <v>33086</v>
      </c>
      <c r="S1073" s="20"/>
      <c r="T1073" s="20"/>
      <c r="U1073" s="20"/>
      <c r="V1073" s="20"/>
      <c r="W1073" s="20"/>
      <c r="X1073" s="20"/>
      <c r="Y1073" s="20"/>
    </row>
    <row r="1074">
      <c r="A1074" s="20"/>
      <c r="B1074" s="11" t="s">
        <v>33087</v>
      </c>
      <c r="C1074" s="11" t="s">
        <v>27568</v>
      </c>
      <c r="D1074" s="11" t="s">
        <v>33088</v>
      </c>
      <c r="E1074" s="11" t="s">
        <v>33089</v>
      </c>
      <c r="F1074" s="20"/>
      <c r="G1074" s="11" t="s">
        <v>33090</v>
      </c>
      <c r="H1074" s="20"/>
      <c r="I1074" s="11" t="s">
        <v>32607</v>
      </c>
      <c r="J1074" s="20"/>
      <c r="K1074" s="20"/>
      <c r="L1074" s="11" t="s">
        <v>33091</v>
      </c>
      <c r="M1074" s="11" t="s">
        <v>33092</v>
      </c>
      <c r="N1074" s="20"/>
      <c r="O1074" s="20"/>
      <c r="P1074" s="20"/>
      <c r="Q1074" s="20"/>
      <c r="R1074" s="11" t="s">
        <v>33093</v>
      </c>
      <c r="S1074" s="20"/>
      <c r="T1074" s="20"/>
      <c r="U1074" s="20"/>
      <c r="V1074" s="20"/>
      <c r="W1074" s="20"/>
      <c r="X1074" s="20"/>
      <c r="Y1074" s="20"/>
    </row>
    <row r="1075">
      <c r="A1075" s="20"/>
      <c r="B1075" s="11" t="s">
        <v>33094</v>
      </c>
      <c r="C1075" s="11" t="s">
        <v>33095</v>
      </c>
      <c r="D1075" s="11" t="s">
        <v>28960</v>
      </c>
      <c r="E1075" s="11" t="s">
        <v>33096</v>
      </c>
      <c r="F1075" s="20"/>
      <c r="G1075" s="1" t="s">
        <v>33097</v>
      </c>
      <c r="H1075" s="20"/>
      <c r="I1075" s="11" t="s">
        <v>33098</v>
      </c>
      <c r="J1075" s="20"/>
      <c r="K1075" s="20"/>
      <c r="L1075" s="11" t="s">
        <v>33099</v>
      </c>
      <c r="M1075" s="11" t="s">
        <v>33100</v>
      </c>
      <c r="N1075" s="20"/>
      <c r="O1075" s="20"/>
      <c r="P1075" s="20"/>
      <c r="Q1075" s="20"/>
      <c r="R1075" s="11" t="s">
        <v>33101</v>
      </c>
      <c r="S1075" s="20"/>
      <c r="T1075" s="20"/>
      <c r="U1075" s="20"/>
      <c r="V1075" s="20"/>
      <c r="W1075" s="20"/>
      <c r="X1075" s="20"/>
      <c r="Y1075" s="20"/>
    </row>
    <row r="1076">
      <c r="A1076" s="20"/>
      <c r="B1076" s="11" t="s">
        <v>33102</v>
      </c>
      <c r="C1076" s="11" t="s">
        <v>21356</v>
      </c>
      <c r="D1076" s="11" t="s">
        <v>33103</v>
      </c>
      <c r="E1076" s="11" t="s">
        <v>33104</v>
      </c>
      <c r="F1076" s="20"/>
      <c r="G1076" s="11" t="s">
        <v>33105</v>
      </c>
      <c r="H1076" s="20"/>
      <c r="I1076" s="11" t="s">
        <v>23445</v>
      </c>
      <c r="J1076" s="20"/>
      <c r="K1076" s="20"/>
      <c r="L1076" s="11" t="s">
        <v>33106</v>
      </c>
      <c r="M1076" s="11" t="s">
        <v>33107</v>
      </c>
      <c r="N1076" s="20"/>
      <c r="O1076" s="20"/>
      <c r="P1076" s="20"/>
      <c r="Q1076" s="20"/>
      <c r="R1076" s="11" t="s">
        <v>33108</v>
      </c>
      <c r="S1076" s="20"/>
      <c r="T1076" s="20"/>
      <c r="U1076" s="20"/>
      <c r="V1076" s="20"/>
      <c r="W1076" s="20"/>
      <c r="X1076" s="20"/>
      <c r="Y1076" s="20"/>
    </row>
    <row r="1077">
      <c r="A1077" s="20"/>
      <c r="B1077" s="11" t="s">
        <v>33109</v>
      </c>
      <c r="C1077" s="11" t="s">
        <v>25119</v>
      </c>
      <c r="D1077" s="11" t="s">
        <v>33110</v>
      </c>
      <c r="E1077" s="11" t="s">
        <v>33111</v>
      </c>
      <c r="F1077" s="20"/>
      <c r="G1077" s="11" t="s">
        <v>29871</v>
      </c>
      <c r="H1077" s="20"/>
      <c r="I1077" s="11" t="s">
        <v>28997</v>
      </c>
      <c r="J1077" s="20"/>
      <c r="K1077" s="20"/>
      <c r="L1077" s="11" t="s">
        <v>33112</v>
      </c>
      <c r="M1077" s="11" t="s">
        <v>30198</v>
      </c>
      <c r="N1077" s="20"/>
      <c r="O1077" s="20"/>
      <c r="P1077" s="20"/>
      <c r="Q1077" s="20"/>
      <c r="R1077" s="11" t="s">
        <v>33113</v>
      </c>
      <c r="S1077" s="20"/>
      <c r="T1077" s="20"/>
      <c r="U1077" s="20"/>
      <c r="V1077" s="20"/>
      <c r="W1077" s="20"/>
      <c r="X1077" s="20"/>
      <c r="Y1077" s="20"/>
    </row>
    <row r="1078">
      <c r="A1078" s="20"/>
      <c r="B1078" s="11" t="s">
        <v>33114</v>
      </c>
      <c r="C1078" s="11" t="s">
        <v>33115</v>
      </c>
      <c r="D1078" s="11" t="s">
        <v>33116</v>
      </c>
      <c r="E1078" s="11" t="s">
        <v>29124</v>
      </c>
      <c r="F1078" s="20"/>
      <c r="G1078" s="11" t="s">
        <v>33117</v>
      </c>
      <c r="H1078" s="20"/>
      <c r="I1078" s="11" t="s">
        <v>33118</v>
      </c>
      <c r="J1078" s="20"/>
      <c r="K1078" s="20"/>
      <c r="L1078" s="11" t="s">
        <v>33119</v>
      </c>
      <c r="M1078" s="11" t="s">
        <v>33120</v>
      </c>
      <c r="N1078" s="20"/>
      <c r="O1078" s="20"/>
      <c r="P1078" s="20"/>
      <c r="Q1078" s="20"/>
      <c r="R1078" s="11" t="s">
        <v>33121</v>
      </c>
      <c r="S1078" s="20"/>
      <c r="T1078" s="20"/>
      <c r="U1078" s="20"/>
      <c r="V1078" s="20"/>
      <c r="W1078" s="20"/>
      <c r="X1078" s="20"/>
      <c r="Y1078" s="20"/>
    </row>
    <row r="1079">
      <c r="A1079" s="20"/>
      <c r="B1079" s="11" t="s">
        <v>33122</v>
      </c>
      <c r="C1079" s="11" t="s">
        <v>33123</v>
      </c>
      <c r="D1079" s="11" t="s">
        <v>33124</v>
      </c>
      <c r="E1079" s="11" t="s">
        <v>33125</v>
      </c>
      <c r="F1079" s="20"/>
      <c r="G1079" s="11" t="s">
        <v>33126</v>
      </c>
      <c r="H1079" s="20"/>
      <c r="I1079" s="11" t="s">
        <v>33127</v>
      </c>
      <c r="J1079" s="20"/>
      <c r="K1079" s="20"/>
      <c r="L1079" s="11" t="s">
        <v>33128</v>
      </c>
      <c r="M1079" s="11" t="s">
        <v>33129</v>
      </c>
      <c r="N1079" s="20"/>
      <c r="O1079" s="20"/>
      <c r="P1079" s="20"/>
      <c r="Q1079" s="20"/>
      <c r="R1079" s="11" t="s">
        <v>33130</v>
      </c>
      <c r="S1079" s="20"/>
      <c r="T1079" s="20"/>
      <c r="U1079" s="20"/>
      <c r="V1079" s="20"/>
      <c r="W1079" s="20"/>
      <c r="X1079" s="20"/>
      <c r="Y1079" s="20"/>
    </row>
    <row r="1080">
      <c r="A1080" s="20"/>
      <c r="B1080" s="11" t="s">
        <v>33131</v>
      </c>
      <c r="C1080" s="11" t="s">
        <v>33132</v>
      </c>
      <c r="D1080" s="11" t="s">
        <v>31152</v>
      </c>
      <c r="E1080" s="11" t="s">
        <v>33133</v>
      </c>
      <c r="F1080" s="20"/>
      <c r="G1080" s="11" t="s">
        <v>33134</v>
      </c>
      <c r="H1080" s="20"/>
      <c r="I1080" s="11" t="s">
        <v>33135</v>
      </c>
      <c r="J1080" s="20"/>
      <c r="K1080" s="20"/>
      <c r="L1080" s="11" t="s">
        <v>33136</v>
      </c>
      <c r="M1080" s="11" t="s">
        <v>33137</v>
      </c>
      <c r="N1080" s="20"/>
      <c r="O1080" s="20"/>
      <c r="P1080" s="20"/>
      <c r="Q1080" s="20"/>
      <c r="R1080" s="11" t="s">
        <v>33138</v>
      </c>
      <c r="S1080" s="20"/>
      <c r="T1080" s="20"/>
      <c r="U1080" s="20"/>
      <c r="V1080" s="20"/>
      <c r="W1080" s="20"/>
      <c r="X1080" s="20"/>
      <c r="Y1080" s="20"/>
    </row>
    <row r="1081">
      <c r="A1081" s="20"/>
      <c r="B1081" s="11" t="s">
        <v>33139</v>
      </c>
      <c r="C1081" s="11" t="s">
        <v>33140</v>
      </c>
      <c r="D1081" s="11" t="s">
        <v>33141</v>
      </c>
      <c r="E1081" s="11" t="s">
        <v>25400</v>
      </c>
      <c r="F1081" s="20"/>
      <c r="G1081" s="11" t="s">
        <v>33142</v>
      </c>
      <c r="H1081" s="20"/>
      <c r="I1081" s="11" t="s">
        <v>33143</v>
      </c>
      <c r="J1081" s="20"/>
      <c r="K1081" s="20"/>
      <c r="L1081" s="11" t="s">
        <v>33144</v>
      </c>
      <c r="M1081" s="11" t="s">
        <v>33145</v>
      </c>
      <c r="N1081" s="20"/>
      <c r="O1081" s="20"/>
      <c r="P1081" s="20"/>
      <c r="Q1081" s="20"/>
      <c r="R1081" s="11" t="s">
        <v>33146</v>
      </c>
      <c r="S1081" s="20"/>
      <c r="T1081" s="20"/>
      <c r="U1081" s="20"/>
      <c r="V1081" s="20"/>
      <c r="W1081" s="20"/>
      <c r="X1081" s="20"/>
      <c r="Y1081" s="20"/>
    </row>
    <row r="1082">
      <c r="A1082" s="20"/>
      <c r="B1082" s="11" t="s">
        <v>33147</v>
      </c>
      <c r="C1082" s="11" t="s">
        <v>33148</v>
      </c>
      <c r="D1082" s="11" t="s">
        <v>33149</v>
      </c>
      <c r="E1082" s="11" t="s">
        <v>27753</v>
      </c>
      <c r="F1082" s="20"/>
      <c r="G1082" s="11" t="s">
        <v>33150</v>
      </c>
      <c r="H1082" s="20"/>
      <c r="I1082" s="11" t="s">
        <v>33151</v>
      </c>
      <c r="J1082" s="20"/>
      <c r="K1082" s="20"/>
      <c r="L1082" s="11" t="s">
        <v>33152</v>
      </c>
      <c r="M1082" s="11" t="s">
        <v>33153</v>
      </c>
      <c r="N1082" s="20"/>
      <c r="O1082" s="20"/>
      <c r="P1082" s="20"/>
      <c r="Q1082" s="20"/>
      <c r="R1082" s="11" t="s">
        <v>33154</v>
      </c>
      <c r="S1082" s="20"/>
      <c r="T1082" s="20"/>
      <c r="U1082" s="20"/>
      <c r="V1082" s="20"/>
      <c r="W1082" s="20"/>
      <c r="X1082" s="20"/>
      <c r="Y1082" s="20"/>
    </row>
    <row r="1083">
      <c r="A1083" s="20"/>
      <c r="B1083" s="11" t="s">
        <v>33155</v>
      </c>
      <c r="C1083" s="1" t="s">
        <v>33156</v>
      </c>
      <c r="D1083" s="11" t="s">
        <v>33157</v>
      </c>
      <c r="E1083" s="11" t="s">
        <v>33158</v>
      </c>
      <c r="F1083" s="20"/>
      <c r="G1083" s="11" t="s">
        <v>33159</v>
      </c>
      <c r="H1083" s="20"/>
      <c r="I1083" s="11" t="s">
        <v>33160</v>
      </c>
      <c r="J1083" s="20"/>
      <c r="K1083" s="20"/>
      <c r="L1083" s="11" t="s">
        <v>33161</v>
      </c>
      <c r="M1083" s="11" t="s">
        <v>33162</v>
      </c>
      <c r="N1083" s="20"/>
      <c r="O1083" s="20"/>
      <c r="P1083" s="20"/>
      <c r="Q1083" s="20"/>
      <c r="R1083" s="11" t="s">
        <v>33163</v>
      </c>
      <c r="S1083" s="20"/>
      <c r="T1083" s="20"/>
      <c r="U1083" s="20"/>
      <c r="V1083" s="20"/>
      <c r="W1083" s="20"/>
      <c r="X1083" s="20"/>
      <c r="Y1083" s="20"/>
    </row>
    <row r="1084">
      <c r="A1084" s="20"/>
      <c r="B1084" s="11" t="s">
        <v>22971</v>
      </c>
      <c r="C1084" s="11" t="s">
        <v>33164</v>
      </c>
      <c r="D1084" s="11" t="s">
        <v>33165</v>
      </c>
      <c r="E1084" s="11" t="s">
        <v>33166</v>
      </c>
      <c r="F1084" s="20"/>
      <c r="G1084" s="11" t="s">
        <v>33167</v>
      </c>
      <c r="H1084" s="20"/>
      <c r="I1084" s="11" t="s">
        <v>33168</v>
      </c>
      <c r="J1084" s="20"/>
      <c r="K1084" s="20"/>
      <c r="L1084" s="11" t="s">
        <v>33169</v>
      </c>
      <c r="M1084" s="11" t="s">
        <v>33170</v>
      </c>
      <c r="N1084" s="20"/>
      <c r="O1084" s="20"/>
      <c r="P1084" s="20"/>
      <c r="Q1084" s="20"/>
      <c r="R1084" s="11" t="s">
        <v>33171</v>
      </c>
      <c r="S1084" s="20"/>
      <c r="T1084" s="20"/>
      <c r="U1084" s="20"/>
      <c r="V1084" s="20"/>
      <c r="W1084" s="20"/>
      <c r="X1084" s="20"/>
      <c r="Y1084" s="20"/>
    </row>
    <row r="1085">
      <c r="A1085" s="20"/>
      <c r="B1085" s="11" t="s">
        <v>33172</v>
      </c>
      <c r="C1085" s="11" t="s">
        <v>33173</v>
      </c>
      <c r="D1085" s="11" t="s">
        <v>33174</v>
      </c>
      <c r="E1085" s="11" t="s">
        <v>25293</v>
      </c>
      <c r="F1085" s="20"/>
      <c r="G1085" s="11" t="s">
        <v>33175</v>
      </c>
      <c r="H1085" s="20"/>
      <c r="I1085" s="11" t="s">
        <v>33176</v>
      </c>
      <c r="J1085" s="20"/>
      <c r="K1085" s="20"/>
      <c r="L1085" s="11" t="s">
        <v>33177</v>
      </c>
      <c r="M1085" s="11" t="s">
        <v>33178</v>
      </c>
      <c r="N1085" s="20"/>
      <c r="O1085" s="20"/>
      <c r="P1085" s="20"/>
      <c r="Q1085" s="20"/>
      <c r="R1085" s="11" t="s">
        <v>33179</v>
      </c>
      <c r="S1085" s="20"/>
      <c r="T1085" s="20"/>
      <c r="U1085" s="20"/>
      <c r="V1085" s="20"/>
      <c r="W1085" s="20"/>
      <c r="X1085" s="20"/>
      <c r="Y1085" s="20"/>
    </row>
    <row r="1086">
      <c r="A1086" s="20"/>
      <c r="B1086" s="11" t="s">
        <v>33180</v>
      </c>
      <c r="C1086" s="11" t="s">
        <v>33181</v>
      </c>
      <c r="D1086" s="11" t="s">
        <v>33182</v>
      </c>
      <c r="E1086" s="11" t="s">
        <v>22139</v>
      </c>
      <c r="F1086" s="20"/>
      <c r="G1086" s="11" t="s">
        <v>33183</v>
      </c>
      <c r="H1086" s="20"/>
      <c r="I1086" s="11" t="s">
        <v>33184</v>
      </c>
      <c r="J1086" s="20"/>
      <c r="K1086" s="20"/>
      <c r="L1086" s="11" t="s">
        <v>33185</v>
      </c>
      <c r="M1086" s="11" t="s">
        <v>33186</v>
      </c>
      <c r="N1086" s="20"/>
      <c r="O1086" s="20"/>
      <c r="P1086" s="20"/>
      <c r="Q1086" s="20"/>
      <c r="R1086" s="11" t="s">
        <v>33187</v>
      </c>
      <c r="S1086" s="20"/>
      <c r="T1086" s="20"/>
      <c r="U1086" s="20"/>
      <c r="V1086" s="20"/>
      <c r="W1086" s="20"/>
      <c r="X1086" s="20"/>
      <c r="Y1086" s="20"/>
    </row>
    <row r="1087">
      <c r="A1087" s="20"/>
      <c r="B1087" s="11" t="s">
        <v>33188</v>
      </c>
      <c r="C1087" s="11" t="s">
        <v>27772</v>
      </c>
      <c r="D1087" s="11" t="s">
        <v>30682</v>
      </c>
      <c r="E1087" s="11" t="s">
        <v>33189</v>
      </c>
      <c r="F1087" s="20"/>
      <c r="G1087" s="11" t="s">
        <v>33190</v>
      </c>
      <c r="H1087" s="20"/>
      <c r="I1087" s="11" t="s">
        <v>33191</v>
      </c>
      <c r="J1087" s="20"/>
      <c r="K1087" s="20"/>
      <c r="L1087" s="11" t="s">
        <v>33192</v>
      </c>
      <c r="M1087" s="11" t="s">
        <v>33193</v>
      </c>
      <c r="N1087" s="20"/>
      <c r="O1087" s="20"/>
      <c r="P1087" s="20"/>
      <c r="Q1087" s="20"/>
      <c r="R1087" s="11" t="s">
        <v>33194</v>
      </c>
      <c r="S1087" s="20"/>
      <c r="T1087" s="20"/>
      <c r="U1087" s="20"/>
      <c r="V1087" s="20"/>
      <c r="W1087" s="20"/>
      <c r="X1087" s="20"/>
      <c r="Y1087" s="20"/>
    </row>
    <row r="1088">
      <c r="A1088" s="20"/>
      <c r="B1088" s="11" t="s">
        <v>33195</v>
      </c>
      <c r="C1088" s="11" t="s">
        <v>33196</v>
      </c>
      <c r="D1088" s="11" t="s">
        <v>33197</v>
      </c>
      <c r="E1088" s="11" t="s">
        <v>33198</v>
      </c>
      <c r="F1088" s="20"/>
      <c r="G1088" s="11" t="s">
        <v>33199</v>
      </c>
      <c r="H1088" s="20"/>
      <c r="I1088" s="11" t="s">
        <v>33200</v>
      </c>
      <c r="J1088" s="20"/>
      <c r="K1088" s="20"/>
      <c r="L1088" s="11" t="s">
        <v>33201</v>
      </c>
      <c r="M1088" s="11" t="s">
        <v>33202</v>
      </c>
      <c r="N1088" s="20"/>
      <c r="O1088" s="20"/>
      <c r="P1088" s="20"/>
      <c r="Q1088" s="20"/>
      <c r="R1088" s="11" t="s">
        <v>33203</v>
      </c>
      <c r="S1088" s="20"/>
      <c r="T1088" s="20"/>
      <c r="U1088" s="20"/>
      <c r="V1088" s="20"/>
      <c r="W1088" s="20"/>
      <c r="X1088" s="20"/>
      <c r="Y1088" s="20"/>
    </row>
    <row r="1089">
      <c r="A1089" s="20"/>
      <c r="B1089" s="11" t="s">
        <v>33204</v>
      </c>
      <c r="C1089" s="11" t="s">
        <v>33205</v>
      </c>
      <c r="D1089" s="11" t="s">
        <v>33206</v>
      </c>
      <c r="E1089" s="11" t="s">
        <v>25531</v>
      </c>
      <c r="F1089" s="20"/>
      <c r="G1089" s="11" t="s">
        <v>33207</v>
      </c>
      <c r="H1089" s="20"/>
      <c r="I1089" s="11" t="s">
        <v>33208</v>
      </c>
      <c r="J1089" s="20"/>
      <c r="K1089" s="20"/>
      <c r="L1089" s="11" t="s">
        <v>33209</v>
      </c>
      <c r="M1089" s="11" t="s">
        <v>33210</v>
      </c>
      <c r="N1089" s="20"/>
      <c r="O1089" s="20"/>
      <c r="P1089" s="20"/>
      <c r="Q1089" s="20"/>
      <c r="R1089" s="11" t="s">
        <v>33211</v>
      </c>
      <c r="S1089" s="20"/>
      <c r="T1089" s="20"/>
      <c r="U1089" s="20"/>
      <c r="V1089" s="20"/>
      <c r="W1089" s="20"/>
      <c r="X1089" s="20"/>
      <c r="Y1089" s="20"/>
    </row>
    <row r="1090">
      <c r="A1090" s="20"/>
      <c r="B1090" s="11" t="s">
        <v>30290</v>
      </c>
      <c r="C1090" s="11" t="s">
        <v>33212</v>
      </c>
      <c r="D1090" s="11" t="s">
        <v>33213</v>
      </c>
      <c r="E1090" s="11" t="s">
        <v>24641</v>
      </c>
      <c r="F1090" s="20"/>
      <c r="G1090" s="11" t="s">
        <v>33214</v>
      </c>
      <c r="H1090" s="20"/>
      <c r="I1090" s="11" t="s">
        <v>33215</v>
      </c>
      <c r="J1090" s="20"/>
      <c r="K1090" s="20"/>
      <c r="L1090" s="11" t="s">
        <v>33216</v>
      </c>
      <c r="M1090" s="11" t="s">
        <v>33217</v>
      </c>
      <c r="N1090" s="20"/>
      <c r="O1090" s="20"/>
      <c r="P1090" s="20"/>
      <c r="Q1090" s="20"/>
      <c r="R1090" s="11" t="s">
        <v>33218</v>
      </c>
      <c r="S1090" s="20"/>
      <c r="T1090" s="20"/>
      <c r="U1090" s="20"/>
      <c r="V1090" s="20"/>
      <c r="W1090" s="20"/>
      <c r="X1090" s="20"/>
      <c r="Y1090" s="20"/>
    </row>
    <row r="1091">
      <c r="A1091" s="20"/>
      <c r="B1091" s="11" t="s">
        <v>24429</v>
      </c>
      <c r="C1091" s="11" t="s">
        <v>22654</v>
      </c>
      <c r="D1091" s="11" t="s">
        <v>31248</v>
      </c>
      <c r="E1091" s="11" t="s">
        <v>33219</v>
      </c>
      <c r="F1091" s="20"/>
      <c r="G1091" s="11" t="s">
        <v>33220</v>
      </c>
      <c r="H1091" s="20"/>
      <c r="I1091" s="11" t="s">
        <v>23503</v>
      </c>
      <c r="J1091" s="20"/>
      <c r="K1091" s="20"/>
      <c r="L1091" s="11" t="s">
        <v>33221</v>
      </c>
      <c r="M1091" s="11" t="s">
        <v>33222</v>
      </c>
      <c r="N1091" s="20"/>
      <c r="O1091" s="20"/>
      <c r="P1091" s="20"/>
      <c r="Q1091" s="20"/>
      <c r="R1091" s="11" t="s">
        <v>33223</v>
      </c>
      <c r="S1091" s="20"/>
      <c r="T1091" s="20"/>
      <c r="U1091" s="20"/>
      <c r="V1091" s="20"/>
      <c r="W1091" s="20"/>
      <c r="X1091" s="20"/>
      <c r="Y1091" s="20"/>
    </row>
    <row r="1092">
      <c r="A1092" s="20"/>
      <c r="B1092" s="11" t="s">
        <v>33224</v>
      </c>
      <c r="C1092" s="11" t="s">
        <v>33225</v>
      </c>
      <c r="D1092" s="11" t="s">
        <v>29162</v>
      </c>
      <c r="E1092" s="11" t="s">
        <v>24689</v>
      </c>
      <c r="F1092" s="20"/>
      <c r="G1092" s="11" t="s">
        <v>29919</v>
      </c>
      <c r="H1092" s="20"/>
      <c r="I1092" s="11" t="s">
        <v>33226</v>
      </c>
      <c r="J1092" s="20"/>
      <c r="K1092" s="20"/>
      <c r="L1092" s="11" t="s">
        <v>33227</v>
      </c>
      <c r="M1092" s="11" t="s">
        <v>33228</v>
      </c>
      <c r="N1092" s="20"/>
      <c r="O1092" s="20"/>
      <c r="P1092" s="20"/>
      <c r="Q1092" s="20"/>
      <c r="R1092" s="11" t="s">
        <v>33229</v>
      </c>
      <c r="S1092" s="20"/>
      <c r="T1092" s="20"/>
      <c r="U1092" s="20"/>
      <c r="V1092" s="20"/>
      <c r="W1092" s="20"/>
      <c r="X1092" s="20"/>
      <c r="Y1092" s="20"/>
    </row>
    <row r="1093">
      <c r="A1093" s="20"/>
      <c r="B1093" s="11" t="s">
        <v>33230</v>
      </c>
      <c r="C1093" s="11" t="s">
        <v>33231</v>
      </c>
      <c r="D1093" s="11" t="s">
        <v>33232</v>
      </c>
      <c r="E1093" s="11" t="s">
        <v>21541</v>
      </c>
      <c r="F1093" s="20"/>
      <c r="G1093" s="11" t="s">
        <v>32048</v>
      </c>
      <c r="H1093" s="20"/>
      <c r="I1093" s="11" t="s">
        <v>30914</v>
      </c>
      <c r="J1093" s="20"/>
      <c r="K1093" s="20"/>
      <c r="L1093" s="11" t="s">
        <v>33233</v>
      </c>
      <c r="M1093" s="11" t="s">
        <v>33234</v>
      </c>
      <c r="N1093" s="20"/>
      <c r="O1093" s="20"/>
      <c r="P1093" s="20"/>
      <c r="Q1093" s="20"/>
      <c r="R1093" s="11" t="s">
        <v>33235</v>
      </c>
      <c r="S1093" s="20"/>
      <c r="T1093" s="20"/>
      <c r="U1093" s="20"/>
      <c r="V1093" s="20"/>
      <c r="W1093" s="20"/>
      <c r="X1093" s="20"/>
      <c r="Y1093" s="20"/>
    </row>
    <row r="1094">
      <c r="A1094" s="20"/>
      <c r="B1094" s="11" t="s">
        <v>33236</v>
      </c>
      <c r="C1094" s="11" t="s">
        <v>33237</v>
      </c>
      <c r="D1094" s="11" t="s">
        <v>27645</v>
      </c>
      <c r="E1094" s="11" t="s">
        <v>33238</v>
      </c>
      <c r="F1094" s="20"/>
      <c r="G1094" s="11" t="s">
        <v>33239</v>
      </c>
      <c r="H1094" s="20"/>
      <c r="I1094" s="1" t="s">
        <v>33240</v>
      </c>
      <c r="J1094" s="20"/>
      <c r="K1094" s="20"/>
      <c r="L1094" s="11" t="s">
        <v>33241</v>
      </c>
      <c r="M1094" s="11" t="s">
        <v>33242</v>
      </c>
      <c r="N1094" s="20"/>
      <c r="O1094" s="20"/>
      <c r="P1094" s="20"/>
      <c r="Q1094" s="20"/>
      <c r="R1094" s="11" t="s">
        <v>33243</v>
      </c>
      <c r="S1094" s="20"/>
      <c r="T1094" s="20"/>
      <c r="U1094" s="20"/>
      <c r="V1094" s="20"/>
      <c r="W1094" s="20"/>
      <c r="X1094" s="20"/>
      <c r="Y1094" s="20"/>
    </row>
    <row r="1095">
      <c r="A1095" s="20"/>
      <c r="B1095" s="11" t="s">
        <v>22272</v>
      </c>
      <c r="C1095" s="11" t="s">
        <v>25297</v>
      </c>
      <c r="D1095" s="11" t="s">
        <v>33244</v>
      </c>
      <c r="E1095" s="11" t="s">
        <v>33245</v>
      </c>
      <c r="F1095" s="20"/>
      <c r="G1095" s="11" t="s">
        <v>33246</v>
      </c>
      <c r="H1095" s="20"/>
      <c r="I1095" s="11" t="s">
        <v>33247</v>
      </c>
      <c r="J1095" s="20"/>
      <c r="K1095" s="20"/>
      <c r="L1095" s="11" t="s">
        <v>33248</v>
      </c>
      <c r="M1095" s="11" t="s">
        <v>33249</v>
      </c>
      <c r="N1095" s="20"/>
      <c r="O1095" s="20"/>
      <c r="P1095" s="20"/>
      <c r="Q1095" s="20"/>
      <c r="R1095" s="11" t="s">
        <v>33250</v>
      </c>
      <c r="S1095" s="20"/>
      <c r="T1095" s="20"/>
      <c r="U1095" s="20"/>
      <c r="V1095" s="20"/>
      <c r="W1095" s="20"/>
      <c r="X1095" s="20"/>
      <c r="Y1095" s="20"/>
    </row>
    <row r="1096">
      <c r="A1096" s="20"/>
      <c r="B1096" s="11" t="s">
        <v>24110</v>
      </c>
      <c r="C1096" s="11" t="s">
        <v>33251</v>
      </c>
      <c r="D1096" s="11" t="s">
        <v>33252</v>
      </c>
      <c r="E1096" s="11" t="s">
        <v>28673</v>
      </c>
      <c r="F1096" s="20"/>
      <c r="G1096" s="11" t="s">
        <v>33253</v>
      </c>
      <c r="H1096" s="20"/>
      <c r="I1096" s="11" t="s">
        <v>33254</v>
      </c>
      <c r="J1096" s="20"/>
      <c r="K1096" s="20"/>
      <c r="L1096" s="11" t="s">
        <v>33255</v>
      </c>
      <c r="M1096" s="11" t="s">
        <v>33256</v>
      </c>
      <c r="N1096" s="20"/>
      <c r="O1096" s="20"/>
      <c r="P1096" s="20"/>
      <c r="Q1096" s="20"/>
      <c r="R1096" s="11" t="s">
        <v>33257</v>
      </c>
      <c r="S1096" s="20"/>
      <c r="T1096" s="20"/>
      <c r="U1096" s="20"/>
      <c r="V1096" s="20"/>
      <c r="W1096" s="20"/>
      <c r="X1096" s="20"/>
      <c r="Y1096" s="20"/>
    </row>
    <row r="1097">
      <c r="A1097" s="20"/>
      <c r="B1097" s="11" t="s">
        <v>33258</v>
      </c>
      <c r="C1097" s="11" t="s">
        <v>33259</v>
      </c>
      <c r="D1097" s="11" t="s">
        <v>29477</v>
      </c>
      <c r="E1097" s="11" t="s">
        <v>26455</v>
      </c>
      <c r="F1097" s="20"/>
      <c r="G1097" s="11" t="s">
        <v>33260</v>
      </c>
      <c r="H1097" s="20"/>
      <c r="I1097" s="11" t="s">
        <v>33261</v>
      </c>
      <c r="J1097" s="20"/>
      <c r="K1097" s="20"/>
      <c r="L1097" s="11" t="s">
        <v>33262</v>
      </c>
      <c r="M1097" s="11" t="s">
        <v>33263</v>
      </c>
      <c r="N1097" s="20"/>
      <c r="O1097" s="20"/>
      <c r="P1097" s="20"/>
      <c r="Q1097" s="20"/>
      <c r="R1097" s="11" t="s">
        <v>33264</v>
      </c>
      <c r="S1097" s="20"/>
      <c r="T1097" s="20"/>
      <c r="U1097" s="20"/>
      <c r="V1097" s="20"/>
      <c r="W1097" s="20"/>
      <c r="X1097" s="20"/>
      <c r="Y1097" s="20"/>
    </row>
    <row r="1098">
      <c r="A1098" s="20"/>
      <c r="B1098" s="11" t="s">
        <v>33265</v>
      </c>
      <c r="C1098" s="11" t="s">
        <v>33266</v>
      </c>
      <c r="D1098" s="11" t="s">
        <v>33267</v>
      </c>
      <c r="E1098" s="11" t="s">
        <v>33268</v>
      </c>
      <c r="F1098" s="20"/>
      <c r="G1098" s="11" t="s">
        <v>33269</v>
      </c>
      <c r="H1098" s="20"/>
      <c r="I1098" s="11" t="s">
        <v>33270</v>
      </c>
      <c r="J1098" s="20"/>
      <c r="K1098" s="20"/>
      <c r="L1098" s="11" t="s">
        <v>33271</v>
      </c>
      <c r="M1098" s="11" t="s">
        <v>33272</v>
      </c>
      <c r="N1098" s="20"/>
      <c r="O1098" s="20"/>
      <c r="P1098" s="20"/>
      <c r="Q1098" s="20"/>
      <c r="R1098" s="11" t="s">
        <v>28444</v>
      </c>
      <c r="S1098" s="20"/>
      <c r="T1098" s="20"/>
      <c r="U1098" s="20"/>
      <c r="V1098" s="20"/>
      <c r="W1098" s="20"/>
      <c r="X1098" s="20"/>
      <c r="Y1098" s="20"/>
    </row>
    <row r="1099">
      <c r="A1099" s="20"/>
      <c r="B1099" s="11" t="s">
        <v>33273</v>
      </c>
      <c r="C1099" s="1" t="s">
        <v>28803</v>
      </c>
      <c r="D1099" s="11" t="s">
        <v>29508</v>
      </c>
      <c r="E1099" s="11" t="s">
        <v>33274</v>
      </c>
      <c r="F1099" s="20"/>
      <c r="G1099" s="11" t="s">
        <v>32106</v>
      </c>
      <c r="H1099" s="20"/>
      <c r="I1099" s="11" t="s">
        <v>33275</v>
      </c>
      <c r="J1099" s="20"/>
      <c r="K1099" s="20"/>
      <c r="L1099" s="11" t="s">
        <v>33276</v>
      </c>
      <c r="M1099" s="11" t="s">
        <v>33277</v>
      </c>
      <c r="N1099" s="20"/>
      <c r="O1099" s="20"/>
      <c r="P1099" s="20"/>
      <c r="Q1099" s="20"/>
      <c r="R1099" s="11" t="s">
        <v>32812</v>
      </c>
      <c r="S1099" s="20"/>
      <c r="T1099" s="20"/>
      <c r="U1099" s="20"/>
      <c r="V1099" s="20"/>
      <c r="W1099" s="20"/>
      <c r="X1099" s="20"/>
      <c r="Y1099" s="20"/>
    </row>
    <row r="1100">
      <c r="A1100" s="20"/>
      <c r="B1100" s="11" t="s">
        <v>33278</v>
      </c>
      <c r="C1100" s="11" t="s">
        <v>33279</v>
      </c>
      <c r="D1100" s="11" t="s">
        <v>33280</v>
      </c>
      <c r="E1100" s="11" t="s">
        <v>31350</v>
      </c>
      <c r="F1100" s="20"/>
      <c r="G1100" s="11" t="s">
        <v>33281</v>
      </c>
      <c r="H1100" s="20"/>
      <c r="I1100" s="11" t="s">
        <v>33282</v>
      </c>
      <c r="J1100" s="20"/>
      <c r="K1100" s="20"/>
      <c r="L1100" s="11" t="s">
        <v>33283</v>
      </c>
      <c r="M1100" s="11" t="s">
        <v>26125</v>
      </c>
      <c r="N1100" s="20"/>
      <c r="O1100" s="20"/>
      <c r="P1100" s="20"/>
      <c r="Q1100" s="20"/>
      <c r="R1100" s="11" t="s">
        <v>32711</v>
      </c>
      <c r="S1100" s="20"/>
      <c r="T1100" s="20"/>
      <c r="U1100" s="20"/>
      <c r="V1100" s="20"/>
      <c r="W1100" s="20"/>
      <c r="X1100" s="20"/>
      <c r="Y1100" s="20"/>
    </row>
    <row r="1101">
      <c r="A1101" s="20"/>
      <c r="B1101" s="11" t="s">
        <v>32610</v>
      </c>
      <c r="C1101" s="11" t="s">
        <v>33284</v>
      </c>
      <c r="D1101" s="11" t="s">
        <v>33285</v>
      </c>
      <c r="E1101" s="11" t="s">
        <v>26515</v>
      </c>
      <c r="F1101" s="20"/>
      <c r="G1101" s="11" t="s">
        <v>33286</v>
      </c>
      <c r="H1101" s="20"/>
      <c r="I1101" s="11" t="s">
        <v>28834</v>
      </c>
      <c r="J1101" s="20"/>
      <c r="K1101" s="20"/>
      <c r="L1101" s="11" t="s">
        <v>33287</v>
      </c>
      <c r="M1101" s="11" t="s">
        <v>33288</v>
      </c>
      <c r="N1101" s="20"/>
      <c r="O1101" s="20"/>
      <c r="P1101" s="20"/>
      <c r="Q1101" s="20"/>
      <c r="R1101" s="11" t="s">
        <v>33289</v>
      </c>
      <c r="S1101" s="20"/>
      <c r="T1101" s="20"/>
      <c r="U1101" s="20"/>
      <c r="V1101" s="20"/>
      <c r="W1101" s="20"/>
      <c r="X1101" s="20"/>
      <c r="Y1101" s="20"/>
    </row>
    <row r="1102">
      <c r="A1102" s="20"/>
      <c r="B1102" s="11" t="s">
        <v>33290</v>
      </c>
      <c r="C1102" s="11" t="s">
        <v>29791</v>
      </c>
      <c r="D1102" s="11" t="s">
        <v>33291</v>
      </c>
      <c r="E1102" s="11" t="s">
        <v>33292</v>
      </c>
      <c r="F1102" s="20"/>
      <c r="G1102" s="11" t="s">
        <v>33293</v>
      </c>
      <c r="H1102" s="20"/>
      <c r="I1102" s="11" t="s">
        <v>28846</v>
      </c>
      <c r="J1102" s="20"/>
      <c r="K1102" s="20"/>
      <c r="L1102" s="11" t="s">
        <v>33294</v>
      </c>
      <c r="M1102" s="11" t="s">
        <v>33295</v>
      </c>
      <c r="N1102" s="20"/>
      <c r="O1102" s="20"/>
      <c r="P1102" s="20"/>
      <c r="Q1102" s="20"/>
      <c r="R1102" s="11" t="s">
        <v>30364</v>
      </c>
      <c r="S1102" s="20"/>
      <c r="T1102" s="20"/>
      <c r="U1102" s="20"/>
      <c r="V1102" s="20"/>
      <c r="W1102" s="20"/>
      <c r="X1102" s="20"/>
      <c r="Y1102" s="20"/>
    </row>
    <row r="1103">
      <c r="A1103" s="20"/>
      <c r="B1103" s="11" t="s">
        <v>33296</v>
      </c>
      <c r="C1103" s="1" t="s">
        <v>27265</v>
      </c>
      <c r="D1103" s="1" t="s">
        <v>33297</v>
      </c>
      <c r="E1103" s="11" t="s">
        <v>33298</v>
      </c>
      <c r="F1103" s="20"/>
      <c r="G1103" s="11" t="s">
        <v>33299</v>
      </c>
      <c r="H1103" s="20"/>
      <c r="I1103" s="11" t="s">
        <v>33300</v>
      </c>
      <c r="J1103" s="20"/>
      <c r="K1103" s="20"/>
      <c r="L1103" s="11" t="s">
        <v>33301</v>
      </c>
      <c r="M1103" s="11" t="s">
        <v>33302</v>
      </c>
      <c r="N1103" s="20"/>
      <c r="O1103" s="20"/>
      <c r="P1103" s="20"/>
      <c r="Q1103" s="20"/>
      <c r="R1103" s="11" t="s">
        <v>33303</v>
      </c>
      <c r="S1103" s="20"/>
      <c r="T1103" s="20"/>
      <c r="U1103" s="20"/>
      <c r="V1103" s="20"/>
      <c r="W1103" s="20"/>
      <c r="X1103" s="20"/>
      <c r="Y1103" s="20"/>
    </row>
    <row r="1104">
      <c r="A1104" s="20"/>
      <c r="B1104" s="11" t="s">
        <v>33304</v>
      </c>
      <c r="C1104" s="11" t="s">
        <v>33305</v>
      </c>
      <c r="D1104" s="11" t="s">
        <v>33306</v>
      </c>
      <c r="E1104" s="11" t="s">
        <v>33307</v>
      </c>
      <c r="F1104" s="20"/>
      <c r="G1104" s="11" t="s">
        <v>33308</v>
      </c>
      <c r="H1104" s="20"/>
      <c r="I1104" s="11" t="s">
        <v>33309</v>
      </c>
      <c r="J1104" s="20"/>
      <c r="K1104" s="20"/>
      <c r="L1104" s="11" t="s">
        <v>33310</v>
      </c>
      <c r="M1104" s="11" t="s">
        <v>25774</v>
      </c>
      <c r="N1104" s="20"/>
      <c r="O1104" s="20"/>
      <c r="P1104" s="20"/>
      <c r="Q1104" s="20"/>
      <c r="R1104" s="11" t="s">
        <v>33311</v>
      </c>
      <c r="S1104" s="20"/>
      <c r="T1104" s="20"/>
      <c r="U1104" s="20"/>
      <c r="V1104" s="20"/>
      <c r="W1104" s="20"/>
      <c r="X1104" s="20"/>
      <c r="Y1104" s="20"/>
    </row>
    <row r="1105">
      <c r="A1105" s="20"/>
      <c r="B1105" s="11" t="s">
        <v>33312</v>
      </c>
      <c r="C1105" s="11" t="s">
        <v>33313</v>
      </c>
      <c r="D1105" s="11" t="s">
        <v>33314</v>
      </c>
      <c r="E1105" s="11" t="s">
        <v>33315</v>
      </c>
      <c r="F1105" s="20"/>
      <c r="G1105" s="11" t="s">
        <v>33316</v>
      </c>
      <c r="H1105" s="20"/>
      <c r="I1105" s="11" t="s">
        <v>33317</v>
      </c>
      <c r="J1105" s="20"/>
      <c r="K1105" s="20"/>
      <c r="L1105" s="11" t="s">
        <v>33318</v>
      </c>
      <c r="M1105" s="11" t="s">
        <v>33319</v>
      </c>
      <c r="N1105" s="20"/>
      <c r="O1105" s="20"/>
      <c r="P1105" s="20"/>
      <c r="Q1105" s="20"/>
      <c r="R1105" s="11" t="s">
        <v>33320</v>
      </c>
      <c r="S1105" s="20"/>
      <c r="T1105" s="20"/>
      <c r="U1105" s="20"/>
      <c r="V1105" s="20"/>
      <c r="W1105" s="20"/>
      <c r="X1105" s="20"/>
      <c r="Y1105" s="20"/>
    </row>
    <row r="1106">
      <c r="A1106" s="20"/>
      <c r="B1106" s="1" t="s">
        <v>33321</v>
      </c>
      <c r="C1106" s="11" t="s">
        <v>26664</v>
      </c>
      <c r="D1106" s="11" t="s">
        <v>33322</v>
      </c>
      <c r="E1106" s="11" t="s">
        <v>19831</v>
      </c>
      <c r="F1106" s="20"/>
      <c r="G1106" s="11" t="s">
        <v>33323</v>
      </c>
      <c r="H1106" s="20"/>
      <c r="I1106" s="11" t="s">
        <v>29214</v>
      </c>
      <c r="J1106" s="20"/>
      <c r="K1106" s="20"/>
      <c r="L1106" s="11" t="s">
        <v>33324</v>
      </c>
      <c r="M1106" s="11" t="s">
        <v>30646</v>
      </c>
      <c r="N1106" s="20"/>
      <c r="O1106" s="20"/>
      <c r="P1106" s="20"/>
      <c r="Q1106" s="20"/>
      <c r="R1106" s="11" t="s">
        <v>33325</v>
      </c>
      <c r="S1106" s="20"/>
      <c r="T1106" s="20"/>
      <c r="U1106" s="20"/>
      <c r="V1106" s="20"/>
      <c r="W1106" s="20"/>
      <c r="X1106" s="20"/>
      <c r="Y1106" s="20"/>
    </row>
    <row r="1107">
      <c r="A1107" s="20"/>
      <c r="B1107" s="11" t="s">
        <v>33326</v>
      </c>
      <c r="C1107" s="11" t="s">
        <v>33327</v>
      </c>
      <c r="D1107" s="11" t="s">
        <v>33328</v>
      </c>
      <c r="E1107" s="11" t="s">
        <v>33329</v>
      </c>
      <c r="F1107" s="20"/>
      <c r="G1107" s="11" t="s">
        <v>25248</v>
      </c>
      <c r="H1107" s="20"/>
      <c r="I1107" s="11" t="s">
        <v>31012</v>
      </c>
      <c r="J1107" s="20"/>
      <c r="K1107" s="20"/>
      <c r="L1107" s="11" t="s">
        <v>33330</v>
      </c>
      <c r="M1107" s="11" t="s">
        <v>33331</v>
      </c>
      <c r="N1107" s="20"/>
      <c r="O1107" s="20"/>
      <c r="P1107" s="20"/>
      <c r="Q1107" s="20"/>
      <c r="R1107" s="11" t="s">
        <v>31877</v>
      </c>
      <c r="S1107" s="20"/>
      <c r="T1107" s="20"/>
      <c r="U1107" s="20"/>
      <c r="V1107" s="20"/>
      <c r="W1107" s="20"/>
      <c r="X1107" s="20"/>
      <c r="Y1107" s="20"/>
    </row>
    <row r="1108">
      <c r="A1108" s="20"/>
      <c r="B1108" s="1" t="s">
        <v>33332</v>
      </c>
      <c r="C1108" s="11" t="s">
        <v>33333</v>
      </c>
      <c r="D1108" s="8" t="s">
        <v>33334</v>
      </c>
      <c r="E1108" s="11" t="s">
        <v>26622</v>
      </c>
      <c r="F1108" s="20"/>
      <c r="G1108" s="11" t="s">
        <v>33335</v>
      </c>
      <c r="H1108" s="20"/>
      <c r="I1108" s="11" t="s">
        <v>33336</v>
      </c>
      <c r="J1108" s="20"/>
      <c r="K1108" s="20"/>
      <c r="L1108" s="11" t="s">
        <v>33337</v>
      </c>
      <c r="M1108" s="11" t="s">
        <v>33338</v>
      </c>
      <c r="N1108" s="20"/>
      <c r="O1108" s="20"/>
      <c r="P1108" s="20"/>
      <c r="Q1108" s="20"/>
      <c r="R1108" s="11" t="s">
        <v>33339</v>
      </c>
      <c r="S1108" s="20"/>
      <c r="T1108" s="20"/>
      <c r="U1108" s="20"/>
      <c r="V1108" s="20"/>
      <c r="W1108" s="20"/>
      <c r="X1108" s="20"/>
      <c r="Y1108" s="20"/>
    </row>
    <row r="1109">
      <c r="A1109" s="20"/>
      <c r="B1109" s="11" t="s">
        <v>33340</v>
      </c>
      <c r="C1109" s="11" t="s">
        <v>22274</v>
      </c>
      <c r="D1109" s="11" t="s">
        <v>33341</v>
      </c>
      <c r="E1109" s="11" t="s">
        <v>33342</v>
      </c>
      <c r="F1109" s="20"/>
      <c r="G1109" s="11" t="s">
        <v>33343</v>
      </c>
      <c r="H1109" s="20"/>
      <c r="I1109" s="11" t="s">
        <v>33344</v>
      </c>
      <c r="J1109" s="20"/>
      <c r="K1109" s="20"/>
      <c r="L1109" s="11" t="s">
        <v>33345</v>
      </c>
      <c r="M1109" s="11" t="s">
        <v>27995</v>
      </c>
      <c r="N1109" s="20"/>
      <c r="O1109" s="20"/>
      <c r="P1109" s="20"/>
      <c r="Q1109" s="20"/>
      <c r="R1109" s="11" t="s">
        <v>30103</v>
      </c>
      <c r="S1109" s="20"/>
      <c r="T1109" s="20"/>
      <c r="U1109" s="20"/>
      <c r="V1109" s="20"/>
      <c r="W1109" s="20"/>
      <c r="X1109" s="20"/>
      <c r="Y1109" s="20"/>
    </row>
    <row r="1110">
      <c r="A1110" s="20"/>
      <c r="B1110" s="11" t="s">
        <v>33346</v>
      </c>
      <c r="C1110" s="11" t="s">
        <v>25530</v>
      </c>
      <c r="D1110" s="1" t="s">
        <v>33347</v>
      </c>
      <c r="E1110" s="11" t="s">
        <v>31660</v>
      </c>
      <c r="F1110" s="20"/>
      <c r="G1110" s="11" t="s">
        <v>33348</v>
      </c>
      <c r="H1110" s="20"/>
      <c r="I1110" s="11" t="s">
        <v>33349</v>
      </c>
      <c r="J1110" s="20"/>
      <c r="K1110" s="20"/>
      <c r="L1110" s="11" t="s">
        <v>33350</v>
      </c>
      <c r="M1110" s="11" t="s">
        <v>33351</v>
      </c>
      <c r="N1110" s="20"/>
      <c r="O1110" s="20"/>
      <c r="P1110" s="20"/>
      <c r="Q1110" s="20"/>
      <c r="R1110" s="11" t="s">
        <v>33352</v>
      </c>
      <c r="S1110" s="20"/>
      <c r="T1110" s="20"/>
      <c r="U1110" s="20"/>
      <c r="V1110" s="20"/>
      <c r="W1110" s="20"/>
      <c r="X1110" s="20"/>
      <c r="Y1110" s="20"/>
    </row>
    <row r="1111">
      <c r="A1111" s="20"/>
      <c r="B1111" s="11" t="s">
        <v>32627</v>
      </c>
      <c r="C1111" s="11" t="s">
        <v>33353</v>
      </c>
      <c r="D1111" s="11" t="s">
        <v>33354</v>
      </c>
      <c r="E1111" s="11" t="s">
        <v>22461</v>
      </c>
      <c r="F1111" s="20"/>
      <c r="G1111" s="11" t="s">
        <v>33355</v>
      </c>
      <c r="H1111" s="20"/>
      <c r="I1111" s="11" t="s">
        <v>33356</v>
      </c>
      <c r="J1111" s="20"/>
      <c r="K1111" s="20"/>
      <c r="L1111" s="11" t="s">
        <v>33357</v>
      </c>
      <c r="M1111" s="20"/>
      <c r="N1111" s="20"/>
      <c r="O1111" s="20"/>
      <c r="P1111" s="20"/>
      <c r="Q1111" s="20"/>
      <c r="R1111" s="11" t="s">
        <v>33358</v>
      </c>
      <c r="S1111" s="20"/>
      <c r="T1111" s="20"/>
      <c r="U1111" s="20"/>
      <c r="V1111" s="20"/>
      <c r="W1111" s="20"/>
      <c r="X1111" s="20"/>
      <c r="Y1111" s="20"/>
    </row>
    <row r="1112">
      <c r="A1112" s="20"/>
      <c r="B1112" s="11" t="s">
        <v>24268</v>
      </c>
      <c r="C1112" s="1" t="s">
        <v>33359</v>
      </c>
      <c r="D1112" s="11" t="s">
        <v>33360</v>
      </c>
      <c r="E1112" s="11" t="s">
        <v>29109</v>
      </c>
      <c r="F1112" s="20"/>
      <c r="G1112" s="11" t="s">
        <v>33361</v>
      </c>
      <c r="H1112" s="20"/>
      <c r="I1112" s="11" t="s">
        <v>33362</v>
      </c>
      <c r="J1112" s="20"/>
      <c r="K1112" s="20"/>
      <c r="L1112" s="11" t="s">
        <v>33363</v>
      </c>
      <c r="M1112" s="20"/>
      <c r="N1112" s="20"/>
      <c r="O1112" s="20"/>
      <c r="P1112" s="20"/>
      <c r="Q1112" s="20"/>
      <c r="R1112" s="11" t="s">
        <v>33364</v>
      </c>
      <c r="S1112" s="20"/>
      <c r="T1112" s="20"/>
      <c r="U1112" s="20"/>
      <c r="V1112" s="20"/>
      <c r="W1112" s="20"/>
      <c r="X1112" s="20"/>
      <c r="Y1112" s="20"/>
    </row>
    <row r="1113">
      <c r="A1113" s="20"/>
      <c r="B1113" s="11" t="s">
        <v>33365</v>
      </c>
      <c r="C1113" s="11" t="s">
        <v>33366</v>
      </c>
      <c r="D1113" s="11" t="s">
        <v>33367</v>
      </c>
      <c r="E1113" s="11" t="s">
        <v>20702</v>
      </c>
      <c r="F1113" s="20"/>
      <c r="G1113" s="11" t="s">
        <v>33368</v>
      </c>
      <c r="H1113" s="20"/>
      <c r="I1113" s="11" t="s">
        <v>33369</v>
      </c>
      <c r="J1113" s="20"/>
      <c r="K1113" s="20"/>
      <c r="L1113" s="11" t="s">
        <v>33370</v>
      </c>
      <c r="M1113" s="20"/>
      <c r="N1113" s="20"/>
      <c r="O1113" s="20"/>
      <c r="P1113" s="20"/>
      <c r="Q1113" s="20"/>
      <c r="R1113" s="11" t="s">
        <v>33364</v>
      </c>
      <c r="S1113" s="20"/>
      <c r="T1113" s="20"/>
      <c r="U1113" s="20"/>
      <c r="V1113" s="20"/>
      <c r="W1113" s="20"/>
      <c r="X1113" s="20"/>
      <c r="Y1113" s="20"/>
    </row>
    <row r="1114">
      <c r="A1114" s="20"/>
      <c r="B1114" s="11" t="s">
        <v>33371</v>
      </c>
      <c r="C1114" s="1" t="s">
        <v>33372</v>
      </c>
      <c r="D1114" s="11" t="s">
        <v>33373</v>
      </c>
      <c r="E1114" s="11" t="s">
        <v>33374</v>
      </c>
      <c r="F1114" s="20"/>
      <c r="G1114" s="11" t="s">
        <v>33375</v>
      </c>
      <c r="H1114" s="20"/>
      <c r="I1114" s="11" t="s">
        <v>33376</v>
      </c>
      <c r="J1114" s="20"/>
      <c r="K1114" s="20"/>
      <c r="L1114" s="11" t="s">
        <v>33377</v>
      </c>
      <c r="M1114" s="20"/>
      <c r="N1114" s="20"/>
      <c r="O1114" s="20"/>
      <c r="P1114" s="20"/>
      <c r="Q1114" s="20"/>
      <c r="R1114" s="11" t="s">
        <v>33378</v>
      </c>
      <c r="S1114" s="20"/>
      <c r="T1114" s="20"/>
      <c r="U1114" s="20"/>
      <c r="V1114" s="20"/>
      <c r="W1114" s="20"/>
      <c r="X1114" s="20"/>
      <c r="Y1114" s="20"/>
    </row>
    <row r="1115">
      <c r="A1115" s="20"/>
      <c r="B1115" s="11" t="s">
        <v>24485</v>
      </c>
      <c r="C1115" s="11" t="s">
        <v>33379</v>
      </c>
      <c r="D1115" s="11" t="s">
        <v>32171</v>
      </c>
      <c r="E1115" s="11" t="s">
        <v>33380</v>
      </c>
      <c r="F1115" s="20"/>
      <c r="G1115" s="11" t="s">
        <v>33381</v>
      </c>
      <c r="H1115" s="20"/>
      <c r="I1115" s="11" t="s">
        <v>33382</v>
      </c>
      <c r="J1115" s="20"/>
      <c r="K1115" s="20"/>
      <c r="L1115" s="11" t="s">
        <v>33383</v>
      </c>
      <c r="M1115" s="20"/>
      <c r="N1115" s="20"/>
      <c r="O1115" s="20"/>
      <c r="P1115" s="20"/>
      <c r="Q1115" s="20"/>
      <c r="R1115" s="11" t="s">
        <v>33355</v>
      </c>
      <c r="S1115" s="20"/>
      <c r="T1115" s="20"/>
      <c r="U1115" s="20"/>
      <c r="V1115" s="20"/>
      <c r="W1115" s="20"/>
      <c r="X1115" s="20"/>
      <c r="Y1115" s="20"/>
    </row>
    <row r="1116">
      <c r="A1116" s="20"/>
      <c r="B1116" s="11" t="s">
        <v>33384</v>
      </c>
      <c r="C1116" s="11" t="s">
        <v>33385</v>
      </c>
      <c r="D1116" s="11" t="s">
        <v>33386</v>
      </c>
      <c r="E1116" s="11" t="s">
        <v>33387</v>
      </c>
      <c r="F1116" s="20"/>
      <c r="G1116" s="11" t="s">
        <v>33388</v>
      </c>
      <c r="H1116" s="20"/>
      <c r="I1116" s="11" t="s">
        <v>33389</v>
      </c>
      <c r="J1116" s="20"/>
      <c r="K1116" s="20"/>
      <c r="L1116" s="11" t="s">
        <v>33390</v>
      </c>
      <c r="M1116" s="20"/>
      <c r="N1116" s="20"/>
      <c r="O1116" s="20"/>
      <c r="P1116" s="20"/>
      <c r="Q1116" s="20"/>
      <c r="R1116" s="11" t="s">
        <v>30172</v>
      </c>
      <c r="S1116" s="20"/>
      <c r="T1116" s="20"/>
      <c r="U1116" s="20"/>
      <c r="V1116" s="20"/>
      <c r="W1116" s="20"/>
      <c r="X1116" s="20"/>
      <c r="Y1116" s="20"/>
    </row>
    <row r="1117">
      <c r="A1117" s="20"/>
      <c r="B1117" s="11" t="s">
        <v>33391</v>
      </c>
      <c r="C1117" s="11" t="s">
        <v>33392</v>
      </c>
      <c r="D1117" s="11" t="s">
        <v>33393</v>
      </c>
      <c r="E1117" s="11" t="s">
        <v>33394</v>
      </c>
      <c r="F1117" s="20"/>
      <c r="G1117" s="11" t="s">
        <v>33395</v>
      </c>
      <c r="H1117" s="20"/>
      <c r="I1117" s="11" t="s">
        <v>33396</v>
      </c>
      <c r="J1117" s="20"/>
      <c r="K1117" s="20"/>
      <c r="L1117" s="11" t="s">
        <v>33397</v>
      </c>
      <c r="M1117" s="20"/>
      <c r="N1117" s="20"/>
      <c r="O1117" s="20"/>
      <c r="P1117" s="20"/>
      <c r="Q1117" s="20"/>
      <c r="R1117" s="11" t="s">
        <v>33398</v>
      </c>
      <c r="S1117" s="20"/>
      <c r="T1117" s="20"/>
      <c r="U1117" s="20"/>
      <c r="V1117" s="20"/>
      <c r="W1117" s="20"/>
      <c r="X1117" s="20"/>
      <c r="Y1117" s="20"/>
    </row>
    <row r="1118">
      <c r="A1118" s="20"/>
      <c r="B1118" s="11" t="s">
        <v>33399</v>
      </c>
      <c r="C1118" s="11" t="s">
        <v>25786</v>
      </c>
      <c r="D1118" s="11" t="s">
        <v>33400</v>
      </c>
      <c r="E1118" s="11" t="s">
        <v>33401</v>
      </c>
      <c r="F1118" s="20"/>
      <c r="G1118" s="11" t="s">
        <v>30172</v>
      </c>
      <c r="H1118" s="20"/>
      <c r="I1118" s="11" t="s">
        <v>33402</v>
      </c>
      <c r="J1118" s="20"/>
      <c r="K1118" s="20"/>
      <c r="L1118" s="11" t="s">
        <v>33403</v>
      </c>
      <c r="M1118" s="20"/>
      <c r="N1118" s="20"/>
      <c r="O1118" s="20"/>
      <c r="P1118" s="20"/>
      <c r="Q1118" s="20"/>
      <c r="R1118" s="11" t="s">
        <v>33404</v>
      </c>
      <c r="S1118" s="20"/>
      <c r="T1118" s="20"/>
      <c r="U1118" s="20"/>
      <c r="V1118" s="20"/>
      <c r="W1118" s="20"/>
      <c r="X1118" s="20"/>
      <c r="Y1118" s="20"/>
    </row>
    <row r="1119">
      <c r="A1119" s="20"/>
      <c r="B1119" s="1" t="s">
        <v>33405</v>
      </c>
      <c r="C1119" s="1" t="s">
        <v>25936</v>
      </c>
      <c r="D1119" s="11" t="s">
        <v>33406</v>
      </c>
      <c r="E1119" s="11" t="s">
        <v>29270</v>
      </c>
      <c r="F1119" s="20"/>
      <c r="G1119" s="11" t="s">
        <v>33398</v>
      </c>
      <c r="H1119" s="20"/>
      <c r="I1119" s="11" t="s">
        <v>33407</v>
      </c>
      <c r="J1119" s="20"/>
      <c r="K1119" s="20"/>
      <c r="L1119" s="11" t="s">
        <v>33408</v>
      </c>
      <c r="M1119" s="20"/>
      <c r="N1119" s="20"/>
      <c r="O1119" s="20"/>
      <c r="P1119" s="20"/>
      <c r="Q1119" s="20"/>
      <c r="R1119" s="11" t="s">
        <v>33409</v>
      </c>
      <c r="S1119" s="20"/>
      <c r="T1119" s="20"/>
      <c r="U1119" s="20"/>
      <c r="V1119" s="20"/>
      <c r="W1119" s="20"/>
      <c r="X1119" s="20"/>
      <c r="Y1119" s="20"/>
    </row>
    <row r="1120">
      <c r="A1120" s="20"/>
      <c r="B1120" s="1" t="s">
        <v>33410</v>
      </c>
      <c r="C1120" s="11" t="s">
        <v>30632</v>
      </c>
      <c r="D1120" s="11" t="s">
        <v>33411</v>
      </c>
      <c r="E1120" s="11" t="s">
        <v>33412</v>
      </c>
      <c r="F1120" s="20"/>
      <c r="G1120" s="11" t="s">
        <v>32166</v>
      </c>
      <c r="H1120" s="20"/>
      <c r="I1120" s="11" t="s">
        <v>33413</v>
      </c>
      <c r="J1120" s="20"/>
      <c r="K1120" s="20"/>
      <c r="L1120" s="11" t="s">
        <v>33414</v>
      </c>
      <c r="M1120" s="20"/>
      <c r="N1120" s="20"/>
      <c r="O1120" s="20"/>
      <c r="P1120" s="20"/>
      <c r="Q1120" s="20"/>
      <c r="R1120" s="11" t="s">
        <v>33415</v>
      </c>
      <c r="S1120" s="20"/>
      <c r="T1120" s="20"/>
      <c r="U1120" s="20"/>
      <c r="V1120" s="20"/>
      <c r="W1120" s="20"/>
      <c r="X1120" s="20"/>
      <c r="Y1120" s="20"/>
    </row>
    <row r="1121">
      <c r="A1121" s="20"/>
      <c r="B1121" s="1" t="s">
        <v>33416</v>
      </c>
      <c r="C1121" s="11" t="s">
        <v>21500</v>
      </c>
      <c r="D1121" s="11" t="s">
        <v>33417</v>
      </c>
      <c r="E1121" s="11" t="s">
        <v>31821</v>
      </c>
      <c r="F1121" s="20"/>
      <c r="G1121" s="11" t="s">
        <v>33418</v>
      </c>
      <c r="H1121" s="20"/>
      <c r="I1121" s="11" t="s">
        <v>33419</v>
      </c>
      <c r="J1121" s="20"/>
      <c r="K1121" s="20"/>
      <c r="L1121" s="11" t="s">
        <v>33420</v>
      </c>
      <c r="M1121" s="20"/>
      <c r="N1121" s="20"/>
      <c r="O1121" s="20"/>
      <c r="P1121" s="20"/>
      <c r="Q1121" s="20"/>
      <c r="R1121" s="11" t="s">
        <v>33421</v>
      </c>
      <c r="S1121" s="20"/>
      <c r="T1121" s="20"/>
      <c r="U1121" s="20"/>
      <c r="V1121" s="20"/>
      <c r="W1121" s="20"/>
      <c r="X1121" s="20"/>
      <c r="Y1121" s="20"/>
    </row>
    <row r="1122">
      <c r="A1122" s="20"/>
      <c r="B1122" s="11" t="s">
        <v>32649</v>
      </c>
      <c r="C1122" s="11" t="s">
        <v>33422</v>
      </c>
      <c r="D1122" s="11" t="s">
        <v>33423</v>
      </c>
      <c r="E1122" s="11" t="s">
        <v>33424</v>
      </c>
      <c r="F1122" s="20"/>
      <c r="G1122" s="11" t="s">
        <v>33425</v>
      </c>
      <c r="H1122" s="20"/>
      <c r="I1122" s="11" t="s">
        <v>33426</v>
      </c>
      <c r="J1122" s="20"/>
      <c r="K1122" s="20"/>
      <c r="L1122" s="11" t="s">
        <v>33427</v>
      </c>
      <c r="M1122" s="20"/>
      <c r="N1122" s="20"/>
      <c r="O1122" s="20"/>
      <c r="P1122" s="20"/>
      <c r="Q1122" s="20"/>
      <c r="R1122" s="11" t="s">
        <v>33428</v>
      </c>
      <c r="S1122" s="20"/>
      <c r="T1122" s="20"/>
      <c r="U1122" s="20"/>
      <c r="V1122" s="20"/>
      <c r="W1122" s="20"/>
      <c r="X1122" s="20"/>
      <c r="Y1122" s="20"/>
    </row>
    <row r="1123">
      <c r="A1123" s="20"/>
      <c r="B1123" s="11" t="s">
        <v>33429</v>
      </c>
      <c r="C1123" s="11" t="s">
        <v>33430</v>
      </c>
      <c r="D1123" s="11" t="s">
        <v>33431</v>
      </c>
      <c r="E1123" s="11" t="s">
        <v>33432</v>
      </c>
      <c r="F1123" s="20"/>
      <c r="G1123" s="11" t="s">
        <v>33433</v>
      </c>
      <c r="H1123" s="20"/>
      <c r="I1123" s="11" t="s">
        <v>33434</v>
      </c>
      <c r="J1123" s="20"/>
      <c r="K1123" s="20"/>
      <c r="L1123" s="11" t="s">
        <v>33435</v>
      </c>
      <c r="M1123" s="20"/>
      <c r="N1123" s="20"/>
      <c r="O1123" s="20"/>
      <c r="P1123" s="20"/>
      <c r="Q1123" s="20"/>
      <c r="R1123" s="11" t="s">
        <v>33436</v>
      </c>
      <c r="S1123" s="20"/>
      <c r="T1123" s="20"/>
      <c r="U1123" s="20"/>
      <c r="V1123" s="20"/>
      <c r="W1123" s="20"/>
      <c r="X1123" s="20"/>
      <c r="Y1123" s="20"/>
    </row>
    <row r="1124">
      <c r="A1124" s="20"/>
      <c r="B1124" s="11" t="s">
        <v>33437</v>
      </c>
      <c r="C1124" s="11" t="s">
        <v>33438</v>
      </c>
      <c r="D1124" s="8" t="s">
        <v>33439</v>
      </c>
      <c r="E1124" s="11" t="s">
        <v>33440</v>
      </c>
      <c r="F1124" s="20"/>
      <c r="G1124" s="11" t="s">
        <v>33441</v>
      </c>
      <c r="H1124" s="20"/>
      <c r="I1124" s="11" t="s">
        <v>33442</v>
      </c>
      <c r="J1124" s="20"/>
      <c r="K1124" s="20"/>
      <c r="L1124" s="11" t="s">
        <v>33443</v>
      </c>
      <c r="M1124" s="20"/>
      <c r="N1124" s="20"/>
      <c r="O1124" s="20"/>
      <c r="P1124" s="20"/>
      <c r="Q1124" s="20"/>
      <c r="R1124" s="11" t="s">
        <v>33444</v>
      </c>
      <c r="S1124" s="20"/>
      <c r="T1124" s="20"/>
      <c r="U1124" s="20"/>
      <c r="V1124" s="20"/>
      <c r="W1124" s="20"/>
      <c r="X1124" s="20"/>
      <c r="Y1124" s="20"/>
    </row>
    <row r="1125">
      <c r="A1125" s="20"/>
      <c r="B1125" s="11" t="s">
        <v>28679</v>
      </c>
      <c r="C1125" s="11" t="s">
        <v>33445</v>
      </c>
      <c r="D1125" s="11" t="s">
        <v>29710</v>
      </c>
      <c r="E1125" s="11" t="s">
        <v>33446</v>
      </c>
      <c r="F1125" s="20"/>
      <c r="G1125" s="11" t="s">
        <v>33447</v>
      </c>
      <c r="H1125" s="20"/>
      <c r="I1125" s="11" t="s">
        <v>31858</v>
      </c>
      <c r="J1125" s="20"/>
      <c r="K1125" s="20"/>
      <c r="L1125" s="11" t="s">
        <v>33448</v>
      </c>
      <c r="M1125" s="20"/>
      <c r="N1125" s="20"/>
      <c r="O1125" s="20"/>
      <c r="P1125" s="20"/>
      <c r="Q1125" s="20"/>
      <c r="R1125" s="11" t="s">
        <v>28705</v>
      </c>
      <c r="S1125" s="20"/>
      <c r="T1125" s="20"/>
      <c r="U1125" s="20"/>
      <c r="V1125" s="20"/>
      <c r="W1125" s="20"/>
      <c r="X1125" s="20"/>
      <c r="Y1125" s="20"/>
    </row>
    <row r="1126">
      <c r="A1126" s="20"/>
      <c r="B1126" s="11" t="s">
        <v>33449</v>
      </c>
      <c r="C1126" s="11" t="s">
        <v>33450</v>
      </c>
      <c r="D1126" s="11" t="s">
        <v>33451</v>
      </c>
      <c r="E1126" s="11" t="s">
        <v>33452</v>
      </c>
      <c r="F1126" s="20"/>
      <c r="G1126" s="11" t="s">
        <v>33453</v>
      </c>
      <c r="H1126" s="20"/>
      <c r="I1126" s="11" t="s">
        <v>33454</v>
      </c>
      <c r="J1126" s="20"/>
      <c r="K1126" s="20"/>
      <c r="L1126" s="11" t="s">
        <v>33455</v>
      </c>
      <c r="M1126" s="20"/>
      <c r="N1126" s="20"/>
      <c r="O1126" s="20"/>
      <c r="P1126" s="20"/>
      <c r="Q1126" s="20"/>
      <c r="R1126" s="11" t="s">
        <v>33456</v>
      </c>
      <c r="S1126" s="20"/>
      <c r="T1126" s="20"/>
      <c r="U1126" s="20"/>
      <c r="V1126" s="20"/>
      <c r="W1126" s="20"/>
      <c r="X1126" s="20"/>
      <c r="Y1126" s="20"/>
    </row>
    <row r="1127">
      <c r="A1127" s="20"/>
      <c r="B1127" s="11" t="s">
        <v>33457</v>
      </c>
      <c r="C1127" s="11" t="s">
        <v>33458</v>
      </c>
      <c r="D1127" s="1" t="s">
        <v>29783</v>
      </c>
      <c r="E1127" s="11" t="s">
        <v>33459</v>
      </c>
      <c r="F1127" s="20"/>
      <c r="G1127" s="11" t="s">
        <v>33460</v>
      </c>
      <c r="H1127" s="20"/>
      <c r="I1127" s="11" t="s">
        <v>30908</v>
      </c>
      <c r="J1127" s="20"/>
      <c r="K1127" s="20"/>
      <c r="L1127" s="11" t="s">
        <v>33461</v>
      </c>
      <c r="M1127" s="20"/>
      <c r="N1127" s="20"/>
      <c r="O1127" s="20"/>
      <c r="P1127" s="20"/>
      <c r="Q1127" s="20"/>
      <c r="R1127" s="11" t="s">
        <v>28717</v>
      </c>
      <c r="S1127" s="20"/>
      <c r="T1127" s="20"/>
      <c r="U1127" s="20"/>
      <c r="V1127" s="20"/>
      <c r="W1127" s="20"/>
      <c r="X1127" s="20"/>
      <c r="Y1127" s="20"/>
    </row>
    <row r="1128">
      <c r="A1128" s="20"/>
      <c r="B1128" s="11" t="s">
        <v>24503</v>
      </c>
      <c r="C1128" s="11" t="s">
        <v>22367</v>
      </c>
      <c r="D1128" s="11" t="s">
        <v>33462</v>
      </c>
      <c r="E1128" s="11" t="s">
        <v>33463</v>
      </c>
      <c r="F1128" s="20"/>
      <c r="G1128" s="11" t="s">
        <v>33464</v>
      </c>
      <c r="H1128" s="20"/>
      <c r="I1128" s="11" t="s">
        <v>33465</v>
      </c>
      <c r="J1128" s="20"/>
      <c r="K1128" s="20"/>
      <c r="L1128" s="11" t="s">
        <v>33466</v>
      </c>
      <c r="M1128" s="20"/>
      <c r="N1128" s="20"/>
      <c r="O1128" s="20"/>
      <c r="P1128" s="20"/>
      <c r="Q1128" s="20"/>
      <c r="R1128" s="11" t="s">
        <v>33467</v>
      </c>
      <c r="S1128" s="20"/>
      <c r="T1128" s="20"/>
      <c r="U1128" s="20"/>
      <c r="V1128" s="20"/>
      <c r="W1128" s="20"/>
      <c r="X1128" s="20"/>
      <c r="Y1128" s="20"/>
    </row>
    <row r="1129">
      <c r="A1129" s="20"/>
      <c r="B1129" s="11" t="s">
        <v>33468</v>
      </c>
      <c r="C1129" s="11" t="s">
        <v>33469</v>
      </c>
      <c r="D1129" s="11" t="s">
        <v>33470</v>
      </c>
      <c r="E1129" s="11" t="s">
        <v>33471</v>
      </c>
      <c r="F1129" s="20"/>
      <c r="G1129" s="11" t="s">
        <v>33472</v>
      </c>
      <c r="H1129" s="20"/>
      <c r="I1129" s="11" t="s">
        <v>33473</v>
      </c>
      <c r="J1129" s="20"/>
      <c r="K1129" s="20"/>
      <c r="L1129" s="11" t="s">
        <v>33474</v>
      </c>
      <c r="M1129" s="20"/>
      <c r="N1129" s="20"/>
      <c r="O1129" s="20"/>
      <c r="P1129" s="20"/>
      <c r="Q1129" s="20"/>
      <c r="R1129" s="11" t="s">
        <v>33475</v>
      </c>
      <c r="S1129" s="20"/>
      <c r="T1129" s="20"/>
      <c r="U1129" s="20"/>
      <c r="V1129" s="20"/>
      <c r="W1129" s="20"/>
      <c r="X1129" s="20"/>
      <c r="Y1129" s="20"/>
    </row>
    <row r="1130">
      <c r="A1130" s="20"/>
      <c r="B1130" s="11" t="s">
        <v>33476</v>
      </c>
      <c r="C1130" s="1" t="s">
        <v>23069</v>
      </c>
      <c r="D1130" s="11" t="s">
        <v>33477</v>
      </c>
      <c r="E1130" s="11" t="s">
        <v>33478</v>
      </c>
      <c r="F1130" s="20"/>
      <c r="G1130" s="11" t="s">
        <v>33479</v>
      </c>
      <c r="H1130" s="20"/>
      <c r="I1130" s="11" t="s">
        <v>33480</v>
      </c>
      <c r="J1130" s="20"/>
      <c r="K1130" s="20"/>
      <c r="L1130" s="11" t="s">
        <v>33481</v>
      </c>
      <c r="M1130" s="20"/>
      <c r="N1130" s="20"/>
      <c r="O1130" s="20"/>
      <c r="P1130" s="20"/>
      <c r="Q1130" s="20"/>
      <c r="R1130" s="11" t="s">
        <v>33482</v>
      </c>
      <c r="S1130" s="20"/>
      <c r="T1130" s="20"/>
      <c r="U1130" s="20"/>
      <c r="V1130" s="20"/>
      <c r="W1130" s="20"/>
      <c r="X1130" s="20"/>
      <c r="Y1130" s="20"/>
    </row>
    <row r="1131">
      <c r="A1131" s="20"/>
      <c r="B1131" s="11" t="s">
        <v>31799</v>
      </c>
      <c r="C1131" s="11" t="s">
        <v>27226</v>
      </c>
      <c r="D1131" s="11" t="s">
        <v>33483</v>
      </c>
      <c r="E1131" s="11" t="s">
        <v>33484</v>
      </c>
      <c r="F1131" s="20"/>
      <c r="G1131" s="11" t="s">
        <v>33485</v>
      </c>
      <c r="H1131" s="20"/>
      <c r="I1131" s="11" t="s">
        <v>33486</v>
      </c>
      <c r="J1131" s="20"/>
      <c r="K1131" s="20"/>
      <c r="L1131" s="11" t="s">
        <v>33487</v>
      </c>
      <c r="M1131" s="20"/>
      <c r="N1131" s="20"/>
      <c r="O1131" s="20"/>
      <c r="P1131" s="20"/>
      <c r="Q1131" s="20"/>
      <c r="R1131" s="11" t="s">
        <v>33488</v>
      </c>
      <c r="S1131" s="20"/>
      <c r="T1131" s="20"/>
      <c r="U1131" s="20"/>
      <c r="V1131" s="20"/>
      <c r="W1131" s="20"/>
      <c r="X1131" s="20"/>
      <c r="Y1131" s="20"/>
    </row>
    <row r="1132">
      <c r="A1132" s="20"/>
      <c r="B1132" s="11" t="s">
        <v>33489</v>
      </c>
      <c r="C1132" s="11" t="s">
        <v>23755</v>
      </c>
      <c r="D1132" s="11" t="s">
        <v>33490</v>
      </c>
      <c r="E1132" s="11" t="s">
        <v>33491</v>
      </c>
      <c r="F1132" s="20"/>
      <c r="G1132" s="11" t="s">
        <v>33492</v>
      </c>
      <c r="H1132" s="20"/>
      <c r="I1132" s="11" t="s">
        <v>33493</v>
      </c>
      <c r="J1132" s="20"/>
      <c r="K1132" s="20"/>
      <c r="L1132" s="11" t="s">
        <v>33494</v>
      </c>
      <c r="M1132" s="20"/>
      <c r="N1132" s="20"/>
      <c r="O1132" s="20"/>
      <c r="P1132" s="20"/>
      <c r="Q1132" s="20"/>
      <c r="R1132" s="11" t="s">
        <v>33495</v>
      </c>
      <c r="S1132" s="20"/>
      <c r="T1132" s="20"/>
      <c r="U1132" s="20"/>
      <c r="V1132" s="20"/>
      <c r="W1132" s="20"/>
      <c r="X1132" s="20"/>
      <c r="Y1132" s="20"/>
    </row>
    <row r="1133">
      <c r="A1133" s="20"/>
      <c r="B1133" s="11" t="s">
        <v>33496</v>
      </c>
      <c r="C1133" s="11" t="s">
        <v>33497</v>
      </c>
      <c r="D1133" s="11" t="s">
        <v>33498</v>
      </c>
      <c r="E1133" s="11" t="s">
        <v>33499</v>
      </c>
      <c r="F1133" s="20"/>
      <c r="G1133" s="11" t="s">
        <v>33500</v>
      </c>
      <c r="H1133" s="20"/>
      <c r="I1133" s="11" t="s">
        <v>33501</v>
      </c>
      <c r="J1133" s="20"/>
      <c r="K1133" s="20"/>
      <c r="L1133" s="11" t="s">
        <v>33502</v>
      </c>
      <c r="M1133" s="20"/>
      <c r="N1133" s="20"/>
      <c r="O1133" s="20"/>
      <c r="P1133" s="20"/>
      <c r="Q1133" s="20"/>
      <c r="R1133" s="11" t="s">
        <v>33503</v>
      </c>
      <c r="S1133" s="20"/>
      <c r="T1133" s="20"/>
      <c r="U1133" s="20"/>
      <c r="V1133" s="20"/>
      <c r="W1133" s="20"/>
      <c r="X1133" s="20"/>
      <c r="Y1133" s="20"/>
    </row>
    <row r="1134">
      <c r="A1134" s="20"/>
      <c r="B1134" s="11" t="s">
        <v>33504</v>
      </c>
      <c r="C1134" s="11" t="s">
        <v>26076</v>
      </c>
      <c r="D1134" s="11" t="s">
        <v>25319</v>
      </c>
      <c r="E1134" s="11" t="s">
        <v>33505</v>
      </c>
      <c r="F1134" s="20"/>
      <c r="G1134" s="11" t="s">
        <v>33506</v>
      </c>
      <c r="H1134" s="20"/>
      <c r="I1134" s="11" t="s">
        <v>33507</v>
      </c>
      <c r="J1134" s="20"/>
      <c r="K1134" s="20"/>
      <c r="L1134" s="11" t="s">
        <v>33508</v>
      </c>
      <c r="M1134" s="20"/>
      <c r="N1134" s="20"/>
      <c r="O1134" s="20"/>
      <c r="P1134" s="20"/>
      <c r="Q1134" s="20"/>
      <c r="R1134" s="11" t="s">
        <v>33509</v>
      </c>
      <c r="S1134" s="20"/>
      <c r="T1134" s="20"/>
      <c r="U1134" s="20"/>
      <c r="V1134" s="20"/>
      <c r="W1134" s="20"/>
      <c r="X1134" s="20"/>
      <c r="Y1134" s="20"/>
    </row>
    <row r="1135">
      <c r="A1135" s="20"/>
      <c r="B1135" s="11" t="s">
        <v>33510</v>
      </c>
      <c r="C1135" s="11" t="s">
        <v>23429</v>
      </c>
      <c r="D1135" s="11" t="s">
        <v>29618</v>
      </c>
      <c r="E1135" s="11" t="s">
        <v>33511</v>
      </c>
      <c r="F1135" s="20"/>
      <c r="G1135" s="11" t="s">
        <v>33512</v>
      </c>
      <c r="H1135" s="20"/>
      <c r="I1135" s="11" t="s">
        <v>33513</v>
      </c>
      <c r="J1135" s="20"/>
      <c r="K1135" s="20"/>
      <c r="L1135" s="11" t="s">
        <v>33508</v>
      </c>
      <c r="M1135" s="20"/>
      <c r="N1135" s="20"/>
      <c r="O1135" s="20"/>
      <c r="P1135" s="20"/>
      <c r="Q1135" s="20"/>
      <c r="R1135" s="11" t="s">
        <v>33514</v>
      </c>
      <c r="S1135" s="20"/>
      <c r="T1135" s="20"/>
      <c r="U1135" s="20"/>
      <c r="V1135" s="20"/>
      <c r="W1135" s="20"/>
      <c r="X1135" s="20"/>
      <c r="Y1135" s="20"/>
    </row>
    <row r="1136">
      <c r="A1136" s="20"/>
      <c r="B1136" s="11" t="s">
        <v>33515</v>
      </c>
      <c r="C1136" s="11" t="s">
        <v>33516</v>
      </c>
      <c r="D1136" s="11" t="s">
        <v>32293</v>
      </c>
      <c r="E1136" s="11" t="s">
        <v>32217</v>
      </c>
      <c r="F1136" s="20"/>
      <c r="G1136" s="11" t="s">
        <v>32055</v>
      </c>
      <c r="H1136" s="20"/>
      <c r="I1136" s="11" t="s">
        <v>33517</v>
      </c>
      <c r="J1136" s="20"/>
      <c r="K1136" s="20"/>
      <c r="L1136" s="11" t="s">
        <v>33518</v>
      </c>
      <c r="M1136" s="20"/>
      <c r="N1136" s="20"/>
      <c r="O1136" s="20"/>
      <c r="P1136" s="20"/>
      <c r="Q1136" s="20"/>
      <c r="R1136" s="11" t="s">
        <v>33519</v>
      </c>
      <c r="S1136" s="20"/>
      <c r="T1136" s="20"/>
      <c r="U1136" s="20"/>
      <c r="V1136" s="20"/>
      <c r="W1136" s="20"/>
      <c r="X1136" s="20"/>
      <c r="Y1136" s="20"/>
    </row>
    <row r="1137">
      <c r="A1137" s="20"/>
      <c r="B1137" s="11" t="s">
        <v>33520</v>
      </c>
      <c r="C1137" s="11" t="s">
        <v>33521</v>
      </c>
      <c r="D1137" s="11" t="s">
        <v>33522</v>
      </c>
      <c r="E1137" s="11" t="s">
        <v>33523</v>
      </c>
      <c r="F1137" s="20"/>
      <c r="G1137" s="11" t="s">
        <v>33524</v>
      </c>
      <c r="H1137" s="20"/>
      <c r="I1137" s="11" t="s">
        <v>33525</v>
      </c>
      <c r="J1137" s="20"/>
      <c r="K1137" s="20"/>
      <c r="L1137" s="11" t="s">
        <v>33526</v>
      </c>
      <c r="M1137" s="20"/>
      <c r="N1137" s="20"/>
      <c r="O1137" s="20"/>
      <c r="P1137" s="20"/>
      <c r="Q1137" s="20"/>
      <c r="R1137" s="11" t="s">
        <v>33527</v>
      </c>
      <c r="S1137" s="20"/>
      <c r="T1137" s="20"/>
      <c r="U1137" s="20"/>
      <c r="V1137" s="20"/>
      <c r="W1137" s="20"/>
      <c r="X1137" s="20"/>
      <c r="Y1137" s="20"/>
    </row>
    <row r="1138">
      <c r="A1138" s="20"/>
      <c r="B1138" s="11" t="s">
        <v>33528</v>
      </c>
      <c r="C1138" s="11" t="s">
        <v>33529</v>
      </c>
      <c r="D1138" s="11" t="s">
        <v>33530</v>
      </c>
      <c r="E1138" s="11" t="s">
        <v>33531</v>
      </c>
      <c r="F1138" s="20"/>
      <c r="G1138" s="11" t="s">
        <v>33532</v>
      </c>
      <c r="H1138" s="20"/>
      <c r="I1138" s="11" t="s">
        <v>27541</v>
      </c>
      <c r="J1138" s="20"/>
      <c r="K1138" s="20"/>
      <c r="L1138" s="11" t="s">
        <v>33533</v>
      </c>
      <c r="M1138" s="20"/>
      <c r="N1138" s="20"/>
      <c r="O1138" s="20"/>
      <c r="P1138" s="20"/>
      <c r="Q1138" s="20"/>
      <c r="R1138" s="11" t="s">
        <v>33534</v>
      </c>
      <c r="S1138" s="20"/>
      <c r="T1138" s="20"/>
      <c r="U1138" s="20"/>
      <c r="V1138" s="20"/>
      <c r="W1138" s="20"/>
      <c r="X1138" s="20"/>
      <c r="Y1138" s="20"/>
    </row>
    <row r="1139">
      <c r="A1139" s="20"/>
      <c r="B1139" s="11" t="s">
        <v>33535</v>
      </c>
      <c r="C1139" s="11" t="s">
        <v>27654</v>
      </c>
      <c r="D1139" s="11" t="s">
        <v>33536</v>
      </c>
      <c r="E1139" s="11" t="s">
        <v>33537</v>
      </c>
      <c r="F1139" s="20"/>
      <c r="G1139" s="11" t="s">
        <v>33538</v>
      </c>
      <c r="H1139" s="20"/>
      <c r="I1139" s="11" t="s">
        <v>33539</v>
      </c>
      <c r="J1139" s="20"/>
      <c r="K1139" s="20"/>
      <c r="L1139" s="11" t="s">
        <v>21629</v>
      </c>
      <c r="M1139" s="20"/>
      <c r="N1139" s="20"/>
      <c r="O1139" s="20"/>
      <c r="P1139" s="20"/>
      <c r="Q1139" s="20"/>
      <c r="R1139" s="11" t="s">
        <v>33540</v>
      </c>
      <c r="S1139" s="20"/>
      <c r="T1139" s="20"/>
      <c r="U1139" s="20"/>
      <c r="V1139" s="20"/>
      <c r="W1139" s="20"/>
      <c r="X1139" s="20"/>
      <c r="Y1139" s="20"/>
    </row>
    <row r="1140">
      <c r="A1140" s="20"/>
      <c r="B1140" s="11" t="s">
        <v>33541</v>
      </c>
      <c r="C1140" s="11" t="s">
        <v>33542</v>
      </c>
      <c r="D1140" s="11" t="s">
        <v>33543</v>
      </c>
      <c r="E1140" s="11" t="s">
        <v>33544</v>
      </c>
      <c r="F1140" s="20"/>
      <c r="G1140" s="11" t="s">
        <v>33545</v>
      </c>
      <c r="H1140" s="20"/>
      <c r="I1140" s="11" t="s">
        <v>33546</v>
      </c>
      <c r="J1140" s="20"/>
      <c r="K1140" s="20"/>
      <c r="L1140" s="11" t="s">
        <v>33547</v>
      </c>
      <c r="M1140" s="20"/>
      <c r="N1140" s="20"/>
      <c r="O1140" s="20"/>
      <c r="P1140" s="20"/>
      <c r="Q1140" s="20"/>
      <c r="R1140" s="11" t="s">
        <v>33548</v>
      </c>
      <c r="S1140" s="20"/>
      <c r="T1140" s="20"/>
      <c r="U1140" s="20"/>
      <c r="V1140" s="20"/>
      <c r="W1140" s="20"/>
      <c r="X1140" s="20"/>
      <c r="Y1140" s="20"/>
    </row>
    <row r="1141">
      <c r="A1141" s="20"/>
      <c r="B1141" s="11" t="s">
        <v>33549</v>
      </c>
      <c r="C1141" s="11" t="s">
        <v>23525</v>
      </c>
      <c r="D1141" s="11" t="s">
        <v>33550</v>
      </c>
      <c r="E1141" s="11" t="s">
        <v>33551</v>
      </c>
      <c r="F1141" s="20"/>
      <c r="G1141" s="1" t="s">
        <v>33552</v>
      </c>
      <c r="H1141" s="20"/>
      <c r="I1141" s="11" t="s">
        <v>33553</v>
      </c>
      <c r="J1141" s="20"/>
      <c r="K1141" s="20"/>
      <c r="L1141" s="11" t="s">
        <v>33554</v>
      </c>
      <c r="M1141" s="20"/>
      <c r="N1141" s="20"/>
      <c r="O1141" s="20"/>
      <c r="P1141" s="20"/>
      <c r="Q1141" s="20"/>
      <c r="R1141" s="11" t="s">
        <v>33555</v>
      </c>
      <c r="S1141" s="20"/>
      <c r="T1141" s="20"/>
      <c r="U1141" s="20"/>
      <c r="V1141" s="20"/>
      <c r="W1141" s="20"/>
      <c r="X1141" s="20"/>
      <c r="Y1141" s="20"/>
    </row>
    <row r="1142">
      <c r="A1142" s="20"/>
      <c r="B1142" s="1" t="s">
        <v>33556</v>
      </c>
      <c r="C1142" s="1" t="s">
        <v>33557</v>
      </c>
      <c r="D1142" s="11" t="s">
        <v>33558</v>
      </c>
      <c r="E1142" s="11" t="s">
        <v>25965</v>
      </c>
      <c r="F1142" s="20"/>
      <c r="G1142" s="11" t="s">
        <v>33559</v>
      </c>
      <c r="H1142" s="20"/>
      <c r="I1142" s="11" t="s">
        <v>28942</v>
      </c>
      <c r="J1142" s="20"/>
      <c r="K1142" s="20"/>
      <c r="L1142" s="11" t="s">
        <v>33560</v>
      </c>
      <c r="M1142" s="20"/>
      <c r="N1142" s="20"/>
      <c r="O1142" s="20"/>
      <c r="P1142" s="20"/>
      <c r="Q1142" s="20"/>
      <c r="R1142" s="11" t="s">
        <v>33561</v>
      </c>
      <c r="S1142" s="20"/>
      <c r="T1142" s="20"/>
      <c r="U1142" s="20"/>
      <c r="V1142" s="20"/>
      <c r="W1142" s="20"/>
      <c r="X1142" s="20"/>
      <c r="Y1142" s="20"/>
    </row>
    <row r="1143">
      <c r="A1143" s="20"/>
      <c r="B1143" s="11" t="s">
        <v>24413</v>
      </c>
      <c r="C1143" s="11" t="s">
        <v>23212</v>
      </c>
      <c r="D1143" s="11" t="s">
        <v>33562</v>
      </c>
      <c r="E1143" s="11" t="s">
        <v>33563</v>
      </c>
      <c r="F1143" s="20"/>
      <c r="G1143" s="11" t="s">
        <v>33564</v>
      </c>
      <c r="H1143" s="20"/>
      <c r="I1143" s="11" t="s">
        <v>33081</v>
      </c>
      <c r="J1143" s="20"/>
      <c r="K1143" s="20"/>
      <c r="L1143" s="11" t="s">
        <v>33565</v>
      </c>
      <c r="M1143" s="20"/>
      <c r="N1143" s="20"/>
      <c r="O1143" s="20"/>
      <c r="P1143" s="20"/>
      <c r="Q1143" s="20"/>
      <c r="R1143" s="11" t="s">
        <v>33566</v>
      </c>
      <c r="S1143" s="20"/>
      <c r="T1143" s="20"/>
      <c r="U1143" s="20"/>
      <c r="V1143" s="20"/>
      <c r="W1143" s="20"/>
      <c r="X1143" s="20"/>
      <c r="Y1143" s="20"/>
    </row>
    <row r="1144">
      <c r="A1144" s="20"/>
      <c r="B1144" s="11" t="s">
        <v>31331</v>
      </c>
      <c r="C1144" s="11" t="s">
        <v>33567</v>
      </c>
      <c r="D1144" s="11" t="s">
        <v>33568</v>
      </c>
      <c r="E1144" s="11" t="s">
        <v>33569</v>
      </c>
      <c r="F1144" s="20"/>
      <c r="G1144" s="11" t="s">
        <v>33570</v>
      </c>
      <c r="H1144" s="20"/>
      <c r="I1144" s="11" t="s">
        <v>33571</v>
      </c>
      <c r="J1144" s="20"/>
      <c r="K1144" s="20"/>
      <c r="L1144" s="11" t="s">
        <v>33572</v>
      </c>
      <c r="M1144" s="20"/>
      <c r="N1144" s="20"/>
      <c r="O1144" s="20"/>
      <c r="P1144" s="20"/>
      <c r="Q1144" s="20"/>
      <c r="R1144" s="11" t="s">
        <v>33573</v>
      </c>
      <c r="S1144" s="20"/>
      <c r="T1144" s="20"/>
      <c r="U1144" s="20"/>
      <c r="V1144" s="20"/>
      <c r="W1144" s="20"/>
      <c r="X1144" s="20"/>
      <c r="Y1144" s="20"/>
    </row>
    <row r="1145">
      <c r="A1145" s="20"/>
      <c r="B1145" s="11" t="s">
        <v>33574</v>
      </c>
      <c r="C1145" s="11" t="s">
        <v>23269</v>
      </c>
      <c r="D1145" s="11" t="s">
        <v>33575</v>
      </c>
      <c r="E1145" s="11" t="s">
        <v>33576</v>
      </c>
      <c r="F1145" s="20"/>
      <c r="G1145" s="11" t="s">
        <v>33577</v>
      </c>
      <c r="H1145" s="20"/>
      <c r="I1145" s="11" t="s">
        <v>33578</v>
      </c>
      <c r="J1145" s="20"/>
      <c r="K1145" s="20"/>
      <c r="L1145" s="11" t="s">
        <v>33579</v>
      </c>
      <c r="M1145" s="20"/>
      <c r="N1145" s="20"/>
      <c r="O1145" s="20"/>
      <c r="P1145" s="20"/>
      <c r="Q1145" s="20"/>
      <c r="R1145" s="11" t="s">
        <v>33580</v>
      </c>
      <c r="S1145" s="20"/>
      <c r="T1145" s="20"/>
      <c r="U1145" s="20"/>
      <c r="V1145" s="20"/>
      <c r="W1145" s="20"/>
      <c r="X1145" s="20"/>
      <c r="Y1145" s="20"/>
    </row>
    <row r="1146">
      <c r="A1146" s="20"/>
      <c r="B1146" s="1" t="s">
        <v>24556</v>
      </c>
      <c r="C1146" s="1" t="s">
        <v>33581</v>
      </c>
      <c r="D1146" s="11" t="s">
        <v>33582</v>
      </c>
      <c r="E1146" s="11" t="s">
        <v>33583</v>
      </c>
      <c r="F1146" s="20"/>
      <c r="G1146" s="11" t="s">
        <v>33584</v>
      </c>
      <c r="H1146" s="20"/>
      <c r="I1146" s="11" t="s">
        <v>28960</v>
      </c>
      <c r="J1146" s="20"/>
      <c r="K1146" s="20"/>
      <c r="L1146" s="11" t="s">
        <v>33585</v>
      </c>
      <c r="M1146" s="20"/>
      <c r="N1146" s="20"/>
      <c r="O1146" s="20"/>
      <c r="P1146" s="20"/>
      <c r="Q1146" s="20"/>
      <c r="R1146" s="11" t="s">
        <v>33586</v>
      </c>
      <c r="S1146" s="20"/>
      <c r="T1146" s="20"/>
      <c r="U1146" s="20"/>
      <c r="V1146" s="20"/>
      <c r="W1146" s="20"/>
      <c r="X1146" s="20"/>
      <c r="Y1146" s="20"/>
    </row>
    <row r="1147">
      <c r="A1147" s="20"/>
      <c r="B1147" s="11" t="s">
        <v>33587</v>
      </c>
      <c r="C1147" s="11" t="s">
        <v>33588</v>
      </c>
      <c r="D1147" s="11" t="s">
        <v>33589</v>
      </c>
      <c r="E1147" s="11" t="s">
        <v>33590</v>
      </c>
      <c r="F1147" s="20"/>
      <c r="G1147" s="11" t="s">
        <v>33591</v>
      </c>
      <c r="H1147" s="20"/>
      <c r="I1147" s="11" t="s">
        <v>33103</v>
      </c>
      <c r="J1147" s="20"/>
      <c r="K1147" s="20"/>
      <c r="L1147" s="11" t="s">
        <v>33592</v>
      </c>
      <c r="M1147" s="20"/>
      <c r="N1147" s="20"/>
      <c r="O1147" s="20"/>
      <c r="P1147" s="20"/>
      <c r="Q1147" s="20"/>
      <c r="R1147" s="11" t="s">
        <v>33593</v>
      </c>
      <c r="S1147" s="20"/>
      <c r="T1147" s="20"/>
      <c r="U1147" s="20"/>
      <c r="V1147" s="20"/>
      <c r="W1147" s="20"/>
      <c r="X1147" s="20"/>
      <c r="Y1147" s="20"/>
    </row>
    <row r="1148">
      <c r="A1148" s="20"/>
      <c r="B1148" s="11" t="s">
        <v>33594</v>
      </c>
      <c r="C1148" s="11" t="s">
        <v>33595</v>
      </c>
      <c r="D1148" s="11" t="s">
        <v>33596</v>
      </c>
      <c r="E1148" s="11" t="s">
        <v>33597</v>
      </c>
      <c r="F1148" s="20"/>
      <c r="G1148" s="11" t="s">
        <v>33598</v>
      </c>
      <c r="H1148" s="20"/>
      <c r="I1148" s="11" t="s">
        <v>33599</v>
      </c>
      <c r="J1148" s="20"/>
      <c r="K1148" s="20"/>
      <c r="L1148" s="11" t="s">
        <v>33600</v>
      </c>
      <c r="M1148" s="20"/>
      <c r="N1148" s="20"/>
      <c r="O1148" s="20"/>
      <c r="P1148" s="20"/>
      <c r="Q1148" s="20"/>
      <c r="R1148" s="11" t="s">
        <v>27775</v>
      </c>
      <c r="S1148" s="20"/>
      <c r="T1148" s="20"/>
      <c r="U1148" s="20"/>
      <c r="V1148" s="20"/>
      <c r="W1148" s="20"/>
      <c r="X1148" s="20"/>
      <c r="Y1148" s="20"/>
    </row>
    <row r="1149">
      <c r="A1149" s="20"/>
      <c r="B1149" s="11" t="s">
        <v>33601</v>
      </c>
      <c r="C1149" s="11" t="s">
        <v>33602</v>
      </c>
      <c r="D1149" s="11" t="s">
        <v>33603</v>
      </c>
      <c r="E1149" s="11" t="s">
        <v>33604</v>
      </c>
      <c r="F1149" s="20"/>
      <c r="G1149" s="11" t="s">
        <v>33605</v>
      </c>
      <c r="H1149" s="20"/>
      <c r="I1149" s="11" t="s">
        <v>33606</v>
      </c>
      <c r="J1149" s="20"/>
      <c r="K1149" s="20"/>
      <c r="L1149" s="11" t="s">
        <v>33607</v>
      </c>
      <c r="M1149" s="20"/>
      <c r="N1149" s="20"/>
      <c r="O1149" s="20"/>
      <c r="P1149" s="20"/>
      <c r="Q1149" s="20"/>
      <c r="R1149" s="11" t="s">
        <v>33608</v>
      </c>
      <c r="S1149" s="20"/>
      <c r="T1149" s="20"/>
      <c r="U1149" s="20"/>
      <c r="V1149" s="20"/>
      <c r="W1149" s="20"/>
      <c r="X1149" s="20"/>
      <c r="Y1149" s="20"/>
    </row>
    <row r="1150">
      <c r="A1150" s="20"/>
      <c r="B1150" s="11" t="s">
        <v>33601</v>
      </c>
      <c r="C1150" s="11" t="s">
        <v>33609</v>
      </c>
      <c r="D1150" s="11" t="s">
        <v>32909</v>
      </c>
      <c r="E1150" s="11" t="s">
        <v>33610</v>
      </c>
      <c r="F1150" s="20"/>
      <c r="G1150" s="11" t="s">
        <v>33611</v>
      </c>
      <c r="H1150" s="20"/>
      <c r="I1150" s="11" t="s">
        <v>33612</v>
      </c>
      <c r="J1150" s="20"/>
      <c r="K1150" s="20"/>
      <c r="L1150" s="11" t="s">
        <v>30545</v>
      </c>
      <c r="M1150" s="20"/>
      <c r="N1150" s="20"/>
      <c r="O1150" s="20"/>
      <c r="P1150" s="20"/>
      <c r="Q1150" s="20"/>
      <c r="R1150" s="11" t="s">
        <v>33613</v>
      </c>
      <c r="S1150" s="20"/>
      <c r="T1150" s="20"/>
      <c r="U1150" s="20"/>
      <c r="V1150" s="20"/>
      <c r="W1150" s="20"/>
      <c r="X1150" s="20"/>
      <c r="Y1150" s="20"/>
    </row>
    <row r="1151">
      <c r="A1151" s="20"/>
      <c r="B1151" s="11" t="s">
        <v>33601</v>
      </c>
      <c r="C1151" s="11" t="s">
        <v>33614</v>
      </c>
      <c r="D1151" s="11" t="s">
        <v>33615</v>
      </c>
      <c r="E1151" s="11" t="s">
        <v>26012</v>
      </c>
      <c r="F1151" s="20"/>
      <c r="G1151" s="11" t="s">
        <v>33616</v>
      </c>
      <c r="H1151" s="20"/>
      <c r="I1151" s="11" t="s">
        <v>33617</v>
      </c>
      <c r="J1151" s="20"/>
      <c r="K1151" s="20"/>
      <c r="L1151" s="11" t="s">
        <v>33618</v>
      </c>
      <c r="M1151" s="20"/>
      <c r="N1151" s="20"/>
      <c r="O1151" s="20"/>
      <c r="P1151" s="20"/>
      <c r="Q1151" s="20"/>
      <c r="R1151" s="11" t="s">
        <v>33619</v>
      </c>
      <c r="S1151" s="20"/>
      <c r="T1151" s="20"/>
      <c r="U1151" s="20"/>
      <c r="V1151" s="20"/>
      <c r="W1151" s="20"/>
      <c r="X1151" s="20"/>
      <c r="Y1151" s="20"/>
    </row>
    <row r="1152">
      <c r="A1152" s="20"/>
      <c r="B1152" s="11" t="s">
        <v>33620</v>
      </c>
      <c r="C1152" s="11" t="s">
        <v>31244</v>
      </c>
      <c r="D1152" s="11" t="s">
        <v>32914</v>
      </c>
      <c r="E1152" s="11" t="s">
        <v>26886</v>
      </c>
      <c r="F1152" s="20"/>
      <c r="G1152" s="11" t="s">
        <v>33621</v>
      </c>
      <c r="H1152" s="20"/>
      <c r="I1152" s="11" t="s">
        <v>33622</v>
      </c>
      <c r="J1152" s="20"/>
      <c r="K1152" s="20"/>
      <c r="L1152" s="11" t="s">
        <v>33623</v>
      </c>
      <c r="M1152" s="20"/>
      <c r="N1152" s="20"/>
      <c r="O1152" s="20"/>
      <c r="P1152" s="20"/>
      <c r="Q1152" s="20"/>
      <c r="R1152" s="11" t="s">
        <v>33624</v>
      </c>
      <c r="S1152" s="20"/>
      <c r="T1152" s="20"/>
      <c r="U1152" s="20"/>
      <c r="V1152" s="20"/>
      <c r="W1152" s="20"/>
      <c r="X1152" s="20"/>
      <c r="Y1152" s="20"/>
    </row>
    <row r="1153">
      <c r="A1153" s="20"/>
      <c r="B1153" s="11" t="s">
        <v>33625</v>
      </c>
      <c r="C1153" s="11" t="s">
        <v>33626</v>
      </c>
      <c r="D1153" s="11" t="s">
        <v>33627</v>
      </c>
      <c r="E1153" s="11" t="s">
        <v>33628</v>
      </c>
      <c r="F1153" s="20"/>
      <c r="G1153" s="11" t="s">
        <v>33629</v>
      </c>
      <c r="H1153" s="20"/>
      <c r="I1153" s="11" t="s">
        <v>33197</v>
      </c>
      <c r="J1153" s="20"/>
      <c r="K1153" s="20"/>
      <c r="L1153" s="11" t="s">
        <v>33630</v>
      </c>
      <c r="M1153" s="20"/>
      <c r="N1153" s="20"/>
      <c r="O1153" s="20"/>
      <c r="P1153" s="20"/>
      <c r="Q1153" s="20"/>
      <c r="R1153" s="11" t="s">
        <v>33631</v>
      </c>
      <c r="S1153" s="20"/>
      <c r="T1153" s="20"/>
      <c r="U1153" s="20"/>
      <c r="V1153" s="20"/>
      <c r="W1153" s="20"/>
      <c r="X1153" s="20"/>
      <c r="Y1153" s="20"/>
    </row>
    <row r="1154">
      <c r="A1154" s="20"/>
      <c r="B1154" s="11" t="s">
        <v>33632</v>
      </c>
      <c r="C1154" s="11" t="s">
        <v>33633</v>
      </c>
      <c r="D1154" s="1" t="s">
        <v>33634</v>
      </c>
      <c r="E1154" s="11" t="s">
        <v>26045</v>
      </c>
      <c r="F1154" s="20"/>
      <c r="G1154" s="11" t="s">
        <v>33635</v>
      </c>
      <c r="H1154" s="20"/>
      <c r="I1154" s="11" t="s">
        <v>33636</v>
      </c>
      <c r="J1154" s="20"/>
      <c r="K1154" s="20"/>
      <c r="L1154" s="11" t="s">
        <v>33637</v>
      </c>
      <c r="M1154" s="20"/>
      <c r="N1154" s="20"/>
      <c r="O1154" s="20"/>
      <c r="P1154" s="20"/>
      <c r="Q1154" s="20"/>
      <c r="R1154" s="11" t="s">
        <v>33638</v>
      </c>
      <c r="S1154" s="20"/>
      <c r="T1154" s="20"/>
      <c r="U1154" s="20"/>
      <c r="V1154" s="20"/>
      <c r="W1154" s="20"/>
      <c r="X1154" s="20"/>
      <c r="Y1154" s="20"/>
    </row>
    <row r="1155">
      <c r="A1155" s="20"/>
      <c r="B1155" s="1" t="s">
        <v>33639</v>
      </c>
      <c r="C1155" s="11" t="s">
        <v>33640</v>
      </c>
      <c r="D1155" s="11" t="s">
        <v>33641</v>
      </c>
      <c r="E1155" s="11" t="s">
        <v>33642</v>
      </c>
      <c r="F1155" s="20"/>
      <c r="G1155" s="11" t="s">
        <v>33643</v>
      </c>
      <c r="H1155" s="20"/>
      <c r="I1155" s="11" t="s">
        <v>33644</v>
      </c>
      <c r="J1155" s="20"/>
      <c r="K1155" s="20"/>
      <c r="L1155" s="11" t="s">
        <v>33645</v>
      </c>
      <c r="M1155" s="20"/>
      <c r="N1155" s="20"/>
      <c r="O1155" s="20"/>
      <c r="P1155" s="20"/>
      <c r="Q1155" s="20"/>
      <c r="R1155" s="11" t="s">
        <v>33646</v>
      </c>
      <c r="S1155" s="20"/>
      <c r="T1155" s="20"/>
      <c r="U1155" s="20"/>
      <c r="V1155" s="20"/>
      <c r="W1155" s="20"/>
      <c r="X1155" s="20"/>
      <c r="Y1155" s="20"/>
    </row>
    <row r="1156">
      <c r="A1156" s="20"/>
      <c r="B1156" s="11" t="s">
        <v>33647</v>
      </c>
      <c r="C1156" s="11" t="s">
        <v>33648</v>
      </c>
      <c r="D1156" s="11" t="s">
        <v>33649</v>
      </c>
      <c r="E1156" s="11" t="s">
        <v>29540</v>
      </c>
      <c r="F1156" s="20"/>
      <c r="G1156" s="11" t="s">
        <v>33650</v>
      </c>
      <c r="H1156" s="20"/>
      <c r="I1156" s="11" t="s">
        <v>33651</v>
      </c>
      <c r="J1156" s="20"/>
      <c r="K1156" s="20"/>
      <c r="L1156" s="11" t="s">
        <v>33652</v>
      </c>
      <c r="M1156" s="20"/>
      <c r="N1156" s="20"/>
      <c r="O1156" s="20"/>
      <c r="P1156" s="20"/>
      <c r="Q1156" s="20"/>
      <c r="R1156" s="11" t="s">
        <v>33653</v>
      </c>
      <c r="S1156" s="20"/>
      <c r="T1156" s="20"/>
      <c r="U1156" s="20"/>
      <c r="V1156" s="20"/>
      <c r="W1156" s="20"/>
      <c r="X1156" s="20"/>
      <c r="Y1156" s="20"/>
    </row>
    <row r="1157">
      <c r="A1157" s="20"/>
      <c r="B1157" s="11" t="s">
        <v>33654</v>
      </c>
      <c r="C1157" s="11" t="s">
        <v>33655</v>
      </c>
      <c r="D1157" s="11" t="s">
        <v>33656</v>
      </c>
      <c r="E1157" s="11" t="s">
        <v>33657</v>
      </c>
      <c r="F1157" s="20"/>
      <c r="G1157" s="11" t="s">
        <v>32206</v>
      </c>
      <c r="H1157" s="20"/>
      <c r="I1157" s="11" t="s">
        <v>33658</v>
      </c>
      <c r="J1157" s="20"/>
      <c r="K1157" s="20"/>
      <c r="L1157" s="11" t="s">
        <v>33659</v>
      </c>
      <c r="M1157" s="20"/>
      <c r="N1157" s="20"/>
      <c r="O1157" s="20"/>
      <c r="P1157" s="20"/>
      <c r="Q1157" s="20"/>
      <c r="R1157" s="11" t="s">
        <v>33660</v>
      </c>
      <c r="S1157" s="20"/>
      <c r="T1157" s="20"/>
      <c r="U1157" s="20"/>
      <c r="V1157" s="20"/>
      <c r="W1157" s="20"/>
      <c r="X1157" s="20"/>
      <c r="Y1157" s="20"/>
    </row>
    <row r="1158">
      <c r="A1158" s="20"/>
      <c r="B1158" s="11" t="s">
        <v>33661</v>
      </c>
      <c r="C1158" s="11" t="s">
        <v>33662</v>
      </c>
      <c r="D1158" s="11" t="s">
        <v>33663</v>
      </c>
      <c r="E1158" s="11" t="s">
        <v>33664</v>
      </c>
      <c r="F1158" s="20"/>
      <c r="G1158" s="11" t="s">
        <v>28705</v>
      </c>
      <c r="H1158" s="20"/>
      <c r="I1158" s="11" t="s">
        <v>33665</v>
      </c>
      <c r="J1158" s="20"/>
      <c r="K1158" s="20"/>
      <c r="L1158" s="11" t="s">
        <v>33666</v>
      </c>
      <c r="M1158" s="20"/>
      <c r="N1158" s="20"/>
      <c r="O1158" s="20"/>
      <c r="P1158" s="20"/>
      <c r="Q1158" s="20"/>
      <c r="R1158" s="11" t="s">
        <v>33667</v>
      </c>
      <c r="S1158" s="20"/>
      <c r="T1158" s="20"/>
      <c r="U1158" s="20"/>
      <c r="V1158" s="20"/>
      <c r="W1158" s="20"/>
      <c r="X1158" s="20"/>
      <c r="Y1158" s="20"/>
    </row>
    <row r="1159">
      <c r="A1159" s="20"/>
      <c r="B1159" s="11" t="s">
        <v>33668</v>
      </c>
      <c r="C1159" s="11" t="s">
        <v>33669</v>
      </c>
      <c r="D1159" s="11" t="s">
        <v>33670</v>
      </c>
      <c r="E1159" s="11" t="s">
        <v>33671</v>
      </c>
      <c r="F1159" s="20"/>
      <c r="G1159" s="11" t="s">
        <v>33672</v>
      </c>
      <c r="H1159" s="20"/>
      <c r="I1159" s="11" t="s">
        <v>29447</v>
      </c>
      <c r="J1159" s="20"/>
      <c r="K1159" s="20"/>
      <c r="L1159" s="11" t="s">
        <v>30646</v>
      </c>
      <c r="M1159" s="20"/>
      <c r="N1159" s="20"/>
      <c r="O1159" s="20"/>
      <c r="P1159" s="20"/>
      <c r="Q1159" s="20"/>
      <c r="R1159" s="11" t="s">
        <v>24519</v>
      </c>
      <c r="S1159" s="20"/>
      <c r="T1159" s="20"/>
      <c r="U1159" s="20"/>
      <c r="V1159" s="20"/>
      <c r="W1159" s="20"/>
      <c r="X1159" s="20"/>
      <c r="Y1159" s="20"/>
    </row>
    <row r="1160">
      <c r="A1160" s="20"/>
      <c r="B1160" s="1" t="s">
        <v>33673</v>
      </c>
      <c r="C1160" s="11" t="s">
        <v>33674</v>
      </c>
      <c r="D1160" s="11" t="s">
        <v>33675</v>
      </c>
      <c r="E1160" s="11" t="s">
        <v>33676</v>
      </c>
      <c r="F1160" s="20"/>
      <c r="G1160" s="11" t="s">
        <v>33677</v>
      </c>
      <c r="H1160" s="20"/>
      <c r="I1160" s="11" t="s">
        <v>29474</v>
      </c>
      <c r="J1160" s="20"/>
      <c r="K1160" s="20"/>
      <c r="L1160" s="11" t="s">
        <v>33678</v>
      </c>
      <c r="M1160" s="20"/>
      <c r="N1160" s="20"/>
      <c r="O1160" s="20"/>
      <c r="P1160" s="20"/>
      <c r="Q1160" s="20"/>
      <c r="R1160" s="11" t="s">
        <v>33679</v>
      </c>
      <c r="S1160" s="20"/>
      <c r="T1160" s="20"/>
      <c r="U1160" s="20"/>
      <c r="V1160" s="20"/>
      <c r="W1160" s="20"/>
      <c r="X1160" s="20"/>
      <c r="Y1160" s="20"/>
    </row>
    <row r="1161">
      <c r="A1161" s="20"/>
      <c r="B1161" s="11" t="s">
        <v>33680</v>
      </c>
      <c r="C1161" s="11" t="s">
        <v>33681</v>
      </c>
      <c r="D1161" s="11" t="s">
        <v>33682</v>
      </c>
      <c r="E1161" s="11" t="s">
        <v>24880</v>
      </c>
      <c r="F1161" s="20"/>
      <c r="G1161" s="11" t="s">
        <v>33683</v>
      </c>
      <c r="H1161" s="20"/>
      <c r="I1161" s="11" t="s">
        <v>33684</v>
      </c>
      <c r="J1161" s="20"/>
      <c r="K1161" s="20"/>
      <c r="L1161" s="11" t="s">
        <v>33685</v>
      </c>
      <c r="M1161" s="20"/>
      <c r="N1161" s="20"/>
      <c r="O1161" s="20"/>
      <c r="P1161" s="20"/>
      <c r="Q1161" s="20"/>
      <c r="R1161" s="11" t="s">
        <v>33686</v>
      </c>
      <c r="S1161" s="20"/>
      <c r="T1161" s="20"/>
      <c r="U1161" s="20"/>
      <c r="V1161" s="20"/>
      <c r="W1161" s="20"/>
      <c r="X1161" s="20"/>
      <c r="Y1161" s="20"/>
    </row>
    <row r="1162">
      <c r="A1162" s="20"/>
      <c r="B1162" s="11" t="s">
        <v>33687</v>
      </c>
      <c r="C1162" s="1" t="s">
        <v>33688</v>
      </c>
      <c r="D1162" s="11" t="s">
        <v>33689</v>
      </c>
      <c r="E1162" s="11" t="s">
        <v>33690</v>
      </c>
      <c r="F1162" s="20"/>
      <c r="G1162" s="11" t="s">
        <v>33691</v>
      </c>
      <c r="H1162" s="20"/>
      <c r="I1162" s="11" t="s">
        <v>33692</v>
      </c>
      <c r="J1162" s="20"/>
      <c r="K1162" s="20"/>
      <c r="L1162" s="11" t="s">
        <v>33693</v>
      </c>
      <c r="M1162" s="20"/>
      <c r="N1162" s="20"/>
      <c r="O1162" s="20"/>
      <c r="P1162" s="20"/>
      <c r="Q1162" s="20"/>
      <c r="R1162" s="11" t="s">
        <v>33694</v>
      </c>
      <c r="S1162" s="20"/>
      <c r="T1162" s="20"/>
      <c r="U1162" s="20"/>
      <c r="V1162" s="20"/>
      <c r="W1162" s="20"/>
      <c r="X1162" s="20"/>
      <c r="Y1162" s="20"/>
    </row>
    <row r="1163">
      <c r="A1163" s="20"/>
      <c r="B1163" s="11" t="s">
        <v>33695</v>
      </c>
      <c r="C1163" s="11" t="s">
        <v>33696</v>
      </c>
      <c r="D1163" s="11" t="s">
        <v>33697</v>
      </c>
      <c r="E1163" s="11" t="s">
        <v>33698</v>
      </c>
      <c r="F1163" s="20"/>
      <c r="G1163" s="11" t="s">
        <v>33699</v>
      </c>
      <c r="H1163" s="20"/>
      <c r="I1163" s="11" t="s">
        <v>33700</v>
      </c>
      <c r="J1163" s="20"/>
      <c r="K1163" s="20"/>
      <c r="L1163" s="11" t="s">
        <v>33701</v>
      </c>
      <c r="M1163" s="20"/>
      <c r="N1163" s="20"/>
      <c r="O1163" s="20"/>
      <c r="P1163" s="20"/>
      <c r="Q1163" s="20"/>
      <c r="R1163" s="11" t="s">
        <v>33702</v>
      </c>
      <c r="S1163" s="20"/>
      <c r="T1163" s="20"/>
      <c r="U1163" s="20"/>
      <c r="V1163" s="20"/>
      <c r="W1163" s="20"/>
      <c r="X1163" s="20"/>
      <c r="Y1163" s="20"/>
    </row>
    <row r="1164">
      <c r="A1164" s="20"/>
      <c r="B1164" s="11" t="s">
        <v>23049</v>
      </c>
      <c r="C1164" s="11" t="s">
        <v>33703</v>
      </c>
      <c r="D1164" s="11" t="s">
        <v>33704</v>
      </c>
      <c r="E1164" s="11" t="s">
        <v>29690</v>
      </c>
      <c r="F1164" s="20"/>
      <c r="G1164" s="11" t="s">
        <v>33705</v>
      </c>
      <c r="H1164" s="20"/>
      <c r="I1164" s="11" t="s">
        <v>33706</v>
      </c>
      <c r="J1164" s="20"/>
      <c r="K1164" s="20"/>
      <c r="L1164" s="11" t="s">
        <v>33707</v>
      </c>
      <c r="M1164" s="20"/>
      <c r="N1164" s="20"/>
      <c r="O1164" s="20"/>
      <c r="P1164" s="20"/>
      <c r="Q1164" s="20"/>
      <c r="R1164" s="11" t="s">
        <v>33708</v>
      </c>
      <c r="S1164" s="20"/>
      <c r="T1164" s="20"/>
      <c r="U1164" s="20"/>
      <c r="V1164" s="20"/>
      <c r="W1164" s="20"/>
      <c r="X1164" s="20"/>
      <c r="Y1164" s="20"/>
    </row>
    <row r="1165">
      <c r="A1165" s="20"/>
      <c r="B1165" s="11" t="s">
        <v>32740</v>
      </c>
      <c r="C1165" s="11" t="s">
        <v>33709</v>
      </c>
      <c r="D1165" s="11" t="s">
        <v>33710</v>
      </c>
      <c r="E1165" s="11" t="s">
        <v>33711</v>
      </c>
      <c r="F1165" s="20"/>
      <c r="G1165" s="11" t="s">
        <v>33712</v>
      </c>
      <c r="H1165" s="20"/>
      <c r="I1165" s="11" t="s">
        <v>33713</v>
      </c>
      <c r="J1165" s="20"/>
      <c r="K1165" s="20"/>
      <c r="L1165" s="11" t="s">
        <v>24033</v>
      </c>
      <c r="M1165" s="20"/>
      <c r="N1165" s="20"/>
      <c r="O1165" s="20"/>
      <c r="P1165" s="20"/>
      <c r="Q1165" s="20"/>
      <c r="R1165" s="11" t="s">
        <v>33022</v>
      </c>
      <c r="S1165" s="20"/>
      <c r="T1165" s="20"/>
      <c r="U1165" s="20"/>
      <c r="V1165" s="20"/>
      <c r="W1165" s="20"/>
      <c r="X1165" s="20"/>
      <c r="Y1165" s="20"/>
    </row>
    <row r="1166">
      <c r="A1166" s="20"/>
      <c r="B1166" s="11" t="s">
        <v>33714</v>
      </c>
      <c r="C1166" s="11" t="s">
        <v>33715</v>
      </c>
      <c r="D1166" s="11" t="s">
        <v>33716</v>
      </c>
      <c r="E1166" s="11" t="s">
        <v>29702</v>
      </c>
      <c r="F1166" s="20"/>
      <c r="G1166" s="11" t="s">
        <v>33717</v>
      </c>
      <c r="H1166" s="20"/>
      <c r="I1166" s="11" t="s">
        <v>33718</v>
      </c>
      <c r="J1166" s="20"/>
      <c r="K1166" s="20"/>
      <c r="L1166" s="11" t="s">
        <v>33719</v>
      </c>
      <c r="M1166" s="20"/>
      <c r="N1166" s="20"/>
      <c r="O1166" s="20"/>
      <c r="P1166" s="20"/>
      <c r="Q1166" s="20"/>
      <c r="R1166" s="11" t="s">
        <v>33720</v>
      </c>
      <c r="S1166" s="20"/>
      <c r="T1166" s="20"/>
      <c r="U1166" s="20"/>
      <c r="V1166" s="20"/>
      <c r="W1166" s="20"/>
      <c r="X1166" s="20"/>
      <c r="Y1166" s="20"/>
    </row>
    <row r="1167">
      <c r="A1167" s="20"/>
      <c r="B1167" s="11" t="s">
        <v>33721</v>
      </c>
      <c r="C1167" s="11" t="s">
        <v>33722</v>
      </c>
      <c r="D1167" s="11" t="s">
        <v>29845</v>
      </c>
      <c r="E1167" s="11" t="s">
        <v>33723</v>
      </c>
      <c r="F1167" s="20"/>
      <c r="G1167" s="11" t="s">
        <v>33724</v>
      </c>
      <c r="H1167" s="20"/>
      <c r="I1167" s="11" t="s">
        <v>33725</v>
      </c>
      <c r="J1167" s="20"/>
      <c r="K1167" s="20"/>
      <c r="L1167" s="11" t="s">
        <v>33726</v>
      </c>
      <c r="M1167" s="20"/>
      <c r="N1167" s="20"/>
      <c r="O1167" s="20"/>
      <c r="P1167" s="20"/>
      <c r="Q1167" s="20"/>
      <c r="R1167" s="11" t="s">
        <v>33727</v>
      </c>
      <c r="S1167" s="20"/>
      <c r="T1167" s="20"/>
      <c r="U1167" s="20"/>
      <c r="V1167" s="20"/>
      <c r="W1167" s="20"/>
      <c r="X1167" s="20"/>
      <c r="Y1167" s="20"/>
    </row>
    <row r="1168">
      <c r="A1168" s="20"/>
      <c r="B1168" s="1" t="s">
        <v>33728</v>
      </c>
      <c r="C1168" s="11" t="s">
        <v>33729</v>
      </c>
      <c r="D1168" s="11" t="s">
        <v>28444</v>
      </c>
      <c r="E1168" s="11" t="s">
        <v>29711</v>
      </c>
      <c r="F1168" s="20"/>
      <c r="G1168" s="11" t="s">
        <v>33730</v>
      </c>
      <c r="H1168" s="20"/>
      <c r="I1168" s="11" t="s">
        <v>33731</v>
      </c>
      <c r="J1168" s="20"/>
      <c r="K1168" s="20"/>
      <c r="L1168" s="20"/>
      <c r="M1168" s="20"/>
      <c r="N1168" s="20"/>
      <c r="O1168" s="20"/>
      <c r="P1168" s="20"/>
      <c r="Q1168" s="20"/>
      <c r="R1168" s="11" t="s">
        <v>33732</v>
      </c>
      <c r="S1168" s="20"/>
      <c r="T1168" s="20"/>
      <c r="U1168" s="20"/>
      <c r="V1168" s="20"/>
      <c r="W1168" s="20"/>
      <c r="X1168" s="20"/>
      <c r="Y1168" s="20"/>
    </row>
    <row r="1169">
      <c r="A1169" s="20"/>
      <c r="B1169" s="1" t="s">
        <v>33733</v>
      </c>
      <c r="C1169" s="11" t="s">
        <v>21521</v>
      </c>
      <c r="D1169" s="11" t="s">
        <v>33734</v>
      </c>
      <c r="E1169" s="11" t="s">
        <v>33735</v>
      </c>
      <c r="F1169" s="20"/>
      <c r="G1169" s="11" t="s">
        <v>25968</v>
      </c>
      <c r="H1169" s="20"/>
      <c r="I1169" s="11" t="s">
        <v>33736</v>
      </c>
      <c r="J1169" s="20"/>
      <c r="K1169" s="20"/>
      <c r="L1169" s="20"/>
      <c r="M1169" s="20"/>
      <c r="N1169" s="20"/>
      <c r="O1169" s="20"/>
      <c r="P1169" s="20"/>
      <c r="Q1169" s="20"/>
      <c r="R1169" s="11" t="s">
        <v>33737</v>
      </c>
      <c r="S1169" s="20"/>
      <c r="T1169" s="20"/>
      <c r="U1169" s="20"/>
      <c r="V1169" s="20"/>
      <c r="W1169" s="20"/>
      <c r="X1169" s="20"/>
      <c r="Y1169" s="20"/>
    </row>
    <row r="1170">
      <c r="A1170" s="20"/>
      <c r="B1170" s="11" t="s">
        <v>33738</v>
      </c>
      <c r="C1170" s="11" t="s">
        <v>28639</v>
      </c>
      <c r="D1170" s="11" t="s">
        <v>33739</v>
      </c>
      <c r="E1170" s="11" t="s">
        <v>33740</v>
      </c>
      <c r="F1170" s="20"/>
      <c r="G1170" s="11" t="s">
        <v>33741</v>
      </c>
      <c r="H1170" s="20"/>
      <c r="I1170" s="11" t="s">
        <v>33742</v>
      </c>
      <c r="J1170" s="20"/>
      <c r="K1170" s="20"/>
      <c r="L1170" s="20"/>
      <c r="M1170" s="20"/>
      <c r="N1170" s="20"/>
      <c r="O1170" s="20"/>
      <c r="P1170" s="20"/>
      <c r="Q1170" s="20"/>
      <c r="R1170" s="11" t="s">
        <v>33743</v>
      </c>
      <c r="S1170" s="20"/>
      <c r="T1170" s="20"/>
      <c r="U1170" s="20"/>
      <c r="V1170" s="20"/>
      <c r="W1170" s="20"/>
      <c r="X1170" s="20"/>
      <c r="Y1170" s="20"/>
    </row>
    <row r="1171">
      <c r="A1171" s="20"/>
      <c r="B1171" s="1" t="s">
        <v>33744</v>
      </c>
      <c r="C1171" s="1" t="s">
        <v>33745</v>
      </c>
      <c r="D1171" s="11" t="s">
        <v>33746</v>
      </c>
      <c r="E1171" s="11" t="s">
        <v>33747</v>
      </c>
      <c r="F1171" s="20"/>
      <c r="G1171" s="11" t="s">
        <v>33748</v>
      </c>
      <c r="H1171" s="20"/>
      <c r="I1171" s="11" t="s">
        <v>33749</v>
      </c>
      <c r="J1171" s="20"/>
      <c r="K1171" s="20"/>
      <c r="L1171" s="20"/>
      <c r="M1171" s="20"/>
      <c r="N1171" s="20"/>
      <c r="O1171" s="20"/>
      <c r="P1171" s="20"/>
      <c r="Q1171" s="20"/>
      <c r="R1171" s="11" t="s">
        <v>33750</v>
      </c>
      <c r="S1171" s="20"/>
      <c r="T1171" s="20"/>
      <c r="U1171" s="20"/>
      <c r="V1171" s="20"/>
      <c r="W1171" s="20"/>
      <c r="X1171" s="20"/>
      <c r="Y1171" s="20"/>
    </row>
    <row r="1172">
      <c r="A1172" s="20"/>
      <c r="B1172" s="1" t="s">
        <v>33744</v>
      </c>
      <c r="C1172" s="11" t="s">
        <v>33751</v>
      </c>
      <c r="D1172" s="11" t="s">
        <v>33752</v>
      </c>
      <c r="E1172" s="11" t="s">
        <v>28145</v>
      </c>
      <c r="F1172" s="20"/>
      <c r="G1172" s="11" t="s">
        <v>33753</v>
      </c>
      <c r="H1172" s="20"/>
      <c r="I1172" s="11" t="s">
        <v>33754</v>
      </c>
      <c r="J1172" s="20"/>
      <c r="K1172" s="20"/>
      <c r="L1172" s="20"/>
      <c r="M1172" s="20"/>
      <c r="N1172" s="20"/>
      <c r="O1172" s="20"/>
      <c r="P1172" s="20"/>
      <c r="Q1172" s="20"/>
      <c r="R1172" s="11" t="s">
        <v>33755</v>
      </c>
      <c r="S1172" s="20"/>
      <c r="T1172" s="20"/>
      <c r="U1172" s="20"/>
      <c r="V1172" s="20"/>
      <c r="W1172" s="20"/>
      <c r="X1172" s="20"/>
      <c r="Y1172" s="20"/>
    </row>
    <row r="1173">
      <c r="A1173" s="20"/>
      <c r="B1173" s="11" t="s">
        <v>33756</v>
      </c>
      <c r="C1173" s="11" t="s">
        <v>28656</v>
      </c>
      <c r="D1173" s="11" t="s">
        <v>33757</v>
      </c>
      <c r="E1173" s="11" t="s">
        <v>33758</v>
      </c>
      <c r="F1173" s="20"/>
      <c r="G1173" s="11" t="s">
        <v>33759</v>
      </c>
      <c r="H1173" s="20"/>
      <c r="I1173" s="11" t="s">
        <v>33760</v>
      </c>
      <c r="J1173" s="20"/>
      <c r="K1173" s="20"/>
      <c r="L1173" s="20"/>
      <c r="M1173" s="20"/>
      <c r="N1173" s="20"/>
      <c r="O1173" s="20"/>
      <c r="P1173" s="20"/>
      <c r="Q1173" s="20"/>
      <c r="R1173" s="11" t="s">
        <v>33761</v>
      </c>
      <c r="S1173" s="20"/>
      <c r="T1173" s="20"/>
      <c r="U1173" s="20"/>
      <c r="V1173" s="20"/>
      <c r="W1173" s="20"/>
      <c r="X1173" s="20"/>
      <c r="Y1173" s="20"/>
    </row>
    <row r="1174">
      <c r="A1174" s="20"/>
      <c r="B1174" s="11" t="s">
        <v>33762</v>
      </c>
      <c r="C1174" s="11" t="s">
        <v>33763</v>
      </c>
      <c r="D1174" s="11" t="s">
        <v>29952</v>
      </c>
      <c r="E1174" s="11" t="s">
        <v>32572</v>
      </c>
      <c r="F1174" s="20"/>
      <c r="G1174" s="11" t="s">
        <v>33764</v>
      </c>
      <c r="H1174" s="20"/>
      <c r="I1174" s="11" t="s">
        <v>33765</v>
      </c>
      <c r="J1174" s="20"/>
      <c r="K1174" s="20"/>
      <c r="L1174" s="20"/>
      <c r="M1174" s="20"/>
      <c r="N1174" s="20"/>
      <c r="O1174" s="20"/>
      <c r="P1174" s="20"/>
      <c r="Q1174" s="20"/>
      <c r="R1174" s="11" t="s">
        <v>33766</v>
      </c>
      <c r="S1174" s="20"/>
      <c r="T1174" s="20"/>
      <c r="U1174" s="20"/>
      <c r="V1174" s="20"/>
      <c r="W1174" s="20"/>
      <c r="X1174" s="20"/>
      <c r="Y1174" s="20"/>
    </row>
    <row r="1175">
      <c r="A1175" s="20"/>
      <c r="B1175" s="1" t="s">
        <v>33767</v>
      </c>
      <c r="C1175" s="11" t="s">
        <v>33768</v>
      </c>
      <c r="D1175" s="11" t="s">
        <v>33769</v>
      </c>
      <c r="E1175" s="11" t="s">
        <v>29759</v>
      </c>
      <c r="F1175" s="20"/>
      <c r="G1175" s="11" t="s">
        <v>33770</v>
      </c>
      <c r="H1175" s="20"/>
      <c r="I1175" s="11" t="s">
        <v>33771</v>
      </c>
      <c r="J1175" s="20"/>
      <c r="K1175" s="20"/>
      <c r="L1175" s="20"/>
      <c r="M1175" s="20"/>
      <c r="N1175" s="20"/>
      <c r="O1175" s="20"/>
      <c r="P1175" s="20"/>
      <c r="Q1175" s="20"/>
      <c r="R1175" s="11" t="s">
        <v>33772</v>
      </c>
      <c r="S1175" s="20"/>
      <c r="T1175" s="20"/>
      <c r="U1175" s="20"/>
      <c r="V1175" s="20"/>
      <c r="W1175" s="20"/>
      <c r="X1175" s="20"/>
      <c r="Y1175" s="20"/>
    </row>
    <row r="1176">
      <c r="A1176" s="20"/>
      <c r="B1176" s="1" t="s">
        <v>33773</v>
      </c>
      <c r="C1176" s="11" t="s">
        <v>33774</v>
      </c>
      <c r="D1176" s="11" t="s">
        <v>33775</v>
      </c>
      <c r="E1176" s="11" t="s">
        <v>28269</v>
      </c>
      <c r="F1176" s="20"/>
      <c r="G1176" s="11" t="s">
        <v>33776</v>
      </c>
      <c r="H1176" s="20"/>
      <c r="I1176" s="11" t="s">
        <v>33777</v>
      </c>
      <c r="J1176" s="20"/>
      <c r="K1176" s="20"/>
      <c r="L1176" s="20"/>
      <c r="M1176" s="20"/>
      <c r="N1176" s="20"/>
      <c r="O1176" s="20"/>
      <c r="P1176" s="20"/>
      <c r="Q1176" s="20"/>
      <c r="R1176" s="11" t="s">
        <v>33778</v>
      </c>
      <c r="S1176" s="20"/>
      <c r="T1176" s="20"/>
      <c r="U1176" s="20"/>
      <c r="V1176" s="20"/>
      <c r="W1176" s="20"/>
      <c r="X1176" s="20"/>
      <c r="Y1176" s="20"/>
    </row>
    <row r="1177">
      <c r="A1177" s="20"/>
      <c r="B1177" s="11" t="s">
        <v>33779</v>
      </c>
      <c r="C1177" s="11" t="s">
        <v>33780</v>
      </c>
      <c r="D1177" s="11" t="s">
        <v>33348</v>
      </c>
      <c r="E1177" s="11" t="s">
        <v>33781</v>
      </c>
      <c r="F1177" s="20"/>
      <c r="G1177" s="11" t="s">
        <v>33782</v>
      </c>
      <c r="H1177" s="20"/>
      <c r="I1177" s="11" t="s">
        <v>31549</v>
      </c>
      <c r="J1177" s="20"/>
      <c r="K1177" s="20"/>
      <c r="L1177" s="20"/>
      <c r="M1177" s="20"/>
      <c r="N1177" s="20"/>
      <c r="O1177" s="20"/>
      <c r="P1177" s="20"/>
      <c r="Q1177" s="20"/>
      <c r="R1177" s="11" t="s">
        <v>33783</v>
      </c>
      <c r="S1177" s="20"/>
      <c r="T1177" s="20"/>
      <c r="U1177" s="20"/>
      <c r="V1177" s="20"/>
      <c r="W1177" s="20"/>
      <c r="X1177" s="20"/>
      <c r="Y1177" s="20"/>
    </row>
    <row r="1178">
      <c r="A1178" s="20"/>
      <c r="B1178" s="11" t="s">
        <v>33784</v>
      </c>
      <c r="C1178" s="11" t="s">
        <v>33785</v>
      </c>
      <c r="D1178" s="11" t="s">
        <v>33786</v>
      </c>
      <c r="E1178" s="11" t="s">
        <v>33787</v>
      </c>
      <c r="F1178" s="20"/>
      <c r="G1178" s="11" t="s">
        <v>33788</v>
      </c>
      <c r="H1178" s="20"/>
      <c r="I1178" s="11" t="s">
        <v>33789</v>
      </c>
      <c r="J1178" s="20"/>
      <c r="K1178" s="20"/>
      <c r="L1178" s="20"/>
      <c r="M1178" s="20"/>
      <c r="N1178" s="20"/>
      <c r="O1178" s="20"/>
      <c r="P1178" s="20"/>
      <c r="Q1178" s="20"/>
      <c r="R1178" s="11" t="s">
        <v>33790</v>
      </c>
      <c r="S1178" s="20"/>
      <c r="T1178" s="20"/>
      <c r="U1178" s="20"/>
      <c r="V1178" s="20"/>
      <c r="W1178" s="20"/>
      <c r="X1178" s="20"/>
      <c r="Y1178" s="20"/>
    </row>
    <row r="1179">
      <c r="A1179" s="20"/>
      <c r="B1179" s="11" t="s">
        <v>33791</v>
      </c>
      <c r="C1179" s="11" t="s">
        <v>28704</v>
      </c>
      <c r="D1179" s="11" t="s">
        <v>33368</v>
      </c>
      <c r="E1179" s="11" t="s">
        <v>33792</v>
      </c>
      <c r="F1179" s="20"/>
      <c r="G1179" s="11" t="s">
        <v>30416</v>
      </c>
      <c r="H1179" s="20"/>
      <c r="I1179" s="11" t="s">
        <v>33793</v>
      </c>
      <c r="J1179" s="20"/>
      <c r="K1179" s="20"/>
      <c r="L1179" s="20"/>
      <c r="M1179" s="20"/>
      <c r="N1179" s="20"/>
      <c r="O1179" s="20"/>
      <c r="P1179" s="20"/>
      <c r="Q1179" s="20"/>
      <c r="R1179" s="11" t="s">
        <v>33794</v>
      </c>
      <c r="S1179" s="20"/>
      <c r="T1179" s="20"/>
      <c r="U1179" s="20"/>
      <c r="V1179" s="20"/>
      <c r="W1179" s="20"/>
      <c r="X1179" s="20"/>
      <c r="Y1179" s="20"/>
    </row>
    <row r="1180">
      <c r="A1180" s="20"/>
      <c r="B1180" s="11" t="s">
        <v>33795</v>
      </c>
      <c r="C1180" s="11" t="s">
        <v>33796</v>
      </c>
      <c r="D1180" s="11" t="s">
        <v>33797</v>
      </c>
      <c r="E1180" s="11" t="s">
        <v>33798</v>
      </c>
      <c r="F1180" s="20"/>
      <c r="G1180" s="11" t="s">
        <v>33799</v>
      </c>
      <c r="H1180" s="20"/>
      <c r="I1180" s="11" t="s">
        <v>33800</v>
      </c>
      <c r="J1180" s="20"/>
      <c r="K1180" s="20"/>
      <c r="L1180" s="20"/>
      <c r="M1180" s="20"/>
      <c r="N1180" s="20"/>
      <c r="O1180" s="20"/>
      <c r="P1180" s="20"/>
      <c r="Q1180" s="20"/>
      <c r="R1180" s="11" t="s">
        <v>33801</v>
      </c>
      <c r="S1180" s="20"/>
      <c r="T1180" s="20"/>
      <c r="U1180" s="20"/>
      <c r="V1180" s="20"/>
      <c r="W1180" s="20"/>
      <c r="X1180" s="20"/>
      <c r="Y1180" s="20"/>
    </row>
    <row r="1181">
      <c r="A1181" s="20"/>
      <c r="B1181" s="11" t="s">
        <v>32209</v>
      </c>
      <c r="C1181" s="11" t="s">
        <v>33802</v>
      </c>
      <c r="D1181" s="11" t="s">
        <v>33803</v>
      </c>
      <c r="E1181" s="11" t="s">
        <v>29730</v>
      </c>
      <c r="F1181" s="20"/>
      <c r="G1181" s="11" t="s">
        <v>33799</v>
      </c>
      <c r="H1181" s="20"/>
      <c r="I1181" s="11" t="s">
        <v>33804</v>
      </c>
      <c r="J1181" s="20"/>
      <c r="K1181" s="20"/>
      <c r="L1181" s="20"/>
      <c r="M1181" s="20"/>
      <c r="N1181" s="20"/>
      <c r="O1181" s="20"/>
      <c r="P1181" s="20"/>
      <c r="Q1181" s="20"/>
      <c r="R1181" s="11" t="s">
        <v>33805</v>
      </c>
      <c r="S1181" s="20"/>
      <c r="T1181" s="20"/>
      <c r="U1181" s="20"/>
      <c r="V1181" s="20"/>
      <c r="W1181" s="20"/>
      <c r="X1181" s="20"/>
      <c r="Y1181" s="20"/>
    </row>
    <row r="1182">
      <c r="A1182" s="20"/>
      <c r="B1182" s="11" t="s">
        <v>33806</v>
      </c>
      <c r="C1182" s="11" t="s">
        <v>31921</v>
      </c>
      <c r="D1182" s="11" t="s">
        <v>28657</v>
      </c>
      <c r="E1182" s="11" t="s">
        <v>23309</v>
      </c>
      <c r="F1182" s="20"/>
      <c r="G1182" s="11" t="s">
        <v>33807</v>
      </c>
      <c r="H1182" s="20"/>
      <c r="I1182" s="11" t="s">
        <v>31758</v>
      </c>
      <c r="J1182" s="20"/>
      <c r="K1182" s="20"/>
      <c r="L1182" s="20"/>
      <c r="M1182" s="20"/>
      <c r="N1182" s="20"/>
      <c r="O1182" s="20"/>
      <c r="P1182" s="20"/>
      <c r="Q1182" s="20"/>
      <c r="R1182" s="11" t="s">
        <v>33808</v>
      </c>
      <c r="S1182" s="20"/>
      <c r="T1182" s="20"/>
      <c r="U1182" s="20"/>
      <c r="V1182" s="20"/>
      <c r="W1182" s="20"/>
      <c r="X1182" s="20"/>
      <c r="Y1182" s="20"/>
    </row>
    <row r="1183">
      <c r="A1183" s="20"/>
      <c r="B1183" s="11" t="s">
        <v>33809</v>
      </c>
      <c r="C1183" s="1" t="s">
        <v>33810</v>
      </c>
      <c r="D1183" s="11" t="s">
        <v>28705</v>
      </c>
      <c r="E1183" s="11" t="s">
        <v>33811</v>
      </c>
      <c r="F1183" s="20"/>
      <c r="G1183" s="11" t="s">
        <v>33812</v>
      </c>
      <c r="H1183" s="20"/>
      <c r="I1183" s="11" t="s">
        <v>33813</v>
      </c>
      <c r="J1183" s="20"/>
      <c r="K1183" s="20"/>
      <c r="L1183" s="20"/>
      <c r="M1183" s="20"/>
      <c r="N1183" s="20"/>
      <c r="O1183" s="20"/>
      <c r="P1183" s="20"/>
      <c r="Q1183" s="20"/>
      <c r="R1183" s="11" t="s">
        <v>33659</v>
      </c>
      <c r="S1183" s="20"/>
      <c r="T1183" s="20"/>
      <c r="U1183" s="20"/>
      <c r="V1183" s="20"/>
      <c r="W1183" s="20"/>
      <c r="X1183" s="20"/>
      <c r="Y1183" s="20"/>
    </row>
    <row r="1184">
      <c r="A1184" s="20"/>
      <c r="B1184" s="11" t="s">
        <v>33814</v>
      </c>
      <c r="C1184" s="11" t="s">
        <v>33815</v>
      </c>
      <c r="D1184" s="11" t="s">
        <v>33042</v>
      </c>
      <c r="E1184" s="11" t="s">
        <v>33816</v>
      </c>
      <c r="F1184" s="20"/>
      <c r="G1184" s="11" t="s">
        <v>33817</v>
      </c>
      <c r="H1184" s="20"/>
      <c r="I1184" s="11" t="s">
        <v>27271</v>
      </c>
      <c r="J1184" s="20"/>
      <c r="K1184" s="20"/>
      <c r="L1184" s="20"/>
      <c r="M1184" s="20"/>
      <c r="N1184" s="20"/>
      <c r="O1184" s="20"/>
      <c r="P1184" s="20"/>
      <c r="Q1184" s="20"/>
      <c r="R1184" s="11" t="s">
        <v>33818</v>
      </c>
      <c r="S1184" s="20"/>
      <c r="T1184" s="20"/>
      <c r="U1184" s="20"/>
      <c r="V1184" s="20"/>
      <c r="W1184" s="20"/>
      <c r="X1184" s="20"/>
      <c r="Y1184" s="20"/>
    </row>
    <row r="1185">
      <c r="A1185" s="20"/>
      <c r="B1185" s="1" t="s">
        <v>33819</v>
      </c>
      <c r="C1185" s="11" t="s">
        <v>23620</v>
      </c>
      <c r="D1185" s="11" t="s">
        <v>33820</v>
      </c>
      <c r="E1185" s="11" t="s">
        <v>33821</v>
      </c>
      <c r="F1185" s="20"/>
      <c r="G1185" s="11" t="s">
        <v>33822</v>
      </c>
      <c r="H1185" s="20"/>
      <c r="I1185" s="11" t="s">
        <v>25004</v>
      </c>
      <c r="J1185" s="20"/>
      <c r="K1185" s="20"/>
      <c r="L1185" s="20"/>
      <c r="M1185" s="20"/>
      <c r="N1185" s="20"/>
      <c r="O1185" s="20"/>
      <c r="P1185" s="20"/>
      <c r="Q1185" s="20"/>
      <c r="R1185" s="11" t="s">
        <v>33823</v>
      </c>
      <c r="S1185" s="20"/>
      <c r="T1185" s="20"/>
      <c r="U1185" s="20"/>
      <c r="V1185" s="20"/>
      <c r="W1185" s="20"/>
      <c r="X1185" s="20"/>
      <c r="Y1185" s="20"/>
    </row>
    <row r="1186">
      <c r="A1186" s="20"/>
      <c r="B1186" s="1" t="s">
        <v>33824</v>
      </c>
      <c r="C1186" s="11" t="s">
        <v>33825</v>
      </c>
      <c r="D1186" s="11" t="s">
        <v>33826</v>
      </c>
      <c r="E1186" s="11" t="s">
        <v>33827</v>
      </c>
      <c r="F1186" s="20"/>
      <c r="G1186" s="11" t="s">
        <v>27831</v>
      </c>
      <c r="H1186" s="20"/>
      <c r="I1186" s="11" t="s">
        <v>29508</v>
      </c>
      <c r="J1186" s="20"/>
      <c r="K1186" s="20"/>
      <c r="L1186" s="20"/>
      <c r="M1186" s="20"/>
      <c r="N1186" s="20"/>
      <c r="O1186" s="20"/>
      <c r="P1186" s="20"/>
      <c r="Q1186" s="20"/>
      <c r="R1186" s="11" t="s">
        <v>27960</v>
      </c>
      <c r="S1186" s="20"/>
      <c r="T1186" s="20"/>
      <c r="U1186" s="20"/>
      <c r="V1186" s="20"/>
      <c r="W1186" s="20"/>
      <c r="X1186" s="20"/>
      <c r="Y1186" s="20"/>
    </row>
    <row r="1187">
      <c r="A1187" s="20"/>
      <c r="B1187" s="11" t="s">
        <v>33828</v>
      </c>
      <c r="C1187" s="11" t="s">
        <v>33829</v>
      </c>
      <c r="D1187" s="11" t="s">
        <v>33830</v>
      </c>
      <c r="E1187" s="11" t="s">
        <v>33831</v>
      </c>
      <c r="F1187" s="20"/>
      <c r="G1187" s="11" t="s">
        <v>30426</v>
      </c>
      <c r="H1187" s="20"/>
      <c r="I1187" s="11" t="s">
        <v>33832</v>
      </c>
      <c r="J1187" s="20"/>
      <c r="K1187" s="20"/>
      <c r="L1187" s="20"/>
      <c r="M1187" s="20"/>
      <c r="N1187" s="20"/>
      <c r="O1187" s="20"/>
      <c r="P1187" s="20"/>
      <c r="Q1187" s="20"/>
      <c r="R1187" s="11" t="s">
        <v>33833</v>
      </c>
      <c r="S1187" s="20"/>
      <c r="T1187" s="20"/>
      <c r="U1187" s="20"/>
      <c r="V1187" s="20"/>
      <c r="W1187" s="20"/>
      <c r="X1187" s="20"/>
      <c r="Y1187" s="20"/>
    </row>
    <row r="1188">
      <c r="A1188" s="20"/>
      <c r="B1188" s="11" t="s">
        <v>33834</v>
      </c>
      <c r="C1188" s="11" t="s">
        <v>33835</v>
      </c>
      <c r="D1188" s="11" t="s">
        <v>33836</v>
      </c>
      <c r="E1188" s="11" t="s">
        <v>33837</v>
      </c>
      <c r="F1188" s="20"/>
      <c r="G1188" s="1" t="s">
        <v>33838</v>
      </c>
      <c r="H1188" s="20"/>
      <c r="I1188" s="11" t="s">
        <v>33839</v>
      </c>
      <c r="J1188" s="20"/>
      <c r="K1188" s="20"/>
      <c r="L1188" s="20"/>
      <c r="M1188" s="20"/>
      <c r="N1188" s="20"/>
      <c r="O1188" s="20"/>
      <c r="P1188" s="20"/>
      <c r="Q1188" s="20"/>
      <c r="R1188" s="11" t="s">
        <v>33840</v>
      </c>
      <c r="S1188" s="20"/>
      <c r="T1188" s="20"/>
      <c r="U1188" s="20"/>
      <c r="V1188" s="20"/>
      <c r="W1188" s="20"/>
      <c r="X1188" s="20"/>
      <c r="Y1188" s="20"/>
    </row>
    <row r="1189">
      <c r="A1189" s="20"/>
      <c r="B1189" s="11" t="s">
        <v>33841</v>
      </c>
      <c r="C1189" s="11" t="s">
        <v>33842</v>
      </c>
      <c r="D1189" s="11" t="s">
        <v>33843</v>
      </c>
      <c r="E1189" s="11" t="s">
        <v>33844</v>
      </c>
      <c r="F1189" s="20"/>
      <c r="G1189" s="11" t="s">
        <v>33845</v>
      </c>
      <c r="H1189" s="20"/>
      <c r="I1189" s="11" t="s">
        <v>33846</v>
      </c>
      <c r="J1189" s="20"/>
      <c r="K1189" s="20"/>
      <c r="L1189" s="20"/>
      <c r="M1189" s="20"/>
      <c r="N1189" s="20"/>
      <c r="O1189" s="20"/>
      <c r="P1189" s="20"/>
      <c r="Q1189" s="20"/>
      <c r="R1189" s="11" t="s">
        <v>33847</v>
      </c>
      <c r="S1189" s="20"/>
      <c r="T1189" s="20"/>
      <c r="U1189" s="20"/>
      <c r="V1189" s="20"/>
      <c r="W1189" s="20"/>
      <c r="X1189" s="20"/>
      <c r="Y1189" s="20"/>
    </row>
    <row r="1190">
      <c r="A1190" s="20"/>
      <c r="B1190" s="11" t="s">
        <v>33848</v>
      </c>
      <c r="C1190" s="11" t="s">
        <v>33849</v>
      </c>
      <c r="D1190" s="11" t="s">
        <v>33850</v>
      </c>
      <c r="E1190" s="11" t="s">
        <v>33851</v>
      </c>
      <c r="F1190" s="20"/>
      <c r="G1190" s="11" t="s">
        <v>33852</v>
      </c>
      <c r="H1190" s="20"/>
      <c r="I1190" s="11" t="s">
        <v>33853</v>
      </c>
      <c r="J1190" s="20"/>
      <c r="K1190" s="20"/>
      <c r="L1190" s="20"/>
      <c r="M1190" s="20"/>
      <c r="N1190" s="20"/>
      <c r="O1190" s="20"/>
      <c r="P1190" s="20"/>
      <c r="Q1190" s="20"/>
      <c r="R1190" s="11" t="s">
        <v>33854</v>
      </c>
      <c r="S1190" s="20"/>
      <c r="T1190" s="20"/>
      <c r="U1190" s="20"/>
      <c r="V1190" s="20"/>
      <c r="W1190" s="20"/>
      <c r="X1190" s="20"/>
      <c r="Y1190" s="20"/>
    </row>
    <row r="1191">
      <c r="A1191" s="20"/>
      <c r="B1191" s="11" t="s">
        <v>33855</v>
      </c>
      <c r="C1191" s="11" t="s">
        <v>33856</v>
      </c>
      <c r="D1191" s="11" t="s">
        <v>33857</v>
      </c>
      <c r="E1191" s="11" t="s">
        <v>33858</v>
      </c>
      <c r="F1191" s="20"/>
      <c r="G1191" s="11" t="s">
        <v>33859</v>
      </c>
      <c r="H1191" s="20"/>
      <c r="I1191" s="11" t="s">
        <v>27286</v>
      </c>
      <c r="J1191" s="20"/>
      <c r="K1191" s="20"/>
      <c r="L1191" s="20"/>
      <c r="M1191" s="20"/>
      <c r="N1191" s="20"/>
      <c r="O1191" s="20"/>
      <c r="P1191" s="20"/>
      <c r="Q1191" s="20"/>
      <c r="R1191" s="11" t="s">
        <v>33860</v>
      </c>
      <c r="S1191" s="20"/>
      <c r="T1191" s="20"/>
      <c r="U1191" s="20"/>
      <c r="V1191" s="20"/>
      <c r="W1191" s="20"/>
      <c r="X1191" s="20"/>
      <c r="Y1191" s="20"/>
    </row>
    <row r="1192">
      <c r="A1192" s="20"/>
      <c r="B1192" s="11" t="s">
        <v>33861</v>
      </c>
      <c r="C1192" s="11" t="s">
        <v>33862</v>
      </c>
      <c r="D1192" s="11" t="s">
        <v>30700</v>
      </c>
      <c r="E1192" s="11" t="s">
        <v>33863</v>
      </c>
      <c r="F1192" s="20"/>
      <c r="G1192" s="11" t="s">
        <v>33864</v>
      </c>
      <c r="H1192" s="20"/>
      <c r="I1192" s="11" t="s">
        <v>33297</v>
      </c>
      <c r="J1192" s="20"/>
      <c r="K1192" s="20"/>
      <c r="L1192" s="20"/>
      <c r="M1192" s="20"/>
      <c r="N1192" s="20"/>
      <c r="O1192" s="20"/>
      <c r="P1192" s="20"/>
      <c r="Q1192" s="20"/>
      <c r="R1192" s="11" t="s">
        <v>33865</v>
      </c>
      <c r="S1192" s="20"/>
      <c r="T1192" s="20"/>
      <c r="U1192" s="20"/>
      <c r="V1192" s="20"/>
      <c r="W1192" s="20"/>
      <c r="X1192" s="20"/>
      <c r="Y1192" s="20"/>
    </row>
    <row r="1193">
      <c r="A1193" s="20"/>
      <c r="B1193" s="11" t="s">
        <v>33866</v>
      </c>
      <c r="C1193" s="11" t="s">
        <v>28739</v>
      </c>
      <c r="D1193" s="11" t="s">
        <v>33867</v>
      </c>
      <c r="E1193" s="11" t="s">
        <v>33868</v>
      </c>
      <c r="F1193" s="20"/>
      <c r="G1193" s="11" t="s">
        <v>33869</v>
      </c>
      <c r="H1193" s="20"/>
      <c r="I1193" s="11" t="s">
        <v>33870</v>
      </c>
      <c r="J1193" s="20"/>
      <c r="K1193" s="20"/>
      <c r="L1193" s="20"/>
      <c r="M1193" s="20"/>
      <c r="N1193" s="20"/>
      <c r="O1193" s="20"/>
      <c r="P1193" s="20"/>
      <c r="Q1193" s="20"/>
      <c r="R1193" s="11" t="s">
        <v>33871</v>
      </c>
      <c r="S1193" s="20"/>
      <c r="T1193" s="20"/>
      <c r="U1193" s="20"/>
      <c r="V1193" s="20"/>
      <c r="W1193" s="20"/>
      <c r="X1193" s="20"/>
      <c r="Y1193" s="20"/>
    </row>
    <row r="1194">
      <c r="A1194" s="20"/>
      <c r="B1194" s="11" t="s">
        <v>33872</v>
      </c>
      <c r="C1194" s="11" t="s">
        <v>23697</v>
      </c>
      <c r="D1194" s="11" t="s">
        <v>33720</v>
      </c>
      <c r="E1194" s="11" t="s">
        <v>26040</v>
      </c>
      <c r="F1194" s="20"/>
      <c r="G1194" s="11" t="s">
        <v>33873</v>
      </c>
      <c r="H1194" s="20"/>
      <c r="I1194" s="11" t="s">
        <v>33874</v>
      </c>
      <c r="J1194" s="20"/>
      <c r="K1194" s="20"/>
      <c r="L1194" s="20"/>
      <c r="M1194" s="20"/>
      <c r="N1194" s="20"/>
      <c r="O1194" s="20"/>
      <c r="P1194" s="20"/>
      <c r="Q1194" s="20"/>
      <c r="R1194" s="11" t="s">
        <v>33875</v>
      </c>
      <c r="S1194" s="20"/>
      <c r="T1194" s="20"/>
      <c r="U1194" s="20"/>
      <c r="V1194" s="20"/>
      <c r="W1194" s="20"/>
      <c r="X1194" s="20"/>
      <c r="Y1194" s="20"/>
    </row>
    <row r="1195">
      <c r="A1195" s="20"/>
      <c r="B1195" s="11" t="s">
        <v>33876</v>
      </c>
      <c r="C1195" s="11" t="s">
        <v>33877</v>
      </c>
      <c r="D1195" s="11" t="s">
        <v>33878</v>
      </c>
      <c r="E1195" s="11" t="s">
        <v>33879</v>
      </c>
      <c r="F1195" s="20"/>
      <c r="G1195" s="11" t="s">
        <v>33880</v>
      </c>
      <c r="H1195" s="20"/>
      <c r="I1195" s="11" t="s">
        <v>33881</v>
      </c>
      <c r="J1195" s="20"/>
      <c r="K1195" s="20"/>
      <c r="L1195" s="20"/>
      <c r="M1195" s="20"/>
      <c r="N1195" s="20"/>
      <c r="O1195" s="20"/>
      <c r="P1195" s="20"/>
      <c r="Q1195" s="20"/>
      <c r="R1195" s="11" t="s">
        <v>33882</v>
      </c>
      <c r="S1195" s="20"/>
      <c r="T1195" s="20"/>
      <c r="U1195" s="20"/>
      <c r="V1195" s="20"/>
      <c r="W1195" s="20"/>
      <c r="X1195" s="20"/>
      <c r="Y1195" s="20"/>
    </row>
    <row r="1196">
      <c r="A1196" s="20"/>
      <c r="B1196" s="1" t="s">
        <v>22592</v>
      </c>
      <c r="C1196" s="11" t="s">
        <v>33883</v>
      </c>
      <c r="D1196" s="11" t="s">
        <v>33884</v>
      </c>
      <c r="E1196" s="11" t="s">
        <v>33885</v>
      </c>
      <c r="F1196" s="20"/>
      <c r="G1196" s="11" t="s">
        <v>33886</v>
      </c>
      <c r="H1196" s="20"/>
      <c r="I1196" s="11" t="s">
        <v>33887</v>
      </c>
      <c r="J1196" s="20"/>
      <c r="K1196" s="20"/>
      <c r="L1196" s="20"/>
      <c r="M1196" s="20"/>
      <c r="N1196" s="20"/>
      <c r="O1196" s="20"/>
      <c r="P1196" s="20"/>
      <c r="Q1196" s="20"/>
      <c r="R1196" s="11" t="s">
        <v>33888</v>
      </c>
      <c r="S1196" s="20"/>
      <c r="T1196" s="20"/>
      <c r="U1196" s="20"/>
      <c r="V1196" s="20"/>
      <c r="W1196" s="20"/>
      <c r="X1196" s="20"/>
      <c r="Y1196" s="20"/>
    </row>
    <row r="1197">
      <c r="A1197" s="20"/>
      <c r="B1197" s="11" t="s">
        <v>33889</v>
      </c>
      <c r="C1197" s="11" t="s">
        <v>33890</v>
      </c>
      <c r="D1197" s="11" t="s">
        <v>33891</v>
      </c>
      <c r="E1197" s="11" t="s">
        <v>33892</v>
      </c>
      <c r="F1197" s="20"/>
      <c r="G1197" s="11" t="s">
        <v>33893</v>
      </c>
      <c r="H1197" s="20"/>
      <c r="I1197" s="11" t="s">
        <v>33894</v>
      </c>
      <c r="J1197" s="20"/>
      <c r="K1197" s="20"/>
      <c r="L1197" s="20"/>
      <c r="M1197" s="20"/>
      <c r="N1197" s="20"/>
      <c r="O1197" s="20"/>
      <c r="P1197" s="20"/>
      <c r="Q1197" s="20"/>
      <c r="R1197" s="11" t="s">
        <v>33895</v>
      </c>
      <c r="S1197" s="20"/>
      <c r="T1197" s="20"/>
      <c r="U1197" s="20"/>
      <c r="V1197" s="20"/>
      <c r="W1197" s="20"/>
      <c r="X1197" s="20"/>
      <c r="Y1197" s="20"/>
    </row>
    <row r="1198">
      <c r="A1198" s="20"/>
      <c r="B1198" s="11" t="s">
        <v>33896</v>
      </c>
      <c r="C1198" s="11" t="s">
        <v>33897</v>
      </c>
      <c r="D1198" s="11" t="s">
        <v>33898</v>
      </c>
      <c r="E1198" s="11" t="s">
        <v>33899</v>
      </c>
      <c r="F1198" s="20"/>
      <c r="G1198" s="11" t="s">
        <v>32388</v>
      </c>
      <c r="H1198" s="20"/>
      <c r="I1198" s="11" t="s">
        <v>33900</v>
      </c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</row>
    <row r="1199">
      <c r="A1199" s="20"/>
      <c r="B1199" s="11" t="s">
        <v>33901</v>
      </c>
      <c r="C1199" s="11" t="s">
        <v>33902</v>
      </c>
      <c r="D1199" s="1" t="s">
        <v>33903</v>
      </c>
      <c r="E1199" s="11" t="s">
        <v>33904</v>
      </c>
      <c r="F1199" s="20"/>
      <c r="G1199" s="11" t="s">
        <v>33905</v>
      </c>
      <c r="H1199" s="20"/>
      <c r="I1199" s="11" t="s">
        <v>24573</v>
      </c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</row>
    <row r="1200">
      <c r="A1200" s="20"/>
      <c r="B1200" s="11" t="s">
        <v>33906</v>
      </c>
      <c r="C1200" s="1" t="s">
        <v>33907</v>
      </c>
      <c r="D1200" s="11" t="s">
        <v>33908</v>
      </c>
      <c r="E1200" s="11" t="s">
        <v>33909</v>
      </c>
      <c r="F1200" s="20"/>
      <c r="G1200" s="11" t="s">
        <v>30494</v>
      </c>
      <c r="H1200" s="20"/>
      <c r="I1200" s="11" t="s">
        <v>33910</v>
      </c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</row>
    <row r="1201">
      <c r="A1201" s="20"/>
      <c r="B1201" s="11" t="s">
        <v>33911</v>
      </c>
      <c r="C1201" s="11" t="s">
        <v>33912</v>
      </c>
      <c r="D1201" s="11" t="s">
        <v>28785</v>
      </c>
      <c r="E1201" s="11" t="s">
        <v>33913</v>
      </c>
      <c r="F1201" s="20"/>
      <c r="G1201" s="11" t="s">
        <v>33914</v>
      </c>
      <c r="H1201" s="20"/>
      <c r="I1201" s="11" t="s">
        <v>33915</v>
      </c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</row>
    <row r="1202">
      <c r="A1202" s="20"/>
      <c r="B1202" s="11" t="s">
        <v>33916</v>
      </c>
      <c r="C1202" s="11" t="s">
        <v>33917</v>
      </c>
      <c r="D1202" s="11" t="s">
        <v>33918</v>
      </c>
      <c r="E1202" s="11" t="s">
        <v>33919</v>
      </c>
      <c r="F1202" s="20"/>
      <c r="G1202" s="11" t="s">
        <v>33920</v>
      </c>
      <c r="H1202" s="20"/>
      <c r="I1202" s="11" t="s">
        <v>33921</v>
      </c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</row>
    <row r="1203">
      <c r="A1203" s="20"/>
      <c r="B1203" s="11" t="s">
        <v>33922</v>
      </c>
      <c r="C1203" s="11" t="s">
        <v>33923</v>
      </c>
      <c r="D1203" s="11" t="s">
        <v>33924</v>
      </c>
      <c r="E1203" s="11" t="s">
        <v>33925</v>
      </c>
      <c r="F1203" s="20"/>
      <c r="G1203" s="11" t="s">
        <v>33926</v>
      </c>
      <c r="H1203" s="20"/>
      <c r="I1203" s="11" t="s">
        <v>32082</v>
      </c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</row>
    <row r="1204">
      <c r="A1204" s="20"/>
      <c r="B1204" s="11" t="s">
        <v>30503</v>
      </c>
      <c r="C1204" s="11" t="s">
        <v>33927</v>
      </c>
      <c r="D1204" s="11" t="s">
        <v>33928</v>
      </c>
      <c r="E1204" s="11" t="s">
        <v>29948</v>
      </c>
      <c r="F1204" s="20"/>
      <c r="G1204" s="11" t="s">
        <v>33929</v>
      </c>
      <c r="H1204" s="20"/>
      <c r="I1204" s="11" t="s">
        <v>32110</v>
      </c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</row>
    <row r="1205">
      <c r="A1205" s="20"/>
      <c r="B1205" s="11" t="s">
        <v>33930</v>
      </c>
      <c r="C1205" s="11" t="s">
        <v>33931</v>
      </c>
      <c r="D1205" s="11" t="s">
        <v>33932</v>
      </c>
      <c r="E1205" s="11" t="s">
        <v>33933</v>
      </c>
      <c r="F1205" s="20"/>
      <c r="G1205" s="11" t="s">
        <v>33934</v>
      </c>
      <c r="H1205" s="20"/>
      <c r="I1205" s="11" t="s">
        <v>33935</v>
      </c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</row>
    <row r="1206">
      <c r="A1206" s="20"/>
      <c r="B1206" s="1" t="s">
        <v>33936</v>
      </c>
      <c r="C1206" s="11" t="s">
        <v>33937</v>
      </c>
      <c r="D1206" s="11" t="s">
        <v>28799</v>
      </c>
      <c r="E1206" s="11" t="s">
        <v>23427</v>
      </c>
      <c r="F1206" s="20"/>
      <c r="G1206" s="11" t="s">
        <v>33938</v>
      </c>
      <c r="H1206" s="20"/>
      <c r="I1206" s="11" t="s">
        <v>33939</v>
      </c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</row>
    <row r="1207">
      <c r="A1207" s="20"/>
      <c r="B1207" s="11" t="s">
        <v>33940</v>
      </c>
      <c r="C1207" s="11" t="s">
        <v>33941</v>
      </c>
      <c r="D1207" s="11" t="s">
        <v>25470</v>
      </c>
      <c r="E1207" s="11" t="s">
        <v>33942</v>
      </c>
      <c r="F1207" s="20"/>
      <c r="G1207" s="20"/>
      <c r="H1207" s="20"/>
      <c r="I1207" s="11" t="s">
        <v>33943</v>
      </c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</row>
    <row r="1208">
      <c r="A1208" s="20"/>
      <c r="B1208" s="11" t="s">
        <v>33944</v>
      </c>
      <c r="C1208" s="11" t="s">
        <v>33945</v>
      </c>
      <c r="D1208" s="11" t="s">
        <v>33946</v>
      </c>
      <c r="E1208" s="11" t="s">
        <v>23446</v>
      </c>
      <c r="F1208" s="20"/>
      <c r="G1208" s="20"/>
      <c r="H1208" s="20"/>
      <c r="I1208" s="11" t="s">
        <v>32210</v>
      </c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</row>
    <row r="1209">
      <c r="A1209" s="20"/>
      <c r="B1209" s="11" t="s">
        <v>33947</v>
      </c>
      <c r="C1209" s="11" t="s">
        <v>33948</v>
      </c>
      <c r="D1209" s="11" t="s">
        <v>28807</v>
      </c>
      <c r="E1209" s="11" t="s">
        <v>33949</v>
      </c>
      <c r="F1209" s="20"/>
      <c r="G1209" s="20"/>
      <c r="H1209" s="20"/>
      <c r="I1209" s="11" t="s">
        <v>33950</v>
      </c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</row>
    <row r="1210">
      <c r="A1210" s="20"/>
      <c r="B1210" s="11" t="s">
        <v>33951</v>
      </c>
      <c r="C1210" s="11" t="s">
        <v>33952</v>
      </c>
      <c r="D1210" s="11" t="s">
        <v>33953</v>
      </c>
      <c r="E1210" s="11" t="s">
        <v>33954</v>
      </c>
      <c r="F1210" s="20"/>
      <c r="G1210" s="20"/>
      <c r="H1210" s="20"/>
      <c r="I1210" s="11" t="s">
        <v>33955</v>
      </c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</row>
    <row r="1211">
      <c r="A1211" s="20"/>
      <c r="B1211" s="11" t="s">
        <v>33956</v>
      </c>
      <c r="C1211" s="11" t="s">
        <v>33957</v>
      </c>
      <c r="D1211" s="11" t="s">
        <v>33958</v>
      </c>
      <c r="E1211" s="11" t="s">
        <v>23465</v>
      </c>
      <c r="F1211" s="20"/>
      <c r="G1211" s="20"/>
      <c r="H1211" s="20"/>
      <c r="I1211" s="11" t="s">
        <v>31425</v>
      </c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</row>
    <row r="1212">
      <c r="A1212" s="20"/>
      <c r="B1212" s="11" t="s">
        <v>33959</v>
      </c>
      <c r="C1212" s="11" t="s">
        <v>33960</v>
      </c>
      <c r="D1212" s="11" t="s">
        <v>33961</v>
      </c>
      <c r="E1212" s="11" t="s">
        <v>33962</v>
      </c>
      <c r="F1212" s="20"/>
      <c r="G1212" s="20"/>
      <c r="H1212" s="20"/>
      <c r="I1212" s="11" t="s">
        <v>33963</v>
      </c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</row>
    <row r="1213">
      <c r="A1213" s="20"/>
      <c r="B1213" s="11" t="s">
        <v>30568</v>
      </c>
      <c r="C1213" s="11" t="s">
        <v>33964</v>
      </c>
      <c r="D1213" s="11" t="s">
        <v>33965</v>
      </c>
      <c r="E1213" s="11" t="s">
        <v>33966</v>
      </c>
      <c r="F1213" s="20"/>
      <c r="G1213" s="20"/>
      <c r="H1213" s="20"/>
      <c r="I1213" s="11" t="s">
        <v>33967</v>
      </c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</row>
    <row r="1214">
      <c r="A1214" s="20"/>
      <c r="B1214" s="11" t="s">
        <v>33968</v>
      </c>
      <c r="C1214" s="11" t="s">
        <v>31997</v>
      </c>
      <c r="D1214" s="11" t="s">
        <v>33969</v>
      </c>
      <c r="E1214" s="11" t="s">
        <v>29993</v>
      </c>
      <c r="F1214" s="20"/>
      <c r="G1214" s="20"/>
      <c r="H1214" s="20"/>
      <c r="I1214" s="11" t="s">
        <v>33970</v>
      </c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</row>
    <row r="1215">
      <c r="A1215" s="20"/>
      <c r="B1215" s="11" t="s">
        <v>31591</v>
      </c>
      <c r="C1215" s="11" t="s">
        <v>33971</v>
      </c>
      <c r="D1215" s="11" t="s">
        <v>24391</v>
      </c>
      <c r="E1215" s="11" t="s">
        <v>30015</v>
      </c>
      <c r="F1215" s="20"/>
      <c r="G1215" s="20"/>
      <c r="H1215" s="20"/>
      <c r="I1215" s="11" t="s">
        <v>33972</v>
      </c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</row>
    <row r="1216">
      <c r="A1216" s="20"/>
      <c r="B1216" s="1" t="s">
        <v>33973</v>
      </c>
      <c r="C1216" s="11" t="s">
        <v>33974</v>
      </c>
      <c r="D1216" s="1" t="s">
        <v>33975</v>
      </c>
      <c r="E1216" s="11" t="s">
        <v>33976</v>
      </c>
      <c r="F1216" s="20"/>
      <c r="G1216" s="20"/>
      <c r="H1216" s="20"/>
      <c r="I1216" s="11" t="s">
        <v>33977</v>
      </c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</row>
    <row r="1217">
      <c r="A1217" s="20"/>
      <c r="B1217" s="11" t="s">
        <v>33978</v>
      </c>
      <c r="C1217" s="11" t="s">
        <v>33979</v>
      </c>
      <c r="D1217" s="11" t="s">
        <v>33980</v>
      </c>
      <c r="E1217" s="11" t="s">
        <v>33981</v>
      </c>
      <c r="F1217" s="20"/>
      <c r="G1217" s="20"/>
      <c r="H1217" s="20"/>
      <c r="I1217" s="11" t="s">
        <v>33982</v>
      </c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</row>
    <row r="1218">
      <c r="A1218" s="20"/>
      <c r="B1218" s="11" t="s">
        <v>33983</v>
      </c>
      <c r="C1218" s="11" t="s">
        <v>28868</v>
      </c>
      <c r="D1218" s="1" t="s">
        <v>33984</v>
      </c>
      <c r="E1218" s="11" t="s">
        <v>33985</v>
      </c>
      <c r="F1218" s="20"/>
      <c r="G1218" s="20"/>
      <c r="H1218" s="20"/>
      <c r="I1218" s="11" t="s">
        <v>33986</v>
      </c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</row>
    <row r="1219">
      <c r="A1219" s="20"/>
      <c r="B1219" s="11" t="s">
        <v>33987</v>
      </c>
      <c r="C1219" s="11" t="s">
        <v>33988</v>
      </c>
      <c r="D1219" s="11" t="s">
        <v>33989</v>
      </c>
      <c r="E1219" s="11" t="s">
        <v>29085</v>
      </c>
      <c r="F1219" s="20"/>
      <c r="G1219" s="20"/>
      <c r="H1219" s="20"/>
      <c r="I1219" s="11" t="s">
        <v>24015</v>
      </c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</row>
    <row r="1220">
      <c r="A1220" s="20"/>
      <c r="B1220" s="11" t="s">
        <v>33990</v>
      </c>
      <c r="C1220" s="11" t="s">
        <v>33991</v>
      </c>
      <c r="D1220" s="11" t="s">
        <v>30198</v>
      </c>
      <c r="E1220" s="11" t="s">
        <v>29398</v>
      </c>
      <c r="F1220" s="20"/>
      <c r="G1220" s="20"/>
      <c r="H1220" s="20"/>
      <c r="I1220" s="11" t="s">
        <v>31552</v>
      </c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</row>
    <row r="1221">
      <c r="A1221" s="20"/>
      <c r="B1221" s="11" t="s">
        <v>33992</v>
      </c>
      <c r="C1221" s="1" t="s">
        <v>33993</v>
      </c>
      <c r="D1221" s="11" t="s">
        <v>33994</v>
      </c>
      <c r="E1221" s="11" t="s">
        <v>33995</v>
      </c>
      <c r="F1221" s="20"/>
      <c r="G1221" s="20"/>
      <c r="H1221" s="20"/>
      <c r="I1221" s="11" t="s">
        <v>33996</v>
      </c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</row>
    <row r="1222">
      <c r="A1222" s="20"/>
      <c r="B1222" s="11" t="s">
        <v>33997</v>
      </c>
      <c r="C1222" s="11" t="s">
        <v>33998</v>
      </c>
      <c r="D1222" s="11" t="s">
        <v>33999</v>
      </c>
      <c r="E1222" s="11" t="s">
        <v>34000</v>
      </c>
      <c r="F1222" s="20"/>
      <c r="G1222" s="20"/>
      <c r="H1222" s="20"/>
      <c r="I1222" s="11" t="s">
        <v>23773</v>
      </c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</row>
    <row r="1223">
      <c r="A1223" s="20"/>
      <c r="B1223" s="11" t="s">
        <v>30618</v>
      </c>
      <c r="C1223" s="11" t="s">
        <v>34001</v>
      </c>
      <c r="D1223" s="8" t="s">
        <v>34002</v>
      </c>
      <c r="E1223" s="11" t="s">
        <v>34003</v>
      </c>
      <c r="F1223" s="20"/>
      <c r="G1223" s="20"/>
      <c r="H1223" s="20"/>
      <c r="I1223" s="11" t="s">
        <v>34004</v>
      </c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</row>
    <row r="1224">
      <c r="A1224" s="20"/>
      <c r="B1224" s="1" t="s">
        <v>34005</v>
      </c>
      <c r="C1224" s="11" t="s">
        <v>34006</v>
      </c>
      <c r="D1224" s="11" t="s">
        <v>34007</v>
      </c>
      <c r="E1224" s="11" t="s">
        <v>34008</v>
      </c>
      <c r="F1224" s="20"/>
      <c r="G1224" s="20"/>
      <c r="H1224" s="20"/>
      <c r="I1224" s="11" t="s">
        <v>34009</v>
      </c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</row>
    <row r="1225">
      <c r="A1225" s="20"/>
      <c r="B1225" s="11" t="s">
        <v>34010</v>
      </c>
      <c r="C1225" s="11" t="s">
        <v>34011</v>
      </c>
      <c r="D1225" s="11" t="s">
        <v>34012</v>
      </c>
      <c r="E1225" s="11" t="s">
        <v>26323</v>
      </c>
      <c r="F1225" s="20"/>
      <c r="G1225" s="20"/>
      <c r="H1225" s="20"/>
      <c r="I1225" s="11" t="s">
        <v>24050</v>
      </c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</row>
    <row r="1226">
      <c r="A1226" s="20"/>
      <c r="B1226" s="11" t="s">
        <v>23367</v>
      </c>
      <c r="C1226" s="11" t="s">
        <v>34013</v>
      </c>
      <c r="D1226" s="11" t="s">
        <v>34014</v>
      </c>
      <c r="E1226" s="11" t="s">
        <v>34015</v>
      </c>
      <c r="F1226" s="20"/>
      <c r="G1226" s="20"/>
      <c r="H1226" s="20"/>
      <c r="I1226" s="11" t="s">
        <v>34016</v>
      </c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</row>
    <row r="1227">
      <c r="A1227" s="20"/>
      <c r="B1227" s="11" t="s">
        <v>34017</v>
      </c>
      <c r="C1227" s="11" t="s">
        <v>34018</v>
      </c>
      <c r="D1227" s="11" t="s">
        <v>34019</v>
      </c>
      <c r="E1227" s="11" t="s">
        <v>23291</v>
      </c>
      <c r="F1227" s="20"/>
      <c r="G1227" s="20"/>
      <c r="H1227" s="20"/>
      <c r="I1227" s="11" t="s">
        <v>32462</v>
      </c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</row>
    <row r="1228">
      <c r="A1228" s="20"/>
      <c r="B1228" s="11" t="s">
        <v>34020</v>
      </c>
      <c r="C1228" s="11" t="s">
        <v>34021</v>
      </c>
      <c r="D1228" s="11" t="s">
        <v>34022</v>
      </c>
      <c r="E1228" s="11" t="s">
        <v>23310</v>
      </c>
      <c r="F1228" s="20"/>
      <c r="G1228" s="20"/>
      <c r="H1228" s="20"/>
      <c r="I1228" s="11" t="s">
        <v>34023</v>
      </c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</row>
    <row r="1229">
      <c r="A1229" s="20"/>
      <c r="B1229" s="11" t="s">
        <v>34024</v>
      </c>
      <c r="C1229" s="11" t="s">
        <v>34025</v>
      </c>
      <c r="D1229" s="11" t="s">
        <v>33783</v>
      </c>
      <c r="E1229" s="11" t="s">
        <v>29427</v>
      </c>
      <c r="F1229" s="20"/>
      <c r="G1229" s="20"/>
      <c r="H1229" s="20"/>
      <c r="I1229" s="11" t="s">
        <v>31287</v>
      </c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</row>
    <row r="1230">
      <c r="A1230" s="20"/>
      <c r="B1230" s="11" t="s">
        <v>34026</v>
      </c>
      <c r="C1230" s="11" t="s">
        <v>34027</v>
      </c>
      <c r="D1230" s="11" t="s">
        <v>34028</v>
      </c>
      <c r="E1230" s="11" t="s">
        <v>27512</v>
      </c>
      <c r="F1230" s="20"/>
      <c r="G1230" s="20"/>
      <c r="H1230" s="20"/>
      <c r="I1230" s="11" t="s">
        <v>32492</v>
      </c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</row>
    <row r="1231">
      <c r="A1231" s="20"/>
      <c r="B1231" s="11" t="s">
        <v>34029</v>
      </c>
      <c r="C1231" s="11" t="s">
        <v>34030</v>
      </c>
      <c r="D1231" s="11" t="s">
        <v>34031</v>
      </c>
      <c r="E1231" s="11" t="s">
        <v>26360</v>
      </c>
      <c r="F1231" s="20"/>
      <c r="G1231" s="20"/>
      <c r="H1231" s="20"/>
      <c r="I1231" s="11" t="s">
        <v>34032</v>
      </c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</row>
    <row r="1232">
      <c r="A1232" s="20"/>
      <c r="B1232" s="1" t="s">
        <v>34033</v>
      </c>
      <c r="C1232" s="11" t="s">
        <v>34034</v>
      </c>
      <c r="D1232" s="11" t="s">
        <v>34035</v>
      </c>
      <c r="E1232" s="11" t="s">
        <v>34036</v>
      </c>
      <c r="F1232" s="20"/>
      <c r="G1232" s="20"/>
      <c r="H1232" s="20"/>
      <c r="I1232" s="11" t="s">
        <v>34037</v>
      </c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</row>
    <row r="1233">
      <c r="A1233" s="20"/>
      <c r="B1233" s="11" t="s">
        <v>34038</v>
      </c>
      <c r="C1233" s="11" t="s">
        <v>34039</v>
      </c>
      <c r="D1233" s="11" t="s">
        <v>34040</v>
      </c>
      <c r="E1233" s="11" t="s">
        <v>34041</v>
      </c>
      <c r="F1233" s="20"/>
      <c r="G1233" s="20"/>
      <c r="H1233" s="20"/>
      <c r="I1233" s="11" t="s">
        <v>34042</v>
      </c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</row>
    <row r="1234">
      <c r="A1234" s="20"/>
      <c r="B1234" s="11" t="s">
        <v>34043</v>
      </c>
      <c r="C1234" s="11" t="s">
        <v>21603</v>
      </c>
      <c r="D1234" s="11" t="s">
        <v>34044</v>
      </c>
      <c r="E1234" s="11" t="s">
        <v>34045</v>
      </c>
      <c r="F1234" s="20"/>
      <c r="G1234" s="20"/>
      <c r="H1234" s="20"/>
      <c r="I1234" s="11" t="s">
        <v>34046</v>
      </c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</row>
    <row r="1235">
      <c r="A1235" s="20"/>
      <c r="B1235" s="1" t="s">
        <v>34047</v>
      </c>
      <c r="C1235" s="11" t="s">
        <v>34048</v>
      </c>
      <c r="D1235" s="11" t="s">
        <v>34049</v>
      </c>
      <c r="E1235" s="11" t="s">
        <v>34050</v>
      </c>
      <c r="F1235" s="20"/>
      <c r="G1235" s="20"/>
      <c r="H1235" s="20"/>
      <c r="I1235" s="11" t="s">
        <v>32583</v>
      </c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</row>
    <row r="1236">
      <c r="A1236" s="20"/>
      <c r="B1236" s="11" t="s">
        <v>34051</v>
      </c>
      <c r="C1236" s="11" t="s">
        <v>34052</v>
      </c>
      <c r="D1236" s="11" t="s">
        <v>34053</v>
      </c>
      <c r="E1236" s="11" t="s">
        <v>34054</v>
      </c>
      <c r="F1236" s="20"/>
      <c r="G1236" s="20"/>
      <c r="H1236" s="20"/>
      <c r="I1236" s="11" t="s">
        <v>34055</v>
      </c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</row>
    <row r="1237">
      <c r="A1237" s="20"/>
      <c r="B1237" s="11" t="s">
        <v>34056</v>
      </c>
      <c r="C1237" s="1" t="s">
        <v>34057</v>
      </c>
      <c r="D1237" s="11" t="s">
        <v>32457</v>
      </c>
      <c r="E1237" s="11" t="s">
        <v>34058</v>
      </c>
      <c r="F1237" s="20"/>
      <c r="G1237" s="20"/>
      <c r="H1237" s="20"/>
      <c r="I1237" s="11" t="s">
        <v>34059</v>
      </c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</row>
    <row r="1238">
      <c r="A1238" s="20"/>
      <c r="B1238" s="11" t="s">
        <v>34060</v>
      </c>
      <c r="C1238" s="11" t="s">
        <v>34061</v>
      </c>
      <c r="D1238" s="11" t="s">
        <v>34062</v>
      </c>
      <c r="E1238" s="11" t="s">
        <v>34063</v>
      </c>
      <c r="F1238" s="20"/>
      <c r="G1238" s="20"/>
      <c r="H1238" s="20"/>
      <c r="I1238" s="11" t="s">
        <v>25185</v>
      </c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</row>
    <row r="1239">
      <c r="A1239" s="20"/>
      <c r="B1239" s="11" t="s">
        <v>34064</v>
      </c>
      <c r="C1239" s="11" t="s">
        <v>34065</v>
      </c>
      <c r="D1239" s="11" t="s">
        <v>34066</v>
      </c>
      <c r="E1239" s="11" t="s">
        <v>34067</v>
      </c>
      <c r="F1239" s="20"/>
      <c r="G1239" s="20"/>
      <c r="H1239" s="20"/>
      <c r="I1239" s="11" t="s">
        <v>34068</v>
      </c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</row>
    <row r="1240">
      <c r="A1240" s="20"/>
      <c r="B1240" s="11" t="s">
        <v>34069</v>
      </c>
      <c r="C1240" s="11" t="s">
        <v>34070</v>
      </c>
      <c r="D1240" s="11" t="s">
        <v>34071</v>
      </c>
      <c r="E1240" s="11" t="s">
        <v>34072</v>
      </c>
      <c r="F1240" s="20"/>
      <c r="G1240" s="20"/>
      <c r="H1240" s="20"/>
      <c r="I1240" s="11" t="s">
        <v>34073</v>
      </c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</row>
    <row r="1241">
      <c r="A1241" s="20"/>
      <c r="B1241" s="11" t="s">
        <v>34074</v>
      </c>
      <c r="C1241" s="11" t="s">
        <v>34075</v>
      </c>
      <c r="D1241" s="11" t="s">
        <v>34076</v>
      </c>
      <c r="E1241" s="11" t="s">
        <v>34077</v>
      </c>
      <c r="F1241" s="20"/>
      <c r="G1241" s="20"/>
      <c r="H1241" s="20"/>
      <c r="I1241" s="11" t="s">
        <v>24143</v>
      </c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</row>
    <row r="1242">
      <c r="A1242" s="20"/>
      <c r="B1242" s="11" t="s">
        <v>34078</v>
      </c>
      <c r="C1242" s="11" t="s">
        <v>34079</v>
      </c>
      <c r="D1242" s="11" t="s">
        <v>34080</v>
      </c>
      <c r="E1242" s="11" t="s">
        <v>34081</v>
      </c>
      <c r="F1242" s="20"/>
      <c r="G1242" s="20"/>
      <c r="H1242" s="20"/>
      <c r="I1242" s="11" t="s">
        <v>34082</v>
      </c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</row>
    <row r="1243">
      <c r="A1243" s="20"/>
      <c r="B1243" s="1" t="s">
        <v>34083</v>
      </c>
      <c r="C1243" s="11" t="s">
        <v>34084</v>
      </c>
      <c r="D1243" s="11" t="s">
        <v>34085</v>
      </c>
      <c r="E1243" s="11" t="s">
        <v>34086</v>
      </c>
      <c r="F1243" s="20"/>
      <c r="G1243" s="20"/>
      <c r="H1243" s="20"/>
      <c r="I1243" s="11" t="s">
        <v>34087</v>
      </c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</row>
    <row r="1244">
      <c r="A1244" s="20"/>
      <c r="B1244" s="11" t="s">
        <v>34088</v>
      </c>
      <c r="C1244" s="11" t="s">
        <v>34089</v>
      </c>
      <c r="D1244" s="11" t="s">
        <v>25642</v>
      </c>
      <c r="E1244" s="11" t="s">
        <v>34090</v>
      </c>
      <c r="F1244" s="20"/>
      <c r="G1244" s="20"/>
      <c r="H1244" s="20"/>
      <c r="I1244" s="19" t="s">
        <v>34091</v>
      </c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</row>
    <row r="1245">
      <c r="A1245" s="20"/>
      <c r="B1245" s="11" t="s">
        <v>34092</v>
      </c>
      <c r="C1245" s="11" t="s">
        <v>34093</v>
      </c>
      <c r="D1245" s="11" t="s">
        <v>34094</v>
      </c>
      <c r="E1245" s="11" t="s">
        <v>34095</v>
      </c>
      <c r="F1245" s="20"/>
      <c r="G1245" s="20"/>
      <c r="H1245" s="20"/>
      <c r="I1245" s="11" t="s">
        <v>34096</v>
      </c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</row>
    <row r="1246">
      <c r="A1246" s="20"/>
      <c r="B1246" s="1" t="s">
        <v>34097</v>
      </c>
      <c r="C1246" s="11" t="s">
        <v>34098</v>
      </c>
      <c r="D1246" s="11" t="s">
        <v>34099</v>
      </c>
      <c r="E1246" s="11" t="s">
        <v>34100</v>
      </c>
      <c r="F1246" s="20"/>
      <c r="G1246" s="20"/>
      <c r="H1246" s="20"/>
      <c r="I1246" s="11" t="s">
        <v>34101</v>
      </c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</row>
    <row r="1247">
      <c r="A1247" s="20"/>
      <c r="B1247" s="11" t="s">
        <v>34102</v>
      </c>
      <c r="C1247" s="1" t="s">
        <v>34103</v>
      </c>
      <c r="D1247" s="11" t="s">
        <v>34104</v>
      </c>
      <c r="E1247" s="11" t="s">
        <v>34105</v>
      </c>
      <c r="F1247" s="20"/>
      <c r="G1247" s="20"/>
      <c r="H1247" s="20"/>
      <c r="I1247" s="11" t="s">
        <v>34106</v>
      </c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</row>
    <row r="1248">
      <c r="A1248" s="20"/>
      <c r="B1248" s="11" t="s">
        <v>34107</v>
      </c>
      <c r="C1248" s="11" t="s">
        <v>21623</v>
      </c>
      <c r="D1248" s="1" t="s">
        <v>34108</v>
      </c>
      <c r="E1248" s="11" t="s">
        <v>29291</v>
      </c>
      <c r="F1248" s="20"/>
      <c r="G1248" s="20"/>
      <c r="H1248" s="20"/>
      <c r="I1248" s="11" t="s">
        <v>34109</v>
      </c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</row>
    <row r="1249">
      <c r="A1249" s="20"/>
      <c r="B1249" s="11" t="s">
        <v>34110</v>
      </c>
      <c r="C1249" s="1" t="s">
        <v>34111</v>
      </c>
      <c r="D1249" s="11" t="s">
        <v>34112</v>
      </c>
      <c r="E1249" s="11" t="s">
        <v>34113</v>
      </c>
      <c r="F1249" s="20"/>
      <c r="G1249" s="20"/>
      <c r="H1249" s="20"/>
      <c r="I1249" s="11" t="s">
        <v>34114</v>
      </c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</row>
    <row r="1250">
      <c r="A1250" s="20"/>
      <c r="B1250" s="11" t="s">
        <v>34115</v>
      </c>
      <c r="C1250" s="11" t="s">
        <v>34116</v>
      </c>
      <c r="D1250" s="11" t="s">
        <v>34117</v>
      </c>
      <c r="E1250" s="11" t="s">
        <v>28603</v>
      </c>
      <c r="F1250" s="20"/>
      <c r="G1250" s="20"/>
      <c r="H1250" s="20"/>
      <c r="I1250" s="11" t="s">
        <v>34118</v>
      </c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</row>
    <row r="1251">
      <c r="A1251" s="20"/>
      <c r="B1251" s="11" t="s">
        <v>34119</v>
      </c>
      <c r="C1251" s="11" t="s">
        <v>34120</v>
      </c>
      <c r="D1251" s="11" t="s">
        <v>34121</v>
      </c>
      <c r="E1251" s="11" t="s">
        <v>34122</v>
      </c>
      <c r="F1251" s="20"/>
      <c r="G1251" s="20"/>
      <c r="H1251" s="20"/>
      <c r="I1251" s="11" t="s">
        <v>34123</v>
      </c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</row>
    <row r="1252">
      <c r="A1252" s="20"/>
      <c r="B1252" s="11" t="s">
        <v>34124</v>
      </c>
      <c r="C1252" s="11" t="s">
        <v>34125</v>
      </c>
      <c r="D1252" s="11" t="s">
        <v>30514</v>
      </c>
      <c r="E1252" s="11" t="s">
        <v>25152</v>
      </c>
      <c r="F1252" s="20"/>
      <c r="G1252" s="20"/>
      <c r="H1252" s="20"/>
      <c r="I1252" s="11" t="s">
        <v>34126</v>
      </c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</row>
    <row r="1253">
      <c r="A1253" s="20"/>
      <c r="B1253" s="11" t="s">
        <v>34127</v>
      </c>
      <c r="C1253" s="11" t="s">
        <v>23812</v>
      </c>
      <c r="D1253" s="11" t="s">
        <v>34128</v>
      </c>
      <c r="E1253" s="11" t="s">
        <v>27179</v>
      </c>
      <c r="F1253" s="20"/>
      <c r="G1253" s="20"/>
      <c r="H1253" s="20"/>
      <c r="I1253" s="11" t="s">
        <v>34129</v>
      </c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</row>
    <row r="1254">
      <c r="A1254" s="20"/>
      <c r="B1254" s="11" t="s">
        <v>34130</v>
      </c>
      <c r="C1254" s="11" t="s">
        <v>23307</v>
      </c>
      <c r="D1254" s="11" t="s">
        <v>34131</v>
      </c>
      <c r="E1254" s="11" t="s">
        <v>34132</v>
      </c>
      <c r="F1254" s="20"/>
      <c r="G1254" s="20"/>
      <c r="H1254" s="20"/>
      <c r="I1254" s="11" t="s">
        <v>34133</v>
      </c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</row>
    <row r="1255">
      <c r="A1255" s="20"/>
      <c r="B1255" s="11" t="s">
        <v>34134</v>
      </c>
      <c r="C1255" s="11" t="s">
        <v>31917</v>
      </c>
      <c r="D1255" s="11" t="s">
        <v>34135</v>
      </c>
      <c r="E1255" s="11" t="s">
        <v>34136</v>
      </c>
      <c r="F1255" s="20"/>
      <c r="G1255" s="20"/>
      <c r="H1255" s="20"/>
      <c r="I1255" s="11" t="s">
        <v>34137</v>
      </c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</row>
    <row r="1256">
      <c r="A1256" s="20"/>
      <c r="B1256" s="11" t="s">
        <v>22752</v>
      </c>
      <c r="C1256" s="11" t="s">
        <v>29645</v>
      </c>
      <c r="D1256" s="11" t="s">
        <v>34138</v>
      </c>
      <c r="E1256" s="11" t="s">
        <v>34139</v>
      </c>
      <c r="F1256" s="20"/>
      <c r="G1256" s="20"/>
      <c r="H1256" s="20"/>
      <c r="I1256" s="11" t="s">
        <v>34140</v>
      </c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</row>
    <row r="1257">
      <c r="A1257" s="20"/>
      <c r="B1257" s="1" t="s">
        <v>31641</v>
      </c>
      <c r="C1257" s="11" t="s">
        <v>34141</v>
      </c>
      <c r="D1257" s="11" t="s">
        <v>34142</v>
      </c>
      <c r="E1257" s="11" t="s">
        <v>34143</v>
      </c>
      <c r="F1257" s="20"/>
      <c r="G1257" s="20"/>
      <c r="H1257" s="20"/>
      <c r="I1257" s="11" t="s">
        <v>34144</v>
      </c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</row>
    <row r="1258">
      <c r="A1258" s="20"/>
      <c r="B1258" s="11" t="s">
        <v>34145</v>
      </c>
      <c r="C1258" s="11" t="s">
        <v>34146</v>
      </c>
      <c r="D1258" s="11" t="s">
        <v>34147</v>
      </c>
      <c r="E1258" s="11" t="s">
        <v>34148</v>
      </c>
      <c r="F1258" s="20"/>
      <c r="G1258" s="20"/>
      <c r="H1258" s="20"/>
      <c r="I1258" s="11" t="s">
        <v>21238</v>
      </c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</row>
    <row r="1259">
      <c r="A1259" s="20"/>
      <c r="B1259" s="11" t="s">
        <v>24804</v>
      </c>
      <c r="C1259" s="11" t="s">
        <v>34149</v>
      </c>
      <c r="D1259" s="11" t="s">
        <v>26125</v>
      </c>
      <c r="E1259" s="11" t="s">
        <v>34150</v>
      </c>
      <c r="F1259" s="20"/>
      <c r="G1259" s="20"/>
      <c r="H1259" s="20"/>
      <c r="I1259" s="11" t="s">
        <v>34151</v>
      </c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</row>
    <row r="1260">
      <c r="A1260" s="20"/>
      <c r="B1260" s="11" t="s">
        <v>31651</v>
      </c>
      <c r="C1260" s="11" t="s">
        <v>31954</v>
      </c>
      <c r="D1260" s="1" t="s">
        <v>34152</v>
      </c>
      <c r="E1260" s="11" t="s">
        <v>34153</v>
      </c>
      <c r="F1260" s="20"/>
      <c r="G1260" s="20"/>
      <c r="H1260" s="20"/>
      <c r="I1260" s="11" t="s">
        <v>34154</v>
      </c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</row>
    <row r="1261">
      <c r="A1261" s="20"/>
      <c r="B1261" s="11" t="s">
        <v>34155</v>
      </c>
      <c r="C1261" s="11" t="s">
        <v>31954</v>
      </c>
      <c r="D1261" s="11" t="s">
        <v>34156</v>
      </c>
      <c r="E1261" s="11" t="s">
        <v>34157</v>
      </c>
      <c r="F1261" s="20"/>
      <c r="G1261" s="20"/>
      <c r="H1261" s="20"/>
      <c r="I1261" s="11" t="s">
        <v>34158</v>
      </c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</row>
    <row r="1262">
      <c r="A1262" s="20"/>
      <c r="B1262" s="11" t="s">
        <v>28573</v>
      </c>
      <c r="C1262" s="11" t="s">
        <v>31954</v>
      </c>
      <c r="D1262" s="11" t="s">
        <v>30258</v>
      </c>
      <c r="E1262" s="11" t="s">
        <v>34159</v>
      </c>
      <c r="F1262" s="20"/>
      <c r="G1262" s="20"/>
      <c r="H1262" s="20"/>
      <c r="I1262" s="11" t="s">
        <v>34160</v>
      </c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</row>
    <row r="1263">
      <c r="A1263" s="20"/>
      <c r="B1263" s="11" t="s">
        <v>34161</v>
      </c>
      <c r="C1263" s="11" t="s">
        <v>34162</v>
      </c>
      <c r="D1263" s="1" t="s">
        <v>34163</v>
      </c>
      <c r="E1263" s="11" t="s">
        <v>34164</v>
      </c>
      <c r="F1263" s="20"/>
      <c r="G1263" s="20"/>
      <c r="H1263" s="20"/>
      <c r="I1263" s="11" t="s">
        <v>34165</v>
      </c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</row>
    <row r="1264">
      <c r="A1264" s="20"/>
      <c r="B1264" s="11" t="s">
        <v>34166</v>
      </c>
      <c r="C1264" s="11" t="s">
        <v>34167</v>
      </c>
      <c r="D1264" s="11" t="s">
        <v>34168</v>
      </c>
      <c r="E1264" s="11" t="s">
        <v>34169</v>
      </c>
      <c r="F1264" s="20"/>
      <c r="G1264" s="20"/>
      <c r="H1264" s="20"/>
      <c r="I1264" s="11" t="s">
        <v>34170</v>
      </c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</row>
    <row r="1265">
      <c r="A1265" s="20"/>
      <c r="B1265" s="11" t="s">
        <v>34171</v>
      </c>
      <c r="C1265" s="11" t="s">
        <v>21667</v>
      </c>
      <c r="D1265" s="11" t="s">
        <v>33659</v>
      </c>
      <c r="E1265" s="11" t="s">
        <v>34172</v>
      </c>
      <c r="F1265" s="20"/>
      <c r="G1265" s="20"/>
      <c r="H1265" s="20"/>
      <c r="I1265" s="11" t="s">
        <v>34173</v>
      </c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</row>
    <row r="1266">
      <c r="A1266" s="20"/>
      <c r="B1266" s="1" t="s">
        <v>28608</v>
      </c>
      <c r="C1266" s="11" t="s">
        <v>34174</v>
      </c>
      <c r="D1266" s="8" t="s">
        <v>34175</v>
      </c>
      <c r="E1266" s="11" t="s">
        <v>23485</v>
      </c>
      <c r="F1266" s="20"/>
      <c r="G1266" s="20"/>
      <c r="H1266" s="20"/>
      <c r="I1266" s="11" t="s">
        <v>34176</v>
      </c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</row>
    <row r="1267">
      <c r="A1267" s="20"/>
      <c r="B1267" s="11" t="s">
        <v>22950</v>
      </c>
      <c r="C1267" s="11" t="s">
        <v>34177</v>
      </c>
      <c r="D1267" s="11" t="s">
        <v>34178</v>
      </c>
      <c r="E1267" s="11" t="s">
        <v>22215</v>
      </c>
      <c r="F1267" s="20"/>
      <c r="G1267" s="20"/>
      <c r="H1267" s="20"/>
      <c r="I1267" s="11" t="s">
        <v>34179</v>
      </c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</row>
    <row r="1268">
      <c r="A1268" s="20"/>
      <c r="B1268" s="11" t="s">
        <v>34180</v>
      </c>
      <c r="C1268" s="11" t="s">
        <v>34181</v>
      </c>
      <c r="D1268" s="11" t="s">
        <v>34182</v>
      </c>
      <c r="E1268" s="11" t="s">
        <v>34183</v>
      </c>
      <c r="F1268" s="20"/>
      <c r="G1268" s="20"/>
      <c r="H1268" s="20"/>
      <c r="I1268" s="11" t="s">
        <v>34184</v>
      </c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</row>
    <row r="1269">
      <c r="A1269" s="20"/>
      <c r="B1269" s="11" t="s">
        <v>34185</v>
      </c>
      <c r="C1269" s="1" t="s">
        <v>34186</v>
      </c>
      <c r="D1269" s="11" t="s">
        <v>34187</v>
      </c>
      <c r="E1269" s="11" t="s">
        <v>34188</v>
      </c>
      <c r="F1269" s="20"/>
      <c r="G1269" s="20"/>
      <c r="H1269" s="20"/>
      <c r="I1269" s="11" t="s">
        <v>34189</v>
      </c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</row>
    <row r="1270">
      <c r="A1270" s="20"/>
      <c r="B1270" s="11" t="s">
        <v>34190</v>
      </c>
      <c r="C1270" s="11" t="s">
        <v>34191</v>
      </c>
      <c r="D1270" s="11" t="s">
        <v>34192</v>
      </c>
      <c r="E1270" s="11" t="s">
        <v>34193</v>
      </c>
      <c r="F1270" s="20"/>
      <c r="G1270" s="20"/>
      <c r="H1270" s="20"/>
      <c r="I1270" s="11" t="s">
        <v>25569</v>
      </c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</row>
    <row r="1271">
      <c r="A1271" s="20"/>
      <c r="B1271" s="11" t="s">
        <v>32141</v>
      </c>
      <c r="C1271" s="11" t="s">
        <v>34194</v>
      </c>
      <c r="D1271" s="1" t="s">
        <v>34195</v>
      </c>
      <c r="E1271" s="11" t="s">
        <v>27205</v>
      </c>
      <c r="F1271" s="20"/>
      <c r="G1271" s="20"/>
      <c r="H1271" s="20"/>
      <c r="I1271" s="11" t="s">
        <v>34196</v>
      </c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</row>
    <row r="1272">
      <c r="A1272" s="20"/>
      <c r="B1272" s="11" t="s">
        <v>34197</v>
      </c>
      <c r="C1272" s="11" t="s">
        <v>34198</v>
      </c>
      <c r="D1272" s="11" t="s">
        <v>34199</v>
      </c>
      <c r="E1272" s="11" t="s">
        <v>34200</v>
      </c>
      <c r="F1272" s="20"/>
      <c r="G1272" s="20"/>
      <c r="H1272" s="20"/>
      <c r="I1272" s="11" t="s">
        <v>34201</v>
      </c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</row>
    <row r="1273">
      <c r="A1273" s="20"/>
      <c r="B1273" s="11" t="s">
        <v>34202</v>
      </c>
      <c r="C1273" s="11" t="s">
        <v>34203</v>
      </c>
      <c r="D1273" s="11"/>
      <c r="E1273" s="11" t="s">
        <v>27218</v>
      </c>
      <c r="F1273" s="20"/>
      <c r="G1273" s="20"/>
      <c r="H1273" s="20"/>
      <c r="I1273" s="11" t="s">
        <v>34204</v>
      </c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</row>
    <row r="1274">
      <c r="A1274" s="20"/>
      <c r="B1274" s="1" t="s">
        <v>34205</v>
      </c>
      <c r="C1274" s="1" t="s">
        <v>34206</v>
      </c>
      <c r="D1274" s="20"/>
      <c r="E1274" s="11" t="s">
        <v>34207</v>
      </c>
      <c r="F1274" s="20"/>
      <c r="G1274" s="20"/>
      <c r="H1274" s="20"/>
      <c r="I1274" s="11" t="s">
        <v>34208</v>
      </c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</row>
    <row r="1275">
      <c r="A1275" s="20"/>
      <c r="B1275" s="11" t="s">
        <v>22989</v>
      </c>
      <c r="C1275" s="11" t="s">
        <v>34209</v>
      </c>
      <c r="D1275" s="20"/>
      <c r="E1275" s="11" t="s">
        <v>34210</v>
      </c>
      <c r="F1275" s="20"/>
      <c r="G1275" s="20"/>
      <c r="H1275" s="20"/>
      <c r="I1275" s="11" t="s">
        <v>34211</v>
      </c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</row>
    <row r="1276">
      <c r="A1276" s="20"/>
      <c r="B1276" s="1" t="s">
        <v>34212</v>
      </c>
      <c r="C1276" s="11" t="s">
        <v>34213</v>
      </c>
      <c r="D1276" s="20"/>
      <c r="E1276" s="11" t="s">
        <v>28654</v>
      </c>
      <c r="F1276" s="20"/>
      <c r="G1276" s="20"/>
      <c r="H1276" s="20"/>
      <c r="I1276" s="11" t="s">
        <v>34214</v>
      </c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</row>
    <row r="1277">
      <c r="A1277" s="20"/>
      <c r="B1277" s="11" t="s">
        <v>34215</v>
      </c>
      <c r="C1277" s="11" t="s">
        <v>34216</v>
      </c>
      <c r="D1277" s="20"/>
      <c r="E1277" s="11" t="s">
        <v>34217</v>
      </c>
      <c r="F1277" s="20"/>
      <c r="G1277" s="20"/>
      <c r="H1277" s="20"/>
      <c r="I1277" s="11" t="s">
        <v>34218</v>
      </c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</row>
    <row r="1278">
      <c r="A1278" s="20"/>
      <c r="B1278" s="11" t="s">
        <v>34219</v>
      </c>
      <c r="C1278" s="11" t="s">
        <v>28044</v>
      </c>
      <c r="D1278" s="20"/>
      <c r="E1278" s="11" t="s">
        <v>27694</v>
      </c>
      <c r="F1278" s="20"/>
      <c r="G1278" s="20"/>
      <c r="H1278" s="20"/>
      <c r="I1278" s="11" t="s">
        <v>34220</v>
      </c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</row>
    <row r="1279">
      <c r="A1279" s="20"/>
      <c r="B1279" s="11" t="s">
        <v>20928</v>
      </c>
      <c r="C1279" s="11" t="s">
        <v>21708</v>
      </c>
      <c r="D1279" s="20"/>
      <c r="E1279" s="11" t="s">
        <v>34221</v>
      </c>
      <c r="F1279" s="20"/>
      <c r="G1279" s="20"/>
      <c r="H1279" s="20"/>
      <c r="I1279" s="11" t="s">
        <v>34222</v>
      </c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</row>
    <row r="1280">
      <c r="A1280" s="20"/>
      <c r="B1280" s="11" t="s">
        <v>34223</v>
      </c>
      <c r="C1280" s="11" t="s">
        <v>34224</v>
      </c>
      <c r="D1280" s="20"/>
      <c r="E1280" s="11" t="s">
        <v>34225</v>
      </c>
      <c r="F1280" s="20"/>
      <c r="G1280" s="20"/>
      <c r="H1280" s="20"/>
      <c r="I1280" s="11" t="s">
        <v>29970</v>
      </c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</row>
    <row r="1281">
      <c r="A1281" s="20"/>
      <c r="B1281" s="11" t="s">
        <v>34226</v>
      </c>
      <c r="C1281" s="11" t="s">
        <v>34227</v>
      </c>
      <c r="D1281" s="20"/>
      <c r="E1281" s="11" t="s">
        <v>27705</v>
      </c>
      <c r="F1281" s="20"/>
      <c r="G1281" s="20"/>
      <c r="H1281" s="20"/>
      <c r="I1281" s="11" t="s">
        <v>33596</v>
      </c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</row>
    <row r="1282">
      <c r="A1282" s="20"/>
      <c r="B1282" s="1" t="s">
        <v>30741</v>
      </c>
      <c r="C1282" s="11" t="s">
        <v>30315</v>
      </c>
      <c r="D1282" s="20"/>
      <c r="E1282" s="11" t="s">
        <v>34228</v>
      </c>
      <c r="F1282" s="20"/>
      <c r="G1282" s="20"/>
      <c r="H1282" s="20"/>
      <c r="I1282" s="11" t="s">
        <v>34229</v>
      </c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</row>
    <row r="1283">
      <c r="A1283" s="20"/>
      <c r="B1283" s="11" t="s">
        <v>28671</v>
      </c>
      <c r="C1283" s="11" t="s">
        <v>34230</v>
      </c>
      <c r="D1283" s="20"/>
      <c r="E1283" s="11" t="s">
        <v>34231</v>
      </c>
      <c r="F1283" s="20"/>
      <c r="G1283" s="20"/>
      <c r="H1283" s="20"/>
      <c r="I1283" s="11" t="s">
        <v>34232</v>
      </c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</row>
    <row r="1284">
      <c r="A1284" s="20"/>
      <c r="B1284" s="11" t="s">
        <v>32607</v>
      </c>
      <c r="C1284" s="11" t="s">
        <v>34233</v>
      </c>
      <c r="D1284" s="20"/>
      <c r="E1284" s="11" t="s">
        <v>34234</v>
      </c>
      <c r="F1284" s="20"/>
      <c r="G1284" s="20"/>
      <c r="H1284" s="20"/>
      <c r="I1284" s="11" t="s">
        <v>34235</v>
      </c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</row>
    <row r="1285">
      <c r="A1285" s="20"/>
      <c r="B1285" s="11" t="s">
        <v>23445</v>
      </c>
      <c r="C1285" s="11" t="s">
        <v>34236</v>
      </c>
      <c r="D1285" s="20"/>
      <c r="E1285" s="11" t="s">
        <v>34237</v>
      </c>
      <c r="F1285" s="20"/>
      <c r="G1285" s="20"/>
      <c r="H1285" s="20"/>
      <c r="I1285" s="11" t="s">
        <v>34238</v>
      </c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</row>
    <row r="1286">
      <c r="A1286" s="20"/>
      <c r="B1286" s="11" t="s">
        <v>34239</v>
      </c>
      <c r="C1286" s="1" t="s">
        <v>34240</v>
      </c>
      <c r="D1286" s="20"/>
      <c r="E1286" s="11" t="s">
        <v>34241</v>
      </c>
      <c r="F1286" s="20"/>
      <c r="G1286" s="20"/>
      <c r="H1286" s="20"/>
      <c r="I1286" s="11" t="s">
        <v>34242</v>
      </c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</row>
    <row r="1287">
      <c r="A1287" s="20"/>
      <c r="B1287" s="11" t="s">
        <v>20986</v>
      </c>
      <c r="C1287" s="11" t="s">
        <v>34243</v>
      </c>
      <c r="D1287" s="20"/>
      <c r="E1287" s="11" t="s">
        <v>34244</v>
      </c>
      <c r="F1287" s="20"/>
      <c r="G1287" s="20"/>
      <c r="H1287" s="20"/>
      <c r="I1287" s="11" t="s">
        <v>34245</v>
      </c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</row>
    <row r="1288">
      <c r="A1288" s="20"/>
      <c r="B1288" s="1" t="s">
        <v>30085</v>
      </c>
      <c r="C1288" s="11" t="s">
        <v>32290</v>
      </c>
      <c r="D1288" s="20"/>
      <c r="E1288" s="11" t="s">
        <v>34246</v>
      </c>
      <c r="F1288" s="20"/>
      <c r="G1288" s="20"/>
      <c r="H1288" s="20"/>
      <c r="I1288" s="11" t="s">
        <v>34247</v>
      </c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</row>
    <row r="1289">
      <c r="A1289" s="20"/>
      <c r="B1289" s="11" t="s">
        <v>34248</v>
      </c>
      <c r="C1289" s="11" t="s">
        <v>34249</v>
      </c>
      <c r="D1289" s="20"/>
      <c r="E1289" s="11" t="s">
        <v>23544</v>
      </c>
      <c r="F1289" s="20"/>
      <c r="G1289" s="20"/>
      <c r="H1289" s="20"/>
      <c r="I1289" s="11" t="s">
        <v>24016</v>
      </c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</row>
    <row r="1290">
      <c r="A1290" s="20"/>
      <c r="B1290" s="11" t="s">
        <v>31744</v>
      </c>
      <c r="C1290" s="11" t="s">
        <v>34250</v>
      </c>
      <c r="D1290" s="20"/>
      <c r="E1290" s="11" t="s">
        <v>34251</v>
      </c>
      <c r="F1290" s="20"/>
      <c r="G1290" s="20"/>
      <c r="H1290" s="20"/>
      <c r="I1290" s="11" t="s">
        <v>34252</v>
      </c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</row>
    <row r="1291">
      <c r="A1291" s="20"/>
      <c r="B1291" s="11" t="s">
        <v>34253</v>
      </c>
      <c r="C1291" s="11" t="s">
        <v>34254</v>
      </c>
      <c r="D1291" s="20"/>
      <c r="E1291" s="11" t="s">
        <v>26908</v>
      </c>
      <c r="F1291" s="20"/>
      <c r="G1291" s="20"/>
      <c r="H1291" s="20"/>
      <c r="I1291" s="11" t="s">
        <v>34255</v>
      </c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</row>
    <row r="1292">
      <c r="A1292" s="20"/>
      <c r="B1292" s="11" t="s">
        <v>34256</v>
      </c>
      <c r="C1292" s="11" t="s">
        <v>34257</v>
      </c>
      <c r="D1292" s="20"/>
      <c r="E1292" s="11" t="s">
        <v>34258</v>
      </c>
      <c r="F1292" s="20"/>
      <c r="G1292" s="20"/>
      <c r="H1292" s="20"/>
      <c r="I1292" s="11" t="s">
        <v>34259</v>
      </c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</row>
    <row r="1293">
      <c r="A1293" s="20"/>
      <c r="B1293" s="11" t="s">
        <v>34260</v>
      </c>
      <c r="C1293" s="11" t="s">
        <v>34261</v>
      </c>
      <c r="D1293" s="20"/>
      <c r="E1293" s="11" t="s">
        <v>34262</v>
      </c>
      <c r="F1293" s="20"/>
      <c r="G1293" s="20"/>
      <c r="H1293" s="20"/>
      <c r="I1293" s="11" t="s">
        <v>34263</v>
      </c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</row>
    <row r="1294">
      <c r="A1294" s="20"/>
      <c r="B1294" s="11" t="s">
        <v>34264</v>
      </c>
      <c r="C1294" s="1" t="s">
        <v>34265</v>
      </c>
      <c r="D1294" s="20"/>
      <c r="E1294" s="11" t="s">
        <v>34266</v>
      </c>
      <c r="F1294" s="20"/>
      <c r="G1294" s="20"/>
      <c r="H1294" s="20"/>
      <c r="I1294" s="11" t="s">
        <v>34267</v>
      </c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</row>
    <row r="1295">
      <c r="A1295" s="20"/>
      <c r="B1295" s="11" t="s">
        <v>34268</v>
      </c>
      <c r="C1295" s="11" t="s">
        <v>28379</v>
      </c>
      <c r="D1295" s="20"/>
      <c r="E1295" s="11" t="s">
        <v>34269</v>
      </c>
      <c r="F1295" s="20"/>
      <c r="G1295" s="20"/>
      <c r="H1295" s="20"/>
      <c r="I1295" s="11" t="s">
        <v>34270</v>
      </c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</row>
    <row r="1296">
      <c r="A1296" s="20"/>
      <c r="B1296" s="11" t="s">
        <v>34271</v>
      </c>
      <c r="C1296" s="11" t="s">
        <v>34272</v>
      </c>
      <c r="D1296" s="20"/>
      <c r="E1296" s="11" t="s">
        <v>34273</v>
      </c>
      <c r="F1296" s="20"/>
      <c r="G1296" s="20"/>
      <c r="H1296" s="20"/>
      <c r="I1296" s="11" t="s">
        <v>34274</v>
      </c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</row>
    <row r="1297">
      <c r="A1297" s="20"/>
      <c r="B1297" s="11" t="s">
        <v>34275</v>
      </c>
      <c r="C1297" s="11" t="s">
        <v>34276</v>
      </c>
      <c r="D1297" s="20"/>
      <c r="E1297" s="11" t="s">
        <v>34277</v>
      </c>
      <c r="F1297" s="20"/>
      <c r="G1297" s="20"/>
      <c r="H1297" s="20"/>
      <c r="I1297" s="11" t="s">
        <v>34278</v>
      </c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</row>
    <row r="1298">
      <c r="A1298" s="20"/>
      <c r="B1298" s="11" t="s">
        <v>34279</v>
      </c>
      <c r="C1298" s="1" t="s">
        <v>34280</v>
      </c>
      <c r="D1298" s="20"/>
      <c r="E1298" s="11" t="s">
        <v>34281</v>
      </c>
      <c r="F1298" s="20"/>
      <c r="G1298" s="20"/>
      <c r="H1298" s="20"/>
      <c r="I1298" s="11" t="s">
        <v>34282</v>
      </c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</row>
    <row r="1299">
      <c r="A1299" s="20"/>
      <c r="B1299" s="11" t="s">
        <v>34283</v>
      </c>
      <c r="C1299" s="11" t="s">
        <v>34284</v>
      </c>
      <c r="D1299" s="20"/>
      <c r="E1299" s="11" t="s">
        <v>34285</v>
      </c>
      <c r="F1299" s="20"/>
      <c r="G1299" s="20"/>
      <c r="H1299" s="20"/>
      <c r="I1299" s="11" t="s">
        <v>34286</v>
      </c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</row>
    <row r="1300">
      <c r="A1300" s="20"/>
      <c r="B1300" s="11" t="s">
        <v>30210</v>
      </c>
      <c r="C1300" s="1" t="s">
        <v>23943</v>
      </c>
      <c r="D1300" s="20"/>
      <c r="E1300" s="11" t="s">
        <v>34287</v>
      </c>
      <c r="F1300" s="20"/>
      <c r="G1300" s="20"/>
      <c r="H1300" s="20"/>
      <c r="I1300" s="11" t="s">
        <v>34288</v>
      </c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</row>
    <row r="1301">
      <c r="A1301" s="20"/>
      <c r="B1301" s="11" t="s">
        <v>34289</v>
      </c>
      <c r="C1301" s="11" t="s">
        <v>34290</v>
      </c>
      <c r="D1301" s="20"/>
      <c r="E1301" s="11" t="s">
        <v>28613</v>
      </c>
      <c r="F1301" s="20"/>
      <c r="G1301" s="20"/>
      <c r="H1301" s="20"/>
      <c r="I1301" s="11" t="s">
        <v>34291</v>
      </c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</row>
    <row r="1302">
      <c r="A1302" s="20"/>
      <c r="B1302" s="11" t="s">
        <v>34292</v>
      </c>
      <c r="C1302" s="11" t="s">
        <v>34293</v>
      </c>
      <c r="D1302" s="20"/>
      <c r="E1302" s="11" t="s">
        <v>30706</v>
      </c>
      <c r="F1302" s="20"/>
      <c r="G1302" s="20"/>
      <c r="H1302" s="20"/>
      <c r="I1302" s="11" t="s">
        <v>34294</v>
      </c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</row>
    <row r="1303">
      <c r="A1303" s="20"/>
      <c r="B1303" s="11" t="s">
        <v>31797</v>
      </c>
      <c r="C1303" s="11" t="s">
        <v>28129</v>
      </c>
      <c r="D1303" s="20"/>
      <c r="E1303" s="11" t="s">
        <v>34295</v>
      </c>
      <c r="F1303" s="20"/>
      <c r="G1303" s="20"/>
      <c r="H1303" s="20"/>
      <c r="I1303" s="11" t="s">
        <v>34296</v>
      </c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</row>
    <row r="1304">
      <c r="A1304" s="20"/>
      <c r="B1304" s="11" t="s">
        <v>34297</v>
      </c>
      <c r="C1304" s="11" t="s">
        <v>34298</v>
      </c>
      <c r="D1304" s="20"/>
      <c r="E1304" s="11" t="s">
        <v>34299</v>
      </c>
      <c r="F1304" s="20"/>
      <c r="G1304" s="20"/>
      <c r="H1304" s="20"/>
      <c r="I1304" s="1" t="s">
        <v>34300</v>
      </c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</row>
    <row r="1305">
      <c r="A1305" s="20"/>
      <c r="B1305" s="11" t="s">
        <v>34301</v>
      </c>
      <c r="C1305" s="11" t="s">
        <v>28402</v>
      </c>
      <c r="D1305" s="20"/>
      <c r="E1305" s="11" t="s">
        <v>34302</v>
      </c>
      <c r="F1305" s="20"/>
      <c r="G1305" s="20"/>
      <c r="H1305" s="20"/>
      <c r="I1305" s="11" t="s">
        <v>34303</v>
      </c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</row>
    <row r="1306">
      <c r="A1306" s="20"/>
      <c r="B1306" s="11" t="s">
        <v>34304</v>
      </c>
      <c r="C1306" s="11" t="s">
        <v>34305</v>
      </c>
      <c r="D1306" s="20"/>
      <c r="E1306" s="11" t="s">
        <v>34306</v>
      </c>
      <c r="F1306" s="20"/>
      <c r="G1306" s="20"/>
      <c r="H1306" s="20"/>
      <c r="I1306" s="11" t="s">
        <v>33734</v>
      </c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</row>
    <row r="1307">
      <c r="A1307" s="20"/>
      <c r="B1307" s="1" t="s">
        <v>34307</v>
      </c>
      <c r="C1307" s="11" t="s">
        <v>34308</v>
      </c>
      <c r="D1307" s="20"/>
      <c r="E1307" s="11" t="s">
        <v>29684</v>
      </c>
      <c r="F1307" s="20"/>
      <c r="G1307" s="20"/>
      <c r="H1307" s="20"/>
      <c r="I1307" s="11" t="s">
        <v>34309</v>
      </c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</row>
    <row r="1308">
      <c r="A1308" s="20"/>
      <c r="B1308" s="11" t="s">
        <v>34310</v>
      </c>
      <c r="C1308" s="11" t="s">
        <v>34311</v>
      </c>
      <c r="D1308" s="20"/>
      <c r="E1308" s="11" t="s">
        <v>34312</v>
      </c>
      <c r="F1308" s="20"/>
      <c r="G1308" s="20"/>
      <c r="H1308" s="20"/>
      <c r="I1308" s="11" t="s">
        <v>34313</v>
      </c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</row>
    <row r="1309">
      <c r="A1309" s="20"/>
      <c r="B1309" s="11" t="s">
        <v>34314</v>
      </c>
      <c r="C1309" s="11" t="s">
        <v>34315</v>
      </c>
      <c r="D1309" s="20"/>
      <c r="E1309" s="11" t="s">
        <v>34316</v>
      </c>
      <c r="F1309" s="20"/>
      <c r="G1309" s="20"/>
      <c r="H1309" s="20"/>
      <c r="I1309" s="11" t="s">
        <v>34317</v>
      </c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</row>
    <row r="1310">
      <c r="A1310" s="20"/>
      <c r="B1310" s="11" t="s">
        <v>34318</v>
      </c>
      <c r="C1310" s="1" t="s">
        <v>34319</v>
      </c>
      <c r="D1310" s="20"/>
      <c r="E1310" s="11" t="s">
        <v>34320</v>
      </c>
      <c r="F1310" s="20"/>
      <c r="G1310" s="20"/>
      <c r="H1310" s="20"/>
      <c r="I1310" s="11" t="s">
        <v>34321</v>
      </c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</row>
    <row r="1311">
      <c r="A1311" s="20"/>
      <c r="B1311" s="11" t="s">
        <v>34322</v>
      </c>
      <c r="C1311" s="11" t="s">
        <v>34323</v>
      </c>
      <c r="D1311" s="20"/>
      <c r="E1311" s="11" t="s">
        <v>34324</v>
      </c>
      <c r="F1311" s="20"/>
      <c r="G1311" s="20"/>
      <c r="H1311" s="20"/>
      <c r="I1311" s="11" t="s">
        <v>34325</v>
      </c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</row>
    <row r="1312">
      <c r="A1312" s="20"/>
      <c r="B1312" s="11" t="s">
        <v>34326</v>
      </c>
      <c r="C1312" s="11" t="s">
        <v>34327</v>
      </c>
      <c r="D1312" s="20"/>
      <c r="E1312" s="11" t="s">
        <v>34328</v>
      </c>
      <c r="F1312" s="20"/>
      <c r="G1312" s="20"/>
      <c r="H1312" s="20"/>
      <c r="I1312" s="11" t="s">
        <v>34329</v>
      </c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</row>
    <row r="1313">
      <c r="A1313" s="20"/>
      <c r="B1313" s="11" t="s">
        <v>34330</v>
      </c>
      <c r="C1313" s="11" t="s">
        <v>34331</v>
      </c>
      <c r="D1313" s="20"/>
      <c r="E1313" s="11" t="s">
        <v>28815</v>
      </c>
      <c r="F1313" s="20"/>
      <c r="G1313" s="20"/>
      <c r="H1313" s="20"/>
      <c r="I1313" s="11" t="s">
        <v>34332</v>
      </c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</row>
    <row r="1314">
      <c r="A1314" s="20"/>
      <c r="B1314" s="11" t="s">
        <v>34333</v>
      </c>
      <c r="C1314" s="11" t="s">
        <v>34334</v>
      </c>
      <c r="D1314" s="20"/>
      <c r="E1314" s="11" t="s">
        <v>34335</v>
      </c>
      <c r="F1314" s="20"/>
      <c r="G1314" s="20"/>
      <c r="H1314" s="20"/>
      <c r="I1314" s="11" t="s">
        <v>34336</v>
      </c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</row>
    <row r="1315">
      <c r="A1315" s="20"/>
      <c r="B1315" s="11" t="s">
        <v>34337</v>
      </c>
      <c r="C1315" s="11" t="s">
        <v>29278</v>
      </c>
      <c r="D1315" s="20"/>
      <c r="E1315" s="11" t="s">
        <v>34338</v>
      </c>
      <c r="F1315" s="20"/>
      <c r="G1315" s="20"/>
      <c r="H1315" s="20"/>
      <c r="I1315" s="11" t="s">
        <v>29930</v>
      </c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</row>
    <row r="1316">
      <c r="A1316" s="20"/>
      <c r="B1316" s="11" t="s">
        <v>34339</v>
      </c>
      <c r="C1316" s="11" t="s">
        <v>34340</v>
      </c>
      <c r="D1316" s="20"/>
      <c r="E1316" s="11" t="s">
        <v>28840</v>
      </c>
      <c r="F1316" s="20"/>
      <c r="G1316" s="20"/>
      <c r="H1316" s="20"/>
      <c r="I1316" s="11" t="s">
        <v>34341</v>
      </c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</row>
    <row r="1317">
      <c r="A1317" s="20"/>
      <c r="B1317" s="11" t="s">
        <v>34342</v>
      </c>
      <c r="C1317" s="1" t="s">
        <v>31027</v>
      </c>
      <c r="D1317" s="20"/>
      <c r="E1317" s="11" t="s">
        <v>34343</v>
      </c>
      <c r="F1317" s="20"/>
      <c r="G1317" s="20"/>
      <c r="H1317" s="20"/>
      <c r="I1317" s="11" t="s">
        <v>34344</v>
      </c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</row>
    <row r="1318">
      <c r="A1318" s="20"/>
      <c r="B1318" s="11" t="s">
        <v>34345</v>
      </c>
      <c r="C1318" s="11" t="s">
        <v>26582</v>
      </c>
      <c r="D1318" s="20"/>
      <c r="E1318" s="11" t="s">
        <v>34346</v>
      </c>
      <c r="F1318" s="20"/>
      <c r="G1318" s="20"/>
      <c r="H1318" s="20"/>
      <c r="I1318" s="11" t="s">
        <v>34347</v>
      </c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</row>
    <row r="1319">
      <c r="A1319" s="20"/>
      <c r="B1319" s="11" t="s">
        <v>34348</v>
      </c>
      <c r="C1319" s="11" t="s">
        <v>34349</v>
      </c>
      <c r="D1319" s="20"/>
      <c r="E1319" s="11" t="s">
        <v>34350</v>
      </c>
      <c r="F1319" s="20"/>
      <c r="G1319" s="20"/>
      <c r="H1319" s="20"/>
      <c r="I1319" s="1" t="s">
        <v>34351</v>
      </c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</row>
    <row r="1320">
      <c r="A1320" s="20"/>
      <c r="B1320" s="11" t="s">
        <v>34352</v>
      </c>
      <c r="C1320" s="11" t="s">
        <v>34353</v>
      </c>
      <c r="D1320" s="20"/>
      <c r="E1320" s="11" t="s">
        <v>29010</v>
      </c>
      <c r="F1320" s="20"/>
      <c r="G1320" s="20"/>
      <c r="H1320" s="20"/>
      <c r="I1320" s="11" t="s">
        <v>34354</v>
      </c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</row>
    <row r="1321">
      <c r="A1321" s="20"/>
      <c r="B1321" s="11" t="s">
        <v>30355</v>
      </c>
      <c r="C1321" s="11" t="s">
        <v>34355</v>
      </c>
      <c r="D1321" s="20"/>
      <c r="E1321" s="11" t="s">
        <v>34356</v>
      </c>
      <c r="F1321" s="20"/>
      <c r="G1321" s="20"/>
      <c r="H1321" s="20"/>
      <c r="I1321" s="11" t="s">
        <v>34357</v>
      </c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</row>
    <row r="1322">
      <c r="A1322" s="20"/>
      <c r="B1322" s="11" t="s">
        <v>34358</v>
      </c>
      <c r="C1322" s="1" t="s">
        <v>34359</v>
      </c>
      <c r="D1322" s="20"/>
      <c r="E1322" s="11" t="s">
        <v>34360</v>
      </c>
      <c r="F1322" s="20"/>
      <c r="G1322" s="20"/>
      <c r="H1322" s="20"/>
      <c r="I1322" s="11" t="s">
        <v>34361</v>
      </c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</row>
    <row r="1323">
      <c r="A1323" s="20"/>
      <c r="B1323" s="11" t="s">
        <v>34362</v>
      </c>
      <c r="C1323" s="11" t="s">
        <v>28634</v>
      </c>
      <c r="D1323" s="20"/>
      <c r="E1323" s="11" t="s">
        <v>34363</v>
      </c>
      <c r="F1323" s="20"/>
      <c r="G1323" s="20"/>
      <c r="H1323" s="20"/>
      <c r="I1323" s="11" t="s">
        <v>34364</v>
      </c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</row>
    <row r="1324">
      <c r="A1324" s="20"/>
      <c r="B1324" s="11" t="s">
        <v>34365</v>
      </c>
      <c r="C1324" s="11" t="s">
        <v>34366</v>
      </c>
      <c r="D1324" s="20"/>
      <c r="E1324" s="11" t="s">
        <v>34367</v>
      </c>
      <c r="F1324" s="20"/>
      <c r="G1324" s="20"/>
      <c r="H1324" s="20"/>
      <c r="I1324" s="11" t="s">
        <v>34368</v>
      </c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</row>
    <row r="1325">
      <c r="A1325" s="20"/>
      <c r="B1325" s="11" t="s">
        <v>34369</v>
      </c>
      <c r="C1325" s="11" t="s">
        <v>34370</v>
      </c>
      <c r="D1325" s="20"/>
      <c r="E1325" s="11" t="s">
        <v>34371</v>
      </c>
      <c r="F1325" s="20"/>
      <c r="G1325" s="20"/>
      <c r="H1325" s="20"/>
      <c r="I1325" s="11" t="s">
        <v>34372</v>
      </c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</row>
    <row r="1326">
      <c r="A1326" s="20"/>
      <c r="B1326" s="11" t="s">
        <v>34373</v>
      </c>
      <c r="C1326" s="11" t="s">
        <v>34374</v>
      </c>
      <c r="D1326" s="20"/>
      <c r="E1326" s="11" t="s">
        <v>34375</v>
      </c>
      <c r="F1326" s="20"/>
      <c r="G1326" s="20"/>
      <c r="H1326" s="20"/>
      <c r="I1326" s="1" t="s">
        <v>34376</v>
      </c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</row>
    <row r="1327">
      <c r="A1327" s="20"/>
      <c r="B1327" s="11" t="s">
        <v>34377</v>
      </c>
      <c r="C1327" s="11" t="s">
        <v>23997</v>
      </c>
      <c r="D1327" s="20"/>
      <c r="E1327" s="11" t="s">
        <v>34378</v>
      </c>
      <c r="F1327" s="20"/>
      <c r="G1327" s="20"/>
      <c r="H1327" s="20"/>
      <c r="I1327" s="11" t="s">
        <v>34379</v>
      </c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</row>
    <row r="1328">
      <c r="A1328" s="20"/>
      <c r="B1328" s="11" t="s">
        <v>29060</v>
      </c>
      <c r="C1328" s="11" t="s">
        <v>31054</v>
      </c>
      <c r="D1328" s="20"/>
      <c r="E1328" s="11" t="s">
        <v>34380</v>
      </c>
      <c r="F1328" s="20"/>
      <c r="G1328" s="20"/>
      <c r="H1328" s="20"/>
      <c r="I1328" s="11" t="s">
        <v>34381</v>
      </c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</row>
    <row r="1329">
      <c r="A1329" s="20"/>
      <c r="B1329" s="11" t="s">
        <v>34382</v>
      </c>
      <c r="C1329" s="11" t="s">
        <v>34383</v>
      </c>
      <c r="D1329" s="20"/>
      <c r="E1329" s="11" t="s">
        <v>34384</v>
      </c>
      <c r="F1329" s="20"/>
      <c r="G1329" s="20"/>
      <c r="H1329" s="20"/>
      <c r="I1329" s="11" t="s">
        <v>34385</v>
      </c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</row>
    <row r="1330">
      <c r="A1330" s="20"/>
      <c r="B1330" s="11" t="s">
        <v>34386</v>
      </c>
      <c r="C1330" s="11" t="s">
        <v>34387</v>
      </c>
      <c r="D1330" s="20"/>
      <c r="E1330" s="11" t="s">
        <v>34388</v>
      </c>
      <c r="F1330" s="20"/>
      <c r="G1330" s="20"/>
      <c r="H1330" s="20"/>
      <c r="I1330" s="11" t="s">
        <v>34389</v>
      </c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</row>
    <row r="1331">
      <c r="A1331" s="20"/>
      <c r="B1331" s="11" t="s">
        <v>34390</v>
      </c>
      <c r="C1331" s="11" t="s">
        <v>34391</v>
      </c>
      <c r="D1331" s="20"/>
      <c r="E1331" s="11" t="s">
        <v>34392</v>
      </c>
      <c r="F1331" s="20"/>
      <c r="G1331" s="20"/>
      <c r="H1331" s="20"/>
      <c r="I1331" s="11" t="s">
        <v>34393</v>
      </c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</row>
    <row r="1332">
      <c r="A1332" s="20"/>
      <c r="B1332" s="11" t="s">
        <v>34394</v>
      </c>
      <c r="C1332" s="11" t="s">
        <v>34395</v>
      </c>
      <c r="D1332" s="20"/>
      <c r="E1332" s="11" t="s">
        <v>34396</v>
      </c>
      <c r="F1332" s="20"/>
      <c r="G1332" s="20"/>
      <c r="H1332" s="20"/>
      <c r="I1332" s="11" t="s">
        <v>30172</v>
      </c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</row>
    <row r="1333">
      <c r="A1333" s="20"/>
      <c r="B1333" s="11" t="s">
        <v>34397</v>
      </c>
      <c r="C1333" s="1" t="s">
        <v>34398</v>
      </c>
      <c r="D1333" s="20"/>
      <c r="E1333" s="11" t="s">
        <v>30786</v>
      </c>
      <c r="F1333" s="20"/>
      <c r="G1333" s="20"/>
      <c r="H1333" s="20"/>
      <c r="I1333" s="11" t="s">
        <v>34399</v>
      </c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</row>
    <row r="1334">
      <c r="A1334" s="20"/>
      <c r="B1334" s="11" t="s">
        <v>34400</v>
      </c>
      <c r="C1334" s="11" t="s">
        <v>34401</v>
      </c>
      <c r="D1334" s="20"/>
      <c r="E1334" s="11" t="s">
        <v>26731</v>
      </c>
      <c r="F1334" s="20"/>
      <c r="G1334" s="20"/>
      <c r="H1334" s="20"/>
      <c r="I1334" s="11" t="s">
        <v>30182</v>
      </c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</row>
    <row r="1335">
      <c r="A1335" s="20"/>
      <c r="B1335" s="1" t="s">
        <v>34402</v>
      </c>
      <c r="C1335" s="11" t="s">
        <v>31075</v>
      </c>
      <c r="D1335" s="20"/>
      <c r="E1335" s="11" t="s">
        <v>27535</v>
      </c>
      <c r="F1335" s="20"/>
      <c r="G1335" s="20"/>
      <c r="H1335" s="20"/>
      <c r="I1335" s="11" t="s">
        <v>34403</v>
      </c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</row>
    <row r="1336">
      <c r="A1336" s="20"/>
      <c r="B1336" s="11" t="s">
        <v>31962</v>
      </c>
      <c r="C1336" s="1" t="s">
        <v>34404</v>
      </c>
      <c r="D1336" s="20"/>
      <c r="E1336" s="11" t="s">
        <v>34405</v>
      </c>
      <c r="F1336" s="20"/>
      <c r="G1336" s="20"/>
      <c r="H1336" s="20"/>
      <c r="I1336" s="11" t="s">
        <v>34406</v>
      </c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</row>
    <row r="1337">
      <c r="A1337" s="20"/>
      <c r="B1337" s="11" t="s">
        <v>34407</v>
      </c>
      <c r="C1337" s="1" t="s">
        <v>34408</v>
      </c>
      <c r="D1337" s="20"/>
      <c r="E1337" s="11" t="s">
        <v>34409</v>
      </c>
      <c r="F1337" s="20"/>
      <c r="G1337" s="20"/>
      <c r="H1337" s="20"/>
      <c r="I1337" s="11" t="s">
        <v>34410</v>
      </c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</row>
    <row r="1338">
      <c r="A1338" s="20"/>
      <c r="B1338" s="11" t="s">
        <v>34411</v>
      </c>
      <c r="C1338" s="1" t="s">
        <v>34412</v>
      </c>
      <c r="D1338" s="20"/>
      <c r="E1338" s="11" t="s">
        <v>34413</v>
      </c>
      <c r="F1338" s="20"/>
      <c r="G1338" s="20"/>
      <c r="H1338" s="20"/>
      <c r="I1338" s="11" t="s">
        <v>34414</v>
      </c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</row>
    <row r="1339">
      <c r="A1339" s="20"/>
      <c r="B1339" s="11" t="s">
        <v>34415</v>
      </c>
      <c r="C1339" s="11" t="s">
        <v>34416</v>
      </c>
      <c r="D1339" s="20"/>
      <c r="E1339" s="11" t="s">
        <v>34417</v>
      </c>
      <c r="F1339" s="20"/>
      <c r="G1339" s="20"/>
      <c r="H1339" s="20"/>
      <c r="I1339" s="11" t="s">
        <v>34418</v>
      </c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</row>
    <row r="1340">
      <c r="A1340" s="20"/>
      <c r="B1340" s="11" t="s">
        <v>34419</v>
      </c>
      <c r="C1340" s="11" t="s">
        <v>34420</v>
      </c>
      <c r="D1340" s="20"/>
      <c r="E1340" s="11" t="s">
        <v>34421</v>
      </c>
      <c r="F1340" s="20"/>
      <c r="G1340" s="20"/>
      <c r="H1340" s="20"/>
      <c r="I1340" s="11" t="s">
        <v>34422</v>
      </c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</row>
    <row r="1341">
      <c r="A1341" s="20"/>
      <c r="B1341" s="11" t="s">
        <v>34423</v>
      </c>
      <c r="C1341" s="11" t="s">
        <v>34424</v>
      </c>
      <c r="D1341" s="20"/>
      <c r="E1341" s="11" t="s">
        <v>30802</v>
      </c>
      <c r="F1341" s="20"/>
      <c r="G1341" s="20"/>
      <c r="H1341" s="20"/>
      <c r="I1341" s="11" t="s">
        <v>34425</v>
      </c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</row>
    <row r="1342">
      <c r="A1342" s="20"/>
      <c r="B1342" s="11" t="s">
        <v>34426</v>
      </c>
      <c r="C1342" s="11" t="s">
        <v>34427</v>
      </c>
      <c r="D1342" s="20"/>
      <c r="E1342" s="11" t="s">
        <v>34428</v>
      </c>
      <c r="F1342" s="20"/>
      <c r="G1342" s="20"/>
      <c r="H1342" s="20"/>
      <c r="I1342" s="11" t="s">
        <v>34429</v>
      </c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</row>
    <row r="1343">
      <c r="A1343" s="20"/>
      <c r="B1343" s="11" t="s">
        <v>34430</v>
      </c>
      <c r="C1343" s="11" t="s">
        <v>34431</v>
      </c>
      <c r="D1343" s="20"/>
      <c r="E1343" s="11" t="s">
        <v>34432</v>
      </c>
      <c r="F1343" s="20"/>
      <c r="G1343" s="20"/>
      <c r="H1343" s="20"/>
      <c r="I1343" s="11" t="s">
        <v>34433</v>
      </c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</row>
    <row r="1344">
      <c r="A1344" s="20"/>
      <c r="B1344" s="1" t="s">
        <v>34434</v>
      </c>
      <c r="C1344" s="11" t="s">
        <v>34435</v>
      </c>
      <c r="D1344" s="20"/>
      <c r="E1344" s="11" t="s">
        <v>30379</v>
      </c>
      <c r="F1344" s="20"/>
      <c r="G1344" s="20"/>
      <c r="H1344" s="20"/>
      <c r="I1344" s="11" t="s">
        <v>34436</v>
      </c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</row>
    <row r="1345">
      <c r="A1345" s="20"/>
      <c r="B1345" s="11" t="s">
        <v>31227</v>
      </c>
      <c r="C1345" s="11" t="s">
        <v>34437</v>
      </c>
      <c r="D1345" s="20"/>
      <c r="E1345" s="11" t="s">
        <v>34438</v>
      </c>
      <c r="F1345" s="20"/>
      <c r="G1345" s="20"/>
      <c r="H1345" s="20"/>
      <c r="I1345" s="11" t="s">
        <v>34439</v>
      </c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</row>
    <row r="1346">
      <c r="A1346" s="20"/>
      <c r="B1346" s="11" t="s">
        <v>34440</v>
      </c>
      <c r="C1346" s="11" t="s">
        <v>34441</v>
      </c>
      <c r="D1346" s="20"/>
      <c r="E1346" s="11" t="s">
        <v>34442</v>
      </c>
      <c r="F1346" s="20"/>
      <c r="G1346" s="20"/>
      <c r="H1346" s="20"/>
      <c r="I1346" s="11" t="s">
        <v>34443</v>
      </c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</row>
    <row r="1347">
      <c r="A1347" s="20"/>
      <c r="B1347" s="11" t="s">
        <v>34444</v>
      </c>
      <c r="C1347" s="11" t="s">
        <v>34445</v>
      </c>
      <c r="D1347" s="20"/>
      <c r="E1347" s="11" t="s">
        <v>34446</v>
      </c>
      <c r="F1347" s="20"/>
      <c r="G1347" s="20"/>
      <c r="H1347" s="20"/>
      <c r="I1347" s="11" t="s">
        <v>34447</v>
      </c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</row>
    <row r="1348">
      <c r="A1348" s="20"/>
      <c r="B1348" s="11" t="s">
        <v>34448</v>
      </c>
      <c r="C1348" s="11" t="s">
        <v>34449</v>
      </c>
      <c r="D1348" s="20"/>
      <c r="E1348" s="11" t="s">
        <v>26846</v>
      </c>
      <c r="F1348" s="20"/>
      <c r="G1348" s="20"/>
      <c r="H1348" s="20"/>
      <c r="I1348" s="11" t="s">
        <v>34450</v>
      </c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</row>
    <row r="1349">
      <c r="A1349" s="20"/>
      <c r="B1349" s="1" t="s">
        <v>34451</v>
      </c>
      <c r="C1349" s="11" t="s">
        <v>34452</v>
      </c>
      <c r="D1349" s="20"/>
      <c r="E1349" s="11" t="s">
        <v>34453</v>
      </c>
      <c r="F1349" s="20"/>
      <c r="G1349" s="20"/>
      <c r="H1349" s="20"/>
      <c r="I1349" s="11" t="s">
        <v>34454</v>
      </c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</row>
    <row r="1350">
      <c r="A1350" s="20"/>
      <c r="B1350" s="11" t="s">
        <v>33306</v>
      </c>
      <c r="C1350" s="11" t="s">
        <v>34455</v>
      </c>
      <c r="D1350" s="20"/>
      <c r="E1350" s="11" t="s">
        <v>25893</v>
      </c>
      <c r="F1350" s="20"/>
      <c r="G1350" s="20"/>
      <c r="H1350" s="20"/>
      <c r="I1350" s="11" t="s">
        <v>34456</v>
      </c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</row>
    <row r="1351">
      <c r="A1351" s="20"/>
      <c r="B1351" s="11" t="s">
        <v>34457</v>
      </c>
      <c r="C1351" s="11" t="s">
        <v>34458</v>
      </c>
      <c r="D1351" s="20"/>
      <c r="E1351" s="11" t="s">
        <v>30973</v>
      </c>
      <c r="F1351" s="20"/>
      <c r="G1351" s="20"/>
      <c r="H1351" s="20"/>
      <c r="I1351" s="11" t="s">
        <v>34459</v>
      </c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</row>
    <row r="1352">
      <c r="A1352" s="20"/>
      <c r="B1352" s="11" t="s">
        <v>34460</v>
      </c>
      <c r="C1352" s="11" t="s">
        <v>34461</v>
      </c>
      <c r="D1352" s="20"/>
      <c r="E1352" s="11" t="s">
        <v>34462</v>
      </c>
      <c r="F1352" s="20"/>
      <c r="G1352" s="20"/>
      <c r="H1352" s="20"/>
      <c r="I1352" s="11" t="s">
        <v>34463</v>
      </c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</row>
    <row r="1353">
      <c r="A1353" s="20"/>
      <c r="B1353" s="11" t="s">
        <v>34464</v>
      </c>
      <c r="C1353" s="11" t="s">
        <v>34465</v>
      </c>
      <c r="D1353" s="20"/>
      <c r="E1353" s="11" t="s">
        <v>26952</v>
      </c>
      <c r="F1353" s="20"/>
      <c r="G1353" s="20"/>
      <c r="H1353" s="20"/>
      <c r="I1353" s="11" t="s">
        <v>34466</v>
      </c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</row>
    <row r="1354">
      <c r="A1354" s="20"/>
      <c r="B1354" s="11" t="s">
        <v>34467</v>
      </c>
      <c r="C1354" s="11" t="s">
        <v>34468</v>
      </c>
      <c r="D1354" s="20"/>
      <c r="E1354" s="11" t="s">
        <v>26967</v>
      </c>
      <c r="F1354" s="20"/>
      <c r="G1354" s="20"/>
      <c r="H1354" s="20"/>
      <c r="I1354" s="11" t="s">
        <v>34469</v>
      </c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</row>
    <row r="1355">
      <c r="A1355" s="20"/>
      <c r="B1355" s="11" t="s">
        <v>34470</v>
      </c>
      <c r="C1355" s="1" t="s">
        <v>34471</v>
      </c>
      <c r="D1355" s="20"/>
      <c r="E1355" s="11" t="s">
        <v>31013</v>
      </c>
      <c r="F1355" s="20"/>
      <c r="G1355" s="20"/>
      <c r="H1355" s="20"/>
      <c r="I1355" s="11" t="s">
        <v>34472</v>
      </c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</row>
    <row r="1356">
      <c r="A1356" s="20"/>
      <c r="B1356" s="11" t="s">
        <v>34473</v>
      </c>
      <c r="C1356" s="11" t="s">
        <v>34474</v>
      </c>
      <c r="D1356" s="20"/>
      <c r="E1356" s="11" t="s">
        <v>31023</v>
      </c>
      <c r="F1356" s="20"/>
      <c r="G1356" s="20"/>
      <c r="H1356" s="20"/>
      <c r="I1356" s="11" t="s">
        <v>34475</v>
      </c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</row>
    <row r="1357">
      <c r="A1357" s="20"/>
      <c r="B1357" s="11" t="s">
        <v>34476</v>
      </c>
      <c r="C1357" s="11" t="s">
        <v>34477</v>
      </c>
      <c r="D1357" s="20"/>
      <c r="E1357" s="11" t="s">
        <v>34478</v>
      </c>
      <c r="F1357" s="20"/>
      <c r="G1357" s="20"/>
      <c r="H1357" s="20"/>
      <c r="I1357" s="11" t="s">
        <v>34479</v>
      </c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</row>
    <row r="1358">
      <c r="A1358" s="20"/>
      <c r="B1358" s="11" t="s">
        <v>34480</v>
      </c>
      <c r="C1358" s="1" t="s">
        <v>34481</v>
      </c>
      <c r="D1358" s="20"/>
      <c r="E1358" s="11" t="s">
        <v>29136</v>
      </c>
      <c r="F1358" s="20"/>
      <c r="G1358" s="20"/>
      <c r="H1358" s="20"/>
      <c r="I1358" s="11" t="s">
        <v>34482</v>
      </c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</row>
    <row r="1359">
      <c r="A1359" s="20"/>
      <c r="B1359" s="11" t="s">
        <v>34483</v>
      </c>
      <c r="C1359" s="11" t="s">
        <v>34484</v>
      </c>
      <c r="D1359" s="20"/>
      <c r="E1359" s="11" t="s">
        <v>29277</v>
      </c>
      <c r="F1359" s="20"/>
      <c r="G1359" s="20"/>
      <c r="H1359" s="20"/>
      <c r="I1359" s="11" t="s">
        <v>27786</v>
      </c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</row>
    <row r="1360">
      <c r="A1360" s="20"/>
      <c r="B1360" s="11" t="s">
        <v>34485</v>
      </c>
      <c r="C1360" s="11" t="s">
        <v>34486</v>
      </c>
      <c r="D1360" s="20"/>
      <c r="E1360" s="11" t="s">
        <v>30831</v>
      </c>
      <c r="F1360" s="20"/>
      <c r="G1360" s="20"/>
      <c r="H1360" s="20"/>
      <c r="I1360" s="11" t="s">
        <v>34487</v>
      </c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</row>
    <row r="1361">
      <c r="A1361" s="20"/>
      <c r="B1361" s="11" t="s">
        <v>34488</v>
      </c>
      <c r="C1361" s="11" t="s">
        <v>34489</v>
      </c>
      <c r="D1361" s="20"/>
      <c r="E1361" s="11" t="s">
        <v>31021</v>
      </c>
      <c r="F1361" s="20"/>
      <c r="G1361" s="20"/>
      <c r="H1361" s="20"/>
      <c r="I1361" s="11" t="s">
        <v>34490</v>
      </c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</row>
    <row r="1362">
      <c r="A1362" s="20"/>
      <c r="B1362" s="11" t="s">
        <v>34491</v>
      </c>
      <c r="C1362" s="11" t="s">
        <v>34492</v>
      </c>
      <c r="D1362" s="20"/>
      <c r="E1362" s="11" t="s">
        <v>29159</v>
      </c>
      <c r="F1362" s="20"/>
      <c r="G1362" s="20"/>
      <c r="H1362" s="20"/>
      <c r="I1362" s="11" t="s">
        <v>34493</v>
      </c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</row>
    <row r="1363">
      <c r="A1363" s="20"/>
      <c r="B1363" s="11" t="s">
        <v>34494</v>
      </c>
      <c r="C1363" s="11" t="s">
        <v>34495</v>
      </c>
      <c r="D1363" s="20"/>
      <c r="E1363" s="11" t="s">
        <v>31033</v>
      </c>
      <c r="F1363" s="20"/>
      <c r="G1363" s="20"/>
      <c r="H1363" s="20"/>
      <c r="I1363" s="11" t="s">
        <v>34496</v>
      </c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</row>
    <row r="1364">
      <c r="A1364" s="20"/>
      <c r="B1364" s="11" t="s">
        <v>34497</v>
      </c>
      <c r="C1364" s="11" t="s">
        <v>34498</v>
      </c>
      <c r="D1364" s="20"/>
      <c r="E1364" s="11" t="s">
        <v>34499</v>
      </c>
      <c r="F1364" s="20"/>
      <c r="G1364" s="20"/>
      <c r="H1364" s="20"/>
      <c r="I1364" s="11" t="s">
        <v>34500</v>
      </c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</row>
    <row r="1365">
      <c r="A1365" s="20"/>
      <c r="B1365" s="11" t="s">
        <v>34501</v>
      </c>
      <c r="C1365" s="11" t="s">
        <v>34502</v>
      </c>
      <c r="D1365" s="20"/>
      <c r="E1365" s="11" t="s">
        <v>34503</v>
      </c>
      <c r="F1365" s="20"/>
      <c r="G1365" s="20"/>
      <c r="H1365" s="20"/>
      <c r="I1365" s="11" t="s">
        <v>34504</v>
      </c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</row>
    <row r="1366">
      <c r="A1366" s="20"/>
      <c r="B1366" s="11" t="s">
        <v>32006</v>
      </c>
      <c r="C1366" s="11" t="s">
        <v>34505</v>
      </c>
      <c r="D1366" s="20"/>
      <c r="E1366" s="11" t="s">
        <v>30672</v>
      </c>
      <c r="F1366" s="20"/>
      <c r="G1366" s="20"/>
      <c r="H1366" s="20"/>
      <c r="I1366" s="11" t="s">
        <v>27812</v>
      </c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</row>
    <row r="1367">
      <c r="A1367" s="20"/>
      <c r="B1367" s="11" t="s">
        <v>34506</v>
      </c>
      <c r="C1367" s="11" t="s">
        <v>34507</v>
      </c>
      <c r="D1367" s="20"/>
      <c r="E1367" s="11" t="s">
        <v>34508</v>
      </c>
      <c r="F1367" s="20"/>
      <c r="G1367" s="20"/>
      <c r="H1367" s="20"/>
      <c r="I1367" s="11" t="s">
        <v>34509</v>
      </c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</row>
    <row r="1368">
      <c r="A1368" s="20"/>
      <c r="B1368" s="11" t="s">
        <v>34510</v>
      </c>
      <c r="C1368" s="11" t="s">
        <v>34511</v>
      </c>
      <c r="D1368" s="20"/>
      <c r="E1368" s="11" t="s">
        <v>34512</v>
      </c>
      <c r="F1368" s="20"/>
      <c r="G1368" s="20"/>
      <c r="H1368" s="20"/>
      <c r="I1368" s="11" t="s">
        <v>30361</v>
      </c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</row>
    <row r="1369">
      <c r="A1369" s="20"/>
      <c r="B1369" s="11" t="s">
        <v>23287</v>
      </c>
      <c r="C1369" s="11" t="s">
        <v>34513</v>
      </c>
      <c r="D1369" s="20"/>
      <c r="E1369" s="11" t="s">
        <v>25953</v>
      </c>
      <c r="F1369" s="20"/>
      <c r="G1369" s="20"/>
      <c r="H1369" s="20"/>
      <c r="I1369" s="11" t="s">
        <v>34514</v>
      </c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</row>
    <row r="1370">
      <c r="A1370" s="20"/>
      <c r="B1370" s="11" t="s">
        <v>34515</v>
      </c>
      <c r="C1370" s="11" t="s">
        <v>34516</v>
      </c>
      <c r="D1370" s="20"/>
      <c r="E1370" s="11" t="s">
        <v>34517</v>
      </c>
      <c r="F1370" s="20"/>
      <c r="G1370" s="20"/>
      <c r="H1370" s="20"/>
      <c r="I1370" s="11" t="s">
        <v>34518</v>
      </c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</row>
    <row r="1371">
      <c r="A1371" s="20"/>
      <c r="B1371" s="1" t="s">
        <v>34519</v>
      </c>
      <c r="C1371" s="11" t="s">
        <v>34520</v>
      </c>
      <c r="D1371" s="20"/>
      <c r="E1371" s="11" t="s">
        <v>30782</v>
      </c>
      <c r="F1371" s="20"/>
      <c r="G1371" s="20"/>
      <c r="H1371" s="20"/>
      <c r="I1371" s="11" t="s">
        <v>34521</v>
      </c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</row>
    <row r="1372">
      <c r="A1372" s="20"/>
      <c r="B1372" s="11" t="s">
        <v>34522</v>
      </c>
      <c r="C1372" s="11" t="s">
        <v>22174</v>
      </c>
      <c r="D1372" s="20"/>
      <c r="E1372" s="11" t="s">
        <v>34523</v>
      </c>
      <c r="F1372" s="20"/>
      <c r="G1372" s="20"/>
      <c r="H1372" s="20"/>
      <c r="I1372" s="11" t="s">
        <v>34524</v>
      </c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</row>
    <row r="1373">
      <c r="A1373" s="20"/>
      <c r="B1373" s="1" t="s">
        <v>34525</v>
      </c>
      <c r="C1373" s="11" t="s">
        <v>29410</v>
      </c>
      <c r="D1373" s="20"/>
      <c r="E1373" s="11" t="s">
        <v>34526</v>
      </c>
      <c r="F1373" s="20"/>
      <c r="G1373" s="20"/>
      <c r="H1373" s="20"/>
      <c r="I1373" s="11" t="s">
        <v>34527</v>
      </c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</row>
    <row r="1374">
      <c r="A1374" s="20"/>
      <c r="B1374" s="11" t="s">
        <v>31123</v>
      </c>
      <c r="C1374" s="11" t="s">
        <v>34528</v>
      </c>
      <c r="D1374" s="20"/>
      <c r="E1374" s="11" t="s">
        <v>34529</v>
      </c>
      <c r="F1374" s="20"/>
      <c r="G1374" s="20"/>
      <c r="H1374" s="20"/>
      <c r="I1374" s="11" t="s">
        <v>34530</v>
      </c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</row>
    <row r="1375">
      <c r="A1375" s="20"/>
      <c r="B1375" s="11" t="s">
        <v>34531</v>
      </c>
      <c r="C1375" s="11" t="s">
        <v>24147</v>
      </c>
      <c r="D1375" s="20"/>
      <c r="E1375" s="11" t="s">
        <v>34532</v>
      </c>
      <c r="F1375" s="20"/>
      <c r="G1375" s="20"/>
      <c r="H1375" s="20"/>
      <c r="I1375" s="11" t="s">
        <v>34533</v>
      </c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</row>
    <row r="1376">
      <c r="A1376" s="20"/>
      <c r="B1376" s="11" t="s">
        <v>34534</v>
      </c>
      <c r="C1376" s="11" t="s">
        <v>34535</v>
      </c>
      <c r="D1376" s="20"/>
      <c r="E1376" s="11" t="s">
        <v>34536</v>
      </c>
      <c r="F1376" s="20"/>
      <c r="G1376" s="20"/>
      <c r="H1376" s="20"/>
      <c r="I1376" s="11" t="s">
        <v>34537</v>
      </c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</row>
    <row r="1377">
      <c r="A1377" s="20"/>
      <c r="B1377" s="11" t="s">
        <v>34538</v>
      </c>
      <c r="C1377" s="11" t="s">
        <v>34539</v>
      </c>
      <c r="D1377" s="20"/>
      <c r="E1377" s="11" t="s">
        <v>34540</v>
      </c>
      <c r="F1377" s="20"/>
      <c r="G1377" s="20"/>
      <c r="H1377" s="20"/>
      <c r="I1377" s="11" t="s">
        <v>34541</v>
      </c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</row>
    <row r="1378">
      <c r="A1378" s="20"/>
      <c r="B1378" s="11" t="s">
        <v>34542</v>
      </c>
      <c r="C1378" s="11" t="s">
        <v>34543</v>
      </c>
      <c r="D1378" s="20"/>
      <c r="E1378" s="11" t="s">
        <v>34544</v>
      </c>
      <c r="F1378" s="20"/>
      <c r="G1378" s="20"/>
      <c r="H1378" s="20"/>
      <c r="I1378" s="11" t="s">
        <v>34545</v>
      </c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</row>
    <row r="1379">
      <c r="A1379" s="20"/>
      <c r="B1379" s="11" t="s">
        <v>34546</v>
      </c>
      <c r="C1379" s="11" t="s">
        <v>34547</v>
      </c>
      <c r="D1379" s="20"/>
      <c r="E1379" s="11" t="s">
        <v>34548</v>
      </c>
      <c r="F1379" s="20"/>
      <c r="G1379" s="20"/>
      <c r="H1379" s="20"/>
      <c r="I1379" s="11" t="s">
        <v>30405</v>
      </c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</row>
    <row r="1380">
      <c r="A1380" s="20"/>
      <c r="B1380" s="11" t="s">
        <v>34549</v>
      </c>
      <c r="C1380" s="11" t="s">
        <v>34550</v>
      </c>
      <c r="D1380" s="20"/>
      <c r="E1380" s="11" t="s">
        <v>20450</v>
      </c>
      <c r="F1380" s="20"/>
      <c r="G1380" s="20"/>
      <c r="H1380" s="20"/>
      <c r="I1380" s="11" t="s">
        <v>30416</v>
      </c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</row>
    <row r="1381">
      <c r="A1381" s="20"/>
      <c r="B1381" s="11" t="s">
        <v>34551</v>
      </c>
      <c r="C1381" s="11" t="s">
        <v>24200</v>
      </c>
      <c r="D1381" s="20"/>
      <c r="E1381" s="11" t="s">
        <v>34552</v>
      </c>
      <c r="F1381" s="20"/>
      <c r="G1381" s="20"/>
      <c r="H1381" s="20"/>
      <c r="I1381" s="11" t="s">
        <v>34553</v>
      </c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</row>
    <row r="1382">
      <c r="A1382" s="20"/>
      <c r="B1382" s="11" t="s">
        <v>34554</v>
      </c>
      <c r="C1382" s="11" t="s">
        <v>34555</v>
      </c>
      <c r="D1382" s="20"/>
      <c r="E1382" s="11" t="s">
        <v>34556</v>
      </c>
      <c r="F1382" s="20"/>
      <c r="G1382" s="20"/>
      <c r="H1382" s="20"/>
      <c r="I1382" s="11" t="s">
        <v>33799</v>
      </c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</row>
    <row r="1383">
      <c r="A1383" s="20"/>
      <c r="B1383" s="11" t="s">
        <v>31425</v>
      </c>
      <c r="C1383" s="11" t="s">
        <v>34557</v>
      </c>
      <c r="D1383" s="20"/>
      <c r="E1383" s="11" t="s">
        <v>34558</v>
      </c>
      <c r="F1383" s="20"/>
      <c r="G1383" s="20"/>
      <c r="H1383" s="20"/>
      <c r="I1383" s="11" t="s">
        <v>34559</v>
      </c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</row>
    <row r="1384">
      <c r="A1384" s="20"/>
      <c r="B1384" s="11" t="s">
        <v>34560</v>
      </c>
      <c r="C1384" s="11" t="s">
        <v>28616</v>
      </c>
      <c r="D1384" s="20"/>
      <c r="E1384" s="11" t="s">
        <v>34561</v>
      </c>
      <c r="F1384" s="20"/>
      <c r="G1384" s="20"/>
      <c r="H1384" s="20"/>
      <c r="I1384" s="11" t="s">
        <v>34562</v>
      </c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</row>
    <row r="1385">
      <c r="A1385" s="20"/>
      <c r="B1385" s="11" t="s">
        <v>34563</v>
      </c>
      <c r="C1385" s="11" t="s">
        <v>22233</v>
      </c>
      <c r="D1385" s="20"/>
      <c r="E1385" s="11" t="s">
        <v>34564</v>
      </c>
      <c r="F1385" s="20"/>
      <c r="G1385" s="20"/>
      <c r="H1385" s="20"/>
      <c r="I1385" s="11" t="s">
        <v>27831</v>
      </c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</row>
    <row r="1386">
      <c r="A1386" s="20"/>
      <c r="B1386" s="11" t="s">
        <v>34565</v>
      </c>
      <c r="C1386" s="11" t="s">
        <v>34566</v>
      </c>
      <c r="D1386" s="20"/>
      <c r="E1386" s="11" t="s">
        <v>34567</v>
      </c>
      <c r="F1386" s="20"/>
      <c r="G1386" s="20"/>
      <c r="H1386" s="20"/>
      <c r="I1386" s="11" t="s">
        <v>34568</v>
      </c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</row>
    <row r="1387">
      <c r="A1387" s="20"/>
      <c r="B1387" s="11" t="s">
        <v>34569</v>
      </c>
      <c r="C1387" s="11" t="s">
        <v>22254</v>
      </c>
      <c r="D1387" s="20"/>
      <c r="E1387" s="11" t="s">
        <v>31239</v>
      </c>
      <c r="F1387" s="20"/>
      <c r="G1387" s="20"/>
      <c r="H1387" s="20"/>
      <c r="I1387" s="11" t="s">
        <v>30438</v>
      </c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</row>
    <row r="1388">
      <c r="A1388" s="20"/>
      <c r="B1388" s="11" t="s">
        <v>34570</v>
      </c>
      <c r="C1388" s="11" t="s">
        <v>34571</v>
      </c>
      <c r="D1388" s="20"/>
      <c r="E1388" s="11" t="s">
        <v>34572</v>
      </c>
      <c r="F1388" s="20"/>
      <c r="G1388" s="20"/>
      <c r="H1388" s="20"/>
      <c r="I1388" s="11" t="s">
        <v>34573</v>
      </c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</row>
    <row r="1389">
      <c r="A1389" s="20"/>
      <c r="B1389" s="11" t="s">
        <v>34574</v>
      </c>
      <c r="C1389" s="11" t="s">
        <v>34575</v>
      </c>
      <c r="D1389" s="20"/>
      <c r="E1389" s="11" t="s">
        <v>34576</v>
      </c>
      <c r="F1389" s="20"/>
      <c r="G1389" s="20"/>
      <c r="H1389" s="20"/>
      <c r="I1389" s="11" t="s">
        <v>34577</v>
      </c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</row>
    <row r="1390">
      <c r="A1390" s="20"/>
      <c r="B1390" s="11" t="s">
        <v>34578</v>
      </c>
      <c r="C1390" s="11" t="s">
        <v>31203</v>
      </c>
      <c r="D1390" s="20"/>
      <c r="E1390" s="11" t="s">
        <v>34579</v>
      </c>
      <c r="F1390" s="20"/>
      <c r="G1390" s="20"/>
      <c r="H1390" s="20"/>
      <c r="I1390" s="11" t="s">
        <v>33838</v>
      </c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</row>
    <row r="1391">
      <c r="A1391" s="20"/>
      <c r="B1391" s="11" t="s">
        <v>34580</v>
      </c>
      <c r="C1391" s="11" t="s">
        <v>34581</v>
      </c>
      <c r="D1391" s="20"/>
      <c r="E1391" s="11" t="s">
        <v>34582</v>
      </c>
      <c r="F1391" s="20"/>
      <c r="G1391" s="20"/>
      <c r="H1391" s="20"/>
      <c r="I1391" s="11" t="s">
        <v>34583</v>
      </c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</row>
    <row r="1392">
      <c r="A1392" s="20"/>
      <c r="B1392" s="11" t="s">
        <v>23345</v>
      </c>
      <c r="C1392" s="11" t="s">
        <v>34584</v>
      </c>
      <c r="D1392" s="20"/>
      <c r="E1392" s="11" t="s">
        <v>34585</v>
      </c>
      <c r="F1392" s="20"/>
      <c r="G1392" s="20"/>
      <c r="H1392" s="20"/>
      <c r="I1392" s="11" t="s">
        <v>30448</v>
      </c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</row>
    <row r="1393">
      <c r="A1393" s="20"/>
      <c r="B1393" s="11" t="s">
        <v>31177</v>
      </c>
      <c r="C1393" s="11" t="s">
        <v>31213</v>
      </c>
      <c r="D1393" s="20"/>
      <c r="E1393" s="11" t="s">
        <v>34586</v>
      </c>
      <c r="F1393" s="20"/>
      <c r="G1393" s="20"/>
      <c r="H1393" s="20"/>
      <c r="I1393" s="11" t="s">
        <v>34587</v>
      </c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</row>
    <row r="1394">
      <c r="A1394" s="20"/>
      <c r="B1394" s="11" t="s">
        <v>34588</v>
      </c>
      <c r="C1394" s="11" t="s">
        <v>34589</v>
      </c>
      <c r="D1394" s="20"/>
      <c r="E1394" s="11" t="s">
        <v>31258</v>
      </c>
      <c r="F1394" s="20"/>
      <c r="G1394" s="20"/>
      <c r="H1394" s="20"/>
      <c r="I1394" s="11" t="s">
        <v>30461</v>
      </c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</row>
    <row r="1395">
      <c r="A1395" s="20"/>
      <c r="B1395" s="11" t="s">
        <v>34590</v>
      </c>
      <c r="C1395" s="11" t="s">
        <v>26688</v>
      </c>
      <c r="D1395" s="20"/>
      <c r="E1395" s="11" t="s">
        <v>34591</v>
      </c>
      <c r="F1395" s="20"/>
      <c r="G1395" s="20"/>
      <c r="H1395" s="20"/>
      <c r="I1395" s="11" t="s">
        <v>33852</v>
      </c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</row>
    <row r="1396">
      <c r="A1396" s="20"/>
      <c r="B1396" s="11" t="s">
        <v>34592</v>
      </c>
      <c r="C1396" s="11" t="s">
        <v>31235</v>
      </c>
      <c r="D1396" s="20"/>
      <c r="E1396" s="11" t="s">
        <v>34593</v>
      </c>
      <c r="F1396" s="20"/>
      <c r="G1396" s="20"/>
      <c r="H1396" s="20"/>
      <c r="I1396" s="11" t="s">
        <v>24319</v>
      </c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</row>
    <row r="1397">
      <c r="A1397" s="20"/>
      <c r="B1397" s="11" t="s">
        <v>34594</v>
      </c>
      <c r="C1397" s="11" t="s">
        <v>34595</v>
      </c>
      <c r="D1397" s="20"/>
      <c r="E1397" s="11" t="s">
        <v>34596</v>
      </c>
      <c r="F1397" s="20"/>
      <c r="G1397" s="20"/>
      <c r="H1397" s="20"/>
      <c r="I1397" s="11" t="s">
        <v>34597</v>
      </c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</row>
    <row r="1398">
      <c r="A1398" s="20"/>
      <c r="B1398" s="11" t="s">
        <v>34598</v>
      </c>
      <c r="C1398" s="11" t="s">
        <v>34599</v>
      </c>
      <c r="D1398" s="20"/>
      <c r="E1398" s="11" t="s">
        <v>34600</v>
      </c>
      <c r="F1398" s="20"/>
      <c r="G1398" s="20"/>
      <c r="H1398" s="20"/>
      <c r="I1398" s="11" t="s">
        <v>34601</v>
      </c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</row>
    <row r="1399">
      <c r="A1399" s="20"/>
      <c r="B1399" s="1" t="s">
        <v>24757</v>
      </c>
      <c r="C1399" s="11" t="s">
        <v>26702</v>
      </c>
      <c r="D1399" s="20"/>
      <c r="E1399" s="11" t="s">
        <v>30901</v>
      </c>
      <c r="F1399" s="20"/>
      <c r="G1399" s="20"/>
      <c r="H1399" s="20"/>
      <c r="I1399" s="11" t="s">
        <v>34602</v>
      </c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</row>
    <row r="1400">
      <c r="A1400" s="20"/>
      <c r="B1400" s="11" t="s">
        <v>34603</v>
      </c>
      <c r="C1400" s="11" t="s">
        <v>34604</v>
      </c>
      <c r="D1400" s="20"/>
      <c r="E1400" s="11" t="s">
        <v>30931</v>
      </c>
      <c r="F1400" s="20"/>
      <c r="G1400" s="20"/>
      <c r="H1400" s="20"/>
      <c r="I1400" s="11" t="s">
        <v>34605</v>
      </c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</row>
    <row r="1401">
      <c r="A1401" s="20"/>
      <c r="B1401" s="11" t="s">
        <v>34606</v>
      </c>
      <c r="C1401" s="11" t="s">
        <v>34607</v>
      </c>
      <c r="D1401" s="20"/>
      <c r="E1401" s="11" t="s">
        <v>34608</v>
      </c>
      <c r="F1401" s="20"/>
      <c r="G1401" s="20"/>
      <c r="H1401" s="20"/>
      <c r="I1401" s="11" t="s">
        <v>34609</v>
      </c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</row>
    <row r="1402">
      <c r="A1402" s="20"/>
      <c r="B1402" s="11" t="s">
        <v>32165</v>
      </c>
      <c r="C1402" s="11" t="s">
        <v>34610</v>
      </c>
      <c r="D1402" s="20"/>
      <c r="E1402" s="11" t="s">
        <v>34611</v>
      </c>
      <c r="F1402" s="20"/>
      <c r="G1402" s="20"/>
      <c r="H1402" s="20"/>
      <c r="I1402" s="11" t="s">
        <v>34612</v>
      </c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</row>
    <row r="1403">
      <c r="A1403" s="20"/>
      <c r="B1403" s="11" t="s">
        <v>31305</v>
      </c>
      <c r="C1403" s="1" t="s">
        <v>34613</v>
      </c>
      <c r="D1403" s="20"/>
      <c r="E1403" s="11" t="s">
        <v>34614</v>
      </c>
      <c r="F1403" s="20"/>
      <c r="G1403" s="20"/>
      <c r="H1403" s="20"/>
      <c r="I1403" s="11" t="s">
        <v>34615</v>
      </c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</row>
    <row r="1404">
      <c r="A1404" s="20"/>
      <c r="B1404" s="11" t="s">
        <v>34616</v>
      </c>
      <c r="C1404" s="11" t="s">
        <v>26717</v>
      </c>
      <c r="D1404" s="20"/>
      <c r="E1404" s="11" t="s">
        <v>29263</v>
      </c>
      <c r="F1404" s="20"/>
      <c r="G1404" s="20"/>
      <c r="H1404" s="20"/>
      <c r="I1404" s="11" t="s">
        <v>34617</v>
      </c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</row>
    <row r="1405">
      <c r="A1405" s="20"/>
      <c r="B1405" s="11" t="s">
        <v>25123</v>
      </c>
      <c r="C1405" s="1" t="s">
        <v>34618</v>
      </c>
      <c r="D1405" s="20"/>
      <c r="E1405" s="11" t="s">
        <v>28127</v>
      </c>
      <c r="F1405" s="20"/>
      <c r="G1405" s="20"/>
      <c r="H1405" s="20"/>
      <c r="I1405" s="11" t="s">
        <v>34619</v>
      </c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</row>
    <row r="1406">
      <c r="A1406" s="20"/>
      <c r="B1406" s="11" t="s">
        <v>34620</v>
      </c>
      <c r="C1406" s="1" t="s">
        <v>34621</v>
      </c>
      <c r="D1406" s="20"/>
      <c r="E1406" s="11" t="s">
        <v>34622</v>
      </c>
      <c r="F1406" s="20"/>
      <c r="G1406" s="20"/>
      <c r="H1406" s="20"/>
      <c r="I1406" s="11" t="s">
        <v>34623</v>
      </c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</row>
    <row r="1407">
      <c r="A1407" s="20"/>
      <c r="B1407" s="11" t="s">
        <v>32617</v>
      </c>
      <c r="C1407" s="1" t="s">
        <v>34624</v>
      </c>
      <c r="D1407" s="20"/>
      <c r="E1407" s="11" t="s">
        <v>30084</v>
      </c>
      <c r="F1407" s="20"/>
      <c r="G1407" s="20"/>
      <c r="H1407" s="20"/>
      <c r="I1407" s="11" t="s">
        <v>34625</v>
      </c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</row>
    <row r="1408">
      <c r="A1408" s="20"/>
      <c r="B1408" s="11" t="s">
        <v>25170</v>
      </c>
      <c r="C1408" s="11" t="s">
        <v>34626</v>
      </c>
      <c r="D1408" s="20"/>
      <c r="E1408" s="11" t="s">
        <v>34627</v>
      </c>
      <c r="F1408" s="20"/>
      <c r="G1408" s="20"/>
      <c r="H1408" s="20"/>
      <c r="I1408" s="11" t="s">
        <v>34628</v>
      </c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</row>
    <row r="1409">
      <c r="A1409" s="20"/>
      <c r="B1409" s="11" t="s">
        <v>34629</v>
      </c>
      <c r="C1409" s="1" t="s">
        <v>34630</v>
      </c>
      <c r="D1409" s="20"/>
      <c r="E1409" s="11" t="s">
        <v>34631</v>
      </c>
      <c r="F1409" s="20"/>
      <c r="G1409" s="20"/>
      <c r="H1409" s="20"/>
      <c r="I1409" s="11" t="s">
        <v>33975</v>
      </c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</row>
    <row r="1410">
      <c r="A1410" s="20"/>
      <c r="B1410" s="11" t="s">
        <v>34632</v>
      </c>
      <c r="C1410" s="11" t="s">
        <v>34633</v>
      </c>
      <c r="D1410" s="20"/>
      <c r="E1410" s="11" t="s">
        <v>34634</v>
      </c>
      <c r="F1410" s="20"/>
      <c r="G1410" s="20"/>
      <c r="H1410" s="20"/>
      <c r="I1410" s="11" t="s">
        <v>34635</v>
      </c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</row>
    <row r="1411">
      <c r="A1411" s="20"/>
      <c r="B1411" s="11" t="s">
        <v>25202</v>
      </c>
      <c r="C1411" s="1" t="s">
        <v>34636</v>
      </c>
      <c r="D1411" s="20"/>
      <c r="E1411" s="11" t="s">
        <v>34637</v>
      </c>
      <c r="F1411" s="20"/>
      <c r="G1411" s="20"/>
      <c r="H1411" s="20"/>
      <c r="I1411" s="11" t="s">
        <v>33980</v>
      </c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</row>
    <row r="1412">
      <c r="A1412" s="20"/>
      <c r="B1412" s="11" t="s">
        <v>34638</v>
      </c>
      <c r="C1412" s="11" t="s">
        <v>34639</v>
      </c>
      <c r="D1412" s="20"/>
      <c r="E1412" s="11" t="s">
        <v>34640</v>
      </c>
      <c r="F1412" s="20"/>
      <c r="G1412" s="20"/>
      <c r="H1412" s="20"/>
      <c r="I1412" s="11" t="s">
        <v>34641</v>
      </c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</row>
    <row r="1413">
      <c r="A1413" s="20"/>
      <c r="B1413" s="11" t="s">
        <v>24143</v>
      </c>
      <c r="C1413" s="11" t="s">
        <v>34642</v>
      </c>
      <c r="D1413" s="20"/>
      <c r="E1413" s="11" t="s">
        <v>34643</v>
      </c>
      <c r="F1413" s="20"/>
      <c r="G1413" s="20"/>
      <c r="H1413" s="20"/>
      <c r="I1413" s="11" t="s">
        <v>34644</v>
      </c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</row>
    <row r="1414">
      <c r="A1414" s="20"/>
      <c r="B1414" s="11" t="s">
        <v>34645</v>
      </c>
      <c r="C1414" s="11" t="s">
        <v>34646</v>
      </c>
      <c r="D1414" s="20"/>
      <c r="E1414" s="11" t="s">
        <v>28084</v>
      </c>
      <c r="F1414" s="20"/>
      <c r="G1414" s="20"/>
      <c r="H1414" s="20"/>
      <c r="I1414" s="11" t="s">
        <v>24427</v>
      </c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</row>
    <row r="1415">
      <c r="A1415" s="20"/>
      <c r="B1415" s="1" t="s">
        <v>34647</v>
      </c>
      <c r="C1415" s="11" t="s">
        <v>22310</v>
      </c>
      <c r="D1415" s="20"/>
      <c r="E1415" s="11" t="s">
        <v>34648</v>
      </c>
      <c r="F1415" s="20"/>
      <c r="G1415" s="20"/>
      <c r="H1415" s="20"/>
      <c r="I1415" s="11" t="s">
        <v>30211</v>
      </c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</row>
    <row r="1416">
      <c r="A1416" s="20"/>
      <c r="B1416" s="11" t="s">
        <v>34649</v>
      </c>
      <c r="C1416" s="11" t="s">
        <v>34650</v>
      </c>
      <c r="D1416" s="20"/>
      <c r="E1416" s="11" t="s">
        <v>34651</v>
      </c>
      <c r="F1416" s="20"/>
      <c r="G1416" s="20"/>
      <c r="H1416" s="20"/>
      <c r="I1416" s="11" t="s">
        <v>34652</v>
      </c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</row>
    <row r="1417">
      <c r="A1417" s="20"/>
      <c r="B1417" s="11" t="s">
        <v>34653</v>
      </c>
      <c r="C1417" s="11" t="s">
        <v>31261</v>
      </c>
      <c r="D1417" s="20"/>
      <c r="E1417" s="11" t="s">
        <v>34654</v>
      </c>
      <c r="F1417" s="20"/>
      <c r="G1417" s="20"/>
      <c r="H1417" s="20"/>
      <c r="I1417" s="11" t="s">
        <v>34655</v>
      </c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</row>
    <row r="1418">
      <c r="A1418" s="20"/>
      <c r="B1418" s="11" t="s">
        <v>31470</v>
      </c>
      <c r="C1418" s="11" t="s">
        <v>34656</v>
      </c>
      <c r="D1418" s="20"/>
      <c r="E1418" s="11" t="s">
        <v>34657</v>
      </c>
      <c r="F1418" s="20"/>
      <c r="G1418" s="20"/>
      <c r="H1418" s="20"/>
      <c r="I1418" s="11" t="s">
        <v>34658</v>
      </c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</row>
    <row r="1419">
      <c r="A1419" s="20"/>
      <c r="B1419" s="11" t="s">
        <v>34659</v>
      </c>
      <c r="C1419" s="11" t="s">
        <v>33340</v>
      </c>
      <c r="D1419" s="20"/>
      <c r="E1419" s="11" t="s">
        <v>34660</v>
      </c>
      <c r="F1419" s="20"/>
      <c r="G1419" s="20"/>
      <c r="H1419" s="20"/>
      <c r="I1419" s="11" t="s">
        <v>34661</v>
      </c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</row>
    <row r="1420">
      <c r="A1420" s="20"/>
      <c r="B1420" s="11" t="s">
        <v>34662</v>
      </c>
      <c r="C1420" s="8" t="s">
        <v>34663</v>
      </c>
      <c r="D1420" s="20"/>
      <c r="E1420" s="11" t="s">
        <v>34664</v>
      </c>
      <c r="F1420" s="20"/>
      <c r="G1420" s="20"/>
      <c r="H1420" s="20"/>
      <c r="I1420" s="11" t="s">
        <v>34665</v>
      </c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</row>
    <row r="1421">
      <c r="A1421" s="20"/>
      <c r="B1421" s="11" t="s">
        <v>34666</v>
      </c>
      <c r="C1421" s="11" t="s">
        <v>28655</v>
      </c>
      <c r="D1421" s="20"/>
      <c r="E1421" s="11" t="s">
        <v>23350</v>
      </c>
      <c r="F1421" s="20"/>
      <c r="G1421" s="20"/>
      <c r="H1421" s="20"/>
      <c r="I1421" s="11" t="s">
        <v>34667</v>
      </c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</row>
    <row r="1422">
      <c r="A1422" s="20"/>
      <c r="B1422" s="11" t="s">
        <v>34668</v>
      </c>
      <c r="C1422" s="11" t="s">
        <v>34669</v>
      </c>
      <c r="D1422" s="20"/>
      <c r="E1422" s="11" t="s">
        <v>34670</v>
      </c>
      <c r="F1422" s="20"/>
      <c r="G1422" s="20"/>
      <c r="H1422" s="20"/>
      <c r="I1422" s="11" t="s">
        <v>34671</v>
      </c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</row>
    <row r="1423">
      <c r="A1423" s="20"/>
      <c r="B1423" s="11" t="s">
        <v>34672</v>
      </c>
      <c r="C1423" s="11" t="s">
        <v>34673</v>
      </c>
      <c r="D1423" s="20"/>
      <c r="E1423" s="11" t="s">
        <v>31531</v>
      </c>
      <c r="F1423" s="20"/>
      <c r="G1423" s="20"/>
      <c r="H1423" s="20"/>
      <c r="I1423" s="11" t="s">
        <v>34674</v>
      </c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</row>
    <row r="1424">
      <c r="A1424" s="20"/>
      <c r="B1424" s="11" t="s">
        <v>34675</v>
      </c>
      <c r="C1424" s="11" t="s">
        <v>34676</v>
      </c>
      <c r="D1424" s="20"/>
      <c r="E1424" s="11" t="s">
        <v>34677</v>
      </c>
      <c r="F1424" s="20"/>
      <c r="G1424" s="20"/>
      <c r="H1424" s="20"/>
      <c r="I1424" s="11" t="s">
        <v>34678</v>
      </c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</row>
    <row r="1425">
      <c r="A1425" s="20"/>
      <c r="B1425" s="1" t="s">
        <v>34679</v>
      </c>
      <c r="C1425" s="11" t="s">
        <v>34680</v>
      </c>
      <c r="D1425" s="20"/>
      <c r="E1425" s="11" t="s">
        <v>34681</v>
      </c>
      <c r="F1425" s="20"/>
      <c r="G1425" s="20"/>
      <c r="H1425" s="20"/>
      <c r="I1425" s="11" t="s">
        <v>34682</v>
      </c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</row>
    <row r="1426">
      <c r="A1426" s="20"/>
      <c r="B1426" s="11" t="s">
        <v>34683</v>
      </c>
      <c r="C1426" s="11" t="s">
        <v>34684</v>
      </c>
      <c r="D1426" s="20"/>
      <c r="E1426" s="11" t="s">
        <v>34685</v>
      </c>
      <c r="F1426" s="20"/>
      <c r="G1426" s="20"/>
      <c r="H1426" s="20"/>
      <c r="I1426" s="11" t="s">
        <v>34686</v>
      </c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</row>
    <row r="1427">
      <c r="A1427" s="20"/>
      <c r="B1427" s="11" t="s">
        <v>34687</v>
      </c>
      <c r="C1427" s="11" t="s">
        <v>34688</v>
      </c>
      <c r="D1427" s="20"/>
      <c r="E1427" s="11" t="s">
        <v>31150</v>
      </c>
      <c r="F1427" s="20"/>
      <c r="G1427" s="20"/>
      <c r="H1427" s="20"/>
      <c r="I1427" s="11" t="s">
        <v>34689</v>
      </c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</row>
    <row r="1428">
      <c r="A1428" s="20"/>
      <c r="B1428" s="11" t="s">
        <v>34690</v>
      </c>
      <c r="C1428" s="11" t="s">
        <v>34691</v>
      </c>
      <c r="D1428" s="20"/>
      <c r="E1428" s="11" t="s">
        <v>34692</v>
      </c>
      <c r="F1428" s="20"/>
      <c r="G1428" s="20"/>
      <c r="H1428" s="20"/>
      <c r="I1428" s="11" t="s">
        <v>34693</v>
      </c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</row>
    <row r="1429">
      <c r="A1429" s="20"/>
      <c r="B1429" s="11" t="s">
        <v>34694</v>
      </c>
      <c r="C1429" s="11" t="s">
        <v>34695</v>
      </c>
      <c r="D1429" s="20"/>
      <c r="E1429" s="11" t="s">
        <v>34696</v>
      </c>
      <c r="F1429" s="20"/>
      <c r="G1429" s="20"/>
      <c r="H1429" s="20"/>
      <c r="I1429" s="11" t="s">
        <v>34697</v>
      </c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</row>
    <row r="1430">
      <c r="A1430" s="20"/>
      <c r="B1430" s="11" t="s">
        <v>34698</v>
      </c>
      <c r="C1430" s="11" t="s">
        <v>34699</v>
      </c>
      <c r="D1430" s="20"/>
      <c r="E1430" s="11" t="s">
        <v>31578</v>
      </c>
      <c r="F1430" s="20"/>
      <c r="G1430" s="20"/>
      <c r="H1430" s="20"/>
      <c r="I1430" s="11" t="s">
        <v>34700</v>
      </c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</row>
    <row r="1431">
      <c r="A1431" s="20"/>
      <c r="B1431" s="1" t="s">
        <v>34701</v>
      </c>
      <c r="C1431" s="11" t="s">
        <v>34702</v>
      </c>
      <c r="D1431" s="20"/>
      <c r="E1431" s="11" t="s">
        <v>34703</v>
      </c>
      <c r="F1431" s="20"/>
      <c r="G1431" s="20"/>
      <c r="H1431" s="20"/>
      <c r="I1431" s="11" t="s">
        <v>34704</v>
      </c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</row>
    <row r="1432">
      <c r="A1432" s="20"/>
      <c r="B1432" s="11" t="s">
        <v>34705</v>
      </c>
      <c r="C1432" s="11" t="s">
        <v>34706</v>
      </c>
      <c r="D1432" s="20"/>
      <c r="E1432" s="11" t="s">
        <v>30366</v>
      </c>
      <c r="F1432" s="20"/>
      <c r="G1432" s="20"/>
      <c r="H1432" s="20"/>
      <c r="I1432" s="11" t="s">
        <v>34707</v>
      </c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</row>
    <row r="1433">
      <c r="A1433" s="20"/>
      <c r="B1433" s="11" t="s">
        <v>34708</v>
      </c>
      <c r="C1433" s="11" t="s">
        <v>34709</v>
      </c>
      <c r="D1433" s="20"/>
      <c r="E1433" s="11" t="s">
        <v>34710</v>
      </c>
      <c r="F1433" s="20"/>
      <c r="G1433" s="20"/>
      <c r="H1433" s="20"/>
      <c r="I1433" s="11" t="s">
        <v>34711</v>
      </c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</row>
    <row r="1434">
      <c r="A1434" s="20"/>
      <c r="B1434" s="11" t="s">
        <v>34712</v>
      </c>
      <c r="C1434" s="11" t="s">
        <v>34713</v>
      </c>
      <c r="D1434" s="20"/>
      <c r="E1434" s="11" t="s">
        <v>34714</v>
      </c>
      <c r="F1434" s="20"/>
      <c r="G1434" s="20"/>
      <c r="H1434" s="20"/>
      <c r="I1434" s="19" t="s">
        <v>34715</v>
      </c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</row>
    <row r="1435">
      <c r="A1435" s="20"/>
      <c r="B1435" s="11" t="s">
        <v>34716</v>
      </c>
      <c r="C1435" s="11" t="s">
        <v>34717</v>
      </c>
      <c r="D1435" s="20"/>
      <c r="E1435" s="11" t="s">
        <v>34718</v>
      </c>
      <c r="F1435" s="20"/>
      <c r="G1435" s="20"/>
      <c r="H1435" s="20"/>
      <c r="I1435" s="11" t="s">
        <v>34719</v>
      </c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</row>
    <row r="1436">
      <c r="A1436" s="20"/>
      <c r="B1436" s="11" t="s">
        <v>34720</v>
      </c>
      <c r="C1436" s="11" t="s">
        <v>31282</v>
      </c>
      <c r="D1436" s="20"/>
      <c r="E1436" s="11" t="s">
        <v>34721</v>
      </c>
      <c r="F1436" s="20"/>
      <c r="G1436" s="20"/>
      <c r="H1436" s="20"/>
      <c r="I1436" s="11" t="s">
        <v>34722</v>
      </c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</row>
    <row r="1437">
      <c r="A1437" s="20"/>
      <c r="B1437" s="11" t="s">
        <v>34723</v>
      </c>
      <c r="C1437" s="11" t="s">
        <v>34724</v>
      </c>
      <c r="D1437" s="20"/>
      <c r="E1437" s="11" t="s">
        <v>31604</v>
      </c>
      <c r="F1437" s="20"/>
      <c r="G1437" s="20"/>
      <c r="H1437" s="20"/>
      <c r="I1437" s="11" t="s">
        <v>30282</v>
      </c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</row>
    <row r="1438">
      <c r="A1438" s="20"/>
      <c r="B1438" s="11" t="s">
        <v>34725</v>
      </c>
      <c r="C1438" s="11" t="s">
        <v>23502</v>
      </c>
      <c r="D1438" s="20"/>
      <c r="E1438" s="11" t="s">
        <v>34726</v>
      </c>
      <c r="F1438" s="20"/>
      <c r="G1438" s="20"/>
      <c r="H1438" s="20"/>
      <c r="I1438" s="11" t="s">
        <v>34727</v>
      </c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</row>
    <row r="1439">
      <c r="A1439" s="20"/>
      <c r="B1439" s="11" t="s">
        <v>34728</v>
      </c>
      <c r="C1439" s="11" t="s">
        <v>24339</v>
      </c>
      <c r="D1439" s="20"/>
      <c r="E1439" s="11" t="s">
        <v>34729</v>
      </c>
      <c r="F1439" s="20"/>
      <c r="G1439" s="20"/>
      <c r="H1439" s="20"/>
      <c r="I1439" s="11" t="s">
        <v>34730</v>
      </c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</row>
    <row r="1440">
      <c r="A1440" s="20"/>
      <c r="B1440" s="11" t="s">
        <v>31575</v>
      </c>
      <c r="C1440" s="11" t="s">
        <v>34731</v>
      </c>
      <c r="D1440" s="20"/>
      <c r="E1440" s="11" t="s">
        <v>34732</v>
      </c>
      <c r="F1440" s="20"/>
      <c r="G1440" s="20"/>
      <c r="H1440" s="20"/>
      <c r="I1440" s="11" t="s">
        <v>34733</v>
      </c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</row>
    <row r="1441">
      <c r="A1441" s="20"/>
      <c r="B1441" s="11" t="s">
        <v>34734</v>
      </c>
      <c r="C1441" s="11" t="s">
        <v>34735</v>
      </c>
      <c r="D1441" s="20"/>
      <c r="E1441" s="11" t="s">
        <v>34736</v>
      </c>
      <c r="F1441" s="20"/>
      <c r="G1441" s="20"/>
      <c r="H1441" s="20"/>
      <c r="I1441" s="11" t="s">
        <v>34737</v>
      </c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</row>
    <row r="1442">
      <c r="A1442" s="20"/>
      <c r="B1442" s="1" t="s">
        <v>34738</v>
      </c>
      <c r="C1442" s="11" t="s">
        <v>34739</v>
      </c>
      <c r="D1442" s="20"/>
      <c r="E1442" s="11" t="s">
        <v>29482</v>
      </c>
      <c r="F1442" s="20"/>
      <c r="G1442" s="20"/>
      <c r="H1442" s="20"/>
      <c r="I1442" s="11" t="s">
        <v>34740</v>
      </c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</row>
    <row r="1443">
      <c r="A1443" s="20"/>
      <c r="B1443" s="11" t="s">
        <v>34741</v>
      </c>
      <c r="C1443" s="11" t="s">
        <v>34742</v>
      </c>
      <c r="D1443" s="20"/>
      <c r="E1443" s="11" t="s">
        <v>34743</v>
      </c>
      <c r="F1443" s="20"/>
      <c r="G1443" s="20"/>
      <c r="H1443" s="20"/>
      <c r="I1443" s="11" t="s">
        <v>34744</v>
      </c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</row>
    <row r="1444">
      <c r="A1444" s="20"/>
      <c r="B1444" s="11" t="s">
        <v>34745</v>
      </c>
      <c r="C1444" s="11" t="s">
        <v>34746</v>
      </c>
      <c r="D1444" s="20"/>
      <c r="E1444" s="11" t="s">
        <v>34747</v>
      </c>
      <c r="F1444" s="20"/>
      <c r="G1444" s="20"/>
      <c r="H1444" s="20"/>
      <c r="I1444" s="11" t="s">
        <v>34748</v>
      </c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</row>
    <row r="1445">
      <c r="A1445" s="20"/>
      <c r="B1445" s="11" t="s">
        <v>34749</v>
      </c>
      <c r="C1445" s="11" t="s">
        <v>28679</v>
      </c>
      <c r="D1445" s="20"/>
      <c r="E1445" s="11" t="s">
        <v>29580</v>
      </c>
      <c r="F1445" s="20"/>
      <c r="G1445" s="20"/>
      <c r="H1445" s="20"/>
      <c r="I1445" s="11" t="s">
        <v>34750</v>
      </c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</row>
    <row r="1446">
      <c r="A1446" s="20"/>
      <c r="B1446" s="11" t="s">
        <v>34751</v>
      </c>
      <c r="C1446" s="1" t="s">
        <v>34752</v>
      </c>
      <c r="D1446" s="20"/>
      <c r="E1446" s="11" t="s">
        <v>34753</v>
      </c>
      <c r="F1446" s="20"/>
      <c r="G1446" s="20"/>
      <c r="H1446" s="20"/>
      <c r="I1446" s="11" t="s">
        <v>34754</v>
      </c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</row>
    <row r="1447">
      <c r="A1447" s="20"/>
      <c r="B1447" s="11" t="s">
        <v>34755</v>
      </c>
      <c r="C1447" s="11" t="s">
        <v>34756</v>
      </c>
      <c r="D1447" s="20"/>
      <c r="E1447" s="11" t="s">
        <v>34757</v>
      </c>
      <c r="F1447" s="20"/>
      <c r="G1447" s="20"/>
      <c r="H1447" s="20"/>
      <c r="I1447" s="11" t="s">
        <v>34758</v>
      </c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</row>
    <row r="1448">
      <c r="A1448" s="20"/>
      <c r="B1448" s="11" t="s">
        <v>34759</v>
      </c>
      <c r="C1448" s="11" t="s">
        <v>28285</v>
      </c>
      <c r="D1448" s="20"/>
      <c r="E1448" s="11" t="s">
        <v>34760</v>
      </c>
      <c r="F1448" s="20"/>
      <c r="G1448" s="20"/>
      <c r="H1448" s="20"/>
      <c r="I1448" s="11" t="s">
        <v>34761</v>
      </c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</row>
    <row r="1449">
      <c r="A1449" s="20"/>
      <c r="B1449" s="11" t="s">
        <v>34762</v>
      </c>
      <c r="C1449" s="11" t="s">
        <v>34763</v>
      </c>
      <c r="D1449" s="20"/>
      <c r="E1449" s="11" t="s">
        <v>34764</v>
      </c>
      <c r="F1449" s="20"/>
      <c r="G1449" s="20"/>
      <c r="H1449" s="20"/>
      <c r="I1449" s="11" t="s">
        <v>34765</v>
      </c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</row>
    <row r="1450">
      <c r="A1450" s="20"/>
      <c r="B1450" s="1" t="s">
        <v>34766</v>
      </c>
      <c r="C1450" s="11" t="s">
        <v>34767</v>
      </c>
      <c r="D1450" s="20"/>
      <c r="E1450" s="11" t="s">
        <v>27486</v>
      </c>
      <c r="F1450" s="20"/>
      <c r="G1450" s="20"/>
      <c r="H1450" s="20"/>
      <c r="I1450" s="11" t="s">
        <v>34768</v>
      </c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</row>
    <row r="1451">
      <c r="A1451" s="20"/>
      <c r="B1451" s="11" t="s">
        <v>34769</v>
      </c>
      <c r="C1451" s="11" t="s">
        <v>28689</v>
      </c>
      <c r="D1451" s="20"/>
      <c r="E1451" s="11" t="s">
        <v>34770</v>
      </c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</row>
    <row r="1452">
      <c r="A1452" s="20"/>
      <c r="B1452" s="11" t="s">
        <v>34771</v>
      </c>
      <c r="C1452" s="11" t="s">
        <v>34772</v>
      </c>
      <c r="D1452" s="20"/>
      <c r="E1452" s="11" t="s">
        <v>34773</v>
      </c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</row>
    <row r="1453">
      <c r="A1453" s="20"/>
      <c r="B1453" s="1" t="s">
        <v>34774</v>
      </c>
      <c r="C1453" s="11" t="s">
        <v>34775</v>
      </c>
      <c r="D1453" s="20"/>
      <c r="E1453" s="11" t="s">
        <v>34776</v>
      </c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</row>
    <row r="1454">
      <c r="A1454" s="20"/>
      <c r="B1454" s="11" t="s">
        <v>34777</v>
      </c>
      <c r="C1454" s="11" t="s">
        <v>34778</v>
      </c>
      <c r="D1454" s="20"/>
      <c r="E1454" s="11" t="s">
        <v>34779</v>
      </c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</row>
    <row r="1455">
      <c r="A1455" s="20"/>
      <c r="B1455" s="11" t="s">
        <v>34780</v>
      </c>
      <c r="C1455" s="11" t="s">
        <v>34781</v>
      </c>
      <c r="D1455" s="20"/>
      <c r="E1455" s="11" t="s">
        <v>34782</v>
      </c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</row>
    <row r="1456">
      <c r="A1456" s="20"/>
      <c r="B1456" s="11" t="s">
        <v>34783</v>
      </c>
      <c r="C1456" s="11" t="s">
        <v>34784</v>
      </c>
      <c r="D1456" s="20"/>
      <c r="E1456" s="11" t="s">
        <v>34785</v>
      </c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</row>
    <row r="1457">
      <c r="A1457" s="20"/>
      <c r="B1457" s="11" t="s">
        <v>34786</v>
      </c>
      <c r="C1457" s="1" t="s">
        <v>29489</v>
      </c>
      <c r="D1457" s="20"/>
      <c r="E1457" s="11" t="s">
        <v>31769</v>
      </c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</row>
    <row r="1458">
      <c r="A1458" s="20"/>
      <c r="B1458" s="18" t="s">
        <v>32485</v>
      </c>
      <c r="C1458" s="11" t="s">
        <v>34787</v>
      </c>
      <c r="D1458" s="20"/>
      <c r="E1458" s="11" t="s">
        <v>34788</v>
      </c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</row>
    <row r="1459">
      <c r="A1459" s="20"/>
      <c r="B1459" s="1" t="s">
        <v>32485</v>
      </c>
      <c r="C1459" s="11" t="s">
        <v>34789</v>
      </c>
      <c r="D1459" s="20"/>
      <c r="E1459" s="11" t="s">
        <v>29510</v>
      </c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</row>
    <row r="1460">
      <c r="A1460" s="20"/>
      <c r="B1460" s="11" t="s">
        <v>34790</v>
      </c>
      <c r="C1460" s="11" t="s">
        <v>34791</v>
      </c>
      <c r="D1460" s="20"/>
      <c r="E1460" s="11" t="s">
        <v>34792</v>
      </c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</row>
    <row r="1461">
      <c r="A1461" s="20"/>
      <c r="B1461" s="11" t="s">
        <v>34793</v>
      </c>
      <c r="C1461" s="11" t="s">
        <v>34794</v>
      </c>
      <c r="D1461" s="20"/>
      <c r="E1461" s="11" t="s">
        <v>28466</v>
      </c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</row>
    <row r="1462">
      <c r="A1462" s="20"/>
      <c r="B1462" s="11" t="s">
        <v>34795</v>
      </c>
      <c r="C1462" s="11" t="s">
        <v>34796</v>
      </c>
      <c r="D1462" s="20"/>
      <c r="E1462" s="11" t="s">
        <v>34797</v>
      </c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</row>
    <row r="1463">
      <c r="A1463" s="20"/>
      <c r="B1463" s="11" t="s">
        <v>34798</v>
      </c>
      <c r="C1463" s="11" t="s">
        <v>34799</v>
      </c>
      <c r="D1463" s="20"/>
      <c r="E1463" s="11" t="s">
        <v>34800</v>
      </c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</row>
    <row r="1464">
      <c r="A1464" s="20"/>
      <c r="B1464" s="11" t="s">
        <v>32569</v>
      </c>
      <c r="C1464" s="11" t="s">
        <v>34801</v>
      </c>
      <c r="D1464" s="20"/>
      <c r="E1464" s="11" t="s">
        <v>34802</v>
      </c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</row>
    <row r="1465">
      <c r="A1465" s="20"/>
      <c r="B1465" s="11" t="s">
        <v>32741</v>
      </c>
      <c r="C1465" s="11" t="s">
        <v>34803</v>
      </c>
      <c r="D1465" s="20"/>
      <c r="E1465" s="11" t="s">
        <v>34804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</row>
    <row r="1466">
      <c r="A1466" s="20"/>
      <c r="B1466" s="11" t="s">
        <v>34805</v>
      </c>
      <c r="C1466" s="11" t="s">
        <v>34806</v>
      </c>
      <c r="D1466" s="20"/>
      <c r="E1466" s="11" t="s">
        <v>27555</v>
      </c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</row>
    <row r="1467">
      <c r="A1467" s="20"/>
      <c r="B1467" s="11" t="s">
        <v>34807</v>
      </c>
      <c r="C1467" s="11" t="s">
        <v>34808</v>
      </c>
      <c r="D1467" s="20"/>
      <c r="E1467" s="11" t="s">
        <v>34809</v>
      </c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</row>
    <row r="1468">
      <c r="A1468" s="20"/>
      <c r="B1468" s="11" t="s">
        <v>34810</v>
      </c>
      <c r="C1468" s="11" t="s">
        <v>26640</v>
      </c>
      <c r="D1468" s="20"/>
      <c r="E1468" s="11" t="s">
        <v>34811</v>
      </c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</row>
    <row r="1469">
      <c r="A1469" s="20"/>
      <c r="B1469" s="11" t="s">
        <v>34812</v>
      </c>
      <c r="C1469" s="11" t="s">
        <v>34813</v>
      </c>
      <c r="D1469" s="20"/>
      <c r="E1469" s="11" t="s">
        <v>22517</v>
      </c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</row>
    <row r="1470">
      <c r="A1470" s="20"/>
      <c r="B1470" s="11" t="s">
        <v>34814</v>
      </c>
      <c r="C1470" s="11" t="s">
        <v>34815</v>
      </c>
      <c r="D1470" s="20"/>
      <c r="E1470" s="11" t="s">
        <v>34816</v>
      </c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</row>
    <row r="1471">
      <c r="A1471" s="20"/>
      <c r="B1471" s="11" t="s">
        <v>34817</v>
      </c>
      <c r="C1471" s="11" t="s">
        <v>34818</v>
      </c>
      <c r="D1471" s="20"/>
      <c r="E1471" s="11" t="s">
        <v>31244</v>
      </c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</row>
    <row r="1472">
      <c r="A1472" s="20"/>
      <c r="B1472" s="11" t="s">
        <v>34819</v>
      </c>
      <c r="C1472" s="11" t="s">
        <v>34820</v>
      </c>
      <c r="D1472" s="20"/>
      <c r="E1472" s="11" t="s">
        <v>34821</v>
      </c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</row>
    <row r="1473">
      <c r="A1473" s="20"/>
      <c r="B1473" s="11" t="s">
        <v>23771</v>
      </c>
      <c r="C1473" s="11" t="s">
        <v>34822</v>
      </c>
      <c r="D1473" s="20"/>
      <c r="E1473" s="11" t="s">
        <v>34823</v>
      </c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</row>
    <row r="1474">
      <c r="A1474" s="20"/>
      <c r="B1474" s="11" t="s">
        <v>32020</v>
      </c>
      <c r="C1474" s="1" t="s">
        <v>34824</v>
      </c>
      <c r="D1474" s="20"/>
      <c r="E1474" s="11" t="s">
        <v>23869</v>
      </c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</row>
    <row r="1475">
      <c r="A1475" s="20"/>
      <c r="B1475" s="11" t="s">
        <v>33097</v>
      </c>
      <c r="C1475" s="11" t="s">
        <v>34825</v>
      </c>
      <c r="D1475" s="20"/>
      <c r="E1475" s="11" t="s">
        <v>29863</v>
      </c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</row>
    <row r="1476">
      <c r="A1476" s="20"/>
      <c r="B1476" s="11" t="s">
        <v>34826</v>
      </c>
      <c r="C1476" s="11" t="s">
        <v>34827</v>
      </c>
      <c r="D1476" s="20"/>
      <c r="E1476" s="11" t="s">
        <v>34828</v>
      </c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</row>
    <row r="1477">
      <c r="A1477" s="20"/>
      <c r="B1477" s="11" t="s">
        <v>34829</v>
      </c>
      <c r="C1477" s="11" t="s">
        <v>34830</v>
      </c>
      <c r="D1477" s="20"/>
      <c r="E1477" s="11" t="s">
        <v>31437</v>
      </c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</row>
    <row r="1478">
      <c r="A1478" s="20"/>
      <c r="B1478" s="11" t="s">
        <v>34831</v>
      </c>
      <c r="C1478" s="11" t="s">
        <v>34832</v>
      </c>
      <c r="D1478" s="20"/>
      <c r="E1478" s="11" t="s">
        <v>28716</v>
      </c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</row>
    <row r="1479">
      <c r="A1479" s="20"/>
      <c r="B1479" s="11" t="s">
        <v>34833</v>
      </c>
      <c r="C1479" s="1" t="s">
        <v>34834</v>
      </c>
      <c r="D1479" s="20"/>
      <c r="E1479" s="11" t="s">
        <v>28739</v>
      </c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</row>
    <row r="1480">
      <c r="A1480" s="20"/>
      <c r="B1480" s="11" t="s">
        <v>33220</v>
      </c>
      <c r="C1480" s="8" t="s">
        <v>34835</v>
      </c>
      <c r="D1480" s="20"/>
      <c r="E1480" s="11" t="s">
        <v>34836</v>
      </c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</row>
    <row r="1481">
      <c r="A1481" s="20"/>
      <c r="B1481" s="11" t="s">
        <v>34837</v>
      </c>
      <c r="C1481" s="1" t="s">
        <v>34838</v>
      </c>
      <c r="D1481" s="20"/>
      <c r="E1481" s="11" t="s">
        <v>34839</v>
      </c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</row>
    <row r="1482">
      <c r="A1482" s="20"/>
      <c r="B1482" s="11" t="s">
        <v>34840</v>
      </c>
      <c r="C1482" s="1" t="s">
        <v>23561</v>
      </c>
      <c r="D1482" s="20"/>
      <c r="E1482" s="11" t="s">
        <v>34841</v>
      </c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</row>
    <row r="1483">
      <c r="A1483" s="20"/>
      <c r="B1483" s="11" t="s">
        <v>34842</v>
      </c>
      <c r="C1483" s="11" t="s">
        <v>34843</v>
      </c>
      <c r="D1483" s="20"/>
      <c r="E1483" s="11" t="s">
        <v>34844</v>
      </c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</row>
    <row r="1484">
      <c r="A1484" s="20"/>
      <c r="B1484" s="11" t="s">
        <v>21382</v>
      </c>
      <c r="C1484" s="1" t="s">
        <v>34845</v>
      </c>
      <c r="D1484" s="20"/>
      <c r="E1484" s="11" t="s">
        <v>34846</v>
      </c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</row>
    <row r="1485">
      <c r="A1485" s="20"/>
      <c r="B1485" s="11" t="s">
        <v>34847</v>
      </c>
      <c r="C1485" s="11" t="s">
        <v>33872</v>
      </c>
      <c r="D1485" s="20"/>
      <c r="E1485" s="11" t="s">
        <v>34848</v>
      </c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</row>
    <row r="1486">
      <c r="A1486" s="20"/>
      <c r="B1486" s="11" t="s">
        <v>34849</v>
      </c>
      <c r="C1486" s="11" t="s">
        <v>34850</v>
      </c>
      <c r="D1486" s="20"/>
      <c r="E1486" s="11" t="s">
        <v>34851</v>
      </c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</row>
    <row r="1487">
      <c r="A1487" s="20"/>
      <c r="B1487" s="11" t="s">
        <v>34852</v>
      </c>
      <c r="C1487" s="11" t="s">
        <v>34853</v>
      </c>
      <c r="D1487" s="20"/>
      <c r="E1487" s="11" t="s">
        <v>34854</v>
      </c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</row>
    <row r="1488">
      <c r="A1488" s="20"/>
      <c r="B1488" s="1" t="s">
        <v>34855</v>
      </c>
      <c r="C1488" s="11" t="s">
        <v>34856</v>
      </c>
      <c r="D1488" s="20"/>
      <c r="E1488" s="11" t="s">
        <v>34857</v>
      </c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</row>
    <row r="1489">
      <c r="A1489" s="20"/>
      <c r="B1489" s="11" t="s">
        <v>31938</v>
      </c>
      <c r="C1489" s="11" t="s">
        <v>34858</v>
      </c>
      <c r="D1489" s="20"/>
      <c r="E1489" s="11" t="s">
        <v>34859</v>
      </c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</row>
    <row r="1490">
      <c r="A1490" s="20"/>
      <c r="B1490" s="11" t="s">
        <v>34860</v>
      </c>
      <c r="C1490" s="1" t="s">
        <v>23579</v>
      </c>
      <c r="D1490" s="20"/>
      <c r="E1490" s="11" t="s">
        <v>34861</v>
      </c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</row>
    <row r="1491">
      <c r="A1491" s="20"/>
      <c r="B1491" s="11" t="s">
        <v>34862</v>
      </c>
      <c r="C1491" s="11" t="s">
        <v>34863</v>
      </c>
      <c r="D1491" s="20"/>
      <c r="E1491" s="11" t="s">
        <v>34864</v>
      </c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</row>
    <row r="1492">
      <c r="A1492" s="20"/>
      <c r="B1492" s="1" t="s">
        <v>34865</v>
      </c>
      <c r="C1492" s="11" t="s">
        <v>34866</v>
      </c>
      <c r="D1492" s="20"/>
      <c r="E1492" s="11" t="s">
        <v>34867</v>
      </c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</row>
    <row r="1493">
      <c r="A1493" s="20"/>
      <c r="B1493" s="11" t="s">
        <v>34868</v>
      </c>
      <c r="C1493" s="11" t="s">
        <v>34869</v>
      </c>
      <c r="D1493" s="20"/>
      <c r="E1493" s="11" t="s">
        <v>34870</v>
      </c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</row>
    <row r="1494">
      <c r="A1494" s="20"/>
      <c r="B1494" s="22" t="s">
        <v>34871</v>
      </c>
      <c r="C1494" s="11" t="s">
        <v>29673</v>
      </c>
      <c r="D1494" s="20"/>
      <c r="E1494" s="11" t="s">
        <v>30731</v>
      </c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</row>
    <row r="1495">
      <c r="A1495" s="20"/>
      <c r="B1495" s="1" t="s">
        <v>34872</v>
      </c>
      <c r="C1495" s="11" t="s">
        <v>34873</v>
      </c>
      <c r="D1495" s="20"/>
      <c r="E1495" s="11" t="s">
        <v>34874</v>
      </c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</row>
    <row r="1496">
      <c r="A1496" s="20"/>
      <c r="B1496" s="11" t="s">
        <v>34875</v>
      </c>
      <c r="C1496" s="11" t="s">
        <v>34876</v>
      </c>
      <c r="D1496" s="20"/>
      <c r="E1496" s="11" t="s">
        <v>34877</v>
      </c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</row>
    <row r="1497">
      <c r="A1497" s="20"/>
      <c r="B1497" s="11" t="s">
        <v>34878</v>
      </c>
      <c r="C1497" s="11" t="s">
        <v>34879</v>
      </c>
      <c r="D1497" s="20"/>
      <c r="E1497" s="11" t="s">
        <v>34880</v>
      </c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</row>
    <row r="1498">
      <c r="A1498" s="20"/>
      <c r="B1498" s="11" t="s">
        <v>34881</v>
      </c>
      <c r="C1498" s="11" t="s">
        <v>34882</v>
      </c>
      <c r="D1498" s="20"/>
      <c r="E1498" s="11" t="s">
        <v>34883</v>
      </c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</row>
    <row r="1499">
      <c r="A1499" s="20"/>
      <c r="B1499" s="11" t="s">
        <v>34884</v>
      </c>
      <c r="C1499" s="11" t="s">
        <v>34885</v>
      </c>
      <c r="D1499" s="20"/>
      <c r="E1499" s="11" t="s">
        <v>34886</v>
      </c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</row>
    <row r="1500">
      <c r="A1500" s="20"/>
      <c r="B1500" s="11" t="s">
        <v>34887</v>
      </c>
      <c r="C1500" s="11" t="s">
        <v>34888</v>
      </c>
      <c r="D1500" s="20"/>
      <c r="E1500" s="11" t="s">
        <v>34889</v>
      </c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</row>
    <row r="1501">
      <c r="A1501" s="20"/>
      <c r="B1501" s="11" t="s">
        <v>34890</v>
      </c>
      <c r="C1501" s="11" t="s">
        <v>34891</v>
      </c>
      <c r="D1501" s="20"/>
      <c r="E1501" s="11" t="s">
        <v>34892</v>
      </c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</row>
    <row r="1502">
      <c r="A1502" s="20"/>
      <c r="B1502" s="11" t="s">
        <v>34893</v>
      </c>
      <c r="C1502" s="1" t="s">
        <v>34894</v>
      </c>
      <c r="D1502" s="20"/>
      <c r="E1502" s="11" t="s">
        <v>34895</v>
      </c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</row>
    <row r="1503">
      <c r="A1503" s="20"/>
      <c r="B1503" s="11" t="s">
        <v>34896</v>
      </c>
      <c r="C1503" s="11" t="s">
        <v>31582</v>
      </c>
      <c r="D1503" s="20"/>
      <c r="E1503" s="11" t="s">
        <v>26313</v>
      </c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</row>
    <row r="1504">
      <c r="A1504" s="20"/>
      <c r="B1504" s="11" t="s">
        <v>34897</v>
      </c>
      <c r="C1504" s="11" t="s">
        <v>34898</v>
      </c>
      <c r="D1504" s="20"/>
      <c r="E1504" s="11" t="s">
        <v>34899</v>
      </c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</row>
    <row r="1505">
      <c r="A1505" s="20"/>
      <c r="B1505" s="11" t="s">
        <v>34900</v>
      </c>
      <c r="C1505" s="11" t="s">
        <v>34901</v>
      </c>
      <c r="D1505" s="20"/>
      <c r="E1505" s="11" t="s">
        <v>34902</v>
      </c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</row>
    <row r="1506">
      <c r="A1506" s="20"/>
      <c r="B1506" s="11" t="s">
        <v>34903</v>
      </c>
      <c r="C1506" s="1" t="s">
        <v>23347</v>
      </c>
      <c r="D1506" s="20"/>
      <c r="E1506" s="11" t="s">
        <v>34904</v>
      </c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</row>
    <row r="1507">
      <c r="A1507" s="20"/>
      <c r="B1507" s="11" t="s">
        <v>33573</v>
      </c>
      <c r="C1507" s="11" t="s">
        <v>29775</v>
      </c>
      <c r="D1507" s="20"/>
      <c r="E1507" s="11" t="s">
        <v>34905</v>
      </c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</row>
    <row r="1508">
      <c r="A1508" s="20"/>
      <c r="B1508" s="11" t="s">
        <v>34906</v>
      </c>
      <c r="C1508" s="11" t="s">
        <v>27059</v>
      </c>
      <c r="D1508" s="20"/>
      <c r="E1508" s="11" t="s">
        <v>34907</v>
      </c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</row>
    <row r="1509">
      <c r="A1509" s="20"/>
      <c r="B1509" s="11" t="s">
        <v>34908</v>
      </c>
      <c r="C1509" s="11" t="s">
        <v>34909</v>
      </c>
      <c r="D1509" s="20"/>
      <c r="E1509" s="11" t="s">
        <v>23812</v>
      </c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</row>
    <row r="1510">
      <c r="A1510" s="20"/>
      <c r="B1510" s="11" t="s">
        <v>34910</v>
      </c>
      <c r="C1510" s="11" t="s">
        <v>34911</v>
      </c>
      <c r="D1510" s="20"/>
      <c r="E1510" s="11" t="s">
        <v>23307</v>
      </c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</row>
    <row r="1511">
      <c r="A1511" s="20"/>
      <c r="B1511" s="11" t="s">
        <v>34912</v>
      </c>
      <c r="C1511" s="11" t="s">
        <v>31606</v>
      </c>
      <c r="D1511" s="20"/>
      <c r="E1511" s="11" t="s">
        <v>32137</v>
      </c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</row>
    <row r="1512">
      <c r="A1512" s="20"/>
      <c r="B1512" s="11" t="s">
        <v>34913</v>
      </c>
      <c r="C1512" s="11" t="s">
        <v>24613</v>
      </c>
      <c r="D1512" s="20"/>
      <c r="E1512" s="11" t="s">
        <v>34914</v>
      </c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</row>
    <row r="1513">
      <c r="A1513" s="20"/>
      <c r="B1513" s="1" t="s">
        <v>34915</v>
      </c>
      <c r="C1513" s="11" t="s">
        <v>34916</v>
      </c>
      <c r="D1513" s="20"/>
      <c r="E1513" s="11" t="s">
        <v>34917</v>
      </c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</row>
    <row r="1514">
      <c r="A1514" s="20"/>
      <c r="B1514" s="11" t="s">
        <v>34918</v>
      </c>
      <c r="C1514" s="11" t="s">
        <v>34919</v>
      </c>
      <c r="D1514" s="20"/>
      <c r="E1514" s="11" t="s">
        <v>34920</v>
      </c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</row>
    <row r="1515">
      <c r="A1515" s="20"/>
      <c r="B1515" s="1" t="s">
        <v>34921</v>
      </c>
      <c r="C1515" s="1" t="s">
        <v>34922</v>
      </c>
      <c r="D1515" s="20"/>
      <c r="E1515" s="11" t="s">
        <v>34923</v>
      </c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</row>
    <row r="1516">
      <c r="A1516" s="20"/>
      <c r="B1516" s="11" t="s">
        <v>24265</v>
      </c>
      <c r="C1516" s="1" t="s">
        <v>24628</v>
      </c>
      <c r="D1516" s="20"/>
      <c r="E1516" s="11" t="s">
        <v>32193</v>
      </c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</row>
    <row r="1517">
      <c r="A1517" s="20"/>
      <c r="B1517" s="11" t="s">
        <v>34924</v>
      </c>
      <c r="C1517" s="11" t="s">
        <v>34925</v>
      </c>
      <c r="D1517" s="20"/>
      <c r="E1517" s="11" t="s">
        <v>34926</v>
      </c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</row>
    <row r="1518">
      <c r="A1518" s="20"/>
      <c r="B1518" s="11" t="s">
        <v>34927</v>
      </c>
      <c r="C1518" s="11" t="s">
        <v>29789</v>
      </c>
      <c r="D1518" s="20"/>
      <c r="E1518" s="11" t="s">
        <v>34928</v>
      </c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</row>
    <row r="1519">
      <c r="A1519" s="20"/>
      <c r="B1519" s="11" t="s">
        <v>34929</v>
      </c>
      <c r="C1519" s="11" t="s">
        <v>34930</v>
      </c>
      <c r="D1519" s="20"/>
      <c r="E1519" s="11" t="s">
        <v>34931</v>
      </c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</row>
    <row r="1520">
      <c r="A1520" s="20"/>
      <c r="B1520" s="11" t="s">
        <v>34932</v>
      </c>
      <c r="C1520" s="11" t="s">
        <v>34933</v>
      </c>
      <c r="D1520" s="20"/>
      <c r="E1520" s="11" t="s">
        <v>34934</v>
      </c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</row>
    <row r="1521">
      <c r="A1521" s="20"/>
      <c r="B1521" s="11" t="s">
        <v>33812</v>
      </c>
      <c r="C1521" s="1" t="s">
        <v>34935</v>
      </c>
      <c r="D1521" s="20"/>
      <c r="E1521" s="11" t="s">
        <v>34936</v>
      </c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</row>
    <row r="1522">
      <c r="A1522" s="20"/>
      <c r="B1522" s="11" t="s">
        <v>33817</v>
      </c>
      <c r="C1522" s="11" t="s">
        <v>34937</v>
      </c>
      <c r="D1522" s="20"/>
      <c r="E1522" s="11" t="s">
        <v>34213</v>
      </c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</row>
    <row r="1523">
      <c r="A1523" s="20"/>
      <c r="B1523" s="11" t="s">
        <v>34938</v>
      </c>
      <c r="C1523" s="11" t="s">
        <v>34939</v>
      </c>
      <c r="D1523" s="20"/>
      <c r="E1523" s="11" t="s">
        <v>34940</v>
      </c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</row>
    <row r="1524">
      <c r="A1524" s="20"/>
      <c r="B1524" s="11" t="s">
        <v>34941</v>
      </c>
      <c r="C1524" s="11" t="s">
        <v>34942</v>
      </c>
      <c r="D1524" s="20"/>
      <c r="E1524" s="11" t="s">
        <v>31535</v>
      </c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</row>
    <row r="1525">
      <c r="A1525" s="20"/>
      <c r="B1525" s="11" t="s">
        <v>34943</v>
      </c>
      <c r="C1525" s="11" t="s">
        <v>22714</v>
      </c>
      <c r="D1525" s="20"/>
      <c r="E1525" s="11" t="s">
        <v>34944</v>
      </c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</row>
    <row r="1526">
      <c r="A1526" s="20"/>
      <c r="B1526" s="11" t="s">
        <v>34945</v>
      </c>
      <c r="C1526" s="11" t="s">
        <v>34946</v>
      </c>
      <c r="D1526" s="20"/>
      <c r="E1526" s="11" t="s">
        <v>28231</v>
      </c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</row>
    <row r="1527">
      <c r="A1527" s="20"/>
      <c r="B1527" s="11" t="s">
        <v>34947</v>
      </c>
      <c r="C1527" s="11" t="s">
        <v>34948</v>
      </c>
      <c r="D1527" s="20"/>
      <c r="E1527" s="11" t="s">
        <v>34949</v>
      </c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</row>
    <row r="1528">
      <c r="A1528" s="20"/>
      <c r="B1528" s="11" t="s">
        <v>34950</v>
      </c>
      <c r="C1528" s="11" t="s">
        <v>34951</v>
      </c>
      <c r="D1528" s="20"/>
      <c r="E1528" s="11" t="s">
        <v>34952</v>
      </c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</row>
    <row r="1529">
      <c r="A1529" s="20"/>
      <c r="B1529" s="11" t="s">
        <v>34953</v>
      </c>
      <c r="C1529" s="11" t="s">
        <v>34954</v>
      </c>
      <c r="D1529" s="20"/>
      <c r="E1529" s="11" t="s">
        <v>34955</v>
      </c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</row>
    <row r="1530">
      <c r="A1530" s="20"/>
      <c r="B1530" s="11" t="s">
        <v>34956</v>
      </c>
      <c r="C1530" s="11" t="s">
        <v>34957</v>
      </c>
      <c r="D1530" s="20"/>
      <c r="E1530" s="11" t="s">
        <v>34958</v>
      </c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</row>
    <row r="1531">
      <c r="A1531" s="20"/>
      <c r="B1531" s="11" t="s">
        <v>34959</v>
      </c>
      <c r="C1531" s="1" t="s">
        <v>34960</v>
      </c>
      <c r="D1531" s="20"/>
      <c r="E1531" s="11" t="s">
        <v>34961</v>
      </c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</row>
    <row r="1532">
      <c r="A1532" s="20"/>
      <c r="B1532" s="11" t="s">
        <v>34962</v>
      </c>
      <c r="C1532" s="11" t="s">
        <v>34134</v>
      </c>
      <c r="D1532" s="20"/>
      <c r="E1532" s="11" t="s">
        <v>34963</v>
      </c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</row>
    <row r="1533">
      <c r="A1533" s="20"/>
      <c r="B1533" s="11" t="s">
        <v>34964</v>
      </c>
      <c r="C1533" s="11" t="s">
        <v>34965</v>
      </c>
      <c r="D1533" s="20"/>
      <c r="E1533" s="11" t="s">
        <v>26458</v>
      </c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</row>
    <row r="1534">
      <c r="A1534" s="20"/>
      <c r="B1534" s="11" t="s">
        <v>34966</v>
      </c>
      <c r="C1534" s="11" t="s">
        <v>34967</v>
      </c>
      <c r="D1534" s="20"/>
      <c r="E1534" s="11" t="s">
        <v>34968</v>
      </c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</row>
    <row r="1535">
      <c r="A1535" s="20"/>
      <c r="B1535" s="11" t="s">
        <v>34969</v>
      </c>
      <c r="C1535" s="11" t="s">
        <v>22769</v>
      </c>
      <c r="D1535" s="20"/>
      <c r="E1535" s="11" t="s">
        <v>34970</v>
      </c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</row>
    <row r="1536">
      <c r="A1536" s="20"/>
      <c r="B1536" s="11" t="s">
        <v>34971</v>
      </c>
      <c r="C1536" s="11" t="s">
        <v>34972</v>
      </c>
      <c r="D1536" s="20"/>
      <c r="E1536" s="11" t="s">
        <v>22754</v>
      </c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</row>
    <row r="1537">
      <c r="A1537" s="20"/>
      <c r="B1537" s="11" t="s">
        <v>34973</v>
      </c>
      <c r="C1537" s="11" t="s">
        <v>28890</v>
      </c>
      <c r="D1537" s="20"/>
      <c r="E1537" s="11" t="s">
        <v>32216</v>
      </c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</row>
    <row r="1538">
      <c r="A1538" s="20"/>
      <c r="B1538" s="11" t="s">
        <v>34974</v>
      </c>
      <c r="C1538" s="11" t="s">
        <v>22813</v>
      </c>
      <c r="D1538" s="20"/>
      <c r="E1538" s="11" t="s">
        <v>34975</v>
      </c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</row>
    <row r="1539">
      <c r="A1539" s="20"/>
      <c r="B1539" s="11" t="s">
        <v>34976</v>
      </c>
      <c r="C1539" s="11" t="s">
        <v>34977</v>
      </c>
      <c r="D1539" s="20"/>
      <c r="E1539" s="11" t="s">
        <v>34978</v>
      </c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</row>
    <row r="1540">
      <c r="A1540" s="20"/>
      <c r="B1540" s="11" t="s">
        <v>34979</v>
      </c>
      <c r="C1540" s="11" t="s">
        <v>34980</v>
      </c>
      <c r="D1540" s="20"/>
      <c r="E1540" s="11" t="s">
        <v>34981</v>
      </c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</row>
    <row r="1541">
      <c r="A1541" s="20"/>
      <c r="B1541" s="11" t="s">
        <v>34982</v>
      </c>
      <c r="C1541" s="11" t="s">
        <v>34983</v>
      </c>
      <c r="D1541" s="20"/>
      <c r="E1541" s="11" t="s">
        <v>34984</v>
      </c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</row>
    <row r="1542">
      <c r="A1542" s="20"/>
      <c r="B1542" s="11" t="s">
        <v>34985</v>
      </c>
      <c r="C1542" s="11" t="s">
        <v>34986</v>
      </c>
      <c r="D1542" s="20"/>
      <c r="E1542" s="11" t="s">
        <v>34987</v>
      </c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</row>
    <row r="1543">
      <c r="A1543" s="20"/>
      <c r="B1543" s="1" t="s">
        <v>34988</v>
      </c>
      <c r="C1543" s="1" t="s">
        <v>34989</v>
      </c>
      <c r="D1543" s="20"/>
      <c r="E1543" s="11" t="s">
        <v>28623</v>
      </c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</row>
    <row r="1544">
      <c r="A1544" s="20"/>
      <c r="B1544" s="1" t="s">
        <v>34990</v>
      </c>
      <c r="C1544" s="1" t="s">
        <v>34991</v>
      </c>
      <c r="D1544" s="20"/>
      <c r="E1544" s="11" t="s">
        <v>26556</v>
      </c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</row>
    <row r="1545">
      <c r="A1545" s="20"/>
      <c r="B1545" s="11" t="s">
        <v>34992</v>
      </c>
      <c r="C1545" s="11" t="s">
        <v>34993</v>
      </c>
      <c r="D1545" s="20"/>
      <c r="E1545" s="11" t="s">
        <v>34994</v>
      </c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</row>
    <row r="1546">
      <c r="A1546" s="20"/>
      <c r="B1546" s="11" t="s">
        <v>34995</v>
      </c>
      <c r="C1546" s="1" t="s">
        <v>29870</v>
      </c>
      <c r="D1546" s="20"/>
      <c r="E1546" s="11" t="s">
        <v>34996</v>
      </c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</row>
    <row r="1547">
      <c r="A1547" s="20"/>
      <c r="B1547" s="11" t="s">
        <v>30178</v>
      </c>
      <c r="C1547" s="11" t="s">
        <v>22852</v>
      </c>
      <c r="D1547" s="20"/>
      <c r="E1547" s="11" t="s">
        <v>29949</v>
      </c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</row>
    <row r="1548">
      <c r="A1548" s="20"/>
      <c r="B1548" s="11" t="s">
        <v>34997</v>
      </c>
      <c r="C1548" s="11" t="s">
        <v>34998</v>
      </c>
      <c r="D1548" s="20"/>
      <c r="E1548" s="11" t="s">
        <v>34999</v>
      </c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</row>
    <row r="1549">
      <c r="A1549" s="20"/>
      <c r="B1549" s="11" t="s">
        <v>35000</v>
      </c>
      <c r="C1549" s="11" t="s">
        <v>35001</v>
      </c>
      <c r="D1549" s="20"/>
      <c r="E1549" s="11" t="s">
        <v>35002</v>
      </c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</row>
    <row r="1550">
      <c r="A1550" s="20"/>
      <c r="B1550" s="11" t="s">
        <v>30188</v>
      </c>
      <c r="C1550" s="11" t="s">
        <v>35003</v>
      </c>
      <c r="D1550" s="20"/>
      <c r="E1550" s="11" t="s">
        <v>35004</v>
      </c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</row>
    <row r="1551">
      <c r="A1551" s="20"/>
      <c r="B1551" s="11" t="s">
        <v>35005</v>
      </c>
      <c r="C1551" s="11" t="s">
        <v>35006</v>
      </c>
      <c r="D1551" s="20"/>
      <c r="E1551" s="11" t="s">
        <v>35007</v>
      </c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</row>
    <row r="1552">
      <c r="A1552" s="20"/>
      <c r="B1552" s="11" t="s">
        <v>35008</v>
      </c>
      <c r="C1552" s="11" t="s">
        <v>22950</v>
      </c>
      <c r="D1552" s="20"/>
      <c r="E1552" s="11" t="s">
        <v>35009</v>
      </c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</row>
    <row r="1553">
      <c r="A1553" s="20"/>
      <c r="B1553" s="11" t="s">
        <v>24427</v>
      </c>
      <c r="C1553" s="11" t="s">
        <v>29963</v>
      </c>
      <c r="D1553" s="20"/>
      <c r="E1553" s="11" t="s">
        <v>35010</v>
      </c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</row>
    <row r="1554">
      <c r="A1554" s="20"/>
      <c r="B1554" s="1" t="s">
        <v>24444</v>
      </c>
      <c r="C1554" s="11" t="s">
        <v>22969</v>
      </c>
      <c r="D1554" s="20"/>
      <c r="E1554" s="11" t="s">
        <v>31027</v>
      </c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</row>
    <row r="1555">
      <c r="A1555" s="20"/>
      <c r="B1555" s="11" t="s">
        <v>21652</v>
      </c>
      <c r="C1555" s="11" t="s">
        <v>35011</v>
      </c>
      <c r="D1555" s="20"/>
      <c r="E1555" s="11" t="s">
        <v>29301</v>
      </c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</row>
    <row r="1556">
      <c r="A1556" s="20"/>
      <c r="B1556" s="11" t="s">
        <v>35012</v>
      </c>
      <c r="C1556" s="11" t="s">
        <v>24709</v>
      </c>
      <c r="D1556" s="20"/>
      <c r="E1556" s="11" t="s">
        <v>35013</v>
      </c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</row>
    <row r="1557">
      <c r="A1557" s="20"/>
      <c r="B1557" s="11" t="s">
        <v>35014</v>
      </c>
      <c r="C1557" s="1" t="s">
        <v>32141</v>
      </c>
      <c r="D1557" s="20"/>
      <c r="E1557" s="11" t="s">
        <v>35015</v>
      </c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</row>
    <row r="1558">
      <c r="A1558" s="20"/>
      <c r="B1558" s="11" t="s">
        <v>35016</v>
      </c>
      <c r="C1558" s="11" t="s">
        <v>35017</v>
      </c>
      <c r="D1558" s="20"/>
      <c r="E1558" s="11" t="s">
        <v>35018</v>
      </c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</row>
    <row r="1559">
      <c r="A1559" s="20"/>
      <c r="B1559" s="11" t="s">
        <v>35019</v>
      </c>
      <c r="C1559" s="11" t="s">
        <v>35020</v>
      </c>
      <c r="D1559" s="20"/>
      <c r="E1559" s="11" t="s">
        <v>35021</v>
      </c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</row>
    <row r="1560">
      <c r="A1560" s="20"/>
      <c r="B1560" s="11" t="s">
        <v>30223</v>
      </c>
      <c r="C1560" s="11" t="s">
        <v>35022</v>
      </c>
      <c r="D1560" s="20"/>
      <c r="E1560" s="11" t="s">
        <v>35023</v>
      </c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</row>
    <row r="1561">
      <c r="A1561" s="20"/>
      <c r="B1561" s="11" t="s">
        <v>35024</v>
      </c>
      <c r="C1561" s="11" t="s">
        <v>35025</v>
      </c>
      <c r="D1561" s="20"/>
      <c r="E1561" s="11" t="s">
        <v>35026</v>
      </c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</row>
    <row r="1562">
      <c r="A1562" s="20"/>
      <c r="B1562" s="11" t="s">
        <v>35027</v>
      </c>
      <c r="C1562" s="11" t="s">
        <v>24742</v>
      </c>
      <c r="D1562" s="20"/>
      <c r="E1562" s="11" t="s">
        <v>35028</v>
      </c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</row>
    <row r="1563">
      <c r="A1563" s="20"/>
      <c r="B1563" s="11" t="s">
        <v>35029</v>
      </c>
      <c r="C1563" s="11" t="s">
        <v>35030</v>
      </c>
      <c r="D1563" s="20"/>
      <c r="E1563" s="11" t="s">
        <v>35031</v>
      </c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</row>
    <row r="1564">
      <c r="A1564" s="20"/>
      <c r="B1564" s="11" t="s">
        <v>35032</v>
      </c>
      <c r="C1564" s="11" t="s">
        <v>24759</v>
      </c>
      <c r="D1564" s="20"/>
      <c r="E1564" s="11" t="s">
        <v>35033</v>
      </c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</row>
    <row r="1565">
      <c r="A1565" s="20"/>
      <c r="B1565" s="11" t="s">
        <v>35034</v>
      </c>
      <c r="C1565" s="11" t="s">
        <v>27186</v>
      </c>
      <c r="D1565" s="20"/>
      <c r="E1565" s="11" t="s">
        <v>35035</v>
      </c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</row>
    <row r="1566">
      <c r="A1566" s="20"/>
      <c r="B1566" s="11" t="s">
        <v>35036</v>
      </c>
      <c r="C1566" s="1" t="s">
        <v>35037</v>
      </c>
      <c r="D1566" s="20"/>
      <c r="E1566" s="11" t="s">
        <v>30208</v>
      </c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</row>
    <row r="1567">
      <c r="A1567" s="20"/>
      <c r="B1567" s="11" t="s">
        <v>35038</v>
      </c>
      <c r="C1567" s="11" t="s">
        <v>35039</v>
      </c>
      <c r="D1567" s="20"/>
      <c r="E1567" s="11" t="s">
        <v>35040</v>
      </c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</row>
    <row r="1568">
      <c r="A1568" s="20"/>
      <c r="B1568" s="11" t="s">
        <v>35041</v>
      </c>
      <c r="C1568" s="11" t="s">
        <v>23694</v>
      </c>
      <c r="D1568" s="20"/>
      <c r="E1568" s="11" t="s">
        <v>35042</v>
      </c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</row>
    <row r="1569">
      <c r="A1569" s="20"/>
      <c r="B1569" s="11" t="s">
        <v>35043</v>
      </c>
      <c r="C1569" s="11" t="s">
        <v>35044</v>
      </c>
      <c r="D1569" s="20"/>
      <c r="E1569" s="11" t="s">
        <v>35045</v>
      </c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</row>
    <row r="1570">
      <c r="A1570" s="20"/>
      <c r="B1570" s="11" t="s">
        <v>30535</v>
      </c>
      <c r="C1570" s="11" t="s">
        <v>35046</v>
      </c>
      <c r="D1570" s="20"/>
      <c r="E1570" s="11" t="s">
        <v>28560</v>
      </c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</row>
    <row r="1571">
      <c r="A1571" s="20"/>
      <c r="B1571" s="11" t="s">
        <v>35047</v>
      </c>
      <c r="C1571" s="11" t="s">
        <v>31720</v>
      </c>
      <c r="D1571" s="20"/>
      <c r="E1571" s="11" t="s">
        <v>35048</v>
      </c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</row>
    <row r="1572">
      <c r="A1572" s="20"/>
      <c r="B1572" s="11" t="s">
        <v>35049</v>
      </c>
      <c r="C1572" s="11" t="s">
        <v>24788</v>
      </c>
      <c r="D1572" s="20"/>
      <c r="E1572" s="11" t="s">
        <v>35050</v>
      </c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</row>
    <row r="1573">
      <c r="A1573" s="20"/>
      <c r="B1573" s="1" t="s">
        <v>35051</v>
      </c>
      <c r="C1573" s="11" t="s">
        <v>34239</v>
      </c>
      <c r="D1573" s="20"/>
      <c r="E1573" s="11" t="s">
        <v>35052</v>
      </c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</row>
    <row r="1574">
      <c r="A1574" s="20"/>
      <c r="B1574" s="11" t="s">
        <v>35053</v>
      </c>
      <c r="C1574" s="11" t="s">
        <v>35054</v>
      </c>
      <c r="D1574" s="20"/>
      <c r="E1574" s="11" t="s">
        <v>35055</v>
      </c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</row>
    <row r="1575">
      <c r="A1575" s="20"/>
      <c r="B1575" s="11" t="s">
        <v>35056</v>
      </c>
      <c r="C1575" s="8" t="s">
        <v>28997</v>
      </c>
      <c r="D1575" s="20"/>
      <c r="E1575" s="11" t="s">
        <v>24052</v>
      </c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</row>
    <row r="1576">
      <c r="A1576" s="20"/>
      <c r="B1576" s="11" t="s">
        <v>35057</v>
      </c>
      <c r="C1576" s="11" t="s">
        <v>23068</v>
      </c>
      <c r="D1576" s="20"/>
      <c r="E1576" s="11" t="s">
        <v>35058</v>
      </c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</row>
    <row r="1577">
      <c r="A1577" s="20"/>
      <c r="B1577" s="11" t="s">
        <v>35059</v>
      </c>
      <c r="C1577" s="11" t="s">
        <v>35060</v>
      </c>
      <c r="D1577" s="20"/>
      <c r="E1577" s="11" t="s">
        <v>35061</v>
      </c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</row>
    <row r="1578">
      <c r="A1578" s="20"/>
      <c r="B1578" s="11" t="s">
        <v>35062</v>
      </c>
      <c r="C1578" s="11" t="s">
        <v>35063</v>
      </c>
      <c r="D1578" s="20"/>
      <c r="E1578" s="11" t="s">
        <v>35064</v>
      </c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</row>
    <row r="1579">
      <c r="A1579" s="20"/>
      <c r="B1579" s="11"/>
      <c r="C1579" s="11" t="s">
        <v>35065</v>
      </c>
      <c r="D1579" s="20"/>
      <c r="E1579" s="11" t="s">
        <v>35066</v>
      </c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</row>
    <row r="1580">
      <c r="A1580" s="20"/>
      <c r="B1580" s="11"/>
      <c r="C1580" s="11" t="s">
        <v>35067</v>
      </c>
      <c r="D1580" s="20"/>
      <c r="E1580" s="11" t="s">
        <v>32557</v>
      </c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</row>
    <row r="1581">
      <c r="A1581" s="20"/>
      <c r="B1581" s="11"/>
      <c r="C1581" s="11" t="s">
        <v>35068</v>
      </c>
      <c r="D1581" s="20"/>
      <c r="E1581" s="11" t="s">
        <v>33058</v>
      </c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</row>
    <row r="1582">
      <c r="A1582" s="20"/>
      <c r="B1582" s="11"/>
      <c r="C1582" s="11" t="s">
        <v>35069</v>
      </c>
      <c r="D1582" s="20"/>
      <c r="E1582" s="11" t="s">
        <v>28581</v>
      </c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</row>
    <row r="1583">
      <c r="A1583" s="20"/>
      <c r="B1583" s="11"/>
      <c r="C1583" s="1" t="s">
        <v>23712</v>
      </c>
      <c r="D1583" s="20"/>
      <c r="E1583" s="11" t="s">
        <v>35070</v>
      </c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</row>
    <row r="1584">
      <c r="A1584" s="20"/>
      <c r="B1584" s="11"/>
      <c r="C1584" s="11" t="s">
        <v>35071</v>
      </c>
      <c r="D1584" s="20"/>
      <c r="E1584" s="11" t="s">
        <v>24075</v>
      </c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</row>
    <row r="1585">
      <c r="A1585" s="20"/>
      <c r="B1585" s="11"/>
      <c r="C1585" s="11" t="s">
        <v>35072</v>
      </c>
      <c r="D1585" s="20"/>
      <c r="E1585" s="11" t="s">
        <v>35073</v>
      </c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</row>
    <row r="1586">
      <c r="A1586" s="20"/>
      <c r="B1586" s="11"/>
      <c r="C1586" s="11" t="s">
        <v>35074</v>
      </c>
      <c r="D1586" s="20"/>
      <c r="E1586" s="11" t="s">
        <v>35075</v>
      </c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</row>
    <row r="1587">
      <c r="A1587" s="20"/>
      <c r="B1587" s="11"/>
      <c r="C1587" s="11" t="s">
        <v>34264</v>
      </c>
      <c r="D1587" s="20"/>
      <c r="E1587" s="11" t="s">
        <v>35076</v>
      </c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</row>
    <row r="1588">
      <c r="A1588" s="20"/>
      <c r="B1588" s="11"/>
      <c r="C1588" s="11" t="s">
        <v>35077</v>
      </c>
      <c r="D1588" s="20"/>
      <c r="E1588" s="11" t="s">
        <v>28211</v>
      </c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</row>
    <row r="1589">
      <c r="A1589" s="20"/>
      <c r="B1589" s="11"/>
      <c r="C1589" s="11" t="s">
        <v>35078</v>
      </c>
      <c r="D1589" s="20"/>
      <c r="E1589" s="11" t="s">
        <v>35079</v>
      </c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</row>
    <row r="1590">
      <c r="A1590" s="20"/>
      <c r="B1590" s="11"/>
      <c r="C1590" s="11" t="s">
        <v>35080</v>
      </c>
      <c r="D1590" s="20"/>
      <c r="E1590" s="11" t="s">
        <v>35081</v>
      </c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</row>
    <row r="1591">
      <c r="A1591" s="20"/>
      <c r="B1591" s="11"/>
      <c r="C1591" s="11" t="s">
        <v>35082</v>
      </c>
      <c r="D1591" s="20"/>
      <c r="E1591" s="11" t="s">
        <v>32575</v>
      </c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</row>
    <row r="1592">
      <c r="A1592" s="20"/>
      <c r="B1592" s="11"/>
      <c r="C1592" s="11" t="s">
        <v>35083</v>
      </c>
      <c r="D1592" s="20"/>
      <c r="E1592" s="11" t="s">
        <v>35084</v>
      </c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</row>
    <row r="1593">
      <c r="A1593" s="20"/>
      <c r="B1593" s="11"/>
      <c r="C1593" s="11" t="s">
        <v>35085</v>
      </c>
      <c r="D1593" s="20"/>
      <c r="E1593" s="11" t="s">
        <v>32584</v>
      </c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</row>
    <row r="1594">
      <c r="A1594" s="20"/>
      <c r="B1594" s="11"/>
      <c r="C1594" s="11" t="s">
        <v>35086</v>
      </c>
      <c r="D1594" s="20"/>
      <c r="E1594" s="11" t="s">
        <v>35087</v>
      </c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</row>
    <row r="1595">
      <c r="A1595" s="20"/>
      <c r="B1595" s="11"/>
      <c r="C1595" s="11" t="s">
        <v>35088</v>
      </c>
      <c r="D1595" s="20"/>
      <c r="E1595" s="11" t="s">
        <v>35089</v>
      </c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</row>
    <row r="1596">
      <c r="A1596" s="20"/>
      <c r="B1596" s="11"/>
      <c r="C1596" s="1" t="s">
        <v>35090</v>
      </c>
      <c r="D1596" s="20"/>
      <c r="E1596" s="11" t="s">
        <v>35091</v>
      </c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</row>
    <row r="1597">
      <c r="A1597" s="20"/>
      <c r="B1597" s="11"/>
      <c r="C1597" s="11" t="s">
        <v>35092</v>
      </c>
      <c r="D1597" s="20"/>
      <c r="E1597" s="11" t="s">
        <v>35093</v>
      </c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</row>
    <row r="1598">
      <c r="A1598" s="20"/>
      <c r="B1598" s="11"/>
      <c r="C1598" s="11" t="s">
        <v>35094</v>
      </c>
      <c r="D1598" s="20"/>
      <c r="E1598" s="11" t="s">
        <v>32600</v>
      </c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</row>
    <row r="1599">
      <c r="A1599" s="20"/>
      <c r="B1599" s="11"/>
      <c r="C1599" s="11" t="s">
        <v>35095</v>
      </c>
      <c r="D1599" s="20"/>
      <c r="E1599" s="11" t="s">
        <v>31213</v>
      </c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</row>
    <row r="1600">
      <c r="A1600" s="20"/>
      <c r="B1600" s="11"/>
      <c r="C1600" s="11" t="s">
        <v>35096</v>
      </c>
      <c r="D1600" s="20"/>
      <c r="E1600" s="11" t="s">
        <v>35097</v>
      </c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</row>
    <row r="1601">
      <c r="A1601" s="20"/>
      <c r="B1601" s="11"/>
      <c r="C1601" s="8" t="s">
        <v>35098</v>
      </c>
      <c r="D1601" s="20"/>
      <c r="E1601" s="11" t="s">
        <v>35099</v>
      </c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</row>
    <row r="1602">
      <c r="A1602" s="20"/>
      <c r="B1602" s="11"/>
      <c r="C1602" s="11" t="s">
        <v>35100</v>
      </c>
      <c r="D1602" s="20"/>
      <c r="E1602" s="11" t="s">
        <v>35101</v>
      </c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</row>
    <row r="1603">
      <c r="A1603" s="20"/>
      <c r="B1603" s="11"/>
      <c r="C1603" s="11" t="s">
        <v>33215</v>
      </c>
      <c r="D1603" s="20"/>
      <c r="E1603" s="11" t="s">
        <v>26702</v>
      </c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</row>
    <row r="1604">
      <c r="A1604" s="20"/>
      <c r="B1604" s="11"/>
      <c r="C1604" s="11" t="s">
        <v>35102</v>
      </c>
      <c r="D1604" s="20"/>
      <c r="E1604" s="11" t="s">
        <v>32117</v>
      </c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</row>
    <row r="1605">
      <c r="A1605" s="20"/>
      <c r="B1605" s="11"/>
      <c r="C1605" s="11" t="s">
        <v>35103</v>
      </c>
      <c r="D1605" s="20"/>
      <c r="E1605" s="11" t="s">
        <v>35104</v>
      </c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</row>
    <row r="1606">
      <c r="A1606" s="20"/>
      <c r="B1606" s="11"/>
      <c r="C1606" s="11" t="s">
        <v>35105</v>
      </c>
      <c r="D1606" s="20"/>
      <c r="E1606" s="11" t="s">
        <v>28625</v>
      </c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</row>
    <row r="1607">
      <c r="A1607" s="20"/>
      <c r="B1607" s="11"/>
      <c r="C1607" s="11" t="s">
        <v>24918</v>
      </c>
      <c r="D1607" s="20"/>
      <c r="E1607" s="11" t="s">
        <v>35106</v>
      </c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</row>
    <row r="1608">
      <c r="A1608" s="20"/>
      <c r="B1608" s="11"/>
      <c r="C1608" s="11" t="s">
        <v>35107</v>
      </c>
      <c r="D1608" s="20"/>
      <c r="E1608" s="11" t="s">
        <v>33304</v>
      </c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</row>
    <row r="1609">
      <c r="A1609" s="20"/>
      <c r="B1609" s="11"/>
      <c r="C1609" s="11" t="s">
        <v>35108</v>
      </c>
      <c r="D1609" s="20"/>
      <c r="E1609" s="11" t="s">
        <v>35109</v>
      </c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</row>
    <row r="1610">
      <c r="A1610" s="20"/>
      <c r="B1610" s="11"/>
      <c r="C1610" s="11" t="s">
        <v>35110</v>
      </c>
      <c r="D1610" s="20"/>
      <c r="E1610" s="11" t="s">
        <v>35111</v>
      </c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</row>
    <row r="1611">
      <c r="A1611" s="20"/>
      <c r="B1611" s="11"/>
      <c r="C1611" s="11" t="s">
        <v>35112</v>
      </c>
      <c r="D1611" s="20"/>
      <c r="E1611" s="11" t="s">
        <v>33312</v>
      </c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</row>
    <row r="1612">
      <c r="A1612" s="20"/>
      <c r="B1612" s="11"/>
      <c r="C1612" s="11" t="s">
        <v>35113</v>
      </c>
      <c r="D1612" s="20"/>
      <c r="E1612" s="11" t="s">
        <v>24485</v>
      </c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</row>
    <row r="1613">
      <c r="A1613" s="20"/>
      <c r="B1613" s="11"/>
      <c r="C1613" s="11" t="s">
        <v>35114</v>
      </c>
      <c r="D1613" s="20"/>
      <c r="E1613" s="11" t="s">
        <v>22991</v>
      </c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</row>
    <row r="1614">
      <c r="A1614" s="20"/>
      <c r="B1614" s="11"/>
      <c r="C1614" s="11" t="s">
        <v>35115</v>
      </c>
      <c r="D1614" s="20"/>
      <c r="E1614" s="11" t="s">
        <v>35116</v>
      </c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</row>
    <row r="1615">
      <c r="A1615" s="20"/>
      <c r="B1615" s="11"/>
      <c r="C1615" s="11" t="s">
        <v>35117</v>
      </c>
      <c r="D1615" s="20"/>
      <c r="E1615" s="11" t="s">
        <v>35118</v>
      </c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</row>
    <row r="1616">
      <c r="A1616" s="20"/>
      <c r="B1616" s="11"/>
      <c r="C1616" s="11" t="s">
        <v>35119</v>
      </c>
      <c r="D1616" s="20"/>
      <c r="E1616" s="11" t="s">
        <v>32639</v>
      </c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</row>
    <row r="1617">
      <c r="A1617" s="20"/>
      <c r="B1617" s="11"/>
      <c r="C1617" s="11" t="s">
        <v>35120</v>
      </c>
      <c r="D1617" s="20"/>
      <c r="E1617" s="11" t="s">
        <v>32658</v>
      </c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</row>
    <row r="1618">
      <c r="A1618" s="20"/>
      <c r="B1618" s="11"/>
      <c r="C1618" s="11" t="s">
        <v>35121</v>
      </c>
      <c r="D1618" s="20"/>
      <c r="E1618" s="11" t="s">
        <v>35122</v>
      </c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</row>
    <row r="1619">
      <c r="A1619" s="20"/>
      <c r="B1619" s="11"/>
      <c r="C1619" s="11" t="s">
        <v>35123</v>
      </c>
      <c r="D1619" s="20"/>
      <c r="E1619" s="11" t="s">
        <v>35124</v>
      </c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</row>
    <row r="1620">
      <c r="A1620" s="20"/>
      <c r="B1620" s="11"/>
      <c r="C1620" s="11" t="s">
        <v>35125</v>
      </c>
      <c r="D1620" s="20"/>
      <c r="E1620" s="11" t="s">
        <v>28297</v>
      </c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</row>
    <row r="1621">
      <c r="A1621" s="20"/>
      <c r="B1621" s="11"/>
      <c r="C1621" s="11" t="s">
        <v>32322</v>
      </c>
      <c r="D1621" s="20"/>
      <c r="E1621" s="11" t="s">
        <v>35126</v>
      </c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</row>
    <row r="1622">
      <c r="A1622" s="20"/>
      <c r="B1622" s="11"/>
      <c r="C1622" s="11" t="s">
        <v>35127</v>
      </c>
      <c r="D1622" s="20"/>
      <c r="E1622" s="11" t="s">
        <v>35128</v>
      </c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</row>
    <row r="1623">
      <c r="A1623" s="20"/>
      <c r="B1623" s="11"/>
      <c r="C1623" s="1" t="s">
        <v>29152</v>
      </c>
      <c r="D1623" s="20"/>
      <c r="E1623" s="11" t="s">
        <v>35129</v>
      </c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</row>
    <row r="1624">
      <c r="A1624" s="20"/>
      <c r="B1624" s="11"/>
      <c r="C1624" s="11" t="s">
        <v>35130</v>
      </c>
      <c r="D1624" s="20"/>
      <c r="E1624" s="11" t="s">
        <v>35131</v>
      </c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</row>
    <row r="1625">
      <c r="A1625" s="20"/>
      <c r="B1625" s="11"/>
      <c r="C1625" s="11" t="s">
        <v>35132</v>
      </c>
      <c r="D1625" s="20"/>
      <c r="E1625" s="11" t="s">
        <v>28311</v>
      </c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</row>
    <row r="1626">
      <c r="A1626" s="20"/>
      <c r="B1626" s="11"/>
      <c r="C1626" s="11" t="s">
        <v>35133</v>
      </c>
      <c r="D1626" s="20"/>
      <c r="E1626" s="11" t="s">
        <v>35134</v>
      </c>
      <c r="F1626" s="20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</row>
    <row r="1627">
      <c r="A1627" s="20"/>
      <c r="B1627" s="11"/>
      <c r="C1627" s="11" t="s">
        <v>35135</v>
      </c>
      <c r="D1627" s="20"/>
      <c r="E1627" s="11" t="s">
        <v>35136</v>
      </c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</row>
    <row r="1628">
      <c r="A1628" s="20"/>
      <c r="B1628" s="11"/>
      <c r="C1628" s="11" t="s">
        <v>35137</v>
      </c>
      <c r="D1628" s="20"/>
      <c r="E1628" s="11" t="s">
        <v>35138</v>
      </c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</row>
    <row r="1629">
      <c r="A1629" s="20"/>
      <c r="B1629" s="11"/>
      <c r="C1629" s="11" t="s">
        <v>35139</v>
      </c>
      <c r="D1629" s="20"/>
      <c r="E1629" s="11" t="s">
        <v>35140</v>
      </c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</row>
    <row r="1630">
      <c r="A1630" s="20"/>
      <c r="B1630" s="11"/>
      <c r="C1630" s="11" t="s">
        <v>35141</v>
      </c>
      <c r="D1630" s="20"/>
      <c r="E1630" s="11" t="s">
        <v>35142</v>
      </c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</row>
    <row r="1631">
      <c r="A1631" s="20"/>
      <c r="B1631" s="11"/>
      <c r="C1631" s="11" t="s">
        <v>35143</v>
      </c>
      <c r="D1631" s="20"/>
      <c r="E1631" s="11" t="s">
        <v>35144</v>
      </c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</row>
    <row r="1632">
      <c r="A1632" s="20"/>
      <c r="B1632" s="11"/>
      <c r="C1632" s="1" t="s">
        <v>35145</v>
      </c>
      <c r="D1632" s="20"/>
      <c r="E1632" s="11" t="s">
        <v>35146</v>
      </c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</row>
    <row r="1633">
      <c r="A1633" s="20"/>
      <c r="B1633" s="11"/>
      <c r="C1633" s="11" t="s">
        <v>35147</v>
      </c>
      <c r="D1633" s="20"/>
      <c r="E1633" s="11" t="s">
        <v>35148</v>
      </c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</row>
    <row r="1634">
      <c r="A1634" s="20"/>
      <c r="B1634" s="11"/>
      <c r="C1634" s="11" t="s">
        <v>35149</v>
      </c>
      <c r="D1634" s="20"/>
      <c r="E1634" s="11" t="s">
        <v>35150</v>
      </c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</row>
    <row r="1635">
      <c r="A1635" s="20"/>
      <c r="B1635" s="11"/>
      <c r="C1635" s="11" t="s">
        <v>35151</v>
      </c>
      <c r="D1635" s="20"/>
      <c r="E1635" s="11" t="s">
        <v>26742</v>
      </c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</row>
    <row r="1636">
      <c r="A1636" s="20"/>
      <c r="B1636" s="11"/>
      <c r="C1636" s="11" t="s">
        <v>35152</v>
      </c>
      <c r="D1636" s="20"/>
      <c r="E1636" s="11" t="s">
        <v>35153</v>
      </c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</row>
    <row r="1637">
      <c r="A1637" s="20"/>
      <c r="B1637" s="11"/>
      <c r="C1637" s="11" t="s">
        <v>34506</v>
      </c>
      <c r="D1637" s="20"/>
      <c r="E1637" s="11" t="s">
        <v>35154</v>
      </c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</row>
    <row r="1638">
      <c r="A1638" s="20"/>
      <c r="B1638" s="11"/>
      <c r="C1638" s="11" t="s">
        <v>35155</v>
      </c>
      <c r="D1638" s="20"/>
      <c r="E1638" s="11" t="s">
        <v>35156</v>
      </c>
      <c r="F1638" s="20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</row>
    <row r="1639">
      <c r="A1639" s="20"/>
      <c r="B1639" s="11"/>
      <c r="C1639" s="11" t="s">
        <v>35157</v>
      </c>
      <c r="D1639" s="20"/>
      <c r="E1639" s="11" t="s">
        <v>35158</v>
      </c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</row>
    <row r="1640">
      <c r="A1640" s="20"/>
      <c r="B1640" s="11"/>
      <c r="C1640" s="11" t="s">
        <v>35159</v>
      </c>
      <c r="D1640" s="20"/>
      <c r="E1640" s="11" t="s">
        <v>35160</v>
      </c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</row>
    <row r="1641">
      <c r="A1641" s="20"/>
      <c r="B1641" s="11"/>
      <c r="C1641" s="11" t="s">
        <v>35161</v>
      </c>
      <c r="D1641" s="20"/>
      <c r="E1641" s="11" t="s">
        <v>35162</v>
      </c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</row>
    <row r="1642">
      <c r="A1642" s="20"/>
      <c r="B1642" s="11"/>
      <c r="C1642" s="11" t="s">
        <v>35163</v>
      </c>
      <c r="D1642" s="20"/>
      <c r="E1642" s="11" t="s">
        <v>35164</v>
      </c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</row>
    <row r="1643">
      <c r="A1643" s="20"/>
      <c r="B1643" s="11"/>
      <c r="C1643" s="11" t="s">
        <v>35165</v>
      </c>
      <c r="D1643" s="20"/>
      <c r="E1643" s="11" t="s">
        <v>35166</v>
      </c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</row>
    <row r="1644">
      <c r="A1644" s="20"/>
      <c r="B1644" s="11"/>
      <c r="C1644" s="11" t="s">
        <v>35167</v>
      </c>
      <c r="D1644" s="20"/>
      <c r="E1644" s="11" t="s">
        <v>35168</v>
      </c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</row>
    <row r="1645">
      <c r="A1645" s="20"/>
      <c r="B1645" s="11"/>
      <c r="C1645" s="11" t="s">
        <v>35169</v>
      </c>
      <c r="D1645" s="20"/>
      <c r="E1645" s="11" t="s">
        <v>35170</v>
      </c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</row>
    <row r="1646">
      <c r="A1646" s="20"/>
      <c r="B1646" s="11"/>
      <c r="C1646" s="11" t="s">
        <v>25124</v>
      </c>
      <c r="D1646" s="20"/>
      <c r="E1646" s="11" t="s">
        <v>30513</v>
      </c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</row>
    <row r="1647">
      <c r="A1647" s="20"/>
      <c r="B1647" s="11"/>
      <c r="C1647" s="11" t="s">
        <v>35171</v>
      </c>
      <c r="D1647" s="20"/>
      <c r="E1647" s="11" t="s">
        <v>35172</v>
      </c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</row>
    <row r="1648">
      <c r="A1648" s="20"/>
      <c r="B1648" s="11"/>
      <c r="C1648" s="1" t="s">
        <v>35173</v>
      </c>
      <c r="D1648" s="20"/>
      <c r="E1648" s="11" t="s">
        <v>35174</v>
      </c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</row>
    <row r="1649">
      <c r="A1649" s="20"/>
      <c r="B1649" s="11"/>
      <c r="C1649" s="11" t="s">
        <v>35175</v>
      </c>
      <c r="D1649" s="20"/>
      <c r="E1649" s="11" t="s">
        <v>35176</v>
      </c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</row>
    <row r="1650">
      <c r="A1650" s="20"/>
      <c r="B1650" s="11"/>
      <c r="C1650" s="11" t="s">
        <v>24015</v>
      </c>
      <c r="D1650" s="20"/>
      <c r="E1650" s="11" t="s">
        <v>35177</v>
      </c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</row>
    <row r="1651">
      <c r="A1651" s="20"/>
      <c r="B1651" s="11"/>
      <c r="C1651" s="11" t="s">
        <v>35178</v>
      </c>
      <c r="D1651" s="20"/>
      <c r="E1651" s="11" t="s">
        <v>35179</v>
      </c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</row>
    <row r="1652">
      <c r="A1652" s="20"/>
      <c r="B1652" s="11"/>
      <c r="C1652" s="11" t="s">
        <v>35180</v>
      </c>
      <c r="D1652" s="20"/>
      <c r="E1652" s="11" t="s">
        <v>35181</v>
      </c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</row>
    <row r="1653">
      <c r="A1653" s="20"/>
      <c r="B1653" s="11"/>
      <c r="C1653" s="11" t="s">
        <v>35182</v>
      </c>
      <c r="D1653" s="20"/>
      <c r="E1653" s="11" t="s">
        <v>32859</v>
      </c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</row>
    <row r="1654">
      <c r="A1654" s="20"/>
      <c r="B1654" s="11"/>
      <c r="C1654" s="11" t="s">
        <v>31262</v>
      </c>
      <c r="D1654" s="20"/>
      <c r="E1654" s="11" t="s">
        <v>35183</v>
      </c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</row>
    <row r="1655">
      <c r="A1655" s="20"/>
      <c r="B1655" s="11"/>
      <c r="C1655" s="11" t="s">
        <v>35184</v>
      </c>
      <c r="D1655" s="20"/>
      <c r="E1655" s="11" t="s">
        <v>35185</v>
      </c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</row>
    <row r="1656">
      <c r="A1656" s="20"/>
      <c r="B1656" s="11"/>
      <c r="C1656" s="11" t="s">
        <v>35186</v>
      </c>
      <c r="D1656" s="20"/>
      <c r="E1656" s="11" t="s">
        <v>29661</v>
      </c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</row>
    <row r="1657">
      <c r="A1657" s="20"/>
      <c r="B1657" s="11"/>
      <c r="C1657" s="11" t="s">
        <v>24050</v>
      </c>
      <c r="D1657" s="20"/>
      <c r="E1657" s="11" t="s">
        <v>31992</v>
      </c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</row>
    <row r="1658">
      <c r="A1658" s="20"/>
      <c r="B1658" s="11"/>
      <c r="C1658" s="11" t="s">
        <v>35187</v>
      </c>
      <c r="D1658" s="20"/>
      <c r="E1658" s="11" t="s">
        <v>29673</v>
      </c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</row>
    <row r="1659">
      <c r="A1659" s="20"/>
      <c r="B1659" s="11"/>
      <c r="C1659" s="11" t="s">
        <v>35188</v>
      </c>
      <c r="D1659" s="20"/>
      <c r="E1659" s="11" t="s">
        <v>35189</v>
      </c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</row>
    <row r="1660">
      <c r="A1660" s="20"/>
      <c r="B1660" s="11"/>
      <c r="C1660" s="11" t="s">
        <v>35190</v>
      </c>
      <c r="D1660" s="20"/>
      <c r="E1660" s="11" t="s">
        <v>30452</v>
      </c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</row>
    <row r="1661">
      <c r="A1661" s="20"/>
      <c r="B1661" s="11"/>
      <c r="C1661" s="1" t="s">
        <v>27971</v>
      </c>
      <c r="D1661" s="20"/>
      <c r="E1661" s="11" t="s">
        <v>35191</v>
      </c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</row>
    <row r="1662">
      <c r="A1662" s="20"/>
      <c r="B1662" s="11"/>
      <c r="C1662" s="11" t="s">
        <v>35192</v>
      </c>
      <c r="D1662" s="20"/>
      <c r="E1662" s="11" t="s">
        <v>35193</v>
      </c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</row>
    <row r="1663">
      <c r="A1663" s="20"/>
      <c r="B1663" s="11"/>
      <c r="C1663" s="11" t="s">
        <v>25139</v>
      </c>
      <c r="D1663" s="20"/>
      <c r="E1663" s="11" t="s">
        <v>35194</v>
      </c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</row>
    <row r="1664">
      <c r="A1664" s="20"/>
      <c r="B1664" s="11"/>
      <c r="C1664" s="1" t="s">
        <v>24071</v>
      </c>
      <c r="D1664" s="20"/>
      <c r="E1664" s="11" t="s">
        <v>32002</v>
      </c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</row>
    <row r="1665">
      <c r="A1665" s="20"/>
      <c r="B1665" s="11"/>
      <c r="C1665" s="11" t="s">
        <v>35195</v>
      </c>
      <c r="D1665" s="20"/>
      <c r="E1665" s="11" t="s">
        <v>35196</v>
      </c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</row>
    <row r="1666">
      <c r="A1666" s="20"/>
      <c r="B1666" s="11"/>
      <c r="C1666" s="11" t="s">
        <v>35197</v>
      </c>
      <c r="D1666" s="20"/>
      <c r="E1666" s="11" t="s">
        <v>35198</v>
      </c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</row>
    <row r="1667">
      <c r="A1667" s="20"/>
      <c r="B1667" s="11"/>
      <c r="C1667" s="11" t="s">
        <v>35199</v>
      </c>
      <c r="D1667" s="20"/>
      <c r="E1667" s="11" t="s">
        <v>35200</v>
      </c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</row>
    <row r="1668">
      <c r="A1668" s="20"/>
      <c r="B1668" s="11"/>
      <c r="C1668" s="11" t="s">
        <v>23520</v>
      </c>
      <c r="D1668" s="20"/>
      <c r="E1668" s="11" t="s">
        <v>35201</v>
      </c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</row>
    <row r="1669">
      <c r="A1669" s="20"/>
      <c r="B1669" s="11"/>
      <c r="C1669" s="1" t="s">
        <v>31356</v>
      </c>
      <c r="D1669" s="20"/>
      <c r="E1669" s="11" t="s">
        <v>35202</v>
      </c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</row>
    <row r="1670">
      <c r="A1670" s="20"/>
      <c r="B1670" s="11"/>
      <c r="C1670" s="11" t="s">
        <v>35203</v>
      </c>
      <c r="D1670" s="20"/>
      <c r="E1670" s="11" t="s">
        <v>35204</v>
      </c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</row>
    <row r="1671">
      <c r="A1671" s="20"/>
      <c r="B1671" s="11"/>
      <c r="C1671" s="1" t="s">
        <v>35205</v>
      </c>
      <c r="D1671" s="20"/>
      <c r="E1671" s="11" t="s">
        <v>35206</v>
      </c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</row>
    <row r="1672">
      <c r="A1672" s="20"/>
      <c r="B1672" s="11"/>
      <c r="C1672" s="11" t="s">
        <v>35207</v>
      </c>
      <c r="D1672" s="20"/>
      <c r="E1672" s="11" t="s">
        <v>35208</v>
      </c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</row>
    <row r="1673">
      <c r="A1673" s="20"/>
      <c r="B1673" s="11"/>
      <c r="C1673" s="11" t="s">
        <v>35209</v>
      </c>
      <c r="D1673" s="20"/>
      <c r="E1673" s="11" t="s">
        <v>35210</v>
      </c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</row>
    <row r="1674">
      <c r="A1674" s="20"/>
      <c r="B1674" s="11"/>
      <c r="C1674" s="11" t="s">
        <v>31365</v>
      </c>
      <c r="D1674" s="20"/>
      <c r="E1674" s="11" t="s">
        <v>31582</v>
      </c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</row>
    <row r="1675">
      <c r="A1675" s="20"/>
      <c r="B1675" s="11"/>
      <c r="C1675" s="11" t="s">
        <v>35211</v>
      </c>
      <c r="D1675" s="20"/>
      <c r="E1675" s="11" t="s">
        <v>35212</v>
      </c>
      <c r="F1675" s="20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</row>
    <row r="1676">
      <c r="A1676" s="20"/>
      <c r="B1676" s="11"/>
      <c r="C1676" s="11" t="s">
        <v>35213</v>
      </c>
      <c r="D1676" s="20"/>
      <c r="E1676" s="11" t="s">
        <v>28479</v>
      </c>
      <c r="F1676" s="20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</row>
    <row r="1677">
      <c r="A1677" s="20"/>
      <c r="B1677" s="11"/>
      <c r="C1677" s="11" t="s">
        <v>35214</v>
      </c>
      <c r="D1677" s="20"/>
      <c r="E1677" s="11" t="s">
        <v>34901</v>
      </c>
      <c r="F1677" s="20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</row>
    <row r="1678">
      <c r="A1678" s="20"/>
      <c r="B1678" s="11"/>
      <c r="C1678" s="11" t="s">
        <v>35215</v>
      </c>
      <c r="D1678" s="20"/>
      <c r="E1678" s="11" t="s">
        <v>28515</v>
      </c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</row>
    <row r="1679">
      <c r="A1679" s="20"/>
      <c r="B1679" s="11"/>
      <c r="C1679" s="11" t="s">
        <v>34073</v>
      </c>
      <c r="D1679" s="20"/>
      <c r="E1679" s="11" t="s">
        <v>35216</v>
      </c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</row>
    <row r="1680">
      <c r="A1680" s="20"/>
      <c r="B1680" s="11"/>
      <c r="C1680" s="11" t="s">
        <v>25202</v>
      </c>
      <c r="D1680" s="20"/>
      <c r="E1680" s="11" t="s">
        <v>35217</v>
      </c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</row>
    <row r="1681">
      <c r="A1681" s="20"/>
      <c r="B1681" s="11"/>
      <c r="C1681" s="11" t="s">
        <v>35218</v>
      </c>
      <c r="D1681" s="20"/>
      <c r="E1681" s="11" t="s">
        <v>32432</v>
      </c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</row>
    <row r="1682">
      <c r="A1682" s="20"/>
      <c r="B1682" s="11"/>
      <c r="C1682" s="11" t="s">
        <v>29704</v>
      </c>
      <c r="D1682" s="20"/>
      <c r="E1682" s="11" t="s">
        <v>35219</v>
      </c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</row>
    <row r="1683">
      <c r="A1683" s="20"/>
      <c r="B1683" s="11"/>
      <c r="C1683" s="11" t="s">
        <v>35220</v>
      </c>
      <c r="D1683" s="20"/>
      <c r="E1683" s="11" t="s">
        <v>35221</v>
      </c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</row>
    <row r="1684">
      <c r="A1684" s="20"/>
      <c r="B1684" s="11"/>
      <c r="C1684" s="11" t="s">
        <v>35222</v>
      </c>
      <c r="D1684" s="20"/>
      <c r="E1684" s="11" t="s">
        <v>24648</v>
      </c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</row>
    <row r="1685">
      <c r="A1685" s="20"/>
      <c r="B1685" s="11"/>
      <c r="C1685" s="11" t="s">
        <v>35223</v>
      </c>
      <c r="D1685" s="20"/>
      <c r="E1685" s="11" t="s">
        <v>34005</v>
      </c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</row>
    <row r="1686">
      <c r="A1686" s="20"/>
      <c r="B1686" s="11"/>
      <c r="C1686" s="11" t="s">
        <v>35224</v>
      </c>
      <c r="D1686" s="20"/>
      <c r="E1686" s="11" t="s">
        <v>35225</v>
      </c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</row>
    <row r="1687">
      <c r="A1687" s="20"/>
      <c r="B1687" s="11"/>
      <c r="C1687" s="11" t="s">
        <v>35226</v>
      </c>
      <c r="D1687" s="20"/>
      <c r="E1687" s="11" t="s">
        <v>34029</v>
      </c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</row>
    <row r="1688">
      <c r="A1688" s="20"/>
      <c r="B1688" s="11"/>
      <c r="C1688" s="11" t="s">
        <v>24143</v>
      </c>
      <c r="D1688" s="20"/>
      <c r="E1688" s="11" t="s">
        <v>35227</v>
      </c>
      <c r="F1688" s="20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</row>
    <row r="1689">
      <c r="A1689" s="20"/>
      <c r="B1689" s="11"/>
      <c r="C1689" s="11" t="s">
        <v>35228</v>
      </c>
      <c r="D1689" s="20"/>
      <c r="E1689" s="11" t="s">
        <v>35229</v>
      </c>
      <c r="F1689" s="20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</row>
    <row r="1690">
      <c r="A1690" s="20"/>
      <c r="B1690" s="11"/>
      <c r="C1690" s="11" t="s">
        <v>35230</v>
      </c>
      <c r="D1690" s="20"/>
      <c r="E1690" s="11" t="s">
        <v>30684</v>
      </c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</row>
    <row r="1691">
      <c r="A1691" s="20"/>
      <c r="B1691" s="11"/>
      <c r="C1691" s="1" t="s">
        <v>24159</v>
      </c>
      <c r="D1691" s="20"/>
      <c r="E1691" s="11" t="s">
        <v>35231</v>
      </c>
      <c r="F1691" s="20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</row>
    <row r="1692">
      <c r="A1692" s="20"/>
      <c r="B1692" s="11"/>
      <c r="C1692" s="11" t="s">
        <v>35232</v>
      </c>
      <c r="D1692" s="20"/>
      <c r="E1692" s="11" t="s">
        <v>35233</v>
      </c>
      <c r="F1692" s="20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</row>
    <row r="1693">
      <c r="A1693" s="20"/>
      <c r="B1693" s="11"/>
      <c r="C1693" s="11" t="s">
        <v>34087</v>
      </c>
      <c r="D1693" s="20"/>
      <c r="E1693" s="11" t="s">
        <v>31665</v>
      </c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</row>
    <row r="1694">
      <c r="A1694" s="20"/>
      <c r="B1694" s="11"/>
      <c r="C1694" s="11" t="s">
        <v>35234</v>
      </c>
      <c r="D1694" s="20"/>
      <c r="E1694" s="11" t="s">
        <v>35235</v>
      </c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</row>
    <row r="1695">
      <c r="A1695" s="20"/>
      <c r="B1695" s="11"/>
      <c r="C1695" s="11" t="s">
        <v>35236</v>
      </c>
      <c r="D1695" s="20"/>
      <c r="E1695" s="11" t="s">
        <v>34161</v>
      </c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</row>
    <row r="1696">
      <c r="A1696" s="20"/>
      <c r="B1696" s="11"/>
      <c r="C1696" s="11" t="s">
        <v>35237</v>
      </c>
      <c r="D1696" s="20"/>
      <c r="E1696" s="11" t="s">
        <v>23656</v>
      </c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</row>
    <row r="1697">
      <c r="A1697" s="20"/>
      <c r="B1697" s="11"/>
      <c r="C1697" s="1" t="s">
        <v>35238</v>
      </c>
      <c r="D1697" s="20"/>
      <c r="E1697" s="11" t="s">
        <v>30298</v>
      </c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</row>
    <row r="1698">
      <c r="A1698" s="20"/>
      <c r="B1698" s="11"/>
      <c r="C1698" s="1" t="s">
        <v>35239</v>
      </c>
      <c r="D1698" s="20"/>
      <c r="E1698" s="11" t="s">
        <v>22950</v>
      </c>
      <c r="F1698" s="20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</row>
    <row r="1699">
      <c r="A1699" s="20"/>
      <c r="B1699" s="11"/>
      <c r="C1699" s="11" t="s">
        <v>35240</v>
      </c>
      <c r="D1699" s="20"/>
      <c r="E1699" s="11" t="s">
        <v>35241</v>
      </c>
      <c r="F1699" s="20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</row>
    <row r="1700">
      <c r="A1700" s="20"/>
      <c r="B1700" s="11"/>
      <c r="C1700" s="11" t="s">
        <v>35242</v>
      </c>
      <c r="D1700" s="20"/>
      <c r="E1700" s="11" t="s">
        <v>24355</v>
      </c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</row>
    <row r="1701">
      <c r="A1701" s="20"/>
      <c r="B1701" s="11"/>
      <c r="C1701" s="11" t="s">
        <v>35243</v>
      </c>
      <c r="D1701" s="20"/>
      <c r="E1701" s="11" t="s">
        <v>35244</v>
      </c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</row>
    <row r="1702">
      <c r="A1702" s="20"/>
      <c r="B1702" s="11"/>
      <c r="C1702" s="11" t="s">
        <v>35245</v>
      </c>
      <c r="D1702" s="20"/>
      <c r="E1702" s="11" t="s">
        <v>35246</v>
      </c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</row>
    <row r="1703">
      <c r="A1703" s="20"/>
      <c r="B1703" s="11"/>
      <c r="C1703" s="11" t="s">
        <v>35247</v>
      </c>
      <c r="D1703" s="20"/>
      <c r="E1703" s="11" t="s">
        <v>24742</v>
      </c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</row>
    <row r="1704">
      <c r="A1704" s="20"/>
      <c r="B1704" s="11"/>
      <c r="C1704" s="1" t="s">
        <v>35248</v>
      </c>
      <c r="D1704" s="20"/>
      <c r="E1704" s="11" t="s">
        <v>28649</v>
      </c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</row>
    <row r="1705">
      <c r="A1705" s="20"/>
      <c r="B1705" s="11"/>
      <c r="C1705" s="11" t="s">
        <v>35249</v>
      </c>
      <c r="D1705" s="20"/>
      <c r="E1705" s="11" t="s">
        <v>24759</v>
      </c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</row>
    <row r="1706">
      <c r="A1706" s="20"/>
      <c r="B1706" s="11"/>
      <c r="C1706" s="1" t="s">
        <v>35250</v>
      </c>
      <c r="D1706" s="20"/>
      <c r="E1706" s="11" t="s">
        <v>20928</v>
      </c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</row>
    <row r="1707">
      <c r="A1707" s="20"/>
      <c r="B1707" s="11"/>
      <c r="C1707" s="11" t="s">
        <v>35251</v>
      </c>
      <c r="D1707" s="20"/>
      <c r="E1707" s="11" t="s">
        <v>34223</v>
      </c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</row>
    <row r="1708">
      <c r="A1708" s="20"/>
      <c r="B1708" s="11"/>
      <c r="C1708" s="11" t="s">
        <v>35252</v>
      </c>
      <c r="D1708" s="20"/>
      <c r="E1708" s="11" t="s">
        <v>35253</v>
      </c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</row>
    <row r="1709">
      <c r="A1709" s="20"/>
      <c r="B1709" s="11"/>
      <c r="C1709" s="1" t="s">
        <v>35254</v>
      </c>
      <c r="D1709" s="20"/>
      <c r="E1709" s="11" t="s">
        <v>35255</v>
      </c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</row>
    <row r="1710">
      <c r="A1710" s="20"/>
      <c r="B1710" s="11"/>
      <c r="C1710" s="11" t="s">
        <v>35256</v>
      </c>
      <c r="D1710" s="20"/>
      <c r="E1710" s="11" t="s">
        <v>30741</v>
      </c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</row>
    <row r="1711">
      <c r="A1711" s="20"/>
      <c r="B1711" s="11"/>
      <c r="C1711" s="1" t="s">
        <v>35257</v>
      </c>
      <c r="D1711" s="20"/>
      <c r="E1711" s="11" t="s">
        <v>20946</v>
      </c>
      <c r="F1711" s="20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</row>
    <row r="1712">
      <c r="A1712" s="20"/>
      <c r="B1712" s="11"/>
      <c r="C1712" s="11" t="s">
        <v>35258</v>
      </c>
      <c r="D1712" s="20"/>
      <c r="E1712" s="11" t="s">
        <v>31713</v>
      </c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</row>
    <row r="1713">
      <c r="A1713" s="20"/>
      <c r="B1713" s="11"/>
      <c r="C1713" s="11" t="s">
        <v>35259</v>
      </c>
      <c r="D1713" s="20"/>
      <c r="E1713" s="11" t="s">
        <v>35260</v>
      </c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</row>
    <row r="1714">
      <c r="A1714" s="20"/>
      <c r="B1714" s="11"/>
      <c r="C1714" s="11" t="s">
        <v>35261</v>
      </c>
      <c r="D1714" s="20"/>
      <c r="E1714" s="11" t="s">
        <v>20986</v>
      </c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</row>
    <row r="1715">
      <c r="A1715" s="20"/>
      <c r="B1715" s="11"/>
      <c r="C1715" s="11" t="s">
        <v>35262</v>
      </c>
      <c r="D1715" s="20"/>
      <c r="E1715" s="11" t="s">
        <v>28997</v>
      </c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</row>
    <row r="1716">
      <c r="A1716" s="20"/>
      <c r="B1716" s="11"/>
      <c r="C1716" s="1" t="s">
        <v>35263</v>
      </c>
      <c r="D1716" s="20"/>
      <c r="E1716" s="11" t="s">
        <v>31735</v>
      </c>
      <c r="F1716" s="20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</row>
    <row r="1717">
      <c r="A1717" s="20"/>
      <c r="B1717" s="11"/>
      <c r="C1717" s="11" t="s">
        <v>35264</v>
      </c>
      <c r="D1717" s="20"/>
      <c r="E1717" s="11" t="s">
        <v>35265</v>
      </c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</row>
    <row r="1718">
      <c r="A1718" s="20"/>
      <c r="B1718" s="11"/>
      <c r="C1718" s="11" t="s">
        <v>35266</v>
      </c>
      <c r="D1718" s="20"/>
      <c r="E1718" s="11" t="s">
        <v>35267</v>
      </c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</row>
    <row r="1719">
      <c r="A1719" s="20"/>
      <c r="B1719" s="11"/>
      <c r="C1719" s="11" t="s">
        <v>35268</v>
      </c>
      <c r="D1719" s="20"/>
      <c r="E1719" s="11" t="s">
        <v>35269</v>
      </c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</row>
    <row r="1720">
      <c r="A1720" s="20"/>
      <c r="B1720" s="11"/>
      <c r="C1720" s="11" t="s">
        <v>35270</v>
      </c>
      <c r="D1720" s="20"/>
      <c r="E1720" s="11" t="s">
        <v>35271</v>
      </c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</row>
    <row r="1721">
      <c r="A1721" s="20"/>
      <c r="B1721" s="11"/>
      <c r="C1721" s="11" t="s">
        <v>31898</v>
      </c>
      <c r="D1721" s="20"/>
      <c r="E1721" s="11" t="s">
        <v>35272</v>
      </c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</row>
    <row r="1722">
      <c r="A1722" s="20"/>
      <c r="B1722" s="11"/>
      <c r="C1722" s="11" t="s">
        <v>35273</v>
      </c>
      <c r="D1722" s="20"/>
      <c r="E1722" s="11" t="s">
        <v>35274</v>
      </c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</row>
    <row r="1723">
      <c r="A1723" s="20"/>
      <c r="B1723" s="11"/>
      <c r="C1723" s="11" t="s">
        <v>30174</v>
      </c>
      <c r="D1723" s="20"/>
      <c r="E1723" s="11" t="s">
        <v>35275</v>
      </c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</row>
    <row r="1724">
      <c r="A1724" s="20"/>
      <c r="B1724" s="11"/>
      <c r="C1724" s="11" t="s">
        <v>35276</v>
      </c>
      <c r="D1724" s="20"/>
      <c r="E1724" s="11" t="s">
        <v>31797</v>
      </c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</row>
    <row r="1725">
      <c r="A1725" s="20"/>
      <c r="B1725" s="11"/>
      <c r="C1725" s="11" t="s">
        <v>35277</v>
      </c>
      <c r="D1725" s="20"/>
      <c r="E1725" s="11" t="s">
        <v>35278</v>
      </c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</row>
    <row r="1726">
      <c r="A1726" s="20"/>
      <c r="B1726" s="11"/>
      <c r="C1726" s="11" t="s">
        <v>35279</v>
      </c>
      <c r="D1726" s="20"/>
      <c r="E1726" s="11" t="s">
        <v>35280</v>
      </c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</row>
    <row r="1727">
      <c r="A1727" s="20"/>
      <c r="B1727" s="11"/>
      <c r="C1727" s="11" t="s">
        <v>35281</v>
      </c>
      <c r="D1727" s="20"/>
      <c r="E1727" s="11" t="s">
        <v>35282</v>
      </c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</row>
    <row r="1728">
      <c r="A1728" s="20"/>
      <c r="B1728" s="11"/>
      <c r="C1728" s="1" t="s">
        <v>35283</v>
      </c>
      <c r="D1728" s="20"/>
      <c r="E1728" s="11" t="s">
        <v>35284</v>
      </c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</row>
    <row r="1729">
      <c r="A1729" s="20"/>
      <c r="B1729" s="11"/>
      <c r="C1729" s="11" t="s">
        <v>35285</v>
      </c>
      <c r="D1729" s="20"/>
      <c r="E1729" s="11" t="s">
        <v>27313</v>
      </c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</row>
    <row r="1730">
      <c r="A1730" s="20"/>
      <c r="B1730" s="11"/>
      <c r="C1730" s="11" t="s">
        <v>35286</v>
      </c>
      <c r="D1730" s="20"/>
      <c r="E1730" s="11" t="s">
        <v>35287</v>
      </c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</row>
    <row r="1731">
      <c r="A1731" s="20"/>
      <c r="B1731" s="11"/>
      <c r="C1731" s="11" t="s">
        <v>35288</v>
      </c>
      <c r="D1731" s="20"/>
      <c r="E1731" s="11" t="s">
        <v>35289</v>
      </c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</row>
    <row r="1732">
      <c r="A1732" s="20"/>
      <c r="B1732" s="11"/>
      <c r="C1732" s="11" t="s">
        <v>35290</v>
      </c>
      <c r="D1732" s="20"/>
      <c r="E1732" s="11" t="s">
        <v>35291</v>
      </c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</row>
    <row r="1733">
      <c r="A1733" s="20"/>
      <c r="B1733" s="11"/>
      <c r="C1733" s="11" t="s">
        <v>35292</v>
      </c>
      <c r="D1733" s="20"/>
      <c r="E1733" s="11" t="s">
        <v>35293</v>
      </c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</row>
    <row r="1734">
      <c r="A1734" s="20"/>
      <c r="B1734" s="11"/>
      <c r="C1734" s="11" t="s">
        <v>35294</v>
      </c>
      <c r="D1734" s="20"/>
      <c r="E1734" s="11" t="s">
        <v>35092</v>
      </c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</row>
    <row r="1735">
      <c r="A1735" s="20"/>
      <c r="B1735" s="11"/>
      <c r="C1735" s="11" t="s">
        <v>35295</v>
      </c>
      <c r="D1735" s="20"/>
      <c r="E1735" s="11" t="s">
        <v>35296</v>
      </c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</row>
    <row r="1736">
      <c r="A1736" s="20"/>
      <c r="B1736" s="11"/>
      <c r="C1736" s="11" t="s">
        <v>35297</v>
      </c>
      <c r="D1736" s="20"/>
      <c r="E1736" s="11" t="s">
        <v>35298</v>
      </c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</row>
    <row r="1737">
      <c r="A1737" s="20"/>
      <c r="B1737" s="11"/>
      <c r="C1737" s="11" t="s">
        <v>35299</v>
      </c>
      <c r="D1737" s="20"/>
      <c r="E1737" s="11" t="s">
        <v>35300</v>
      </c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</row>
    <row r="1738">
      <c r="A1738" s="20"/>
      <c r="B1738" s="11"/>
      <c r="C1738" s="11" t="s">
        <v>30207</v>
      </c>
      <c r="D1738" s="20"/>
      <c r="E1738" s="11" t="s">
        <v>28771</v>
      </c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</row>
    <row r="1739">
      <c r="A1739" s="20"/>
      <c r="B1739" s="11"/>
      <c r="C1739" s="11" t="s">
        <v>35301</v>
      </c>
      <c r="D1739" s="20"/>
      <c r="E1739" s="11" t="s">
        <v>30914</v>
      </c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</row>
    <row r="1740">
      <c r="A1740" s="20"/>
      <c r="B1740" s="11"/>
      <c r="C1740" s="11" t="s">
        <v>35302</v>
      </c>
      <c r="D1740" s="20"/>
      <c r="E1740" s="11" t="s">
        <v>35303</v>
      </c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</row>
    <row r="1741">
      <c r="A1741" s="20"/>
      <c r="B1741" s="11"/>
      <c r="C1741" s="11" t="s">
        <v>35304</v>
      </c>
      <c r="D1741" s="20"/>
      <c r="E1741" s="11" t="s">
        <v>35305</v>
      </c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</row>
    <row r="1742">
      <c r="A1742" s="20"/>
      <c r="B1742" s="11"/>
      <c r="C1742" s="11" t="s">
        <v>35306</v>
      </c>
      <c r="D1742" s="20"/>
      <c r="E1742" s="11" t="s">
        <v>35307</v>
      </c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</row>
    <row r="1743">
      <c r="A1743" s="20"/>
      <c r="B1743" s="11"/>
      <c r="C1743" s="11" t="s">
        <v>35308</v>
      </c>
      <c r="D1743" s="20"/>
      <c r="E1743" s="11" t="s">
        <v>35309</v>
      </c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</row>
    <row r="1744">
      <c r="A1744" s="20"/>
      <c r="B1744" s="11"/>
      <c r="C1744" s="1" t="s">
        <v>35310</v>
      </c>
      <c r="D1744" s="20"/>
      <c r="E1744" s="11" t="s">
        <v>35311</v>
      </c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</row>
    <row r="1745">
      <c r="A1745" s="20"/>
      <c r="B1745" s="11"/>
      <c r="C1745" s="11" t="s">
        <v>35312</v>
      </c>
      <c r="D1745" s="20"/>
      <c r="E1745" s="11" t="s">
        <v>35313</v>
      </c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</row>
    <row r="1746">
      <c r="A1746" s="20"/>
      <c r="B1746" s="11"/>
      <c r="C1746" s="11" t="s">
        <v>35314</v>
      </c>
      <c r="D1746" s="20"/>
      <c r="E1746" s="11" t="s">
        <v>35315</v>
      </c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</row>
    <row r="1747">
      <c r="A1747" s="20"/>
      <c r="B1747" s="11"/>
      <c r="C1747" s="1" t="s">
        <v>35316</v>
      </c>
      <c r="D1747" s="20"/>
      <c r="E1747" s="11" t="s">
        <v>35317</v>
      </c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</row>
    <row r="1748">
      <c r="A1748" s="20"/>
      <c r="B1748" s="11"/>
      <c r="C1748" s="11" t="s">
        <v>35318</v>
      </c>
      <c r="D1748" s="20"/>
      <c r="E1748" s="11" t="s">
        <v>35319</v>
      </c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</row>
    <row r="1749">
      <c r="A1749" s="20"/>
      <c r="B1749" s="11"/>
      <c r="C1749" s="1" t="s">
        <v>35320</v>
      </c>
      <c r="D1749" s="20"/>
      <c r="E1749" s="11" t="s">
        <v>35321</v>
      </c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</row>
    <row r="1750">
      <c r="A1750" s="20"/>
      <c r="B1750" s="11"/>
      <c r="C1750" s="11" t="s">
        <v>25520</v>
      </c>
      <c r="D1750" s="20"/>
      <c r="E1750" s="11" t="s">
        <v>35322</v>
      </c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</row>
    <row r="1751">
      <c r="A1751" s="20"/>
      <c r="B1751" s="11"/>
      <c r="C1751" s="11" t="s">
        <v>35323</v>
      </c>
      <c r="D1751" s="20"/>
      <c r="E1751" s="11" t="s">
        <v>35324</v>
      </c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</row>
    <row r="1752">
      <c r="A1752" s="20"/>
      <c r="B1752" s="11"/>
      <c r="C1752" s="11" t="s">
        <v>35325</v>
      </c>
      <c r="D1752" s="20"/>
      <c r="E1752" s="11" t="s">
        <v>35326</v>
      </c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</row>
    <row r="1753">
      <c r="A1753" s="20"/>
      <c r="B1753" s="11"/>
      <c r="C1753" s="11" t="s">
        <v>35327</v>
      </c>
      <c r="D1753" s="20"/>
      <c r="E1753" s="11" t="s">
        <v>31136</v>
      </c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</row>
    <row r="1754">
      <c r="A1754" s="20"/>
      <c r="B1754" s="11"/>
      <c r="C1754" s="11" t="s">
        <v>35328</v>
      </c>
      <c r="D1754" s="20"/>
      <c r="E1754" s="11" t="s">
        <v>35329</v>
      </c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</row>
    <row r="1755">
      <c r="A1755" s="20"/>
      <c r="B1755" s="11"/>
      <c r="C1755" s="11" t="s">
        <v>35330</v>
      </c>
      <c r="D1755" s="20"/>
      <c r="E1755" s="11" t="s">
        <v>35331</v>
      </c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</row>
    <row r="1756">
      <c r="A1756" s="20"/>
      <c r="B1756" s="11"/>
      <c r="C1756" s="11" t="s">
        <v>24991</v>
      </c>
      <c r="D1756" s="20"/>
      <c r="E1756" s="11" t="s">
        <v>35332</v>
      </c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</row>
    <row r="1757">
      <c r="A1757" s="20"/>
      <c r="B1757" s="11"/>
      <c r="C1757" s="11" t="s">
        <v>35333</v>
      </c>
      <c r="D1757" s="20"/>
      <c r="E1757" s="11" t="s">
        <v>35334</v>
      </c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</row>
    <row r="1758">
      <c r="A1758" s="20"/>
      <c r="B1758" s="11"/>
      <c r="C1758" s="11" t="s">
        <v>35335</v>
      </c>
      <c r="D1758" s="20"/>
      <c r="E1758" s="11" t="s">
        <v>35336</v>
      </c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</row>
    <row r="1759">
      <c r="A1759" s="20"/>
      <c r="B1759" s="11"/>
      <c r="C1759" s="11" t="s">
        <v>35337</v>
      </c>
      <c r="D1759" s="20"/>
      <c r="E1759" s="11" t="s">
        <v>35338</v>
      </c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</row>
    <row r="1760">
      <c r="A1760" s="20"/>
      <c r="B1760" s="11"/>
      <c r="C1760" s="11" t="s">
        <v>35339</v>
      </c>
      <c r="D1760" s="20"/>
      <c r="E1760" s="11" t="s">
        <v>35340</v>
      </c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</row>
    <row r="1761">
      <c r="A1761" s="20"/>
      <c r="B1761" s="11"/>
      <c r="C1761" s="11" t="s">
        <v>35341</v>
      </c>
      <c r="D1761" s="20"/>
      <c r="E1761" s="11" t="s">
        <v>35342</v>
      </c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</row>
    <row r="1762">
      <c r="A1762" s="20"/>
      <c r="B1762" s="11"/>
      <c r="C1762" s="11" t="s">
        <v>32629</v>
      </c>
      <c r="D1762" s="20"/>
      <c r="E1762" s="11" t="s">
        <v>35343</v>
      </c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</row>
    <row r="1763">
      <c r="A1763" s="20"/>
      <c r="B1763" s="11"/>
      <c r="C1763" s="11" t="s">
        <v>35344</v>
      </c>
      <c r="D1763" s="20"/>
      <c r="E1763" s="11" t="s">
        <v>35345</v>
      </c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</row>
    <row r="1764">
      <c r="A1764" s="20"/>
      <c r="B1764" s="11"/>
      <c r="C1764" s="11" t="s">
        <v>35346</v>
      </c>
      <c r="D1764" s="20"/>
      <c r="E1764" s="11" t="s">
        <v>35347</v>
      </c>
      <c r="F1764" s="20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</row>
    <row r="1765">
      <c r="A1765" s="20"/>
      <c r="B1765" s="11"/>
      <c r="C1765" s="11" t="s">
        <v>35348</v>
      </c>
      <c r="D1765" s="20"/>
      <c r="E1765" s="11" t="s">
        <v>35349</v>
      </c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</row>
    <row r="1766">
      <c r="A1766" s="20"/>
      <c r="B1766" s="11"/>
      <c r="C1766" s="11" t="s">
        <v>35350</v>
      </c>
      <c r="D1766" s="20"/>
      <c r="E1766" s="11" t="s">
        <v>35351</v>
      </c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</row>
    <row r="1767">
      <c r="A1767" s="20"/>
      <c r="B1767" s="11"/>
      <c r="C1767" s="11" t="s">
        <v>35352</v>
      </c>
      <c r="D1767" s="20"/>
      <c r="E1767" s="11" t="s">
        <v>35353</v>
      </c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</row>
    <row r="1768">
      <c r="A1768" s="20"/>
      <c r="B1768" s="11"/>
      <c r="C1768" s="1" t="s">
        <v>35354</v>
      </c>
      <c r="D1768" s="20"/>
      <c r="E1768" s="11" t="s">
        <v>35355</v>
      </c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</row>
    <row r="1769">
      <c r="A1769" s="20"/>
      <c r="B1769" s="11"/>
      <c r="C1769" s="11" t="s">
        <v>35356</v>
      </c>
      <c r="D1769" s="20"/>
      <c r="E1769" s="11" t="s">
        <v>35357</v>
      </c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</row>
    <row r="1770">
      <c r="A1770" s="20"/>
      <c r="B1770" s="11"/>
      <c r="C1770" s="11" t="s">
        <v>28419</v>
      </c>
      <c r="D1770" s="20"/>
      <c r="E1770" s="11" t="s">
        <v>35358</v>
      </c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</row>
    <row r="1771">
      <c r="A1771" s="20"/>
      <c r="B1771" s="11"/>
      <c r="C1771" s="11" t="s">
        <v>31972</v>
      </c>
      <c r="D1771" s="20"/>
      <c r="E1771" s="11" t="s">
        <v>35359</v>
      </c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</row>
    <row r="1772">
      <c r="A1772" s="20"/>
      <c r="B1772" s="11"/>
      <c r="C1772" s="11" t="s">
        <v>35360</v>
      </c>
      <c r="D1772" s="20"/>
      <c r="E1772" s="11" t="s">
        <v>35361</v>
      </c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</row>
    <row r="1773">
      <c r="A1773" s="20"/>
      <c r="B1773" s="11"/>
      <c r="C1773" s="11" t="s">
        <v>35362</v>
      </c>
      <c r="D1773" s="20"/>
      <c r="E1773" s="11" t="s">
        <v>31450</v>
      </c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</row>
    <row r="1774">
      <c r="A1774" s="20"/>
      <c r="B1774" s="11"/>
      <c r="C1774" s="11" t="s">
        <v>35363</v>
      </c>
      <c r="D1774" s="20"/>
      <c r="E1774" s="11" t="s">
        <v>35364</v>
      </c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  <c r="X1774" s="20"/>
      <c r="Y1774" s="20"/>
    </row>
    <row r="1775">
      <c r="A1775" s="20"/>
      <c r="B1775" s="11"/>
      <c r="C1775" s="11" t="s">
        <v>35365</v>
      </c>
      <c r="D1775" s="20"/>
      <c r="E1775" s="11" t="s">
        <v>35366</v>
      </c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</row>
    <row r="1776">
      <c r="A1776" s="20"/>
      <c r="B1776" s="11"/>
      <c r="C1776" s="11" t="s">
        <v>35367</v>
      </c>
      <c r="D1776" s="20"/>
      <c r="E1776" s="11" t="s">
        <v>35368</v>
      </c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</row>
    <row r="1777">
      <c r="A1777" s="20"/>
      <c r="B1777" s="11"/>
      <c r="C1777" s="11" t="s">
        <v>35369</v>
      </c>
      <c r="D1777" s="20"/>
      <c r="E1777" s="11" t="s">
        <v>35370</v>
      </c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</row>
    <row r="1778">
      <c r="A1778" s="20"/>
      <c r="B1778" s="11"/>
      <c r="C1778" s="11" t="s">
        <v>23731</v>
      </c>
      <c r="D1778" s="20"/>
      <c r="E1778" s="11" t="s">
        <v>35371</v>
      </c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</row>
    <row r="1779">
      <c r="A1779" s="20"/>
      <c r="B1779" s="11"/>
      <c r="C1779" s="1" t="s">
        <v>35372</v>
      </c>
      <c r="D1779" s="20"/>
      <c r="E1779" s="11" t="s">
        <v>35373</v>
      </c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</row>
    <row r="1780">
      <c r="A1780" s="20"/>
      <c r="B1780" s="11"/>
      <c r="C1780" s="11" t="s">
        <v>35374</v>
      </c>
      <c r="D1780" s="20"/>
      <c r="E1780" s="11" t="s">
        <v>29290</v>
      </c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</row>
    <row r="1781">
      <c r="A1781" s="20"/>
      <c r="B1781" s="11"/>
      <c r="C1781" s="11" t="s">
        <v>25019</v>
      </c>
      <c r="D1781" s="20"/>
      <c r="E1781" s="11" t="s">
        <v>35375</v>
      </c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</row>
    <row r="1782">
      <c r="A1782" s="20"/>
      <c r="B1782" s="11"/>
      <c r="C1782" s="11" t="s">
        <v>35376</v>
      </c>
      <c r="D1782" s="20"/>
      <c r="E1782" s="11" t="s">
        <v>35377</v>
      </c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</row>
    <row r="1783">
      <c r="A1783" s="20"/>
      <c r="B1783" s="11"/>
      <c r="C1783" s="11" t="s">
        <v>35378</v>
      </c>
      <c r="D1783" s="20"/>
      <c r="E1783" s="11" t="s">
        <v>29495</v>
      </c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</row>
    <row r="1784">
      <c r="A1784" s="20"/>
      <c r="B1784" s="11"/>
      <c r="C1784" s="11" t="s">
        <v>35379</v>
      </c>
      <c r="D1784" s="20"/>
      <c r="E1784" s="11" t="s">
        <v>35380</v>
      </c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</row>
    <row r="1785">
      <c r="A1785" s="20"/>
      <c r="B1785" s="11"/>
      <c r="C1785" s="11" t="s">
        <v>35381</v>
      </c>
      <c r="D1785" s="20"/>
      <c r="E1785" s="11" t="s">
        <v>35382</v>
      </c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</row>
    <row r="1786">
      <c r="A1786" s="20"/>
      <c r="B1786" s="11"/>
      <c r="C1786" s="11" t="s">
        <v>35383</v>
      </c>
      <c r="D1786" s="20"/>
      <c r="E1786" s="11" t="s">
        <v>33267</v>
      </c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</row>
    <row r="1787">
      <c r="A1787" s="20"/>
      <c r="B1787" s="11"/>
      <c r="C1787" s="11" t="s">
        <v>35384</v>
      </c>
      <c r="D1787" s="20"/>
      <c r="E1787" s="11" t="s">
        <v>35385</v>
      </c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</row>
    <row r="1788">
      <c r="A1788" s="20"/>
      <c r="B1788" s="11"/>
      <c r="C1788" s="11" t="s">
        <v>25628</v>
      </c>
      <c r="D1788" s="20"/>
      <c r="E1788" s="11" t="s">
        <v>35386</v>
      </c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  <c r="X1788" s="20"/>
      <c r="Y1788" s="20"/>
    </row>
    <row r="1789">
      <c r="A1789" s="20"/>
      <c r="B1789" s="11"/>
      <c r="C1789" s="11" t="s">
        <v>35387</v>
      </c>
      <c r="D1789" s="20"/>
      <c r="E1789" s="11" t="s">
        <v>35388</v>
      </c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</row>
    <row r="1790">
      <c r="A1790" s="20"/>
      <c r="B1790" s="11"/>
      <c r="C1790" s="11" t="s">
        <v>35389</v>
      </c>
      <c r="D1790" s="20"/>
      <c r="E1790" s="11" t="s">
        <v>29508</v>
      </c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  <c r="X1790" s="20"/>
      <c r="Y1790" s="20"/>
    </row>
    <row r="1791">
      <c r="A1791" s="20"/>
      <c r="B1791" s="11"/>
      <c r="C1791" s="11" t="s">
        <v>35390</v>
      </c>
      <c r="D1791" s="20"/>
      <c r="E1791" s="11" t="s">
        <v>35391</v>
      </c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</row>
    <row r="1792">
      <c r="A1792" s="20"/>
      <c r="B1792" s="11"/>
      <c r="C1792" s="11" t="s">
        <v>35392</v>
      </c>
      <c r="D1792" s="20"/>
      <c r="E1792" s="11" t="s">
        <v>31813</v>
      </c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</row>
    <row r="1793">
      <c r="A1793" s="20"/>
      <c r="B1793" s="11"/>
      <c r="C1793" s="11" t="s">
        <v>35393</v>
      </c>
      <c r="D1793" s="20"/>
      <c r="E1793" s="11" t="s">
        <v>35394</v>
      </c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</row>
    <row r="1794">
      <c r="A1794" s="20"/>
      <c r="B1794" s="11"/>
      <c r="C1794" s="11" t="s">
        <v>35395</v>
      </c>
      <c r="D1794" s="20"/>
      <c r="E1794" s="11" t="s">
        <v>35396</v>
      </c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</row>
    <row r="1795">
      <c r="A1795" s="20"/>
      <c r="B1795" s="11"/>
      <c r="C1795" s="11" t="s">
        <v>35397</v>
      </c>
      <c r="D1795" s="20"/>
      <c r="E1795" s="11" t="s">
        <v>35398</v>
      </c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  <c r="X1795" s="20"/>
      <c r="Y1795" s="20"/>
    </row>
    <row r="1796">
      <c r="A1796" s="20"/>
      <c r="B1796" s="11"/>
      <c r="C1796" s="11" t="s">
        <v>35399</v>
      </c>
      <c r="D1796" s="20"/>
      <c r="E1796" s="11" t="s">
        <v>30910</v>
      </c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</row>
    <row r="1797">
      <c r="A1797" s="20"/>
      <c r="B1797" s="11"/>
      <c r="C1797" s="1" t="s">
        <v>35400</v>
      </c>
      <c r="D1797" s="20"/>
      <c r="E1797" s="11" t="s">
        <v>35401</v>
      </c>
      <c r="F1797" s="20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</row>
    <row r="1798">
      <c r="A1798" s="20"/>
      <c r="B1798" s="11"/>
      <c r="C1798" s="11" t="s">
        <v>35402</v>
      </c>
      <c r="D1798" s="20"/>
      <c r="E1798" s="11" t="s">
        <v>35403</v>
      </c>
      <c r="F1798" s="20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</row>
    <row r="1799">
      <c r="A1799" s="20"/>
      <c r="B1799" s="11"/>
      <c r="C1799" s="1" t="s">
        <v>35404</v>
      </c>
      <c r="D1799" s="20"/>
      <c r="E1799" s="11" t="s">
        <v>31983</v>
      </c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</row>
    <row r="1800">
      <c r="A1800" s="20"/>
      <c r="B1800" s="11"/>
      <c r="C1800" s="11" t="s">
        <v>35405</v>
      </c>
      <c r="D1800" s="20"/>
      <c r="E1800" s="11" t="s">
        <v>29368</v>
      </c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</row>
    <row r="1801">
      <c r="A1801" s="20"/>
      <c r="B1801" s="11"/>
      <c r="C1801" s="11" t="s">
        <v>30279</v>
      </c>
      <c r="D1801" s="20"/>
      <c r="E1801" s="11" t="s">
        <v>35406</v>
      </c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</row>
    <row r="1802">
      <c r="A1802" s="20"/>
      <c r="B1802" s="11"/>
      <c r="C1802" s="11" t="s">
        <v>23752</v>
      </c>
      <c r="D1802" s="20"/>
      <c r="E1802" s="11" t="s">
        <v>35407</v>
      </c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</row>
    <row r="1803">
      <c r="A1803" s="20"/>
      <c r="B1803" s="11"/>
      <c r="C1803" s="11" t="s">
        <v>28467</v>
      </c>
      <c r="D1803" s="20"/>
      <c r="E1803" s="11" t="s">
        <v>35408</v>
      </c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</row>
    <row r="1804">
      <c r="A1804" s="20"/>
      <c r="B1804" s="11"/>
      <c r="C1804" s="11" t="s">
        <v>35409</v>
      </c>
      <c r="D1804" s="20"/>
      <c r="E1804" s="11" t="s">
        <v>31184</v>
      </c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</row>
    <row r="1805">
      <c r="A1805" s="20"/>
      <c r="B1805" s="11"/>
      <c r="C1805" s="11" t="s">
        <v>35410</v>
      </c>
      <c r="D1805" s="20"/>
      <c r="E1805" s="11" t="s">
        <v>35411</v>
      </c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</row>
    <row r="1806">
      <c r="A1806" s="20"/>
      <c r="B1806" s="11"/>
      <c r="C1806" s="11" t="s">
        <v>23771</v>
      </c>
      <c r="D1806" s="20"/>
      <c r="E1806" s="11" t="s">
        <v>32210</v>
      </c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  <c r="X1806" s="20"/>
      <c r="Y1806" s="20"/>
    </row>
    <row r="1807">
      <c r="A1807" s="20"/>
      <c r="B1807" s="11"/>
      <c r="C1807" s="11" t="s">
        <v>35412</v>
      </c>
      <c r="D1807" s="20"/>
      <c r="E1807" s="11" t="s">
        <v>35413</v>
      </c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</row>
    <row r="1808">
      <c r="A1808" s="20"/>
      <c r="B1808" s="11"/>
      <c r="C1808" s="11" t="s">
        <v>35414</v>
      </c>
      <c r="D1808" s="20"/>
      <c r="E1808" s="11" t="s">
        <v>35415</v>
      </c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</row>
    <row r="1809">
      <c r="A1809" s="20"/>
      <c r="B1809" s="11"/>
      <c r="C1809" s="11" t="s">
        <v>35416</v>
      </c>
      <c r="D1809" s="20"/>
      <c r="E1809" s="11" t="s">
        <v>35417</v>
      </c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</row>
    <row r="1810">
      <c r="A1810" s="20"/>
      <c r="B1810" s="11"/>
      <c r="C1810" s="11" t="s">
        <v>32001</v>
      </c>
      <c r="D1810" s="20"/>
      <c r="E1810" s="11" t="s">
        <v>35418</v>
      </c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  <c r="X1810" s="20"/>
      <c r="Y1810" s="20"/>
    </row>
    <row r="1811">
      <c r="A1811" s="20"/>
      <c r="B1811" s="11"/>
      <c r="C1811" s="11" t="s">
        <v>30308</v>
      </c>
      <c r="D1811" s="20"/>
      <c r="E1811" s="11" t="s">
        <v>35419</v>
      </c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</row>
    <row r="1812">
      <c r="A1812" s="20"/>
      <c r="B1812" s="11"/>
      <c r="C1812" s="11" t="s">
        <v>35420</v>
      </c>
      <c r="D1812" s="20"/>
      <c r="E1812" s="11" t="s">
        <v>35421</v>
      </c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</row>
    <row r="1813">
      <c r="A1813" s="20"/>
      <c r="B1813" s="11"/>
      <c r="C1813" s="11" t="s">
        <v>25048</v>
      </c>
      <c r="D1813" s="20"/>
      <c r="E1813" s="11" t="s">
        <v>35422</v>
      </c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</row>
    <row r="1814">
      <c r="A1814" s="20"/>
      <c r="B1814" s="11"/>
      <c r="C1814" s="11" t="s">
        <v>31795</v>
      </c>
      <c r="D1814" s="20"/>
      <c r="E1814" s="11" t="s">
        <v>31228</v>
      </c>
      <c r="F1814" s="20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</row>
    <row r="1815">
      <c r="A1815" s="20"/>
      <c r="B1815" s="11"/>
      <c r="C1815" s="11" t="s">
        <v>35423</v>
      </c>
      <c r="D1815" s="20"/>
      <c r="E1815" s="11" t="s">
        <v>31552</v>
      </c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</row>
    <row r="1816">
      <c r="A1816" s="20"/>
      <c r="B1816" s="11"/>
      <c r="C1816" s="11" t="s">
        <v>35424</v>
      </c>
      <c r="D1816" s="20"/>
      <c r="E1816" s="11" t="s">
        <v>35425</v>
      </c>
      <c r="F1816" s="20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</row>
    <row r="1817">
      <c r="A1817" s="20"/>
      <c r="B1817" s="11"/>
      <c r="C1817" s="1" t="s">
        <v>35426</v>
      </c>
      <c r="D1817" s="20"/>
      <c r="E1817" s="11" t="s">
        <v>35427</v>
      </c>
      <c r="F1817" s="20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</row>
    <row r="1818">
      <c r="A1818" s="20"/>
      <c r="B1818" s="11"/>
      <c r="C1818" s="11" t="s">
        <v>35428</v>
      </c>
      <c r="D1818" s="20"/>
      <c r="E1818" s="11" t="s">
        <v>35429</v>
      </c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</row>
    <row r="1819">
      <c r="A1819" s="20"/>
      <c r="B1819" s="11"/>
      <c r="C1819" s="11" t="s">
        <v>35430</v>
      </c>
      <c r="D1819" s="20"/>
      <c r="E1819" s="11" t="s">
        <v>35431</v>
      </c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</row>
    <row r="1820">
      <c r="A1820" s="20"/>
      <c r="B1820" s="11"/>
      <c r="C1820" s="11" t="s">
        <v>35432</v>
      </c>
      <c r="D1820" s="20"/>
      <c r="E1820" s="11" t="s">
        <v>34009</v>
      </c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</row>
    <row r="1821">
      <c r="A1821" s="20"/>
      <c r="B1821" s="11"/>
      <c r="C1821" s="11" t="s">
        <v>30319</v>
      </c>
      <c r="D1821" s="20"/>
      <c r="E1821" s="11" t="s">
        <v>35433</v>
      </c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</row>
    <row r="1822">
      <c r="A1822" s="20"/>
      <c r="B1822" s="11"/>
      <c r="C1822" s="11" t="s">
        <v>35434</v>
      </c>
      <c r="D1822" s="20"/>
      <c r="E1822" s="11" t="s">
        <v>35435</v>
      </c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</row>
    <row r="1823">
      <c r="A1823" s="20"/>
      <c r="B1823" s="11"/>
      <c r="C1823" s="11" t="s">
        <v>32011</v>
      </c>
      <c r="D1823" s="20"/>
      <c r="E1823" s="11" t="s">
        <v>35188</v>
      </c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</row>
    <row r="1824">
      <c r="A1824" s="20"/>
      <c r="B1824" s="11"/>
      <c r="C1824" s="11" t="s">
        <v>35436</v>
      </c>
      <c r="D1824" s="20"/>
      <c r="E1824" s="11" t="s">
        <v>35437</v>
      </c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  <c r="X1824" s="20"/>
      <c r="Y1824" s="20"/>
    </row>
    <row r="1825">
      <c r="A1825" s="20"/>
      <c r="B1825" s="11"/>
      <c r="C1825" s="11" t="s">
        <v>35438</v>
      </c>
      <c r="D1825" s="20"/>
      <c r="E1825" s="11" t="s">
        <v>35439</v>
      </c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</row>
    <row r="1826">
      <c r="A1826" s="20"/>
      <c r="B1826" s="11"/>
      <c r="C1826" s="11" t="s">
        <v>35440</v>
      </c>
      <c r="D1826" s="20"/>
      <c r="E1826" s="11" t="s">
        <v>31287</v>
      </c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</row>
    <row r="1827">
      <c r="A1827" s="20"/>
      <c r="B1827" s="11"/>
      <c r="C1827" s="11" t="s">
        <v>35441</v>
      </c>
      <c r="D1827" s="20"/>
      <c r="E1827" s="11" t="s">
        <v>35442</v>
      </c>
      <c r="F1827" s="20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</row>
    <row r="1828">
      <c r="A1828" s="20"/>
      <c r="B1828" s="11"/>
      <c r="C1828" s="11" t="s">
        <v>35443</v>
      </c>
      <c r="D1828" s="20"/>
      <c r="E1828" s="11" t="s">
        <v>35444</v>
      </c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</row>
    <row r="1829">
      <c r="A1829" s="20"/>
      <c r="B1829" s="11"/>
      <c r="C1829" s="11" t="s">
        <v>35445</v>
      </c>
      <c r="D1829" s="20"/>
      <c r="E1829" s="11" t="s">
        <v>34042</v>
      </c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</row>
    <row r="1830">
      <c r="A1830" s="20"/>
      <c r="B1830" s="11"/>
      <c r="C1830" s="11" t="s">
        <v>35446</v>
      </c>
      <c r="D1830" s="20"/>
      <c r="E1830" s="11" t="s">
        <v>31332</v>
      </c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</row>
    <row r="1831">
      <c r="A1831" s="20"/>
      <c r="B1831" s="11"/>
      <c r="C1831" s="11" t="s">
        <v>35447</v>
      </c>
      <c r="D1831" s="20"/>
      <c r="E1831" s="11" t="s">
        <v>35448</v>
      </c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</row>
    <row r="1832">
      <c r="A1832" s="20"/>
      <c r="B1832" s="11"/>
      <c r="C1832" s="11" t="s">
        <v>35449</v>
      </c>
      <c r="D1832" s="20"/>
      <c r="E1832" s="11" t="s">
        <v>35450</v>
      </c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</row>
    <row r="1833">
      <c r="A1833" s="20"/>
      <c r="B1833" s="11"/>
      <c r="C1833" s="1" t="s">
        <v>35451</v>
      </c>
      <c r="D1833" s="20"/>
      <c r="E1833" s="11" t="s">
        <v>29490</v>
      </c>
      <c r="F1833" s="20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</row>
    <row r="1834">
      <c r="A1834" s="20"/>
      <c r="B1834" s="11"/>
      <c r="C1834" s="11" t="s">
        <v>35452</v>
      </c>
      <c r="D1834" s="20"/>
      <c r="E1834" s="11" t="s">
        <v>35453</v>
      </c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</row>
    <row r="1835">
      <c r="A1835" s="20"/>
      <c r="B1835" s="11"/>
      <c r="C1835" s="11" t="s">
        <v>35454</v>
      </c>
      <c r="D1835" s="20"/>
      <c r="E1835" s="11" t="s">
        <v>21140</v>
      </c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</row>
    <row r="1836">
      <c r="A1836" s="20"/>
      <c r="B1836" s="11"/>
      <c r="C1836" s="11" t="s">
        <v>35455</v>
      </c>
      <c r="D1836" s="20"/>
      <c r="E1836" s="11" t="s">
        <v>31365</v>
      </c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</row>
    <row r="1837">
      <c r="A1837" s="20"/>
      <c r="B1837" s="11"/>
      <c r="C1837" s="11" t="s">
        <v>35456</v>
      </c>
      <c r="D1837" s="20"/>
      <c r="E1837" s="11" t="s">
        <v>35457</v>
      </c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</row>
    <row r="1838">
      <c r="A1838" s="20"/>
      <c r="B1838" s="11"/>
      <c r="C1838" s="11" t="s">
        <v>35458</v>
      </c>
      <c r="D1838" s="20"/>
      <c r="E1838" s="11" t="s">
        <v>29514</v>
      </c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</row>
    <row r="1839">
      <c r="A1839" s="20"/>
      <c r="B1839" s="11"/>
      <c r="C1839" s="1" t="s">
        <v>35459</v>
      </c>
      <c r="D1839" s="20"/>
      <c r="E1839" s="11" t="s">
        <v>35460</v>
      </c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  <c r="X1839" s="20"/>
      <c r="Y1839" s="20"/>
    </row>
    <row r="1840">
      <c r="A1840" s="20"/>
      <c r="B1840" s="11"/>
      <c r="C1840" s="11" t="s">
        <v>35461</v>
      </c>
      <c r="D1840" s="20"/>
      <c r="E1840" s="11" t="s">
        <v>25185</v>
      </c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</row>
    <row r="1841">
      <c r="A1841" s="20"/>
      <c r="B1841" s="11"/>
      <c r="C1841" s="11" t="s">
        <v>35462</v>
      </c>
      <c r="D1841" s="20"/>
      <c r="E1841" s="11" t="s">
        <v>35463</v>
      </c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</row>
    <row r="1842">
      <c r="A1842" s="20"/>
      <c r="B1842" s="11"/>
      <c r="C1842" s="11" t="s">
        <v>35464</v>
      </c>
      <c r="D1842" s="20"/>
      <c r="E1842" s="11" t="s">
        <v>35465</v>
      </c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</row>
    <row r="1843">
      <c r="A1843" s="20"/>
      <c r="B1843" s="11"/>
      <c r="C1843" s="11" t="s">
        <v>35466</v>
      </c>
      <c r="D1843" s="20"/>
      <c r="E1843" s="11" t="s">
        <v>34073</v>
      </c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</row>
    <row r="1844">
      <c r="A1844" s="20"/>
      <c r="B1844" s="11"/>
      <c r="C1844" s="11" t="s">
        <v>35467</v>
      </c>
      <c r="D1844" s="20"/>
      <c r="E1844" s="11" t="s">
        <v>35220</v>
      </c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</row>
    <row r="1845">
      <c r="A1845" s="20"/>
      <c r="B1845" s="11"/>
      <c r="C1845" s="11" t="s">
        <v>35468</v>
      </c>
      <c r="D1845" s="20"/>
      <c r="E1845" s="11" t="s">
        <v>32945</v>
      </c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</row>
    <row r="1846">
      <c r="A1846" s="20"/>
      <c r="B1846" s="11"/>
      <c r="C1846" s="11" t="s">
        <v>30330</v>
      </c>
      <c r="D1846" s="20"/>
      <c r="E1846" s="11" t="s">
        <v>35224</v>
      </c>
      <c r="F1846" s="20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20"/>
      <c r="X1846" s="20"/>
      <c r="Y1846" s="20"/>
    </row>
    <row r="1847">
      <c r="A1847" s="20"/>
      <c r="B1847" s="11"/>
      <c r="C1847" s="11" t="s">
        <v>31804</v>
      </c>
      <c r="D1847" s="20"/>
      <c r="E1847" s="11" t="s">
        <v>35469</v>
      </c>
      <c r="F1847" s="20"/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20"/>
      <c r="T1847" s="20"/>
      <c r="U1847" s="20"/>
      <c r="V1847" s="20"/>
      <c r="W1847" s="20"/>
      <c r="X1847" s="20"/>
      <c r="Y1847" s="20"/>
    </row>
    <row r="1848">
      <c r="A1848" s="20"/>
      <c r="B1848" s="11"/>
      <c r="C1848" s="11" t="s">
        <v>35470</v>
      </c>
      <c r="D1848" s="20"/>
      <c r="E1848" s="11" t="s">
        <v>33423</v>
      </c>
      <c r="F1848" s="20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20"/>
      <c r="X1848" s="20"/>
      <c r="Y1848" s="20"/>
    </row>
    <row r="1849">
      <c r="A1849" s="20"/>
      <c r="B1849" s="11"/>
      <c r="C1849" s="11" t="s">
        <v>35471</v>
      </c>
      <c r="D1849" s="20"/>
      <c r="E1849" s="11" t="s">
        <v>35472</v>
      </c>
      <c r="F1849" s="20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20"/>
      <c r="T1849" s="20"/>
      <c r="U1849" s="20"/>
      <c r="V1849" s="20"/>
      <c r="W1849" s="20"/>
      <c r="X1849" s="20"/>
      <c r="Y1849" s="20"/>
    </row>
    <row r="1850">
      <c r="A1850" s="20"/>
      <c r="B1850" s="11"/>
      <c r="C1850" s="11" t="s">
        <v>25746</v>
      </c>
      <c r="D1850" s="20"/>
      <c r="E1850" s="11" t="s">
        <v>35473</v>
      </c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  <c r="X1850" s="20"/>
      <c r="Y1850" s="20"/>
    </row>
    <row r="1851">
      <c r="A1851" s="20"/>
      <c r="B1851" s="11"/>
      <c r="C1851" s="11" t="s">
        <v>35474</v>
      </c>
      <c r="D1851" s="20"/>
      <c r="E1851" s="11" t="s">
        <v>35475</v>
      </c>
      <c r="F1851" s="20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20"/>
      <c r="U1851" s="20"/>
      <c r="V1851" s="20"/>
      <c r="W1851" s="20"/>
      <c r="X1851" s="20"/>
      <c r="Y1851" s="20"/>
    </row>
    <row r="1852">
      <c r="A1852" s="20"/>
      <c r="B1852" s="11"/>
      <c r="C1852" s="11" t="s">
        <v>35476</v>
      </c>
      <c r="D1852" s="20"/>
      <c r="E1852" s="11" t="s">
        <v>35477</v>
      </c>
      <c r="F1852" s="20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20"/>
      <c r="X1852" s="20"/>
      <c r="Y1852" s="20"/>
    </row>
    <row r="1853">
      <c r="A1853" s="20"/>
      <c r="B1853" s="11"/>
      <c r="C1853" s="11" t="s">
        <v>35478</v>
      </c>
      <c r="D1853" s="20"/>
      <c r="E1853" s="11" t="s">
        <v>35479</v>
      </c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</row>
    <row r="1854">
      <c r="A1854" s="20"/>
      <c r="B1854" s="11"/>
      <c r="C1854" s="11" t="s">
        <v>35480</v>
      </c>
      <c r="D1854" s="20"/>
      <c r="E1854" s="1" t="s">
        <v>35481</v>
      </c>
      <c r="F1854" s="20"/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20"/>
      <c r="X1854" s="20"/>
      <c r="Y1854" s="20"/>
    </row>
    <row r="1855">
      <c r="A1855" s="20"/>
      <c r="B1855" s="11"/>
      <c r="C1855" s="11" t="s">
        <v>35482</v>
      </c>
      <c r="D1855" s="20"/>
      <c r="E1855" s="11" t="s">
        <v>35483</v>
      </c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20"/>
      <c r="X1855" s="20"/>
      <c r="Y1855" s="20"/>
    </row>
    <row r="1856">
      <c r="A1856" s="20"/>
      <c r="B1856" s="11"/>
      <c r="C1856" s="11" t="s">
        <v>35484</v>
      </c>
      <c r="D1856" s="20"/>
      <c r="E1856" s="11" t="s">
        <v>35485</v>
      </c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20"/>
      <c r="U1856" s="20"/>
      <c r="V1856" s="20"/>
      <c r="W1856" s="20"/>
      <c r="X1856" s="20"/>
      <c r="Y1856" s="20"/>
    </row>
    <row r="1857">
      <c r="A1857" s="20"/>
      <c r="B1857" s="11"/>
      <c r="C1857" s="11" t="s">
        <v>35486</v>
      </c>
      <c r="D1857" s="20"/>
      <c r="E1857" s="11" t="s">
        <v>35487</v>
      </c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20"/>
      <c r="X1857" s="20"/>
      <c r="Y1857" s="20"/>
    </row>
    <row r="1858">
      <c r="A1858" s="20"/>
      <c r="B1858" s="11"/>
      <c r="C1858" s="11" t="s">
        <v>35488</v>
      </c>
      <c r="D1858" s="20"/>
      <c r="E1858" s="11" t="s">
        <v>35489</v>
      </c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20"/>
      <c r="U1858" s="20"/>
      <c r="V1858" s="20"/>
      <c r="W1858" s="20"/>
      <c r="X1858" s="20"/>
      <c r="Y1858" s="20"/>
    </row>
    <row r="1859">
      <c r="A1859" s="20"/>
      <c r="B1859" s="11"/>
      <c r="C1859" s="11" t="s">
        <v>35490</v>
      </c>
      <c r="D1859" s="20"/>
      <c r="E1859" s="11" t="s">
        <v>35491</v>
      </c>
      <c r="F1859" s="20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20"/>
      <c r="U1859" s="20"/>
      <c r="V1859" s="20"/>
      <c r="W1859" s="20"/>
      <c r="X1859" s="20"/>
      <c r="Y1859" s="20"/>
    </row>
    <row r="1860">
      <c r="A1860" s="20"/>
      <c r="B1860" s="11"/>
      <c r="C1860" s="11" t="s">
        <v>35492</v>
      </c>
      <c r="D1860" s="20"/>
      <c r="E1860" s="11" t="s">
        <v>35493</v>
      </c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20"/>
      <c r="U1860" s="20"/>
      <c r="V1860" s="20"/>
      <c r="W1860" s="20"/>
      <c r="X1860" s="20"/>
      <c r="Y1860" s="20"/>
    </row>
    <row r="1861">
      <c r="A1861" s="20"/>
      <c r="B1861" s="11"/>
      <c r="C1861" s="11" t="s">
        <v>35494</v>
      </c>
      <c r="D1861" s="20"/>
      <c r="E1861" s="11" t="s">
        <v>35495</v>
      </c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20"/>
      <c r="U1861" s="20"/>
      <c r="V1861" s="20"/>
      <c r="W1861" s="20"/>
      <c r="X1861" s="20"/>
      <c r="Y1861" s="20"/>
    </row>
    <row r="1862">
      <c r="A1862" s="20"/>
      <c r="B1862" s="11"/>
      <c r="C1862" s="11" t="s">
        <v>35496</v>
      </c>
      <c r="D1862" s="20"/>
      <c r="E1862" s="11" t="s">
        <v>35497</v>
      </c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20"/>
      <c r="U1862" s="20"/>
      <c r="V1862" s="20"/>
      <c r="W1862" s="20"/>
      <c r="X1862" s="20"/>
      <c r="Y1862" s="20"/>
    </row>
    <row r="1863">
      <c r="A1863" s="20"/>
      <c r="B1863" s="11"/>
      <c r="C1863" s="11" t="s">
        <v>35498</v>
      </c>
      <c r="D1863" s="20"/>
      <c r="E1863" s="11" t="s">
        <v>35499</v>
      </c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20"/>
      <c r="V1863" s="20"/>
      <c r="W1863" s="20"/>
      <c r="X1863" s="20"/>
      <c r="Y1863" s="20"/>
    </row>
    <row r="1864">
      <c r="A1864" s="20"/>
      <c r="B1864" s="11"/>
      <c r="C1864" s="11" t="s">
        <v>35500</v>
      </c>
      <c r="D1864" s="20"/>
      <c r="E1864" s="11" t="s">
        <v>35501</v>
      </c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</row>
    <row r="1865">
      <c r="A1865" s="20"/>
      <c r="B1865" s="11"/>
      <c r="C1865" s="11" t="s">
        <v>35502</v>
      </c>
      <c r="D1865" s="20"/>
      <c r="E1865" s="11" t="s">
        <v>35503</v>
      </c>
      <c r="F1865" s="20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20"/>
      <c r="U1865" s="20"/>
      <c r="V1865" s="20"/>
      <c r="W1865" s="20"/>
      <c r="X1865" s="20"/>
      <c r="Y1865" s="20"/>
    </row>
    <row r="1866">
      <c r="A1866" s="20"/>
      <c r="B1866" s="11"/>
      <c r="C1866" s="11" t="s">
        <v>35504</v>
      </c>
      <c r="D1866" s="20"/>
      <c r="E1866" s="11" t="s">
        <v>35505</v>
      </c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20"/>
      <c r="X1866" s="20"/>
      <c r="Y1866" s="20"/>
    </row>
    <row r="1867">
      <c r="A1867" s="20"/>
      <c r="B1867" s="11"/>
      <c r="C1867" s="11" t="s">
        <v>35506</v>
      </c>
      <c r="D1867" s="20"/>
      <c r="E1867" s="11" t="s">
        <v>35507</v>
      </c>
      <c r="F1867" s="20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20"/>
      <c r="U1867" s="20"/>
      <c r="V1867" s="20"/>
      <c r="W1867" s="20"/>
      <c r="X1867" s="20"/>
      <c r="Y1867" s="20"/>
    </row>
    <row r="1868">
      <c r="A1868" s="20"/>
      <c r="B1868" s="11"/>
      <c r="C1868" s="11" t="s">
        <v>33220</v>
      </c>
      <c r="D1868" s="20"/>
      <c r="E1868" s="11" t="s">
        <v>35508</v>
      </c>
      <c r="F1868" s="20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20"/>
      <c r="U1868" s="20"/>
      <c r="V1868" s="20"/>
      <c r="W1868" s="20"/>
      <c r="X1868" s="20"/>
      <c r="Y1868" s="20"/>
    </row>
    <row r="1869">
      <c r="A1869" s="20"/>
      <c r="B1869" s="11"/>
      <c r="C1869" s="1" t="s">
        <v>35509</v>
      </c>
      <c r="D1869" s="20"/>
      <c r="E1869" s="11" t="s">
        <v>35510</v>
      </c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  <c r="X1869" s="20"/>
      <c r="Y1869" s="20"/>
    </row>
    <row r="1870">
      <c r="A1870" s="20"/>
      <c r="B1870" s="11"/>
      <c r="C1870" s="11" t="s">
        <v>35511</v>
      </c>
      <c r="D1870" s="20"/>
      <c r="E1870" s="11" t="s">
        <v>35512</v>
      </c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</row>
    <row r="1871">
      <c r="A1871" s="20"/>
      <c r="B1871" s="11"/>
      <c r="C1871" s="11" t="s">
        <v>35513</v>
      </c>
      <c r="D1871" s="20"/>
      <c r="E1871" s="11" t="s">
        <v>32330</v>
      </c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20"/>
      <c r="X1871" s="20"/>
      <c r="Y1871" s="20"/>
    </row>
    <row r="1872">
      <c r="A1872" s="20"/>
      <c r="B1872" s="11"/>
      <c r="C1872" s="11" t="s">
        <v>35514</v>
      </c>
      <c r="D1872" s="20"/>
      <c r="E1872" s="11" t="s">
        <v>35515</v>
      </c>
      <c r="F1872" s="20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20"/>
      <c r="U1872" s="20"/>
      <c r="V1872" s="20"/>
      <c r="W1872" s="20"/>
      <c r="X1872" s="20"/>
      <c r="Y1872" s="20"/>
    </row>
    <row r="1873">
      <c r="A1873" s="20"/>
      <c r="B1873" s="11"/>
      <c r="C1873" s="11" t="s">
        <v>35516</v>
      </c>
      <c r="D1873" s="20"/>
      <c r="E1873" s="11" t="s">
        <v>35517</v>
      </c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20"/>
      <c r="U1873" s="20"/>
      <c r="V1873" s="20"/>
      <c r="W1873" s="20"/>
      <c r="X1873" s="20"/>
      <c r="Y1873" s="20"/>
    </row>
    <row r="1874">
      <c r="A1874" s="20"/>
      <c r="B1874" s="11"/>
      <c r="C1874" s="11" t="s">
        <v>35518</v>
      </c>
      <c r="D1874" s="20"/>
      <c r="E1874" s="11" t="s">
        <v>35519</v>
      </c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20"/>
      <c r="U1874" s="20"/>
      <c r="V1874" s="20"/>
      <c r="W1874" s="20"/>
      <c r="X1874" s="20"/>
      <c r="Y1874" s="20"/>
    </row>
    <row r="1875">
      <c r="A1875" s="20"/>
      <c r="B1875" s="11"/>
      <c r="C1875" s="11" t="s">
        <v>35520</v>
      </c>
      <c r="D1875" s="20"/>
      <c r="E1875" s="11" t="s">
        <v>35521</v>
      </c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20"/>
      <c r="U1875" s="20"/>
      <c r="V1875" s="20"/>
      <c r="W1875" s="20"/>
      <c r="X1875" s="20"/>
      <c r="Y1875" s="20"/>
    </row>
    <row r="1876">
      <c r="A1876" s="20"/>
      <c r="B1876" s="11"/>
      <c r="C1876" s="11" t="s">
        <v>35522</v>
      </c>
      <c r="D1876" s="20"/>
      <c r="E1876" s="11" t="s">
        <v>35523</v>
      </c>
      <c r="F1876" s="20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20"/>
      <c r="U1876" s="20"/>
      <c r="V1876" s="20"/>
      <c r="W1876" s="20"/>
      <c r="X1876" s="20"/>
      <c r="Y1876" s="20"/>
    </row>
    <row r="1877">
      <c r="A1877" s="20"/>
      <c r="B1877" s="11"/>
      <c r="C1877" s="1" t="s">
        <v>35524</v>
      </c>
      <c r="D1877" s="20"/>
      <c r="E1877" s="11" t="s">
        <v>35525</v>
      </c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  <c r="X1877" s="20"/>
      <c r="Y1877" s="20"/>
    </row>
    <row r="1878">
      <c r="A1878" s="20"/>
      <c r="B1878" s="11"/>
      <c r="C1878" s="11" t="s">
        <v>35526</v>
      </c>
      <c r="D1878" s="20"/>
      <c r="E1878" s="11" t="s">
        <v>35527</v>
      </c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20"/>
      <c r="U1878" s="20"/>
      <c r="V1878" s="20"/>
      <c r="W1878" s="20"/>
      <c r="X1878" s="20"/>
      <c r="Y1878" s="20"/>
    </row>
    <row r="1879">
      <c r="A1879" s="20"/>
      <c r="B1879" s="11"/>
      <c r="C1879" s="11" t="s">
        <v>35528</v>
      </c>
      <c r="D1879" s="20"/>
      <c r="E1879" s="11" t="s">
        <v>35529</v>
      </c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</row>
    <row r="1880">
      <c r="A1880" s="20"/>
      <c r="B1880" s="11"/>
      <c r="C1880" s="11" t="s">
        <v>34872</v>
      </c>
      <c r="D1880" s="20"/>
      <c r="E1880" s="11" t="s">
        <v>35530</v>
      </c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20"/>
      <c r="U1880" s="20"/>
      <c r="V1880" s="20"/>
      <c r="W1880" s="20"/>
      <c r="X1880" s="20"/>
      <c r="Y1880" s="20"/>
    </row>
    <row r="1881">
      <c r="A1881" s="20"/>
      <c r="B1881" s="11"/>
      <c r="C1881" s="11" t="s">
        <v>24390</v>
      </c>
      <c r="D1881" s="20"/>
      <c r="E1881" s="11" t="s">
        <v>35531</v>
      </c>
      <c r="F1881" s="20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20"/>
      <c r="U1881" s="20"/>
      <c r="V1881" s="20"/>
      <c r="W1881" s="20"/>
      <c r="X1881" s="20"/>
      <c r="Y1881" s="20"/>
    </row>
    <row r="1882">
      <c r="A1882" s="20"/>
      <c r="B1882" s="11"/>
      <c r="C1882" s="11" t="s">
        <v>35532</v>
      </c>
      <c r="D1882" s="20"/>
      <c r="E1882" s="11" t="s">
        <v>35533</v>
      </c>
      <c r="F1882" s="20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20"/>
      <c r="U1882" s="20"/>
      <c r="V1882" s="20"/>
      <c r="W1882" s="20"/>
      <c r="X1882" s="20"/>
      <c r="Y1882" s="20"/>
    </row>
    <row r="1883">
      <c r="A1883" s="20"/>
      <c r="B1883" s="11"/>
      <c r="C1883" s="1" t="s">
        <v>30507</v>
      </c>
      <c r="D1883" s="20"/>
      <c r="E1883" s="11" t="s">
        <v>35534</v>
      </c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20"/>
      <c r="X1883" s="20"/>
      <c r="Y1883" s="20"/>
    </row>
    <row r="1884">
      <c r="A1884" s="20"/>
      <c r="B1884" s="11"/>
      <c r="C1884" s="11" t="s">
        <v>32911</v>
      </c>
      <c r="D1884" s="20"/>
      <c r="E1884" s="11" t="s">
        <v>35535</v>
      </c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20"/>
      <c r="X1884" s="20"/>
      <c r="Y1884" s="20"/>
    </row>
    <row r="1885">
      <c r="A1885" s="20"/>
      <c r="B1885" s="11"/>
      <c r="C1885" s="11" t="s">
        <v>35536</v>
      </c>
      <c r="D1885" s="20"/>
      <c r="E1885" s="11" t="s">
        <v>35537</v>
      </c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20"/>
      <c r="U1885" s="20"/>
      <c r="V1885" s="20"/>
      <c r="W1885" s="20"/>
      <c r="X1885" s="20"/>
      <c r="Y1885" s="20"/>
    </row>
    <row r="1886">
      <c r="A1886" s="20"/>
      <c r="B1886" s="11"/>
      <c r="C1886" s="11" t="s">
        <v>35538</v>
      </c>
      <c r="D1886" s="20"/>
      <c r="E1886" s="11" t="s">
        <v>33558</v>
      </c>
      <c r="F1886" s="20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20"/>
      <c r="X1886" s="20"/>
      <c r="Y1886" s="20"/>
    </row>
    <row r="1887">
      <c r="A1887" s="20"/>
      <c r="B1887" s="11"/>
      <c r="C1887" s="11" t="s">
        <v>35539</v>
      </c>
      <c r="D1887" s="20"/>
      <c r="E1887" s="11" t="s">
        <v>35540</v>
      </c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20"/>
      <c r="X1887" s="20"/>
      <c r="Y1887" s="20"/>
    </row>
    <row r="1888">
      <c r="A1888" s="20"/>
      <c r="B1888" s="11"/>
      <c r="C1888" s="11" t="s">
        <v>35541</v>
      </c>
      <c r="D1888" s="20"/>
      <c r="E1888" s="11" t="s">
        <v>34196</v>
      </c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20"/>
      <c r="X1888" s="20"/>
      <c r="Y1888" s="20"/>
    </row>
    <row r="1889">
      <c r="A1889" s="20"/>
      <c r="B1889" s="11"/>
      <c r="C1889" s="11" t="s">
        <v>35542</v>
      </c>
      <c r="D1889" s="20"/>
      <c r="E1889" s="11" t="s">
        <v>35543</v>
      </c>
      <c r="F1889" s="20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  <c r="X1889" s="20"/>
      <c r="Y1889" s="20"/>
    </row>
    <row r="1890">
      <c r="A1890" s="20"/>
      <c r="B1890" s="11"/>
      <c r="C1890" s="11" t="s">
        <v>35544</v>
      </c>
      <c r="D1890" s="20"/>
      <c r="E1890" s="11" t="s">
        <v>35545</v>
      </c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20"/>
      <c r="U1890" s="20"/>
      <c r="V1890" s="20"/>
      <c r="W1890" s="20"/>
      <c r="X1890" s="20"/>
      <c r="Y1890" s="20"/>
    </row>
    <row r="1891">
      <c r="A1891" s="20"/>
      <c r="B1891" s="11"/>
      <c r="C1891" s="11" t="s">
        <v>35546</v>
      </c>
      <c r="D1891" s="20"/>
      <c r="E1891" s="11" t="s">
        <v>35547</v>
      </c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20"/>
      <c r="U1891" s="20"/>
      <c r="V1891" s="20"/>
      <c r="W1891" s="20"/>
      <c r="X1891" s="20"/>
      <c r="Y1891" s="20"/>
    </row>
    <row r="1892">
      <c r="A1892" s="20"/>
      <c r="B1892" s="11"/>
      <c r="C1892" s="11" t="s">
        <v>35548</v>
      </c>
      <c r="D1892" s="20"/>
      <c r="E1892" s="11" t="s">
        <v>35549</v>
      </c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20"/>
      <c r="X1892" s="20"/>
      <c r="Y1892" s="20"/>
    </row>
    <row r="1893">
      <c r="A1893" s="20"/>
      <c r="B1893" s="11"/>
      <c r="C1893" s="11" t="s">
        <v>35550</v>
      </c>
      <c r="D1893" s="20"/>
      <c r="E1893" s="11" t="s">
        <v>35551</v>
      </c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20"/>
      <c r="U1893" s="20"/>
      <c r="V1893" s="20"/>
      <c r="W1893" s="20"/>
      <c r="X1893" s="20"/>
      <c r="Y1893" s="20"/>
    </row>
    <row r="1894">
      <c r="A1894" s="20"/>
      <c r="B1894" s="11"/>
      <c r="C1894" s="11" t="s">
        <v>35552</v>
      </c>
      <c r="D1894" s="20"/>
      <c r="E1894" s="11" t="s">
        <v>35553</v>
      </c>
      <c r="F1894" s="20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20"/>
      <c r="U1894" s="20"/>
      <c r="V1894" s="20"/>
      <c r="W1894" s="20"/>
      <c r="X1894" s="20"/>
      <c r="Y1894" s="20"/>
    </row>
    <row r="1895">
      <c r="A1895" s="20"/>
      <c r="B1895" s="11"/>
      <c r="C1895" s="11" t="s">
        <v>23846</v>
      </c>
      <c r="D1895" s="20"/>
      <c r="E1895" s="11" t="s">
        <v>35554</v>
      </c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20"/>
      <c r="U1895" s="20"/>
      <c r="V1895" s="20"/>
      <c r="W1895" s="20"/>
      <c r="X1895" s="20"/>
      <c r="Y1895" s="20"/>
    </row>
    <row r="1896">
      <c r="A1896" s="20"/>
      <c r="B1896" s="11"/>
      <c r="C1896" s="11" t="s">
        <v>35555</v>
      </c>
      <c r="D1896" s="20"/>
      <c r="E1896" s="11" t="s">
        <v>35556</v>
      </c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  <c r="X1896" s="20"/>
      <c r="Y1896" s="20"/>
    </row>
    <row r="1897">
      <c r="A1897" s="20"/>
      <c r="B1897" s="11"/>
      <c r="C1897" s="11" t="s">
        <v>35557</v>
      </c>
      <c r="D1897" s="20"/>
      <c r="E1897" s="11" t="s">
        <v>35558</v>
      </c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20"/>
      <c r="U1897" s="20"/>
      <c r="V1897" s="20"/>
      <c r="W1897" s="20"/>
      <c r="X1897" s="20"/>
      <c r="Y1897" s="20"/>
    </row>
    <row r="1898">
      <c r="A1898" s="20"/>
      <c r="B1898" s="11"/>
      <c r="C1898" s="11" t="s">
        <v>35559</v>
      </c>
      <c r="D1898" s="20"/>
      <c r="E1898" s="11" t="s">
        <v>35560</v>
      </c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20"/>
      <c r="X1898" s="20"/>
      <c r="Y1898" s="20"/>
    </row>
    <row r="1899">
      <c r="A1899" s="20"/>
      <c r="B1899" s="11"/>
      <c r="C1899" s="11" t="s">
        <v>35561</v>
      </c>
      <c r="D1899" s="20"/>
      <c r="E1899" s="11" t="s">
        <v>35562</v>
      </c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20"/>
      <c r="X1899" s="20"/>
      <c r="Y1899" s="20"/>
    </row>
    <row r="1900">
      <c r="A1900" s="20"/>
      <c r="B1900" s="11"/>
      <c r="C1900" s="1" t="s">
        <v>35563</v>
      </c>
      <c r="D1900" s="20"/>
      <c r="E1900" s="11" t="s">
        <v>35564</v>
      </c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  <c r="X1900" s="20"/>
      <c r="Y1900" s="20"/>
    </row>
    <row r="1901">
      <c r="A1901" s="20"/>
      <c r="B1901" s="11"/>
      <c r="C1901" s="11" t="s">
        <v>35565</v>
      </c>
      <c r="D1901" s="20"/>
      <c r="E1901" s="11" t="s">
        <v>32955</v>
      </c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  <c r="X1901" s="20"/>
      <c r="Y1901" s="20"/>
    </row>
    <row r="1902">
      <c r="A1902" s="20"/>
      <c r="B1902" s="11"/>
      <c r="C1902" s="11" t="s">
        <v>33030</v>
      </c>
      <c r="D1902" s="20"/>
      <c r="E1902" s="11" t="s">
        <v>35566</v>
      </c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20"/>
      <c r="X1902" s="20"/>
      <c r="Y1902" s="20"/>
    </row>
    <row r="1903">
      <c r="A1903" s="20"/>
      <c r="B1903" s="11"/>
      <c r="C1903" s="11" t="s">
        <v>35567</v>
      </c>
      <c r="D1903" s="20"/>
      <c r="E1903" s="11" t="s">
        <v>35568</v>
      </c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20"/>
      <c r="X1903" s="20"/>
      <c r="Y1903" s="20"/>
    </row>
    <row r="1904">
      <c r="A1904" s="20"/>
      <c r="B1904" s="11"/>
      <c r="C1904" s="1" t="s">
        <v>35569</v>
      </c>
      <c r="D1904" s="20"/>
      <c r="E1904" s="11" t="s">
        <v>35570</v>
      </c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  <c r="X1904" s="20"/>
      <c r="Y1904" s="20"/>
    </row>
    <row r="1905">
      <c r="A1905" s="20"/>
      <c r="B1905" s="11"/>
      <c r="C1905" s="11" t="s">
        <v>35571</v>
      </c>
      <c r="D1905" s="20"/>
      <c r="E1905" s="11" t="s">
        <v>35572</v>
      </c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20"/>
      <c r="X1905" s="20"/>
      <c r="Y1905" s="20"/>
    </row>
    <row r="1906">
      <c r="A1906" s="20"/>
      <c r="B1906" s="11"/>
      <c r="C1906" s="11" t="s">
        <v>35573</v>
      </c>
      <c r="D1906" s="20"/>
      <c r="E1906" s="11" t="s">
        <v>35574</v>
      </c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20"/>
      <c r="U1906" s="20"/>
      <c r="V1906" s="20"/>
      <c r="W1906" s="20"/>
      <c r="X1906" s="20"/>
      <c r="Y1906" s="20"/>
    </row>
    <row r="1907">
      <c r="A1907" s="20"/>
      <c r="B1907" s="11"/>
      <c r="C1907" s="11" t="s">
        <v>35575</v>
      </c>
      <c r="D1907" s="20"/>
      <c r="E1907" s="11" t="s">
        <v>35576</v>
      </c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  <c r="X1907" s="20"/>
      <c r="Y1907" s="20"/>
    </row>
    <row r="1908">
      <c r="A1908" s="20"/>
      <c r="B1908" s="11"/>
      <c r="C1908" s="11" t="s">
        <v>35577</v>
      </c>
      <c r="D1908" s="20"/>
      <c r="E1908" s="11" t="s">
        <v>35578</v>
      </c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20"/>
      <c r="U1908" s="20"/>
      <c r="V1908" s="20"/>
      <c r="W1908" s="20"/>
      <c r="X1908" s="20"/>
      <c r="Y1908" s="20"/>
    </row>
    <row r="1909">
      <c r="A1909" s="20"/>
      <c r="B1909" s="11"/>
      <c r="C1909" s="1" t="s">
        <v>35579</v>
      </c>
      <c r="D1909" s="20"/>
      <c r="E1909" s="11" t="s">
        <v>35580</v>
      </c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20"/>
      <c r="X1909" s="20"/>
      <c r="Y1909" s="20"/>
    </row>
    <row r="1910">
      <c r="A1910" s="20"/>
      <c r="B1910" s="11"/>
      <c r="C1910" s="11" t="s">
        <v>35581</v>
      </c>
      <c r="D1910" s="20"/>
      <c r="E1910" s="11" t="s">
        <v>35582</v>
      </c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20"/>
      <c r="X1910" s="20"/>
      <c r="Y1910" s="20"/>
    </row>
    <row r="1911">
      <c r="A1911" s="20"/>
      <c r="B1911" s="11"/>
      <c r="C1911" s="11" t="s">
        <v>35583</v>
      </c>
      <c r="D1911" s="20"/>
      <c r="E1911" s="11" t="s">
        <v>35584</v>
      </c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20"/>
      <c r="U1911" s="20"/>
      <c r="V1911" s="20"/>
      <c r="W1911" s="20"/>
      <c r="X1911" s="20"/>
      <c r="Y1911" s="20"/>
    </row>
    <row r="1912">
      <c r="A1912" s="20"/>
      <c r="B1912" s="11"/>
      <c r="C1912" s="1" t="s">
        <v>35585</v>
      </c>
      <c r="D1912" s="20"/>
      <c r="E1912" s="11" t="s">
        <v>35586</v>
      </c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20"/>
      <c r="U1912" s="20"/>
      <c r="V1912" s="20"/>
      <c r="W1912" s="20"/>
      <c r="X1912" s="20"/>
      <c r="Y1912" s="20"/>
    </row>
    <row r="1913">
      <c r="A1913" s="20"/>
      <c r="B1913" s="11"/>
      <c r="C1913" s="11" t="s">
        <v>35587</v>
      </c>
      <c r="D1913" s="20"/>
      <c r="E1913" s="11" t="s">
        <v>35588</v>
      </c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  <c r="X1913" s="20"/>
      <c r="Y1913" s="20"/>
    </row>
    <row r="1914">
      <c r="A1914" s="20"/>
      <c r="B1914" s="11"/>
      <c r="C1914" s="11" t="s">
        <v>35589</v>
      </c>
      <c r="D1914" s="20"/>
      <c r="E1914" s="19" t="s">
        <v>35590</v>
      </c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20"/>
      <c r="X1914" s="20"/>
      <c r="Y1914" s="20"/>
    </row>
    <row r="1915">
      <c r="A1915" s="20"/>
      <c r="B1915" s="11"/>
      <c r="C1915" s="1" t="s">
        <v>35591</v>
      </c>
      <c r="D1915" s="20"/>
      <c r="E1915" s="11" t="s">
        <v>35592</v>
      </c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</row>
    <row r="1916">
      <c r="A1916" s="20"/>
      <c r="B1916" s="11"/>
      <c r="C1916" s="11" t="s">
        <v>35593</v>
      </c>
      <c r="D1916" s="20"/>
      <c r="E1916" s="11" t="s">
        <v>35594</v>
      </c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20"/>
      <c r="X1916" s="20"/>
      <c r="Y1916" s="20"/>
    </row>
    <row r="1917">
      <c r="A1917" s="20"/>
      <c r="B1917" s="11"/>
      <c r="C1917" s="11" t="s">
        <v>35595</v>
      </c>
      <c r="D1917" s="20"/>
      <c r="E1917" s="11" t="s">
        <v>35596</v>
      </c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20"/>
      <c r="U1917" s="20"/>
      <c r="V1917" s="20"/>
      <c r="W1917" s="20"/>
      <c r="X1917" s="20"/>
      <c r="Y1917" s="20"/>
    </row>
    <row r="1918">
      <c r="A1918" s="20"/>
      <c r="B1918" s="11"/>
      <c r="C1918" s="11" t="s">
        <v>35597</v>
      </c>
      <c r="D1918" s="20"/>
      <c r="E1918" s="1" t="s">
        <v>35598</v>
      </c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20"/>
      <c r="X1918" s="20"/>
      <c r="Y1918" s="20"/>
    </row>
    <row r="1919">
      <c r="A1919" s="20"/>
      <c r="B1919" s="11"/>
      <c r="C1919" s="11" t="s">
        <v>35599</v>
      </c>
      <c r="D1919" s="20"/>
      <c r="E1919" s="11" t="s">
        <v>35600</v>
      </c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20"/>
      <c r="U1919" s="20"/>
      <c r="V1919" s="20"/>
      <c r="W1919" s="20"/>
      <c r="X1919" s="20"/>
      <c r="Y1919" s="20"/>
    </row>
    <row r="1920">
      <c r="A1920" s="20"/>
      <c r="B1920" s="11"/>
      <c r="C1920" s="11" t="s">
        <v>35601</v>
      </c>
      <c r="D1920" s="20"/>
      <c r="E1920" s="11" t="s">
        <v>25693</v>
      </c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20"/>
      <c r="X1920" s="20"/>
      <c r="Y1920" s="20"/>
    </row>
    <row r="1921">
      <c r="A1921" s="20"/>
      <c r="B1921" s="11"/>
      <c r="C1921" s="11" t="s">
        <v>35602</v>
      </c>
      <c r="D1921" s="20"/>
      <c r="E1921" s="11" t="s">
        <v>34255</v>
      </c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20"/>
      <c r="X1921" s="20"/>
      <c r="Y1921" s="20"/>
    </row>
    <row r="1922">
      <c r="A1922" s="20"/>
      <c r="B1922" s="11"/>
      <c r="C1922" s="11" t="s">
        <v>35603</v>
      </c>
      <c r="D1922" s="20"/>
      <c r="E1922" s="11" t="s">
        <v>35604</v>
      </c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20"/>
      <c r="U1922" s="20"/>
      <c r="V1922" s="20"/>
      <c r="W1922" s="20"/>
      <c r="X1922" s="20"/>
      <c r="Y1922" s="20"/>
    </row>
    <row r="1923">
      <c r="A1923" s="20"/>
      <c r="B1923" s="11"/>
      <c r="C1923" s="11" t="s">
        <v>35605</v>
      </c>
      <c r="D1923" s="20"/>
      <c r="E1923" s="11" t="s">
        <v>35606</v>
      </c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</row>
    <row r="1924">
      <c r="A1924" s="20"/>
      <c r="B1924" s="11"/>
      <c r="C1924" s="1" t="s">
        <v>33092</v>
      </c>
      <c r="D1924" s="20"/>
      <c r="E1924" s="11" t="s">
        <v>35607</v>
      </c>
      <c r="F1924" s="20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  <c r="X1924" s="20"/>
      <c r="Y1924" s="20"/>
    </row>
    <row r="1925">
      <c r="A1925" s="20"/>
      <c r="B1925" s="11"/>
      <c r="C1925" s="11" t="s">
        <v>35608</v>
      </c>
      <c r="D1925" s="20"/>
      <c r="E1925" s="11" t="s">
        <v>35609</v>
      </c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</row>
    <row r="1926">
      <c r="A1926" s="20"/>
      <c r="B1926" s="11"/>
      <c r="C1926" s="11" t="s">
        <v>35610</v>
      </c>
      <c r="D1926" s="20"/>
      <c r="E1926" s="11" t="s">
        <v>35611</v>
      </c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  <c r="X1926" s="20"/>
      <c r="Y1926" s="20"/>
    </row>
    <row r="1927">
      <c r="A1927" s="20"/>
      <c r="B1927" s="11"/>
      <c r="C1927" s="1" t="s">
        <v>35612</v>
      </c>
      <c r="D1927" s="20"/>
      <c r="E1927" s="11" t="s">
        <v>35613</v>
      </c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  <c r="X1927" s="20"/>
      <c r="Y1927" s="20"/>
    </row>
    <row r="1928">
      <c r="A1928" s="20"/>
      <c r="B1928" s="11"/>
      <c r="C1928" s="11" t="s">
        <v>35614</v>
      </c>
      <c r="D1928" s="20"/>
      <c r="E1928" s="11" t="s">
        <v>35615</v>
      </c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  <c r="X1928" s="20"/>
      <c r="Y1928" s="20"/>
    </row>
    <row r="1929">
      <c r="A1929" s="20"/>
      <c r="B1929" s="11"/>
      <c r="C1929" s="11" t="s">
        <v>35616</v>
      </c>
      <c r="D1929" s="20"/>
      <c r="E1929" s="11" t="s">
        <v>35617</v>
      </c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20"/>
      <c r="U1929" s="20"/>
      <c r="V1929" s="20"/>
      <c r="W1929" s="20"/>
      <c r="X1929" s="20"/>
      <c r="Y1929" s="20"/>
    </row>
    <row r="1930">
      <c r="A1930" s="20"/>
      <c r="B1930" s="11"/>
      <c r="C1930" s="11" t="s">
        <v>35618</v>
      </c>
      <c r="D1930" s="20"/>
      <c r="E1930" s="11" t="s">
        <v>35619</v>
      </c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20"/>
      <c r="U1930" s="20"/>
      <c r="V1930" s="20"/>
      <c r="W1930" s="20"/>
      <c r="X1930" s="20"/>
      <c r="Y1930" s="20"/>
    </row>
    <row r="1931">
      <c r="A1931" s="20"/>
      <c r="B1931" s="11"/>
      <c r="C1931" s="11" t="s">
        <v>35620</v>
      </c>
      <c r="D1931" s="20"/>
      <c r="E1931" s="11" t="s">
        <v>35621</v>
      </c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20"/>
      <c r="X1931" s="20"/>
      <c r="Y1931" s="20"/>
    </row>
    <row r="1932">
      <c r="A1932" s="20"/>
      <c r="B1932" s="11"/>
      <c r="C1932" s="11" t="s">
        <v>35622</v>
      </c>
      <c r="D1932" s="20"/>
      <c r="E1932" s="11" t="s">
        <v>35623</v>
      </c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20"/>
      <c r="X1932" s="20"/>
      <c r="Y1932" s="20"/>
    </row>
    <row r="1933">
      <c r="A1933" s="20"/>
      <c r="B1933" s="11"/>
      <c r="C1933" s="11" t="s">
        <v>35624</v>
      </c>
      <c r="D1933" s="20"/>
      <c r="E1933" s="11" t="s">
        <v>35625</v>
      </c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20"/>
      <c r="X1933" s="20"/>
      <c r="Y1933" s="20"/>
    </row>
    <row r="1934">
      <c r="A1934" s="20"/>
      <c r="B1934" s="11"/>
      <c r="C1934" s="11" t="s">
        <v>35626</v>
      </c>
      <c r="D1934" s="20"/>
      <c r="E1934" s="11" t="s">
        <v>35627</v>
      </c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  <c r="X1934" s="20"/>
      <c r="Y1934" s="20"/>
    </row>
    <row r="1935">
      <c r="A1935" s="20"/>
      <c r="B1935" s="11"/>
      <c r="C1935" s="1" t="s">
        <v>35628</v>
      </c>
      <c r="D1935" s="20"/>
      <c r="E1935" s="11" t="s">
        <v>34278</v>
      </c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20"/>
      <c r="X1935" s="20"/>
      <c r="Y1935" s="20"/>
    </row>
    <row r="1936">
      <c r="A1936" s="20"/>
      <c r="B1936" s="11"/>
      <c r="C1936" s="11" t="s">
        <v>35629</v>
      </c>
      <c r="D1936" s="20"/>
      <c r="E1936" s="11" t="s">
        <v>35630</v>
      </c>
      <c r="F1936" s="20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  <c r="X1936" s="20"/>
      <c r="Y1936" s="20"/>
    </row>
    <row r="1937">
      <c r="A1937" s="20"/>
      <c r="B1937" s="11"/>
      <c r="C1937" s="1" t="s">
        <v>35631</v>
      </c>
      <c r="D1937" s="20"/>
      <c r="E1937" s="11" t="s">
        <v>35632</v>
      </c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20"/>
      <c r="X1937" s="20"/>
      <c r="Y1937" s="20"/>
    </row>
    <row r="1938">
      <c r="A1938" s="20"/>
      <c r="B1938" s="11"/>
      <c r="C1938" s="11" t="s">
        <v>35633</v>
      </c>
      <c r="D1938" s="20"/>
      <c r="E1938" s="11" t="s">
        <v>35634</v>
      </c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20"/>
      <c r="X1938" s="20"/>
      <c r="Y1938" s="20"/>
    </row>
    <row r="1939">
      <c r="A1939" s="20"/>
      <c r="B1939" s="11"/>
      <c r="C1939" s="11" t="s">
        <v>35635</v>
      </c>
      <c r="D1939" s="20"/>
      <c r="E1939" s="11" t="s">
        <v>35636</v>
      </c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</row>
    <row r="1940">
      <c r="A1940" s="20"/>
      <c r="B1940" s="11"/>
      <c r="C1940" s="11" t="s">
        <v>35637</v>
      </c>
      <c r="D1940" s="20"/>
      <c r="E1940" s="11" t="s">
        <v>35638</v>
      </c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20"/>
      <c r="X1940" s="20"/>
      <c r="Y1940" s="20"/>
    </row>
    <row r="1941">
      <c r="A1941" s="20"/>
      <c r="B1941" s="11"/>
      <c r="C1941" s="11" t="s">
        <v>35639</v>
      </c>
      <c r="D1941" s="20"/>
      <c r="E1941" s="11" t="s">
        <v>35640</v>
      </c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20"/>
      <c r="X1941" s="20"/>
      <c r="Y1941" s="20"/>
    </row>
    <row r="1942">
      <c r="A1942" s="20"/>
      <c r="B1942" s="11"/>
      <c r="C1942" s="11" t="s">
        <v>35641</v>
      </c>
      <c r="D1942" s="20"/>
      <c r="E1942" s="11" t="s">
        <v>29845</v>
      </c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  <c r="X1942" s="20"/>
      <c r="Y1942" s="20"/>
    </row>
    <row r="1943">
      <c r="A1943" s="20"/>
      <c r="B1943" s="11"/>
      <c r="C1943" s="1" t="s">
        <v>35642</v>
      </c>
      <c r="D1943" s="20"/>
      <c r="E1943" s="11" t="s">
        <v>35643</v>
      </c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20"/>
      <c r="X1943" s="20"/>
      <c r="Y1943" s="20"/>
    </row>
    <row r="1944">
      <c r="A1944" s="20"/>
      <c r="B1944" s="11"/>
      <c r="C1944" s="11" t="s">
        <v>35644</v>
      </c>
      <c r="D1944" s="20"/>
      <c r="E1944" s="11" t="s">
        <v>35645</v>
      </c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20"/>
      <c r="X1944" s="20"/>
      <c r="Y1944" s="20"/>
    </row>
    <row r="1945">
      <c r="A1945" s="20"/>
      <c r="B1945" s="11"/>
      <c r="C1945" s="11" t="s">
        <v>35646</v>
      </c>
      <c r="D1945" s="20"/>
      <c r="E1945" s="11" t="s">
        <v>35647</v>
      </c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</row>
    <row r="1946">
      <c r="A1946" s="20"/>
      <c r="B1946" s="11"/>
      <c r="C1946" s="11" t="s">
        <v>35648</v>
      </c>
      <c r="D1946" s="20"/>
      <c r="E1946" s="11" t="s">
        <v>35649</v>
      </c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20"/>
      <c r="X1946" s="20"/>
      <c r="Y1946" s="20"/>
    </row>
    <row r="1947">
      <c r="A1947" s="20"/>
      <c r="B1947" s="11"/>
      <c r="C1947" s="11" t="s">
        <v>35650</v>
      </c>
      <c r="D1947" s="20"/>
      <c r="E1947" s="11" t="s">
        <v>35651</v>
      </c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20"/>
      <c r="X1947" s="20"/>
      <c r="Y1947" s="20"/>
    </row>
    <row r="1948">
      <c r="A1948" s="20"/>
      <c r="B1948" s="11"/>
      <c r="C1948" s="11" t="s">
        <v>35652</v>
      </c>
      <c r="D1948" s="20"/>
      <c r="E1948" s="11" t="s">
        <v>35653</v>
      </c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20"/>
      <c r="X1948" s="20"/>
      <c r="Y1948" s="20"/>
    </row>
    <row r="1949">
      <c r="A1949" s="20"/>
      <c r="B1949" s="11"/>
      <c r="C1949" s="11" t="s">
        <v>35654</v>
      </c>
      <c r="D1949" s="20"/>
      <c r="E1949" s="11" t="s">
        <v>35655</v>
      </c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20"/>
      <c r="U1949" s="20"/>
      <c r="V1949" s="20"/>
      <c r="W1949" s="20"/>
      <c r="X1949" s="20"/>
      <c r="Y1949" s="20"/>
    </row>
    <row r="1950">
      <c r="A1950" s="20"/>
      <c r="B1950" s="11"/>
      <c r="C1950" s="11" t="s">
        <v>35656</v>
      </c>
      <c r="D1950" s="20"/>
      <c r="E1950" s="11" t="s">
        <v>35657</v>
      </c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20"/>
      <c r="X1950" s="20"/>
      <c r="Y1950" s="20"/>
    </row>
    <row r="1951">
      <c r="A1951" s="20"/>
      <c r="B1951" s="11"/>
      <c r="C1951" s="1" t="s">
        <v>35658</v>
      </c>
      <c r="D1951" s="20"/>
      <c r="E1951" s="11" t="s">
        <v>31972</v>
      </c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20"/>
      <c r="X1951" s="20"/>
      <c r="Y1951" s="20"/>
    </row>
    <row r="1952">
      <c r="A1952" s="20"/>
      <c r="B1952" s="11"/>
      <c r="C1952" s="11" t="s">
        <v>35659</v>
      </c>
      <c r="D1952" s="20"/>
      <c r="E1952" s="11" t="s">
        <v>35660</v>
      </c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20"/>
      <c r="X1952" s="20"/>
      <c r="Y1952" s="20"/>
    </row>
    <row r="1953">
      <c r="A1953" s="20"/>
      <c r="B1953" s="11"/>
      <c r="C1953" s="11" t="s">
        <v>35661</v>
      </c>
      <c r="D1953" s="20"/>
      <c r="E1953" s="11" t="s">
        <v>35397</v>
      </c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20"/>
      <c r="U1953" s="20"/>
      <c r="V1953" s="20"/>
      <c r="W1953" s="20"/>
      <c r="X1953" s="20"/>
      <c r="Y1953" s="20"/>
    </row>
    <row r="1954">
      <c r="A1954" s="20"/>
      <c r="B1954" s="11"/>
      <c r="C1954" s="11" t="s">
        <v>35662</v>
      </c>
      <c r="D1954" s="20"/>
      <c r="E1954" s="11" t="s">
        <v>35663</v>
      </c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  <c r="X1954" s="20"/>
      <c r="Y1954" s="20"/>
    </row>
    <row r="1955">
      <c r="A1955" s="20"/>
      <c r="B1955" s="11"/>
      <c r="C1955" s="11" t="s">
        <v>25582</v>
      </c>
      <c r="D1955" s="20"/>
      <c r="E1955" s="11" t="s">
        <v>35664</v>
      </c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20"/>
      <c r="X1955" s="20"/>
      <c r="Y1955" s="20"/>
    </row>
    <row r="1956">
      <c r="A1956" s="20"/>
      <c r="B1956" s="11"/>
      <c r="C1956" s="11" t="s">
        <v>35665</v>
      </c>
      <c r="D1956" s="20"/>
      <c r="E1956" s="11" t="s">
        <v>35666</v>
      </c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  <c r="X1956" s="20"/>
      <c r="Y1956" s="20"/>
    </row>
    <row r="1957">
      <c r="A1957" s="20"/>
      <c r="B1957" s="11"/>
      <c r="C1957" s="11" t="s">
        <v>35667</v>
      </c>
      <c r="D1957" s="20"/>
      <c r="E1957" s="11" t="s">
        <v>35668</v>
      </c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20"/>
      <c r="X1957" s="20"/>
      <c r="Y1957" s="20"/>
    </row>
    <row r="1958">
      <c r="A1958" s="20"/>
      <c r="B1958" s="11"/>
      <c r="C1958" s="11" t="s">
        <v>27844</v>
      </c>
      <c r="D1958" s="20"/>
      <c r="E1958" s="11" t="s">
        <v>35669</v>
      </c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  <c r="X1958" s="20"/>
      <c r="Y1958" s="20"/>
    </row>
    <row r="1959">
      <c r="A1959" s="20"/>
      <c r="B1959" s="11"/>
      <c r="C1959" s="11" t="s">
        <v>34655</v>
      </c>
      <c r="D1959" s="20"/>
      <c r="E1959" s="11" t="s">
        <v>35670</v>
      </c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20"/>
      <c r="X1959" s="20"/>
      <c r="Y1959" s="20"/>
    </row>
    <row r="1960">
      <c r="A1960" s="20"/>
      <c r="B1960" s="11"/>
      <c r="C1960" s="11" t="s">
        <v>35671</v>
      </c>
      <c r="D1960" s="20"/>
      <c r="E1960" s="11" t="s">
        <v>25048</v>
      </c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  <c r="X1960" s="20"/>
      <c r="Y1960" s="20"/>
    </row>
    <row r="1961">
      <c r="A1961" s="20"/>
      <c r="B1961" s="11"/>
      <c r="C1961" s="8" t="s">
        <v>35672</v>
      </c>
      <c r="D1961" s="20"/>
      <c r="E1961" s="11" t="s">
        <v>31795</v>
      </c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20"/>
      <c r="X1961" s="20"/>
      <c r="Y1961" s="20"/>
    </row>
    <row r="1962">
      <c r="A1962" s="20"/>
      <c r="B1962" s="11"/>
      <c r="C1962" s="11" t="s">
        <v>35673</v>
      </c>
      <c r="D1962" s="20"/>
      <c r="E1962" s="11" t="s">
        <v>35674</v>
      </c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20"/>
      <c r="X1962" s="20"/>
      <c r="Y1962" s="20"/>
    </row>
    <row r="1963">
      <c r="A1963" s="20"/>
      <c r="B1963" s="11"/>
      <c r="C1963" s="11" t="s">
        <v>35675</v>
      </c>
      <c r="D1963" s="20"/>
      <c r="E1963" s="11" t="s">
        <v>30319</v>
      </c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20"/>
      <c r="X1963" s="20"/>
      <c r="Y1963" s="20"/>
    </row>
    <row r="1964">
      <c r="A1964" s="20"/>
      <c r="B1964" s="11"/>
      <c r="C1964" s="1" t="s">
        <v>35676</v>
      </c>
      <c r="D1964" s="20"/>
      <c r="E1964" s="11" t="s">
        <v>35677</v>
      </c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20"/>
      <c r="X1964" s="20"/>
      <c r="Y1964" s="20"/>
    </row>
    <row r="1965">
      <c r="A1965" s="20"/>
      <c r="B1965" s="11"/>
      <c r="C1965" s="11" t="s">
        <v>35678</v>
      </c>
      <c r="D1965" s="20"/>
      <c r="E1965" s="11" t="s">
        <v>35679</v>
      </c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  <c r="X1965" s="20"/>
      <c r="Y1965" s="20"/>
    </row>
    <row r="1966">
      <c r="A1966" s="20"/>
      <c r="B1966" s="11"/>
      <c r="C1966" s="11" t="s">
        <v>35680</v>
      </c>
      <c r="D1966" s="20"/>
      <c r="E1966" s="11" t="s">
        <v>35681</v>
      </c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20"/>
      <c r="X1966" s="20"/>
      <c r="Y1966" s="20"/>
    </row>
    <row r="1967">
      <c r="A1967" s="20"/>
      <c r="B1967" s="11"/>
      <c r="C1967" s="11" t="s">
        <v>35682</v>
      </c>
      <c r="D1967" s="20"/>
      <c r="E1967" s="11" t="s">
        <v>35683</v>
      </c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20"/>
      <c r="X1967" s="20"/>
      <c r="Y1967" s="20"/>
    </row>
    <row r="1968">
      <c r="A1968" s="20"/>
      <c r="B1968" s="11"/>
      <c r="C1968" s="11" t="s">
        <v>23992</v>
      </c>
      <c r="D1968" s="20"/>
      <c r="E1968" s="11" t="s">
        <v>35684</v>
      </c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20"/>
      <c r="X1968" s="20"/>
      <c r="Y1968" s="20"/>
    </row>
    <row r="1969">
      <c r="A1969" s="20"/>
      <c r="B1969" s="11"/>
      <c r="C1969" s="11" t="s">
        <v>32535</v>
      </c>
      <c r="D1969" s="20"/>
      <c r="E1969" s="11" t="s">
        <v>35685</v>
      </c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20"/>
      <c r="U1969" s="20"/>
      <c r="V1969" s="20"/>
      <c r="W1969" s="20"/>
      <c r="X1969" s="20"/>
      <c r="Y1969" s="20"/>
    </row>
    <row r="1970">
      <c r="A1970" s="20"/>
      <c r="B1970" s="11"/>
      <c r="C1970" s="11" t="s">
        <v>35686</v>
      </c>
      <c r="D1970" s="20"/>
      <c r="E1970" s="11" t="s">
        <v>35687</v>
      </c>
      <c r="F1970" s="20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20"/>
      <c r="U1970" s="20"/>
      <c r="V1970" s="20"/>
      <c r="W1970" s="20"/>
      <c r="X1970" s="20"/>
      <c r="Y1970" s="20"/>
    </row>
    <row r="1971">
      <c r="A1971" s="20"/>
      <c r="B1971" s="11"/>
      <c r="C1971" s="1" t="s">
        <v>35688</v>
      </c>
      <c r="D1971" s="20"/>
      <c r="E1971" s="11" t="s">
        <v>35689</v>
      </c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  <c r="X1971" s="20"/>
      <c r="Y1971" s="20"/>
    </row>
    <row r="1972">
      <c r="A1972" s="20"/>
      <c r="B1972" s="11"/>
      <c r="C1972" s="11" t="s">
        <v>35690</v>
      </c>
      <c r="D1972" s="20"/>
      <c r="E1972" s="11" t="s">
        <v>35691</v>
      </c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20"/>
      <c r="X1972" s="20"/>
      <c r="Y1972" s="20"/>
    </row>
    <row r="1973">
      <c r="A1973" s="20"/>
      <c r="B1973" s="11"/>
      <c r="C1973" s="11" t="s">
        <v>35692</v>
      </c>
      <c r="D1973" s="20"/>
      <c r="E1973" s="11" t="s">
        <v>35693</v>
      </c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20"/>
      <c r="X1973" s="20"/>
      <c r="Y1973" s="20"/>
    </row>
    <row r="1974">
      <c r="A1974" s="20"/>
      <c r="B1974" s="11"/>
      <c r="C1974" s="11" t="s">
        <v>35694</v>
      </c>
      <c r="D1974" s="20"/>
      <c r="E1974" s="11" t="s">
        <v>35695</v>
      </c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</row>
    <row r="1975">
      <c r="A1975" s="20"/>
      <c r="B1975" s="11"/>
      <c r="C1975" s="11" t="s">
        <v>25820</v>
      </c>
      <c r="D1975" s="20"/>
      <c r="E1975" s="11" t="s">
        <v>30364</v>
      </c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20"/>
      <c r="X1975" s="20"/>
      <c r="Y1975" s="20"/>
    </row>
    <row r="1976">
      <c r="A1976" s="20"/>
      <c r="B1976" s="11"/>
      <c r="C1976" s="11" t="s">
        <v>35696</v>
      </c>
      <c r="D1976" s="20"/>
      <c r="E1976" s="11" t="s">
        <v>35697</v>
      </c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20"/>
      <c r="U1976" s="20"/>
      <c r="V1976" s="20"/>
      <c r="W1976" s="20"/>
      <c r="X1976" s="20"/>
      <c r="Y1976" s="20"/>
    </row>
    <row r="1977">
      <c r="A1977" s="20"/>
      <c r="B1977" s="11"/>
      <c r="C1977" s="11" t="s">
        <v>35698</v>
      </c>
      <c r="D1977" s="20"/>
      <c r="E1977" s="11" t="s">
        <v>35699</v>
      </c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20"/>
      <c r="V1977" s="20"/>
      <c r="W1977" s="20"/>
      <c r="X1977" s="20"/>
      <c r="Y1977" s="20"/>
    </row>
    <row r="1978">
      <c r="A1978" s="20"/>
      <c r="B1978" s="11"/>
      <c r="C1978" s="11" t="s">
        <v>35700</v>
      </c>
      <c r="D1978" s="20"/>
      <c r="E1978" s="11" t="s">
        <v>35701</v>
      </c>
      <c r="F1978" s="20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20"/>
      <c r="X1978" s="20"/>
      <c r="Y1978" s="20"/>
    </row>
    <row r="1979">
      <c r="A1979" s="20"/>
      <c r="B1979" s="11"/>
      <c r="C1979" s="11" t="s">
        <v>35702</v>
      </c>
      <c r="D1979" s="20"/>
      <c r="E1979" s="11" t="s">
        <v>35703</v>
      </c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</row>
    <row r="1980">
      <c r="A1980" s="20"/>
      <c r="B1980" s="23"/>
      <c r="C1980" s="23"/>
      <c r="D1980" s="23"/>
      <c r="E1980" s="11" t="s">
        <v>35704</v>
      </c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</row>
    <row r="1981">
      <c r="A1981" s="20"/>
      <c r="B1981" s="11"/>
      <c r="C1981" s="11"/>
      <c r="D1981" s="20"/>
      <c r="E1981" s="11" t="s">
        <v>35705</v>
      </c>
      <c r="F1981" s="20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20"/>
      <c r="X1981" s="20"/>
      <c r="Y1981" s="20"/>
    </row>
    <row r="1982">
      <c r="A1982" s="20"/>
      <c r="B1982" s="11"/>
      <c r="C1982" s="11"/>
      <c r="D1982" s="20"/>
      <c r="E1982" s="11" t="s">
        <v>35706</v>
      </c>
      <c r="F1982" s="20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20"/>
      <c r="U1982" s="20"/>
      <c r="V1982" s="20"/>
      <c r="W1982" s="20"/>
      <c r="X1982" s="20"/>
      <c r="Y1982" s="20"/>
    </row>
    <row r="1983">
      <c r="A1983" s="20"/>
      <c r="B1983" s="11"/>
      <c r="C1983" s="11"/>
      <c r="D1983" s="20"/>
      <c r="E1983" s="11" t="s">
        <v>35707</v>
      </c>
      <c r="F1983" s="20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20"/>
      <c r="X1983" s="20"/>
      <c r="Y1983" s="20"/>
    </row>
    <row r="1984">
      <c r="A1984" s="20"/>
      <c r="B1984" s="11"/>
      <c r="C1984" s="11"/>
      <c r="D1984" s="20"/>
      <c r="E1984" s="11" t="s">
        <v>35708</v>
      </c>
      <c r="F1984" s="20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20"/>
      <c r="X1984" s="20"/>
      <c r="Y1984" s="20"/>
    </row>
    <row r="1985">
      <c r="A1985" s="20"/>
      <c r="B1985" s="11"/>
      <c r="C1985" s="11"/>
      <c r="D1985" s="20"/>
      <c r="E1985" s="11" t="s">
        <v>35709</v>
      </c>
      <c r="F1985" s="20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  <c r="X1985" s="20"/>
      <c r="Y1985" s="20"/>
    </row>
    <row r="1986">
      <c r="A1986" s="20"/>
      <c r="B1986" s="11"/>
      <c r="C1986" s="11"/>
      <c r="D1986" s="20"/>
      <c r="E1986" s="11" t="s">
        <v>35710</v>
      </c>
      <c r="F1986" s="20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  <c r="X1986" s="20"/>
      <c r="Y1986" s="20"/>
    </row>
    <row r="1987">
      <c r="A1987" s="20"/>
      <c r="B1987" s="11"/>
      <c r="C1987" s="11"/>
      <c r="D1987" s="20"/>
      <c r="E1987" s="11" t="s">
        <v>35711</v>
      </c>
      <c r="F1987" s="20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  <c r="X1987" s="20"/>
      <c r="Y1987" s="20"/>
    </row>
    <row r="1988">
      <c r="A1988" s="20"/>
      <c r="B1988" s="23"/>
      <c r="C1988" s="23"/>
      <c r="D1988" s="23"/>
      <c r="E1988" s="11" t="s">
        <v>35712</v>
      </c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</row>
    <row r="1989">
      <c r="A1989" s="20"/>
      <c r="B1989" s="23"/>
      <c r="C1989" s="23"/>
      <c r="D1989" s="23"/>
      <c r="E1989" s="11" t="s">
        <v>35713</v>
      </c>
      <c r="F1989" s="20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  <c r="X1989" s="20"/>
      <c r="Y1989" s="20"/>
    </row>
    <row r="1990">
      <c r="A1990" s="20"/>
      <c r="B1990" s="11"/>
      <c r="C1990" s="11"/>
      <c r="D1990" s="20"/>
      <c r="E1990" s="11" t="s">
        <v>35714</v>
      </c>
      <c r="F1990" s="20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  <c r="X1990" s="20"/>
      <c r="Y1990" s="20"/>
    </row>
    <row r="1991">
      <c r="A1991" s="20"/>
      <c r="B1991" s="11"/>
      <c r="C1991" s="11"/>
      <c r="D1991" s="20"/>
      <c r="E1991" s="11" t="s">
        <v>35715</v>
      </c>
      <c r="F1991" s="20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  <c r="X1991" s="20"/>
      <c r="Y1991" s="20"/>
    </row>
    <row r="1992">
      <c r="A1992" s="20"/>
      <c r="B1992" s="23"/>
      <c r="C1992" s="23"/>
      <c r="D1992" s="23"/>
      <c r="E1992" s="11" t="s">
        <v>35716</v>
      </c>
      <c r="F1992" s="20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  <c r="X1992" s="20"/>
      <c r="Y1992" s="20"/>
    </row>
    <row r="1993">
      <c r="A1993" s="20"/>
      <c r="B1993" s="23"/>
      <c r="C1993" s="23"/>
      <c r="D1993" s="23"/>
      <c r="E1993" s="11" t="s">
        <v>34336</v>
      </c>
      <c r="F1993" s="20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20"/>
      <c r="X1993" s="20"/>
      <c r="Y1993" s="20"/>
    </row>
    <row r="1994">
      <c r="A1994" s="20"/>
      <c r="B1994" s="23"/>
      <c r="C1994" s="23"/>
      <c r="D1994" s="23"/>
      <c r="E1994" s="11" t="s">
        <v>35717</v>
      </c>
      <c r="F1994" s="20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</row>
    <row r="1995">
      <c r="A1995" s="20"/>
      <c r="B1995" s="23"/>
      <c r="C1995" s="23"/>
      <c r="D1995" s="23"/>
      <c r="E1995" s="11" t="s">
        <v>35718</v>
      </c>
      <c r="F1995" s="20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/>
      <c r="Y1995" s="20"/>
    </row>
    <row r="1996">
      <c r="A1996" s="20"/>
      <c r="B1996" s="23"/>
      <c r="C1996" s="23"/>
      <c r="D1996" s="23"/>
      <c r="E1996" s="11" t="s">
        <v>32048</v>
      </c>
      <c r="F1996" s="20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  <c r="X1996" s="20"/>
      <c r="Y1996" s="20"/>
    </row>
    <row r="1997">
      <c r="A1997" s="20"/>
      <c r="B1997" s="23"/>
      <c r="C1997" s="23"/>
      <c r="D1997" s="23"/>
      <c r="E1997" s="11" t="s">
        <v>35719</v>
      </c>
      <c r="F1997" s="20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  <c r="X1997" s="20"/>
      <c r="Y1997" s="20"/>
    </row>
    <row r="1998">
      <c r="A1998" s="20"/>
      <c r="B1998" s="23"/>
      <c r="C1998" s="23"/>
      <c r="D1998" s="23"/>
      <c r="E1998" s="11" t="s">
        <v>35720</v>
      </c>
      <c r="F1998" s="20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  <c r="X1998" s="20"/>
      <c r="Y1998" s="20"/>
    </row>
    <row r="1999">
      <c r="A1999" s="20"/>
      <c r="B1999" s="23"/>
      <c r="C1999" s="23"/>
      <c r="D1999" s="23"/>
      <c r="E1999" s="11" t="s">
        <v>35721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  <c r="X1999" s="20"/>
      <c r="Y1999" s="20"/>
    </row>
    <row r="2000">
      <c r="A2000" s="20"/>
      <c r="B2000" s="23"/>
      <c r="C2000" s="23"/>
      <c r="D2000" s="23"/>
      <c r="E2000" s="11" t="s">
        <v>35722</v>
      </c>
      <c r="F2000" s="20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</row>
    <row r="2001">
      <c r="A2001" s="20"/>
      <c r="B2001" s="23"/>
      <c r="C2001" s="23"/>
      <c r="D2001" s="23"/>
      <c r="E2001" s="11" t="s">
        <v>35723</v>
      </c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</row>
    <row r="2002">
      <c r="A2002" s="20"/>
      <c r="B2002" s="23"/>
      <c r="C2002" s="23"/>
      <c r="D2002" s="23"/>
      <c r="E2002" s="11" t="s">
        <v>32930</v>
      </c>
      <c r="F2002" s="20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  <c r="X2002" s="20"/>
      <c r="Y2002" s="20"/>
    </row>
    <row r="2003">
      <c r="A2003" s="20"/>
      <c r="B2003" s="23"/>
      <c r="C2003" s="23"/>
      <c r="D2003" s="23"/>
      <c r="E2003" s="11" t="s">
        <v>35724</v>
      </c>
      <c r="F2003" s="20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  <c r="X2003" s="20"/>
      <c r="Y2003" s="20"/>
    </row>
    <row r="2004">
      <c r="A2004" s="20"/>
      <c r="B2004" s="23"/>
      <c r="C2004" s="23"/>
      <c r="D2004" s="23"/>
      <c r="E2004" s="11" t="s">
        <v>35725</v>
      </c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  <c r="X2004" s="20"/>
      <c r="Y2004" s="20"/>
    </row>
    <row r="2005">
      <c r="A2005" s="20"/>
      <c r="B2005" s="23"/>
      <c r="C2005" s="23"/>
      <c r="D2005" s="23"/>
      <c r="E2005" s="11" t="s">
        <v>35726</v>
      </c>
      <c r="F2005" s="20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  <c r="X2005" s="20"/>
      <c r="Y2005" s="20"/>
    </row>
    <row r="2006">
      <c r="A2006" s="20"/>
      <c r="B2006" s="23"/>
      <c r="C2006" s="23"/>
      <c r="D2006" s="23"/>
      <c r="E2006" s="11" t="s">
        <v>35727</v>
      </c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  <c r="X2006" s="20"/>
      <c r="Y2006" s="20"/>
    </row>
    <row r="2007">
      <c r="A2007" s="20"/>
      <c r="B2007" s="23"/>
      <c r="C2007" s="23"/>
      <c r="D2007" s="23"/>
      <c r="E2007" s="11" t="s">
        <v>35728</v>
      </c>
      <c r="F2007" s="20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20"/>
      <c r="X2007" s="20"/>
      <c r="Y2007" s="20"/>
    </row>
    <row r="2008">
      <c r="A2008" s="20"/>
      <c r="B2008" s="23"/>
      <c r="C2008" s="23"/>
      <c r="D2008" s="23"/>
      <c r="E2008" s="11" t="s">
        <v>35729</v>
      </c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</row>
    <row r="2009">
      <c r="A2009" s="20"/>
      <c r="B2009" s="23"/>
      <c r="C2009" s="23"/>
      <c r="D2009" s="23"/>
      <c r="E2009" s="11" t="s">
        <v>35730</v>
      </c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  <c r="X2009" s="20"/>
      <c r="Y2009" s="20"/>
    </row>
    <row r="2010">
      <c r="A2010" s="20"/>
      <c r="B2010" s="11"/>
      <c r="C2010" s="11"/>
      <c r="D2010" s="20"/>
      <c r="E2010" s="11" t="s">
        <v>35731</v>
      </c>
      <c r="F2010" s="20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  <c r="X2010" s="20"/>
      <c r="Y2010" s="20"/>
    </row>
    <row r="2011">
      <c r="A2011" s="20"/>
      <c r="B2011" s="11"/>
      <c r="C2011" s="11"/>
      <c r="D2011" s="20"/>
      <c r="E2011" s="11" t="s">
        <v>35732</v>
      </c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20"/>
      <c r="X2011" s="20"/>
      <c r="Y2011" s="20"/>
    </row>
    <row r="2012">
      <c r="A2012" s="20"/>
      <c r="B2012" s="11"/>
      <c r="C2012" s="11"/>
      <c r="D2012" s="20"/>
      <c r="E2012" s="11" t="s">
        <v>35733</v>
      </c>
      <c r="F2012" s="20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  <c r="X2012" s="20"/>
      <c r="Y2012" s="20"/>
    </row>
    <row r="2013">
      <c r="A2013" s="20"/>
      <c r="B2013" s="11"/>
      <c r="C2013" s="11"/>
      <c r="D2013" s="20"/>
      <c r="E2013" s="11" t="s">
        <v>35734</v>
      </c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  <c r="X2013" s="20"/>
      <c r="Y2013" s="20"/>
    </row>
    <row r="2014">
      <c r="A2014" s="20"/>
      <c r="B2014" s="11"/>
      <c r="C2014" s="11"/>
      <c r="D2014" s="20"/>
      <c r="E2014" s="11" t="s">
        <v>30172</v>
      </c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</row>
    <row r="2015">
      <c r="A2015" s="20"/>
      <c r="B2015" s="23"/>
      <c r="C2015" s="23"/>
      <c r="D2015" s="20"/>
      <c r="E2015" s="11" t="s">
        <v>35735</v>
      </c>
      <c r="F2015" s="20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  <c r="X2015" s="20"/>
      <c r="Y2015" s="20"/>
    </row>
    <row r="2016">
      <c r="A2016" s="20"/>
      <c r="B2016" s="23"/>
      <c r="C2016" s="23"/>
      <c r="D2016" s="23"/>
      <c r="E2016" s="11" t="s">
        <v>35736</v>
      </c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20"/>
      <c r="X2016" s="20"/>
      <c r="Y2016" s="20"/>
    </row>
    <row r="2017">
      <c r="A2017" s="20"/>
      <c r="B2017" s="23"/>
      <c r="C2017" s="23"/>
      <c r="D2017" s="23"/>
      <c r="E2017" s="11" t="s">
        <v>35737</v>
      </c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  <c r="X2017" s="20"/>
      <c r="Y2017" s="20"/>
    </row>
    <row r="2018">
      <c r="A2018" s="20"/>
      <c r="B2018" s="23"/>
      <c r="C2018" s="23"/>
      <c r="D2018" s="23"/>
      <c r="E2018" s="11" t="s">
        <v>35738</v>
      </c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  <c r="X2018" s="20"/>
      <c r="Y2018" s="20"/>
    </row>
    <row r="2019">
      <c r="A2019" s="20"/>
      <c r="B2019" s="23"/>
      <c r="C2019" s="23"/>
      <c r="D2019" s="23"/>
      <c r="E2019" s="11" t="s">
        <v>35739</v>
      </c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</row>
    <row r="2020">
      <c r="A2020" s="20"/>
      <c r="B2020" s="23"/>
      <c r="C2020" s="23"/>
      <c r="D2020" s="23"/>
      <c r="E2020" s="11" t="s">
        <v>29998</v>
      </c>
      <c r="F2020" s="20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  <c r="X2020" s="20"/>
      <c r="Y2020" s="20"/>
    </row>
    <row r="2021">
      <c r="A2021" s="20"/>
      <c r="B2021" s="23"/>
      <c r="C2021" s="23"/>
      <c r="D2021" s="23"/>
      <c r="E2021" s="11" t="s">
        <v>35740</v>
      </c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  <c r="X2021" s="20"/>
      <c r="Y2021" s="20"/>
    </row>
    <row r="2022">
      <c r="A2022" s="20"/>
      <c r="B2022" s="23"/>
      <c r="C2022" s="23"/>
      <c r="D2022" s="23"/>
      <c r="E2022" s="11" t="s">
        <v>35741</v>
      </c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  <c r="X2022" s="20"/>
      <c r="Y2022" s="20"/>
    </row>
    <row r="2023">
      <c r="A2023" s="20"/>
      <c r="B2023" s="23"/>
      <c r="C2023" s="23"/>
      <c r="D2023" s="23"/>
      <c r="E2023" s="11" t="s">
        <v>35742</v>
      </c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</row>
    <row r="2024">
      <c r="A2024" s="20"/>
      <c r="B2024" s="23"/>
      <c r="C2024" s="23"/>
      <c r="D2024" s="23"/>
      <c r="E2024" s="11" t="s">
        <v>35743</v>
      </c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20"/>
      <c r="X2024" s="20"/>
      <c r="Y2024" s="20"/>
    </row>
    <row r="2025">
      <c r="A2025" s="20"/>
      <c r="B2025" s="23"/>
      <c r="C2025" s="23"/>
      <c r="D2025" s="23"/>
      <c r="E2025" s="11" t="s">
        <v>35744</v>
      </c>
      <c r="F2025" s="20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  <c r="X2025" s="20"/>
      <c r="Y2025" s="20"/>
    </row>
    <row r="2026">
      <c r="A2026" s="20"/>
      <c r="B2026" s="23"/>
      <c r="C2026" s="23"/>
      <c r="D2026" s="23"/>
      <c r="E2026" s="11" t="s">
        <v>35745</v>
      </c>
      <c r="F2026" s="20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20"/>
      <c r="X2026" s="20"/>
      <c r="Y2026" s="20"/>
    </row>
    <row r="2027">
      <c r="A2027" s="20"/>
      <c r="B2027" s="23"/>
      <c r="C2027" s="23"/>
      <c r="D2027" s="23"/>
      <c r="E2027" s="11" t="s">
        <v>35746</v>
      </c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  <c r="X2027" s="20"/>
      <c r="Y2027" s="20"/>
    </row>
    <row r="2028">
      <c r="A2028" s="20"/>
      <c r="B2028" s="23"/>
      <c r="C2028" s="23"/>
      <c r="D2028" s="23"/>
      <c r="E2028" s="11" t="s">
        <v>35747</v>
      </c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  <c r="X2028" s="20"/>
      <c r="Y2028" s="20"/>
    </row>
    <row r="2029">
      <c r="A2029" s="20"/>
      <c r="B2029" s="23"/>
      <c r="C2029" s="23"/>
      <c r="D2029" s="23"/>
      <c r="E2029" s="11" t="s">
        <v>35748</v>
      </c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</row>
    <row r="2030">
      <c r="A2030" s="20"/>
      <c r="B2030" s="23"/>
      <c r="C2030" s="23"/>
      <c r="D2030" s="23"/>
      <c r="E2030" s="11" t="s">
        <v>25866</v>
      </c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</row>
    <row r="2031">
      <c r="A2031" s="20"/>
      <c r="B2031" s="23"/>
      <c r="C2031" s="23"/>
      <c r="D2031" s="23"/>
      <c r="E2031" s="11" t="s">
        <v>35749</v>
      </c>
      <c r="F2031" s="20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  <c r="X2031" s="20"/>
      <c r="Y2031" s="20"/>
    </row>
    <row r="2032">
      <c r="A2032" s="20"/>
      <c r="B2032" s="23"/>
      <c r="C2032" s="23"/>
      <c r="D2032" s="23"/>
      <c r="E2032" s="11" t="s">
        <v>35750</v>
      </c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20"/>
      <c r="X2032" s="20"/>
      <c r="Y2032" s="20"/>
    </row>
    <row r="2033">
      <c r="A2033" s="20"/>
      <c r="B2033" s="23"/>
      <c r="C2033" s="23"/>
      <c r="D2033" s="23"/>
      <c r="E2033" s="11" t="s">
        <v>35751</v>
      </c>
      <c r="F2033" s="20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20"/>
      <c r="X2033" s="20"/>
      <c r="Y2033" s="20"/>
    </row>
    <row r="2034">
      <c r="A2034" s="20"/>
      <c r="B2034" s="23"/>
      <c r="C2034" s="23"/>
      <c r="D2034" s="23"/>
      <c r="E2034" s="11" t="s">
        <v>35752</v>
      </c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  <c r="X2034" s="20"/>
      <c r="Y2034" s="20"/>
    </row>
    <row r="2035">
      <c r="A2035" s="20"/>
      <c r="B2035" s="23"/>
      <c r="C2035" s="23"/>
      <c r="D2035" s="23"/>
      <c r="E2035" s="11" t="s">
        <v>35753</v>
      </c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</row>
    <row r="2036">
      <c r="A2036" s="20"/>
      <c r="B2036" s="23"/>
      <c r="C2036" s="23"/>
      <c r="D2036" s="23"/>
      <c r="E2036" s="11" t="s">
        <v>30276</v>
      </c>
      <c r="F2036" s="20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  <c r="X2036" s="20"/>
      <c r="Y2036" s="20"/>
    </row>
    <row r="2037">
      <c r="A2037" s="20"/>
      <c r="B2037" s="23"/>
      <c r="C2037" s="23"/>
      <c r="D2037" s="23"/>
      <c r="E2037" s="11" t="s">
        <v>30557</v>
      </c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20"/>
      <c r="X2037" s="20"/>
      <c r="Y2037" s="20"/>
    </row>
    <row r="2038">
      <c r="A2038" s="20"/>
      <c r="B2038" s="23"/>
      <c r="C2038" s="23"/>
      <c r="D2038" s="23"/>
      <c r="E2038" s="11" t="s">
        <v>35754</v>
      </c>
      <c r="F2038" s="20"/>
      <c r="G2038" s="20"/>
      <c r="H2038" s="20"/>
      <c r="I2038" s="20"/>
      <c r="J2038" s="20"/>
      <c r="K2038" s="20"/>
      <c r="L2038" s="20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  <c r="Y2038" s="20"/>
    </row>
    <row r="2039">
      <c r="A2039" s="20"/>
      <c r="B2039" s="23"/>
      <c r="C2039" s="23"/>
      <c r="D2039" s="23"/>
      <c r="E2039" s="11" t="s">
        <v>35755</v>
      </c>
      <c r="F2039" s="20"/>
      <c r="G2039" s="20"/>
      <c r="H2039" s="20"/>
      <c r="I2039" s="20"/>
      <c r="J2039" s="20"/>
      <c r="K2039" s="20"/>
      <c r="L2039" s="20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  <c r="X2039" s="20"/>
      <c r="Y2039" s="20"/>
    </row>
    <row r="2040">
      <c r="A2040" s="20"/>
      <c r="B2040" s="23"/>
      <c r="C2040" s="23"/>
      <c r="D2040" s="23"/>
      <c r="E2040" s="11" t="s">
        <v>35756</v>
      </c>
      <c r="F2040" s="20"/>
      <c r="G2040" s="20"/>
      <c r="H2040" s="20"/>
      <c r="I2040" s="20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  <c r="Y2040" s="20"/>
    </row>
    <row r="2041">
      <c r="A2041" s="20"/>
      <c r="C2041" s="23"/>
      <c r="E2041" s="11" t="s">
        <v>35757</v>
      </c>
      <c r="F2041" s="20"/>
      <c r="H2041" s="20"/>
      <c r="I2041" s="23"/>
      <c r="K2041" s="20"/>
      <c r="L2041" s="20"/>
      <c r="M2041" s="20"/>
      <c r="O2041" s="20"/>
      <c r="P2041" s="23"/>
      <c r="Q2041" s="20"/>
      <c r="R2041" s="20"/>
      <c r="S2041" s="23"/>
      <c r="T2041" s="23"/>
      <c r="U2041" s="23"/>
      <c r="V2041" s="23"/>
      <c r="W2041" s="23"/>
      <c r="X2041" s="23"/>
    </row>
    <row r="2042">
      <c r="A2042" s="20"/>
      <c r="E2042" s="11" t="s">
        <v>33830</v>
      </c>
      <c r="F2042" s="20"/>
      <c r="H2042" s="20"/>
      <c r="I2042" s="23"/>
      <c r="K2042" s="20"/>
      <c r="L2042" s="20"/>
      <c r="M2042" s="23"/>
      <c r="O2042" s="23"/>
      <c r="P2042" s="23"/>
      <c r="Q2042" s="20"/>
      <c r="R2042" s="20"/>
      <c r="S2042" s="23"/>
      <c r="U2042" s="23"/>
      <c r="V2042" s="23"/>
      <c r="W2042" s="23"/>
      <c r="X2042" s="23"/>
    </row>
    <row r="2043">
      <c r="A2043" s="20"/>
      <c r="E2043" s="11" t="s">
        <v>35758</v>
      </c>
      <c r="F2043" s="20"/>
      <c r="H2043" s="20"/>
      <c r="I2043" s="23"/>
      <c r="K2043" s="20"/>
      <c r="L2043" s="20"/>
      <c r="M2043" s="23"/>
      <c r="O2043" s="23"/>
      <c r="P2043" s="23"/>
      <c r="Q2043" s="20"/>
      <c r="R2043" s="20"/>
      <c r="S2043" s="23"/>
      <c r="U2043" s="23"/>
      <c r="V2043" s="23"/>
      <c r="W2043" s="23"/>
    </row>
    <row r="2044">
      <c r="A2044" s="20"/>
      <c r="B2044" s="23"/>
      <c r="C2044" s="11"/>
      <c r="D2044" s="20"/>
      <c r="E2044" s="11" t="s">
        <v>35759</v>
      </c>
      <c r="F2044" s="20"/>
      <c r="G2044" s="20"/>
      <c r="H2044" s="20"/>
      <c r="I2044" s="20"/>
      <c r="J2044" s="20"/>
      <c r="K2044" s="20"/>
      <c r="L2044" s="20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  <c r="Y2044" s="20"/>
    </row>
    <row r="2045">
      <c r="A2045" s="20"/>
      <c r="B2045" s="23"/>
      <c r="C2045" s="11"/>
      <c r="D2045" s="20"/>
      <c r="E2045" s="11" t="s">
        <v>33068</v>
      </c>
      <c r="F2045" s="20"/>
      <c r="G2045" s="20"/>
      <c r="H2045" s="20"/>
      <c r="I2045" s="20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  <c r="Y2045" s="20"/>
    </row>
    <row r="2046">
      <c r="A2046" s="20"/>
      <c r="B2046" s="23"/>
      <c r="C2046" s="23"/>
      <c r="D2046" s="20"/>
      <c r="E2046" s="11" t="s">
        <v>35760</v>
      </c>
      <c r="F2046" s="20"/>
      <c r="G2046" s="20"/>
      <c r="H2046" s="20"/>
      <c r="I2046" s="20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</row>
    <row r="2047">
      <c r="A2047" s="20"/>
      <c r="B2047" s="23"/>
      <c r="C2047" s="23"/>
      <c r="D2047" s="20"/>
      <c r="E2047" s="11" t="s">
        <v>35761</v>
      </c>
      <c r="F2047" s="20"/>
      <c r="G2047" s="20"/>
      <c r="H2047" s="20"/>
      <c r="I2047" s="20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</row>
    <row r="2048">
      <c r="A2048" s="20"/>
      <c r="B2048" s="23"/>
      <c r="C2048" s="23"/>
      <c r="D2048" s="20"/>
      <c r="E2048" s="11" t="s">
        <v>35762</v>
      </c>
      <c r="F2048" s="20"/>
      <c r="G2048" s="20"/>
      <c r="H2048" s="20"/>
      <c r="I2048" s="20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  <c r="Y2048" s="20"/>
    </row>
    <row r="2049">
      <c r="A2049" s="20"/>
      <c r="B2049" s="23"/>
      <c r="C2049" s="23"/>
      <c r="D2049" s="20"/>
      <c r="E2049" s="11" t="s">
        <v>35763</v>
      </c>
      <c r="F2049" s="20"/>
      <c r="G2049" s="20"/>
      <c r="H2049" s="20"/>
      <c r="I2049" s="20"/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  <c r="Y2049" s="20"/>
    </row>
    <row r="2050">
      <c r="A2050" s="20"/>
      <c r="B2050" s="23"/>
      <c r="C2050" s="23"/>
      <c r="D2050" s="20"/>
      <c r="E2050" s="11" t="s">
        <v>35764</v>
      </c>
      <c r="F2050" s="20"/>
      <c r="G2050" s="20"/>
      <c r="H2050" s="20"/>
      <c r="I2050" s="20"/>
      <c r="J2050" s="20"/>
      <c r="K2050" s="20"/>
      <c r="L2050" s="20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</row>
    <row r="2051">
      <c r="A2051" s="20"/>
      <c r="B2051" s="23"/>
      <c r="C2051" s="23"/>
      <c r="D2051" s="20"/>
      <c r="E2051" s="11" t="s">
        <v>35765</v>
      </c>
      <c r="F2051" s="20"/>
      <c r="G2051" s="20"/>
      <c r="H2051" s="20"/>
      <c r="I2051" s="20"/>
      <c r="J2051" s="20"/>
      <c r="K2051" s="20"/>
      <c r="L2051" s="20"/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</row>
    <row r="2052">
      <c r="A2052" s="20"/>
      <c r="B2052" s="23"/>
      <c r="C2052" s="23"/>
      <c r="D2052" s="20"/>
      <c r="E2052" s="11" t="s">
        <v>35766</v>
      </c>
      <c r="F2052" s="20"/>
      <c r="G2052" s="20"/>
      <c r="H2052" s="20"/>
      <c r="I2052" s="20"/>
      <c r="J2052" s="20"/>
      <c r="K2052" s="20"/>
      <c r="L2052" s="20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  <c r="X2052" s="20"/>
      <c r="Y2052" s="20"/>
    </row>
    <row r="2053">
      <c r="A2053" s="20"/>
      <c r="B2053" s="23"/>
      <c r="C2053" s="23"/>
      <c r="D2053" s="23"/>
      <c r="E2053" s="11" t="s">
        <v>35767</v>
      </c>
      <c r="F2053" s="20"/>
      <c r="G2053" s="20"/>
      <c r="H2053" s="20"/>
      <c r="I2053" s="20"/>
      <c r="J2053" s="20"/>
      <c r="K2053" s="20"/>
      <c r="L2053" s="20"/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  <c r="X2053" s="20"/>
      <c r="Y2053" s="20"/>
    </row>
    <row r="2054">
      <c r="A2054" s="20"/>
      <c r="B2054" s="23"/>
      <c r="C2054" s="23"/>
      <c r="D2054" s="23"/>
      <c r="E2054" s="11" t="s">
        <v>35768</v>
      </c>
      <c r="F2054" s="20"/>
      <c r="G2054" s="20"/>
      <c r="H2054" s="20"/>
      <c r="I2054" s="20"/>
      <c r="J2054" s="20"/>
      <c r="K2054" s="20"/>
      <c r="L2054" s="20"/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20"/>
      <c r="X2054" s="20"/>
      <c r="Y2054" s="20"/>
    </row>
    <row r="2055">
      <c r="A2055" s="20"/>
      <c r="C2055" s="23"/>
      <c r="E2055" s="11" t="s">
        <v>33699</v>
      </c>
      <c r="F2055" s="20"/>
      <c r="H2055" s="20"/>
      <c r="I2055" s="23"/>
      <c r="K2055" s="20"/>
      <c r="L2055" s="20"/>
      <c r="M2055" s="20"/>
      <c r="O2055" s="23"/>
      <c r="P2055" s="23"/>
      <c r="Q2055" s="20"/>
      <c r="R2055" s="20"/>
      <c r="S2055" s="23"/>
      <c r="T2055" s="23"/>
      <c r="U2055" s="23"/>
      <c r="V2055" s="23"/>
      <c r="W2055" s="23"/>
      <c r="X2055" s="23"/>
    </row>
    <row r="2056">
      <c r="A2056" s="20"/>
      <c r="B2056" s="23"/>
      <c r="C2056" s="11"/>
      <c r="D2056" s="20"/>
      <c r="E2056" s="11" t="s">
        <v>35769</v>
      </c>
      <c r="F2056" s="20"/>
      <c r="G2056" s="20"/>
      <c r="H2056" s="20"/>
      <c r="I2056" s="20"/>
      <c r="J2056" s="20"/>
      <c r="K2056" s="20"/>
      <c r="L2056" s="20"/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20"/>
      <c r="X2056" s="20"/>
      <c r="Y2056" s="20"/>
    </row>
    <row r="2057">
      <c r="A2057" s="20"/>
      <c r="B2057" s="23"/>
      <c r="C2057" s="11"/>
      <c r="D2057" s="20"/>
      <c r="E2057" s="11" t="s">
        <v>35770</v>
      </c>
      <c r="F2057" s="20"/>
      <c r="G2057" s="20"/>
      <c r="H2057" s="20"/>
      <c r="I2057" s="20"/>
      <c r="J2057" s="20"/>
      <c r="K2057" s="20"/>
      <c r="L2057" s="20"/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20"/>
      <c r="X2057" s="20"/>
      <c r="Y2057" s="20"/>
    </row>
    <row r="2058">
      <c r="A2058" s="20"/>
      <c r="B2058" s="23"/>
      <c r="C2058" s="11"/>
      <c r="D2058" s="20"/>
      <c r="E2058" s="11" t="s">
        <v>35771</v>
      </c>
      <c r="F2058" s="20"/>
      <c r="G2058" s="20"/>
      <c r="H2058" s="20"/>
      <c r="I2058" s="20"/>
      <c r="J2058" s="20"/>
      <c r="K2058" s="20"/>
      <c r="L2058" s="20"/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20"/>
      <c r="X2058" s="20"/>
      <c r="Y2058" s="20"/>
    </row>
    <row r="2059">
      <c r="A2059" s="20"/>
      <c r="B2059" s="23"/>
      <c r="C2059" s="23"/>
      <c r="D2059" s="23"/>
      <c r="E2059" s="11" t="s">
        <v>35772</v>
      </c>
      <c r="F2059" s="20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  <c r="X2059" s="20"/>
      <c r="Y2059" s="20"/>
    </row>
    <row r="2060">
      <c r="A2060" s="20"/>
      <c r="B2060" s="23"/>
      <c r="C2060" s="23"/>
      <c r="D2060" s="23"/>
      <c r="E2060" s="11" t="s">
        <v>35773</v>
      </c>
      <c r="F2060" s="20"/>
      <c r="G2060" s="20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  <c r="X2060" s="20"/>
      <c r="Y2060" s="20"/>
    </row>
    <row r="2061">
      <c r="A2061" s="20"/>
      <c r="B2061" s="23"/>
      <c r="C2061" s="23"/>
      <c r="D2061" s="23"/>
      <c r="E2061" s="11" t="s">
        <v>35774</v>
      </c>
      <c r="F2061" s="20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  <c r="X2061" s="20"/>
      <c r="Y2061" s="20"/>
    </row>
    <row r="2062">
      <c r="A2062" s="20"/>
      <c r="B2062" s="23"/>
      <c r="C2062" s="23"/>
      <c r="D2062" s="23"/>
      <c r="E2062" s="11" t="s">
        <v>35775</v>
      </c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  <c r="X2062" s="20"/>
      <c r="Y2062" s="20"/>
    </row>
    <row r="2063">
      <c r="A2063" s="20"/>
      <c r="B2063" s="23"/>
      <c r="C2063" s="23"/>
      <c r="D2063" s="23"/>
      <c r="E2063" s="11" t="s">
        <v>35776</v>
      </c>
      <c r="F2063" s="20"/>
      <c r="G2063" s="20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20"/>
      <c r="X2063" s="20"/>
      <c r="Y2063" s="20"/>
    </row>
    <row r="2064">
      <c r="A2064" s="20"/>
      <c r="B2064" s="23"/>
      <c r="C2064" s="23"/>
      <c r="D2064" s="23"/>
      <c r="E2064" s="11" t="s">
        <v>35777</v>
      </c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3"/>
      <c r="W2064" s="23"/>
      <c r="X2064" s="23"/>
    </row>
    <row r="2065">
      <c r="A2065" s="20"/>
      <c r="B2065" s="23"/>
      <c r="C2065" s="23"/>
      <c r="D2065" s="23"/>
      <c r="E2065" s="11" t="s">
        <v>35778</v>
      </c>
      <c r="F2065" s="20"/>
      <c r="G2065" s="20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20"/>
      <c r="V2065" s="23"/>
      <c r="W2065" s="23"/>
      <c r="X2065" s="23"/>
    </row>
    <row r="2066">
      <c r="A2066" s="20"/>
      <c r="B2066" s="23"/>
      <c r="C2066" s="23"/>
      <c r="D2066" s="20"/>
      <c r="E2066" s="11" t="s">
        <v>34908</v>
      </c>
      <c r="F2066" s="20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  <c r="X2066" s="20"/>
      <c r="Y2066" s="20"/>
    </row>
    <row r="2067">
      <c r="A2067" s="20"/>
      <c r="B2067" s="23"/>
      <c r="C2067" s="23"/>
      <c r="D2067" s="23"/>
      <c r="E2067" s="11" t="s">
        <v>35779</v>
      </c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  <c r="Y2067" s="20"/>
    </row>
    <row r="2068">
      <c r="A2068" s="20"/>
      <c r="B2068" s="23"/>
      <c r="C2068" s="23"/>
      <c r="D2068" s="23"/>
      <c r="E2068" s="11" t="s">
        <v>35780</v>
      </c>
      <c r="F2068" s="20"/>
      <c r="G2068" s="20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  <c r="X2068" s="20"/>
      <c r="Y2068" s="20"/>
    </row>
    <row r="2069">
      <c r="A2069" s="20"/>
      <c r="B2069" s="23"/>
      <c r="C2069" s="23"/>
      <c r="D2069" s="23"/>
      <c r="E2069" s="11" t="s">
        <v>35781</v>
      </c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  <c r="X2069" s="20"/>
      <c r="Y2069" s="20"/>
    </row>
    <row r="2070">
      <c r="A2070" s="20"/>
      <c r="C2070" s="23"/>
      <c r="E2070" s="11" t="s">
        <v>35782</v>
      </c>
      <c r="F2070" s="20"/>
      <c r="H2070" s="20"/>
      <c r="I2070" s="23"/>
      <c r="K2070" s="20"/>
      <c r="L2070" s="20"/>
      <c r="M2070" s="20"/>
      <c r="O2070" s="20"/>
      <c r="P2070" s="23"/>
      <c r="Q2070" s="20"/>
      <c r="R2070" s="20"/>
      <c r="S2070" s="23"/>
      <c r="T2070" s="23"/>
      <c r="U2070" s="23"/>
      <c r="V2070" s="23"/>
      <c r="W2070" s="23"/>
      <c r="X2070" s="23"/>
    </row>
    <row r="2071">
      <c r="A2071" s="20"/>
      <c r="B2071" s="23"/>
      <c r="C2071" s="11"/>
      <c r="D2071" s="20"/>
      <c r="E2071" s="11" t="s">
        <v>34504</v>
      </c>
      <c r="F2071" s="20"/>
      <c r="G2071" s="20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  <c r="X2071" s="20"/>
      <c r="Y2071" s="20"/>
    </row>
    <row r="2072">
      <c r="A2072" s="20"/>
      <c r="B2072" s="23"/>
      <c r="C2072" s="11"/>
      <c r="D2072" s="20"/>
      <c r="E2072" s="11" t="s">
        <v>35783</v>
      </c>
      <c r="F2072" s="20"/>
      <c r="G2072" s="20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  <c r="X2072" s="20"/>
      <c r="Y2072" s="20"/>
    </row>
    <row r="2073">
      <c r="A2073" s="20"/>
      <c r="B2073" s="23"/>
      <c r="C2073" s="11"/>
      <c r="D2073" s="20"/>
      <c r="E2073" s="11" t="s">
        <v>27812</v>
      </c>
      <c r="F2073" s="20"/>
      <c r="G2073" s="20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  <c r="X2073" s="20"/>
      <c r="Y2073" s="20"/>
    </row>
    <row r="2074">
      <c r="A2074" s="20"/>
      <c r="B2074" s="23"/>
      <c r="C2074" s="11"/>
      <c r="D2074" s="20"/>
      <c r="E2074" s="11" t="s">
        <v>35784</v>
      </c>
      <c r="F2074" s="20"/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  <c r="X2074" s="20"/>
      <c r="Y2074" s="20"/>
    </row>
    <row r="2075">
      <c r="A2075" s="20"/>
      <c r="B2075" s="23"/>
      <c r="C2075" s="11"/>
      <c r="D2075" s="20"/>
      <c r="E2075" s="11" t="s">
        <v>35785</v>
      </c>
      <c r="F2075" s="20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  <c r="X2075" s="20"/>
      <c r="Y2075" s="20"/>
    </row>
    <row r="2076">
      <c r="A2076" s="20"/>
      <c r="B2076" s="23"/>
      <c r="C2076" s="11"/>
      <c r="D2076" s="20"/>
      <c r="E2076" s="11" t="s">
        <v>35786</v>
      </c>
      <c r="F2076" s="20"/>
      <c r="G2076" s="20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  <c r="X2076" s="20"/>
      <c r="Y2076" s="20"/>
    </row>
    <row r="2077">
      <c r="A2077" s="20"/>
      <c r="B2077" s="23"/>
      <c r="C2077" s="11"/>
      <c r="D2077" s="20"/>
      <c r="E2077" s="11" t="s">
        <v>35787</v>
      </c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  <c r="X2077" s="20"/>
      <c r="Y2077" s="20"/>
    </row>
    <row r="2078">
      <c r="A2078" s="20"/>
      <c r="B2078" s="23"/>
      <c r="C2078" s="23"/>
      <c r="D2078" s="23"/>
      <c r="E2078" s="11" t="s">
        <v>35788</v>
      </c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  <c r="Y2078" s="20"/>
    </row>
    <row r="2079">
      <c r="A2079" s="20"/>
      <c r="B2079" s="23"/>
      <c r="C2079" s="23"/>
      <c r="D2079" s="23"/>
      <c r="E2079" s="11" t="s">
        <v>32311</v>
      </c>
      <c r="F2079" s="20"/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20"/>
      <c r="X2079" s="20"/>
      <c r="Y2079" s="20"/>
    </row>
    <row r="2080">
      <c r="A2080" s="20"/>
      <c r="B2080" s="23"/>
      <c r="C2080" s="23"/>
      <c r="D2080" s="23"/>
      <c r="E2080" s="11" t="s">
        <v>35789</v>
      </c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  <c r="X2080" s="20"/>
      <c r="Y2080" s="20"/>
    </row>
    <row r="2081">
      <c r="A2081" s="20"/>
      <c r="B2081" s="23"/>
      <c r="C2081" s="23"/>
      <c r="D2081" s="23"/>
      <c r="E2081" s="11" t="s">
        <v>35790</v>
      </c>
      <c r="F2081" s="20"/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  <c r="X2081" s="20"/>
      <c r="Y2081" s="20"/>
    </row>
    <row r="2082">
      <c r="A2082" s="20"/>
      <c r="B2082" s="23"/>
      <c r="C2082" s="23"/>
      <c r="D2082" s="23"/>
      <c r="E2082" s="11" t="s">
        <v>35791</v>
      </c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  <c r="X2082" s="20"/>
      <c r="Y2082" s="20"/>
    </row>
    <row r="2083">
      <c r="A2083" s="20"/>
      <c r="B2083" s="23"/>
      <c r="C2083" s="23"/>
      <c r="D2083" s="23"/>
      <c r="E2083" s="11" t="s">
        <v>35792</v>
      </c>
      <c r="F2083" s="20"/>
      <c r="G2083" s="20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  <c r="X2083" s="20"/>
      <c r="Y2083" s="20"/>
    </row>
    <row r="2084">
      <c r="A2084" s="20"/>
      <c r="B2084" s="23"/>
      <c r="C2084" s="23"/>
      <c r="D2084" s="23"/>
      <c r="E2084" s="11" t="s">
        <v>35793</v>
      </c>
      <c r="F2084" s="20"/>
      <c r="G2084" s="20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  <c r="X2084" s="20"/>
      <c r="Y2084" s="20"/>
    </row>
    <row r="2085">
      <c r="A2085" s="20"/>
      <c r="C2085" s="23"/>
      <c r="D2085" s="23"/>
      <c r="E2085" s="11" t="s">
        <v>35794</v>
      </c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23"/>
      <c r="U2085" s="20"/>
      <c r="V2085" s="23"/>
      <c r="W2085" s="23"/>
      <c r="X2085" s="23"/>
    </row>
    <row r="2086">
      <c r="A2086" s="20"/>
      <c r="C2086" s="23"/>
      <c r="D2086" s="23"/>
      <c r="E2086" s="11" t="s">
        <v>33776</v>
      </c>
      <c r="F2086" s="20"/>
      <c r="G2086" s="23"/>
      <c r="H2086" s="20"/>
      <c r="I2086" s="20"/>
      <c r="J2086" s="20"/>
      <c r="K2086" s="20"/>
      <c r="L2086" s="20"/>
      <c r="M2086" s="20"/>
      <c r="N2086" s="20"/>
      <c r="O2086" s="20"/>
      <c r="P2086" s="20"/>
      <c r="Q2086" s="20"/>
      <c r="R2086" s="20"/>
      <c r="S2086" s="20"/>
      <c r="T2086" s="23"/>
      <c r="U2086" s="20"/>
      <c r="V2086" s="23"/>
      <c r="W2086" s="23"/>
      <c r="X2086" s="23"/>
    </row>
    <row r="2087">
      <c r="A2087" s="20"/>
      <c r="C2087" s="23"/>
      <c r="E2087" s="11" t="s">
        <v>35795</v>
      </c>
      <c r="F2087" s="20"/>
      <c r="H2087" s="20"/>
      <c r="I2087" s="23"/>
      <c r="K2087" s="20"/>
      <c r="L2087" s="20"/>
      <c r="M2087" s="20"/>
      <c r="N2087" s="23"/>
      <c r="O2087" s="20"/>
      <c r="P2087" s="23"/>
      <c r="Q2087" s="20"/>
      <c r="R2087" s="20"/>
      <c r="S2087" s="23"/>
      <c r="T2087" s="23"/>
      <c r="U2087" s="23"/>
      <c r="V2087" s="23"/>
      <c r="W2087" s="23"/>
      <c r="X2087" s="23"/>
    </row>
    <row r="2088">
      <c r="A2088" s="20"/>
      <c r="B2088" s="11"/>
      <c r="C2088" s="11"/>
      <c r="D2088" s="20"/>
      <c r="E2088" s="11" t="s">
        <v>35796</v>
      </c>
      <c r="F2088" s="20"/>
      <c r="G2088" s="20"/>
      <c r="H2088" s="20"/>
      <c r="I2088" s="20"/>
      <c r="J2088" s="20"/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  <c r="X2088" s="20"/>
      <c r="Y2088" s="20"/>
    </row>
    <row r="2089">
      <c r="A2089" s="20"/>
      <c r="B2089" s="11"/>
      <c r="C2089" s="11"/>
      <c r="D2089" s="20"/>
      <c r="E2089" s="11" t="s">
        <v>35797</v>
      </c>
      <c r="F2089" s="20"/>
      <c r="G2089" s="20"/>
      <c r="H2089" s="20"/>
      <c r="I2089" s="20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  <c r="X2089" s="20"/>
      <c r="Y2089" s="20"/>
    </row>
    <row r="2090">
      <c r="A2090" s="20"/>
      <c r="B2090" s="11"/>
      <c r="C2090" s="11"/>
      <c r="D2090" s="20"/>
      <c r="E2090" s="11" t="s">
        <v>35798</v>
      </c>
      <c r="F2090" s="20"/>
      <c r="G2090" s="20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  <c r="Y2090" s="20"/>
    </row>
    <row r="2091">
      <c r="A2091" s="20"/>
      <c r="B2091" s="23"/>
      <c r="C2091" s="23"/>
      <c r="D2091" s="23"/>
      <c r="E2091" s="11" t="s">
        <v>33807</v>
      </c>
      <c r="F2091" s="20"/>
      <c r="G2091" s="20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  <c r="X2091" s="20"/>
      <c r="Y2091" s="20"/>
    </row>
    <row r="2092">
      <c r="A2092" s="20"/>
      <c r="B2092" s="23"/>
      <c r="C2092" s="23"/>
      <c r="D2092" s="23"/>
      <c r="E2092" s="11" t="s">
        <v>35799</v>
      </c>
      <c r="F2092" s="20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  <c r="X2092" s="20"/>
      <c r="Y2092" s="20"/>
    </row>
    <row r="2093">
      <c r="A2093" s="20"/>
      <c r="B2093" s="23"/>
      <c r="C2093" s="23"/>
      <c r="D2093" s="23"/>
      <c r="E2093" s="11" t="s">
        <v>35800</v>
      </c>
      <c r="F2093" s="20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  <c r="X2093" s="20"/>
      <c r="Y2093" s="20"/>
    </row>
    <row r="2094">
      <c r="A2094" s="20"/>
      <c r="B2094" s="23"/>
      <c r="C2094" s="23"/>
      <c r="D2094" s="23"/>
      <c r="E2094" s="11" t="s">
        <v>33969</v>
      </c>
      <c r="F2094" s="20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  <c r="X2094" s="20"/>
      <c r="Y2094" s="20"/>
    </row>
    <row r="2095">
      <c r="A2095" s="20"/>
      <c r="B2095" s="23"/>
      <c r="C2095" s="23"/>
      <c r="D2095" s="23"/>
      <c r="E2095" s="11" t="s">
        <v>35801</v>
      </c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3"/>
      <c r="W2095" s="20"/>
      <c r="X2095" s="23"/>
      <c r="Y2095" s="23"/>
    </row>
    <row r="2096">
      <c r="A2096" s="20"/>
      <c r="B2096" s="23"/>
      <c r="C2096" s="23"/>
      <c r="D2096" s="23"/>
      <c r="E2096" s="11" t="s">
        <v>34617</v>
      </c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20"/>
      <c r="U2096" s="20"/>
      <c r="V2096" s="23"/>
      <c r="W2096" s="23"/>
      <c r="X2096" s="23"/>
    </row>
    <row r="2097">
      <c r="A2097" s="20"/>
      <c r="B2097" s="23"/>
      <c r="C2097" s="23"/>
      <c r="D2097" s="23"/>
      <c r="E2097" s="11" t="s">
        <v>35802</v>
      </c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23"/>
      <c r="U2097" s="20"/>
      <c r="V2097" s="23"/>
      <c r="W2097" s="23"/>
      <c r="X2097" s="23"/>
    </row>
    <row r="2098">
      <c r="A2098" s="20"/>
      <c r="C2098" s="23"/>
      <c r="D2098" s="23"/>
      <c r="E2098" s="11" t="s">
        <v>35803</v>
      </c>
      <c r="F2098" s="20"/>
      <c r="G2098" s="20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23"/>
      <c r="U2098" s="20"/>
      <c r="V2098" s="23"/>
      <c r="W2098" s="23"/>
      <c r="X2098" s="23"/>
    </row>
    <row r="2099">
      <c r="A2099" s="20"/>
      <c r="C2099" s="23"/>
      <c r="D2099" s="23"/>
      <c r="E2099" s="11" t="s">
        <v>35804</v>
      </c>
      <c r="F2099" s="20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3"/>
      <c r="U2099" s="20"/>
      <c r="V2099" s="23"/>
      <c r="W2099" s="23"/>
      <c r="X2099" s="23"/>
    </row>
    <row r="2100">
      <c r="A2100" s="20"/>
      <c r="C2100" s="23"/>
      <c r="D2100" s="23"/>
      <c r="E2100" s="11" t="s">
        <v>35805</v>
      </c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23"/>
      <c r="U2100" s="20"/>
      <c r="V2100" s="23"/>
      <c r="W2100" s="23"/>
      <c r="X2100" s="23"/>
    </row>
    <row r="2101">
      <c r="A2101" s="20"/>
      <c r="C2101" s="23"/>
      <c r="D2101" s="23"/>
      <c r="E2101" s="11" t="s">
        <v>32418</v>
      </c>
      <c r="F2101" s="20"/>
      <c r="G2101" s="23"/>
      <c r="H2101" s="20"/>
      <c r="I2101" s="20"/>
      <c r="J2101" s="23"/>
      <c r="K2101" s="20"/>
      <c r="L2101" s="20"/>
      <c r="M2101" s="20"/>
      <c r="N2101" s="20"/>
      <c r="O2101" s="20"/>
      <c r="P2101" s="20"/>
      <c r="Q2101" s="20"/>
      <c r="R2101" s="20"/>
      <c r="S2101" s="20"/>
      <c r="T2101" s="23"/>
      <c r="U2101" s="20"/>
      <c r="V2101" s="23"/>
      <c r="W2101" s="23"/>
      <c r="X2101" s="23"/>
    </row>
    <row r="2102">
      <c r="A2102" s="20"/>
      <c r="C2102" s="23"/>
      <c r="D2102" s="23"/>
      <c r="E2102" s="11" t="s">
        <v>35806</v>
      </c>
      <c r="F2102" s="20"/>
      <c r="G2102" s="23"/>
      <c r="H2102" s="20"/>
      <c r="I2102" s="20"/>
      <c r="J2102" s="23"/>
      <c r="K2102" s="20"/>
      <c r="L2102" s="20"/>
      <c r="M2102" s="20"/>
      <c r="N2102" s="20"/>
      <c r="O2102" s="20"/>
      <c r="P2102" s="20"/>
      <c r="Q2102" s="20"/>
      <c r="R2102" s="20"/>
      <c r="S2102" s="23"/>
      <c r="T2102" s="23"/>
      <c r="U2102" s="20"/>
      <c r="V2102" s="23"/>
      <c r="W2102" s="23"/>
      <c r="X2102" s="23"/>
    </row>
    <row r="2103">
      <c r="A2103" s="20"/>
      <c r="C2103" s="23"/>
      <c r="E2103" s="11" t="s">
        <v>35807</v>
      </c>
      <c r="F2103" s="20"/>
      <c r="G2103" s="23"/>
      <c r="H2103" s="20"/>
      <c r="I2103" s="20"/>
      <c r="J2103" s="23"/>
      <c r="K2103" s="20"/>
      <c r="L2103" s="20"/>
      <c r="M2103" s="20"/>
      <c r="N2103" s="20"/>
      <c r="O2103" s="20"/>
      <c r="P2103" s="20"/>
      <c r="Q2103" s="20"/>
      <c r="R2103" s="20"/>
      <c r="S2103" s="23"/>
      <c r="T2103" s="23"/>
      <c r="U2103" s="20"/>
      <c r="V2103" s="23"/>
      <c r="W2103" s="23"/>
      <c r="X2103" s="23"/>
    </row>
    <row r="2104">
      <c r="A2104" s="20"/>
      <c r="C2104" s="23"/>
      <c r="E2104" s="11" t="s">
        <v>35808</v>
      </c>
      <c r="F2104" s="20"/>
      <c r="G2104" s="23"/>
      <c r="H2104" s="20"/>
      <c r="I2104" s="20"/>
      <c r="J2104" s="23"/>
      <c r="K2104" s="20"/>
      <c r="L2104" s="20"/>
      <c r="M2104" s="20"/>
      <c r="N2104" s="20"/>
      <c r="O2104" s="20"/>
      <c r="P2104" s="20"/>
      <c r="Q2104" s="20"/>
      <c r="R2104" s="20"/>
      <c r="S2104" s="23"/>
      <c r="T2104" s="23"/>
      <c r="U2104" s="23"/>
      <c r="V2104" s="23"/>
      <c r="W2104" s="23"/>
      <c r="X2104" s="23"/>
    </row>
    <row r="2105">
      <c r="A2105" s="20"/>
      <c r="C2105" s="23"/>
      <c r="E2105" s="11" t="s">
        <v>35809</v>
      </c>
      <c r="F2105" s="20"/>
      <c r="G2105" s="23"/>
      <c r="H2105" s="20"/>
      <c r="I2105" s="20"/>
      <c r="K2105" s="20"/>
      <c r="L2105" s="20"/>
      <c r="M2105" s="20"/>
      <c r="N2105" s="20"/>
      <c r="O2105" s="20"/>
      <c r="P2105" s="23"/>
      <c r="Q2105" s="20"/>
      <c r="R2105" s="20"/>
      <c r="S2105" s="23"/>
      <c r="T2105" s="23"/>
      <c r="U2105" s="23"/>
      <c r="V2105" s="23"/>
      <c r="W2105" s="23"/>
      <c r="X2105" s="23"/>
    </row>
    <row r="2106">
      <c r="A2106" s="20"/>
      <c r="C2106" s="23"/>
      <c r="E2106" s="11" t="s">
        <v>35810</v>
      </c>
      <c r="F2106" s="20"/>
      <c r="G2106" s="23"/>
      <c r="H2106" s="20"/>
      <c r="I2106" s="20"/>
      <c r="K2106" s="20"/>
      <c r="L2106" s="20"/>
      <c r="M2106" s="20"/>
      <c r="N2106" s="20"/>
      <c r="O2106" s="20"/>
      <c r="P2106" s="23"/>
      <c r="Q2106" s="20"/>
      <c r="R2106" s="20"/>
      <c r="S2106" s="23"/>
      <c r="T2106" s="23"/>
      <c r="U2106" s="23"/>
      <c r="V2106" s="23"/>
      <c r="W2106" s="23"/>
      <c r="X2106" s="23"/>
    </row>
    <row r="2107">
      <c r="A2107" s="20"/>
      <c r="C2107" s="23"/>
      <c r="E2107" s="11" t="s">
        <v>35811</v>
      </c>
      <c r="F2107" s="20"/>
      <c r="G2107" s="23"/>
      <c r="H2107" s="20"/>
      <c r="I2107" s="20"/>
      <c r="K2107" s="20"/>
      <c r="L2107" s="20"/>
      <c r="M2107" s="20"/>
      <c r="N2107" s="20"/>
      <c r="O2107" s="20"/>
      <c r="P2107" s="23"/>
      <c r="Q2107" s="20"/>
      <c r="R2107" s="20"/>
      <c r="S2107" s="23"/>
      <c r="T2107" s="23"/>
      <c r="U2107" s="23"/>
      <c r="V2107" s="23"/>
      <c r="W2107" s="23"/>
      <c r="X2107" s="23"/>
    </row>
    <row r="2108">
      <c r="A2108" s="20"/>
      <c r="C2108" s="23"/>
      <c r="E2108" s="11" t="s">
        <v>35812</v>
      </c>
      <c r="F2108" s="20"/>
      <c r="G2108" s="23"/>
      <c r="H2108" s="20"/>
      <c r="I2108" s="20"/>
      <c r="K2108" s="20"/>
      <c r="L2108" s="20"/>
      <c r="M2108" s="20"/>
      <c r="N2108" s="23"/>
      <c r="O2108" s="20"/>
      <c r="P2108" s="23"/>
      <c r="Q2108" s="20"/>
      <c r="R2108" s="20"/>
      <c r="S2108" s="23"/>
      <c r="T2108" s="23"/>
      <c r="U2108" s="23"/>
      <c r="V2108" s="23"/>
      <c r="W2108" s="23"/>
      <c r="X2108" s="23"/>
    </row>
    <row r="2109">
      <c r="A2109" s="20"/>
      <c r="C2109" s="23"/>
      <c r="E2109" s="11" t="s">
        <v>35813</v>
      </c>
      <c r="F2109" s="20"/>
      <c r="G2109" s="23"/>
      <c r="H2109" s="20"/>
      <c r="I2109" s="20"/>
      <c r="K2109" s="20"/>
      <c r="L2109" s="20"/>
      <c r="M2109" s="20"/>
      <c r="N2109" s="23"/>
      <c r="O2109" s="20"/>
      <c r="P2109" s="23"/>
      <c r="Q2109" s="20"/>
      <c r="R2109" s="20"/>
      <c r="S2109" s="23"/>
      <c r="T2109" s="23"/>
      <c r="U2109" s="23"/>
      <c r="V2109" s="23"/>
      <c r="W2109" s="23"/>
      <c r="X2109" s="23"/>
    </row>
    <row r="2110">
      <c r="A2110" s="20"/>
      <c r="C2110" s="23"/>
      <c r="E2110" s="11" t="s">
        <v>35814</v>
      </c>
      <c r="F2110" s="20"/>
      <c r="H2110" s="20"/>
      <c r="I2110" s="20"/>
      <c r="K2110" s="20"/>
      <c r="L2110" s="20"/>
      <c r="M2110" s="20"/>
      <c r="N2110" s="23"/>
      <c r="O2110" s="20"/>
      <c r="P2110" s="23"/>
      <c r="Q2110" s="20"/>
      <c r="R2110" s="20"/>
      <c r="S2110" s="23"/>
      <c r="T2110" s="23"/>
      <c r="U2110" s="23"/>
      <c r="V2110" s="23"/>
      <c r="W2110" s="23"/>
      <c r="X2110" s="23"/>
    </row>
    <row r="2111">
      <c r="A2111" s="20"/>
      <c r="B2111" s="11"/>
      <c r="C2111" s="11"/>
      <c r="D2111" s="20"/>
      <c r="E2111" s="11" t="s">
        <v>35815</v>
      </c>
      <c r="F2111" s="20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20"/>
      <c r="X2111" s="20"/>
      <c r="Y2111" s="20"/>
    </row>
    <row r="2112">
      <c r="A2112" s="20"/>
      <c r="B2112" s="11"/>
      <c r="C2112" s="11"/>
      <c r="D2112" s="20"/>
      <c r="E2112" s="11" t="s">
        <v>35816</v>
      </c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  <c r="X2112" s="20"/>
      <c r="Y2112" s="20"/>
    </row>
    <row r="2113">
      <c r="A2113" s="20"/>
      <c r="B2113" s="11"/>
      <c r="C2113" s="11"/>
      <c r="D2113" s="20"/>
      <c r="E2113" s="11" t="s">
        <v>35817</v>
      </c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  <c r="X2113" s="20"/>
      <c r="Y2113" s="20"/>
    </row>
    <row r="2114">
      <c r="A2114" s="20"/>
      <c r="B2114" s="11"/>
      <c r="C2114" s="11"/>
      <c r="D2114" s="20"/>
      <c r="E2114" s="11" t="s">
        <v>35818</v>
      </c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  <c r="X2114" s="20"/>
      <c r="Y2114" s="20"/>
    </row>
    <row r="2115">
      <c r="A2115" s="20"/>
      <c r="B2115" s="11"/>
      <c r="C2115" s="11"/>
      <c r="D2115" s="20"/>
      <c r="E2115" s="11" t="s">
        <v>35678</v>
      </c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  <c r="X2115" s="20"/>
      <c r="Y2115" s="20"/>
    </row>
    <row r="2116">
      <c r="A2116" s="20"/>
      <c r="B2116" s="11"/>
      <c r="C2116" s="11"/>
      <c r="D2116" s="20"/>
      <c r="E2116" s="11" t="s">
        <v>35819</v>
      </c>
      <c r="F2116" s="20"/>
      <c r="G2116" s="20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  <c r="Y2116" s="20"/>
    </row>
    <row r="2117">
      <c r="A2117" s="20"/>
      <c r="B2117" s="23"/>
      <c r="C2117" s="11"/>
      <c r="D2117" s="20"/>
      <c r="E2117" s="11" t="s">
        <v>35820</v>
      </c>
      <c r="F2117" s="20"/>
      <c r="G2117" s="20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  <c r="X2117" s="20"/>
      <c r="Y2117" s="20"/>
    </row>
    <row r="2118">
      <c r="A2118" s="20"/>
      <c r="B2118" s="23"/>
      <c r="C2118" s="23"/>
      <c r="D2118" s="20"/>
      <c r="E2118" s="11" t="s">
        <v>35821</v>
      </c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  <c r="X2118" s="20"/>
      <c r="Y2118" s="20"/>
    </row>
    <row r="2119">
      <c r="A2119" s="20"/>
      <c r="B2119" s="23"/>
      <c r="C2119" s="23"/>
      <c r="D2119" s="23"/>
      <c r="E2119" s="11" t="s">
        <v>35822</v>
      </c>
      <c r="F2119" s="20"/>
      <c r="G2119" s="20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  <c r="X2119" s="20"/>
      <c r="Y2119" s="20"/>
    </row>
    <row r="2120">
      <c r="A2120" s="20"/>
      <c r="B2120" s="23"/>
      <c r="C2120" s="23"/>
      <c r="D2120" s="23"/>
      <c r="E2120" s="11" t="s">
        <v>35823</v>
      </c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  <c r="X2120" s="20"/>
      <c r="Y2120" s="20"/>
    </row>
    <row r="2121">
      <c r="A2121" s="20"/>
      <c r="B2121" s="23"/>
      <c r="C2121" s="23"/>
      <c r="D2121" s="23"/>
      <c r="E2121" s="11" t="s">
        <v>35824</v>
      </c>
      <c r="F2121" s="20"/>
      <c r="G2121" s="20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20"/>
      <c r="X2121" s="20"/>
      <c r="Y2121" s="20"/>
    </row>
    <row r="2122">
      <c r="A2122" s="20"/>
      <c r="B2122" s="23"/>
      <c r="C2122" s="23"/>
      <c r="D2122" s="23"/>
      <c r="E2122" s="11" t="s">
        <v>35825</v>
      </c>
      <c r="F2122" s="20"/>
      <c r="G2122" s="20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  <c r="X2122" s="20"/>
      <c r="Y2122" s="20"/>
    </row>
    <row r="2123">
      <c r="A2123" s="20"/>
      <c r="E2123" s="11" t="s">
        <v>35826</v>
      </c>
      <c r="F2123" s="20"/>
      <c r="H2123" s="20"/>
      <c r="I2123" s="23"/>
      <c r="K2123" s="23"/>
      <c r="L2123" s="20"/>
      <c r="O2123" s="23"/>
      <c r="P2123" s="23"/>
      <c r="Q2123" s="20"/>
      <c r="R2123" s="23"/>
      <c r="S2123" s="23"/>
      <c r="U2123" s="23"/>
      <c r="V2123" s="23"/>
      <c r="W2123" s="23"/>
    </row>
    <row r="2124">
      <c r="A2124" s="20"/>
      <c r="B2124" s="11"/>
      <c r="C2124" s="11"/>
      <c r="D2124" s="20"/>
      <c r="E2124" s="11" t="s">
        <v>35827</v>
      </c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  <c r="X2124" s="20"/>
      <c r="Y2124" s="20"/>
    </row>
    <row r="2125">
      <c r="A2125" s="20"/>
      <c r="B2125" s="11"/>
      <c r="C2125" s="11"/>
      <c r="D2125" s="20"/>
      <c r="E2125" s="11" t="s">
        <v>32549</v>
      </c>
      <c r="F2125" s="20"/>
      <c r="G2125" s="20"/>
      <c r="H2125" s="20"/>
      <c r="I2125" s="20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  <c r="X2125" s="20"/>
      <c r="Y2125" s="20"/>
    </row>
    <row r="2126">
      <c r="A2126" s="20"/>
      <c r="B2126" s="11"/>
      <c r="C2126" s="11"/>
      <c r="D2126" s="20"/>
      <c r="E2126" s="11" t="s">
        <v>35828</v>
      </c>
      <c r="F2126" s="20"/>
      <c r="G2126" s="20"/>
      <c r="H2126" s="20"/>
      <c r="I2126" s="20"/>
      <c r="J2126" s="20"/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  <c r="X2126" s="20"/>
      <c r="Y2126" s="20"/>
    </row>
    <row r="2127">
      <c r="A2127" s="20"/>
      <c r="B2127" s="23"/>
      <c r="C2127" s="23"/>
      <c r="D2127" s="23"/>
      <c r="E2127" s="11" t="s">
        <v>35829</v>
      </c>
      <c r="F2127" s="20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  <c r="X2127" s="20"/>
      <c r="Y2127" s="20"/>
    </row>
    <row r="2128">
      <c r="A2128" s="20"/>
      <c r="B2128" s="23"/>
      <c r="C2128" s="23"/>
      <c r="D2128" s="23"/>
      <c r="E2128" s="11" t="s">
        <v>35830</v>
      </c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  <c r="X2128" s="20"/>
      <c r="Y2128" s="20"/>
    </row>
    <row r="2129">
      <c r="A2129" s="20"/>
      <c r="B2129" s="23"/>
      <c r="C2129" s="23"/>
      <c r="D2129" s="23"/>
      <c r="E2129" s="11" t="s">
        <v>35831</v>
      </c>
      <c r="F2129" s="20"/>
      <c r="G2129" s="20"/>
      <c r="H2129" s="20"/>
      <c r="I2129" s="20"/>
      <c r="J2129" s="20"/>
      <c r="K2129" s="20"/>
      <c r="L2129" s="20"/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  <c r="X2129" s="20"/>
      <c r="Y2129" s="20"/>
    </row>
    <row r="2130">
      <c r="A2130" s="20"/>
      <c r="B2130" s="23"/>
      <c r="C2130" s="23"/>
      <c r="D2130" s="23"/>
      <c r="E2130" s="11" t="s">
        <v>35832</v>
      </c>
      <c r="F2130" s="20"/>
      <c r="G2130" s="20"/>
      <c r="H2130" s="20"/>
      <c r="I2130" s="20"/>
      <c r="J2130" s="20"/>
      <c r="K2130" s="20"/>
      <c r="L2130" s="20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  <c r="X2130" s="20"/>
      <c r="Y2130" s="20"/>
    </row>
    <row r="2131">
      <c r="A2131" s="20"/>
      <c r="B2131" s="23"/>
      <c r="C2131" s="23"/>
      <c r="D2131" s="23"/>
      <c r="E2131" s="11" t="s">
        <v>35833</v>
      </c>
      <c r="F2131" s="20"/>
      <c r="G2131" s="20"/>
      <c r="H2131" s="20"/>
      <c r="I2131" s="20"/>
      <c r="J2131" s="20"/>
      <c r="K2131" s="20"/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  <c r="Y2131" s="20"/>
    </row>
    <row r="2132">
      <c r="A2132" s="20"/>
      <c r="B2132" s="11"/>
      <c r="C2132" s="11"/>
      <c r="D2132" s="20"/>
      <c r="E2132" s="11" t="s">
        <v>35694</v>
      </c>
      <c r="F2132" s="20"/>
      <c r="G2132" s="20"/>
      <c r="H2132" s="20"/>
      <c r="I2132" s="20"/>
      <c r="J2132" s="20"/>
      <c r="K2132" s="20"/>
      <c r="L2132" s="20"/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20"/>
      <c r="X2132" s="20"/>
      <c r="Y2132" s="20"/>
    </row>
    <row r="2133">
      <c r="A2133" s="20"/>
      <c r="B2133" s="23"/>
      <c r="C2133" s="23"/>
      <c r="D2133" s="23"/>
      <c r="E2133" s="11" t="s">
        <v>35834</v>
      </c>
      <c r="F2133" s="20"/>
      <c r="G2133" s="20"/>
      <c r="H2133" s="20"/>
      <c r="I2133" s="20"/>
      <c r="J2133" s="20"/>
      <c r="K2133" s="20"/>
      <c r="L2133" s="20"/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20"/>
      <c r="X2133" s="20"/>
      <c r="Y2133" s="23"/>
    </row>
    <row r="2134">
      <c r="A2134" s="20"/>
      <c r="B2134" s="23"/>
      <c r="C2134" s="23"/>
      <c r="D2134" s="23"/>
      <c r="E2134" s="11" t="s">
        <v>35835</v>
      </c>
      <c r="F2134" s="20"/>
      <c r="G2134" s="20"/>
      <c r="H2134" s="20"/>
      <c r="I2134" s="20"/>
      <c r="J2134" s="20"/>
      <c r="K2134" s="20"/>
      <c r="L2134" s="20"/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20"/>
      <c r="X2134" s="20"/>
      <c r="Y2134" s="23"/>
    </row>
    <row r="2135">
      <c r="A2135" s="20"/>
      <c r="B2135" s="23"/>
      <c r="C2135" s="23"/>
      <c r="D2135" s="23"/>
      <c r="E2135" s="11" t="s">
        <v>35836</v>
      </c>
      <c r="F2135" s="20"/>
      <c r="G2135" s="20"/>
      <c r="H2135" s="20"/>
      <c r="I2135" s="20"/>
      <c r="J2135" s="20"/>
      <c r="K2135" s="20"/>
      <c r="L2135" s="20"/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  <c r="X2135" s="23"/>
      <c r="Y2135" s="23"/>
    </row>
    <row r="2136">
      <c r="A2136" s="20"/>
      <c r="B2136" s="23"/>
      <c r="C2136" s="23"/>
      <c r="D2136" s="23"/>
      <c r="E2136" s="11" t="s">
        <v>35837</v>
      </c>
      <c r="F2136" s="20"/>
      <c r="G2136" s="20"/>
      <c r="H2136" s="20"/>
      <c r="I2136" s="20"/>
      <c r="J2136" s="20"/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20"/>
      <c r="V2136" s="23"/>
      <c r="W2136" s="20"/>
      <c r="X2136" s="23"/>
      <c r="Y2136" s="23"/>
    </row>
    <row r="2137">
      <c r="A2137" s="20"/>
      <c r="B2137" s="23"/>
      <c r="C2137" s="23"/>
      <c r="D2137" s="23"/>
      <c r="E2137" s="11" t="s">
        <v>34765</v>
      </c>
      <c r="F2137" s="20"/>
      <c r="G2137" s="20"/>
      <c r="H2137" s="20"/>
      <c r="I2137" s="20"/>
      <c r="J2137" s="20"/>
      <c r="K2137" s="20"/>
      <c r="L2137" s="20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  <c r="X2137" s="20"/>
      <c r="Y2137" s="20"/>
    </row>
    <row r="2138">
      <c r="A2138" s="20"/>
      <c r="E2138" s="11" t="s">
        <v>31114</v>
      </c>
      <c r="F2138" s="20"/>
      <c r="H2138" s="20"/>
      <c r="I2138" s="23"/>
      <c r="K2138" s="23"/>
      <c r="L2138" s="20"/>
      <c r="Q2138" s="20"/>
      <c r="R2138" s="23"/>
      <c r="S2138" s="23"/>
      <c r="U2138" s="23"/>
      <c r="V2138" s="23"/>
      <c r="W2138" s="23"/>
    </row>
    <row r="2139">
      <c r="A2139" s="20"/>
      <c r="B2139" s="23"/>
      <c r="C2139" s="23"/>
      <c r="D2139" s="23"/>
      <c r="E2139" s="11" t="s">
        <v>35838</v>
      </c>
      <c r="F2139" s="20"/>
      <c r="G2139" s="20"/>
      <c r="H2139" s="20"/>
      <c r="I2139" s="20"/>
      <c r="J2139" s="20"/>
      <c r="K2139" s="20"/>
      <c r="L2139" s="20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  <c r="X2139" s="20"/>
      <c r="Y2139" s="20"/>
    </row>
    <row r="2140">
      <c r="A2140" s="20"/>
      <c r="B2140" s="23"/>
      <c r="C2140" s="23"/>
      <c r="D2140" s="23"/>
      <c r="E2140" s="11" t="s">
        <v>35839</v>
      </c>
      <c r="F2140" s="20"/>
      <c r="G2140" s="20"/>
      <c r="H2140" s="20"/>
      <c r="I2140" s="20"/>
      <c r="J2140" s="20"/>
      <c r="K2140" s="20"/>
      <c r="L2140" s="20"/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20"/>
      <c r="X2140" s="20"/>
      <c r="Y2140" s="20"/>
    </row>
    <row r="2141">
      <c r="A2141" s="20"/>
      <c r="F2141" s="20"/>
      <c r="H2141" s="20"/>
      <c r="K2141" s="23"/>
      <c r="L2141" s="20"/>
      <c r="Q2141" s="23"/>
      <c r="R2141" s="23"/>
      <c r="S2141" s="23"/>
      <c r="U2141" s="23"/>
      <c r="W2141" s="23"/>
    </row>
    <row r="2142">
      <c r="A2142" s="20"/>
      <c r="K2142" s="23"/>
      <c r="L2142" s="23"/>
      <c r="Q2142" s="23"/>
      <c r="R2142" s="23"/>
      <c r="W2142" s="23"/>
    </row>
    <row r="2143">
      <c r="A2143" s="20"/>
    </row>
    <row r="2144">
      <c r="A2144" s="20"/>
    </row>
  </sheetData>
  <hyperlinks>
    <hyperlink r:id="rId1" ref="J48"/>
    <hyperlink r:id="rId2" ref="B198"/>
    <hyperlink r:id="rId3" ref="V336"/>
    <hyperlink r:id="rId4" ref="M429"/>
    <hyperlink r:id="rId5" ref="B448"/>
    <hyperlink r:id="rId6" ref="H721"/>
    <hyperlink r:id="rId7" ref="M809"/>
    <hyperlink r:id="rId8" ref="I864"/>
    <hyperlink r:id="rId9" ref="J873"/>
    <hyperlink r:id="rId10" ref="I1244"/>
    <hyperlink r:id="rId11" ref="I1434"/>
    <hyperlink r:id="rId12" ref="E1914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27</v>
      </c>
      <c r="M1" s="15" t="s">
        <v>28</v>
      </c>
      <c r="N1" s="15" t="s">
        <v>29</v>
      </c>
      <c r="O1" s="15" t="s">
        <v>30</v>
      </c>
      <c r="P1" s="15" t="s">
        <v>31</v>
      </c>
      <c r="Q1" s="15" t="s">
        <v>32</v>
      </c>
      <c r="R1" s="15" t="s">
        <v>33</v>
      </c>
      <c r="S1" s="15" t="s">
        <v>34</v>
      </c>
      <c r="T1" s="15" t="s">
        <v>35</v>
      </c>
      <c r="U1" s="15" t="s">
        <v>36</v>
      </c>
      <c r="V1" s="15" t="s">
        <v>37</v>
      </c>
      <c r="W1" s="15" t="s">
        <v>38</v>
      </c>
      <c r="X1" s="15" t="s">
        <v>39</v>
      </c>
      <c r="Y1" s="15" t="s">
        <v>40</v>
      </c>
    </row>
    <row r="2">
      <c r="A2" s="1" t="s">
        <v>35840</v>
      </c>
      <c r="B2" s="1" t="s">
        <v>35841</v>
      </c>
      <c r="C2" s="1" t="s">
        <v>35841</v>
      </c>
      <c r="D2" s="1" t="s">
        <v>35840</v>
      </c>
      <c r="E2" s="1" t="s">
        <v>35840</v>
      </c>
      <c r="F2" s="1" t="s">
        <v>35840</v>
      </c>
      <c r="G2" s="1" t="s">
        <v>35842</v>
      </c>
      <c r="H2" s="1" t="s">
        <v>35840</v>
      </c>
      <c r="I2" s="1" t="s">
        <v>35840</v>
      </c>
      <c r="J2" s="1" t="s">
        <v>35841</v>
      </c>
      <c r="K2" s="1" t="s">
        <v>35840</v>
      </c>
      <c r="L2" s="1" t="s">
        <v>35842</v>
      </c>
      <c r="M2" s="1" t="s">
        <v>35840</v>
      </c>
      <c r="N2" s="1" t="s">
        <v>35842</v>
      </c>
      <c r="O2" s="1" t="s">
        <v>35840</v>
      </c>
      <c r="P2" s="1" t="s">
        <v>35841</v>
      </c>
      <c r="Q2" s="1" t="s">
        <v>35840</v>
      </c>
      <c r="R2" s="1" t="s">
        <v>35841</v>
      </c>
      <c r="S2" s="1" t="s">
        <v>35841</v>
      </c>
      <c r="T2" s="1" t="s">
        <v>35841</v>
      </c>
      <c r="U2" s="1" t="s">
        <v>35841</v>
      </c>
      <c r="V2" s="1" t="s">
        <v>35842</v>
      </c>
      <c r="W2" s="1" t="s">
        <v>35843</v>
      </c>
      <c r="X2" s="1" t="s">
        <v>35843</v>
      </c>
      <c r="Y2" s="1" t="s">
        <v>35840</v>
      </c>
    </row>
    <row r="3">
      <c r="A3" s="1" t="s">
        <v>35841</v>
      </c>
      <c r="B3" s="1" t="s">
        <v>35841</v>
      </c>
      <c r="C3" s="1" t="s">
        <v>35841</v>
      </c>
      <c r="D3" s="1" t="s">
        <v>35840</v>
      </c>
      <c r="E3" s="1" t="s">
        <v>35841</v>
      </c>
      <c r="F3" s="1" t="s">
        <v>35841</v>
      </c>
      <c r="G3" s="1" t="s">
        <v>35840</v>
      </c>
      <c r="H3" s="1" t="s">
        <v>35840</v>
      </c>
      <c r="I3" s="1" t="s">
        <v>35844</v>
      </c>
      <c r="J3" s="1" t="s">
        <v>35841</v>
      </c>
      <c r="K3" s="1" t="s">
        <v>35840</v>
      </c>
      <c r="L3" s="1" t="s">
        <v>35842</v>
      </c>
      <c r="M3" s="1" t="s">
        <v>35841</v>
      </c>
      <c r="N3" s="1" t="s">
        <v>35840</v>
      </c>
      <c r="O3" s="1" t="s">
        <v>35842</v>
      </c>
      <c r="P3" s="1" t="s">
        <v>35841</v>
      </c>
      <c r="Q3" s="1" t="s">
        <v>35844</v>
      </c>
      <c r="R3" s="1" t="s">
        <v>35842</v>
      </c>
      <c r="S3" s="1" t="s">
        <v>35841</v>
      </c>
      <c r="T3" s="1" t="s">
        <v>35841</v>
      </c>
      <c r="U3" s="1" t="s">
        <v>35841</v>
      </c>
      <c r="V3" s="1" t="s">
        <v>35840</v>
      </c>
      <c r="W3" s="1" t="s">
        <v>35841</v>
      </c>
      <c r="X3" s="1" t="s">
        <v>35840</v>
      </c>
      <c r="Y3" s="1" t="s">
        <v>35841</v>
      </c>
    </row>
    <row r="4">
      <c r="A4" s="1" t="s">
        <v>35840</v>
      </c>
      <c r="B4" s="1" t="s">
        <v>35840</v>
      </c>
      <c r="C4" s="1" t="s">
        <v>35841</v>
      </c>
      <c r="D4" s="1" t="s">
        <v>35844</v>
      </c>
      <c r="E4" s="1" t="s">
        <v>35843</v>
      </c>
      <c r="F4" s="1" t="s">
        <v>35840</v>
      </c>
      <c r="G4" s="1" t="s">
        <v>35841</v>
      </c>
      <c r="H4" s="1" t="s">
        <v>35840</v>
      </c>
      <c r="I4" s="1" t="s">
        <v>35840</v>
      </c>
      <c r="J4" s="1" t="s">
        <v>35841</v>
      </c>
      <c r="K4" s="1" t="s">
        <v>35840</v>
      </c>
      <c r="L4" s="1" t="s">
        <v>35841</v>
      </c>
      <c r="M4" s="1" t="s">
        <v>35840</v>
      </c>
      <c r="N4" s="1" t="s">
        <v>35842</v>
      </c>
      <c r="O4" s="1" t="s">
        <v>35840</v>
      </c>
      <c r="P4" s="1" t="s">
        <v>35841</v>
      </c>
      <c r="Q4" s="1" t="s">
        <v>35843</v>
      </c>
      <c r="R4" s="1" t="s">
        <v>35841</v>
      </c>
      <c r="S4" s="1" t="s">
        <v>35841</v>
      </c>
      <c r="T4" s="1" t="s">
        <v>35841</v>
      </c>
      <c r="U4" s="1" t="s">
        <v>35841</v>
      </c>
      <c r="V4" s="1" t="s">
        <v>35841</v>
      </c>
      <c r="W4" s="1" t="s">
        <v>35840</v>
      </c>
      <c r="X4" s="1" t="s">
        <v>35841</v>
      </c>
      <c r="Y4" s="1" t="s">
        <v>35841</v>
      </c>
    </row>
    <row r="5">
      <c r="A5" s="1" t="s">
        <v>35840</v>
      </c>
      <c r="B5" s="1" t="s">
        <v>35841</v>
      </c>
      <c r="C5" s="1" t="s">
        <v>35840</v>
      </c>
      <c r="D5" s="1" t="s">
        <v>35843</v>
      </c>
      <c r="E5" s="1" t="s">
        <v>35841</v>
      </c>
      <c r="F5" s="1" t="s">
        <v>35841</v>
      </c>
      <c r="G5" s="1" t="s">
        <v>35840</v>
      </c>
      <c r="H5" s="1" t="s">
        <v>35842</v>
      </c>
      <c r="I5" s="1" t="s">
        <v>35840</v>
      </c>
      <c r="J5" s="1" t="s">
        <v>35840</v>
      </c>
      <c r="K5" s="1" t="s">
        <v>35840</v>
      </c>
      <c r="L5" s="1" t="s">
        <v>35841</v>
      </c>
      <c r="M5" s="1" t="s">
        <v>35842</v>
      </c>
      <c r="N5" s="1" t="s">
        <v>35840</v>
      </c>
      <c r="O5" s="1" t="s">
        <v>35840</v>
      </c>
      <c r="P5" s="1" t="s">
        <v>35841</v>
      </c>
      <c r="Q5" s="1" t="s">
        <v>35843</v>
      </c>
      <c r="R5" s="1" t="s">
        <v>35841</v>
      </c>
      <c r="S5" s="1" t="s">
        <v>35840</v>
      </c>
      <c r="T5" s="1" t="s">
        <v>35840</v>
      </c>
      <c r="U5" s="1" t="s">
        <v>35840</v>
      </c>
      <c r="V5" s="1" t="s">
        <v>35841</v>
      </c>
      <c r="W5" s="1" t="s">
        <v>35840</v>
      </c>
      <c r="X5" s="1" t="s">
        <v>35841</v>
      </c>
      <c r="Y5" s="1" t="s">
        <v>35841</v>
      </c>
    </row>
    <row r="6">
      <c r="A6" s="1" t="s">
        <v>35841</v>
      </c>
      <c r="B6" s="1" t="s">
        <v>35841</v>
      </c>
      <c r="C6" s="1" t="s">
        <v>35840</v>
      </c>
      <c r="D6" s="1" t="s">
        <v>35840</v>
      </c>
      <c r="E6" s="1" t="s">
        <v>35843</v>
      </c>
      <c r="F6" s="1" t="s">
        <v>35840</v>
      </c>
      <c r="G6" s="1" t="s">
        <v>35840</v>
      </c>
      <c r="H6" s="1" t="s">
        <v>35840</v>
      </c>
      <c r="I6" s="1" t="s">
        <v>35840</v>
      </c>
      <c r="J6" s="1" t="s">
        <v>35841</v>
      </c>
      <c r="K6" s="1" t="s">
        <v>35840</v>
      </c>
      <c r="L6" s="1" t="s">
        <v>35841</v>
      </c>
      <c r="M6" s="1" t="s">
        <v>35841</v>
      </c>
      <c r="N6" s="1" t="s">
        <v>35842</v>
      </c>
      <c r="O6" s="1" t="s">
        <v>35842</v>
      </c>
      <c r="P6" s="1" t="s">
        <v>35841</v>
      </c>
      <c r="Q6" s="1" t="s">
        <v>35843</v>
      </c>
      <c r="R6" s="1" t="s">
        <v>35841</v>
      </c>
      <c r="S6" s="1" t="s">
        <v>35841</v>
      </c>
      <c r="T6" s="1" t="s">
        <v>35841</v>
      </c>
      <c r="U6" s="1" t="s">
        <v>35841</v>
      </c>
      <c r="V6" s="1" t="s">
        <v>35843</v>
      </c>
      <c r="W6" s="1" t="s">
        <v>35843</v>
      </c>
      <c r="X6" s="1" t="s">
        <v>35841</v>
      </c>
      <c r="Y6" s="1" t="s">
        <v>35844</v>
      </c>
    </row>
    <row r="7">
      <c r="A7" s="1" t="s">
        <v>35840</v>
      </c>
      <c r="B7" s="1" t="s">
        <v>35841</v>
      </c>
      <c r="C7" s="1" t="s">
        <v>35840</v>
      </c>
      <c r="D7" s="1" t="s">
        <v>35844</v>
      </c>
      <c r="E7" s="1" t="s">
        <v>35841</v>
      </c>
      <c r="F7" s="1" t="s">
        <v>35841</v>
      </c>
      <c r="G7" s="1" t="s">
        <v>35841</v>
      </c>
      <c r="H7" s="1" t="s">
        <v>35843</v>
      </c>
      <c r="I7" s="1" t="s">
        <v>35840</v>
      </c>
      <c r="J7" s="1" t="s">
        <v>35841</v>
      </c>
      <c r="K7" s="1" t="s">
        <v>35840</v>
      </c>
      <c r="L7" s="1" t="s">
        <v>35843</v>
      </c>
      <c r="M7" s="1" t="s">
        <v>35840</v>
      </c>
      <c r="N7" s="1" t="s">
        <v>35840</v>
      </c>
      <c r="O7" s="1" t="s">
        <v>35841</v>
      </c>
      <c r="P7" s="1" t="s">
        <v>35841</v>
      </c>
      <c r="Q7" s="1" t="s">
        <v>35842</v>
      </c>
      <c r="R7" s="1" t="s">
        <v>35841</v>
      </c>
      <c r="S7" s="1" t="s">
        <v>35841</v>
      </c>
      <c r="T7" s="1" t="s">
        <v>35841</v>
      </c>
      <c r="U7" s="1" t="s">
        <v>35840</v>
      </c>
      <c r="V7" s="1" t="s">
        <v>35843</v>
      </c>
      <c r="W7" s="1" t="s">
        <v>35840</v>
      </c>
      <c r="X7" s="1" t="s">
        <v>35841</v>
      </c>
      <c r="Y7" s="1" t="s">
        <v>35842</v>
      </c>
    </row>
    <row r="8">
      <c r="A8" s="1" t="s">
        <v>35841</v>
      </c>
      <c r="B8" s="1" t="s">
        <v>35841</v>
      </c>
      <c r="C8" s="1" t="s">
        <v>35841</v>
      </c>
      <c r="D8" s="1" t="s">
        <v>35840</v>
      </c>
      <c r="E8" s="1" t="s">
        <v>35841</v>
      </c>
      <c r="F8" s="1" t="s">
        <v>35841</v>
      </c>
      <c r="G8" s="1" t="s">
        <v>35841</v>
      </c>
      <c r="H8" s="1" t="s">
        <v>35842</v>
      </c>
      <c r="I8" s="1" t="s">
        <v>35840</v>
      </c>
      <c r="J8" s="1" t="s">
        <v>35840</v>
      </c>
      <c r="K8" s="1" t="s">
        <v>35840</v>
      </c>
      <c r="L8" s="1" t="s">
        <v>35840</v>
      </c>
      <c r="M8" s="1" t="s">
        <v>35841</v>
      </c>
      <c r="N8" s="1" t="s">
        <v>35840</v>
      </c>
      <c r="O8" s="1" t="s">
        <v>35841</v>
      </c>
      <c r="P8" s="1" t="s">
        <v>35843</v>
      </c>
      <c r="Q8" s="1" t="s">
        <v>35843</v>
      </c>
      <c r="R8" s="1" t="s">
        <v>35840</v>
      </c>
      <c r="S8" s="1" t="s">
        <v>35841</v>
      </c>
      <c r="T8" s="1" t="s">
        <v>35840</v>
      </c>
      <c r="U8" s="1" t="s">
        <v>35841</v>
      </c>
      <c r="V8" s="1" t="s">
        <v>35840</v>
      </c>
      <c r="W8" s="1" t="s">
        <v>35843</v>
      </c>
      <c r="X8" s="1" t="s">
        <v>35842</v>
      </c>
      <c r="Y8" s="1" t="s">
        <v>35840</v>
      </c>
    </row>
    <row r="9">
      <c r="A9" s="1" t="s">
        <v>35841</v>
      </c>
      <c r="B9" s="1" t="s">
        <v>35841</v>
      </c>
      <c r="C9" s="1" t="s">
        <v>35843</v>
      </c>
      <c r="D9" s="1" t="s">
        <v>35840</v>
      </c>
      <c r="E9" s="1" t="s">
        <v>35841</v>
      </c>
      <c r="F9" s="1" t="s">
        <v>35841</v>
      </c>
      <c r="G9" s="1" t="s">
        <v>35841</v>
      </c>
      <c r="H9" s="1" t="s">
        <v>35841</v>
      </c>
      <c r="I9" s="1" t="s">
        <v>35841</v>
      </c>
      <c r="J9" s="1" t="s">
        <v>35841</v>
      </c>
      <c r="K9" s="1" t="s">
        <v>35842</v>
      </c>
      <c r="L9" s="1" t="s">
        <v>35843</v>
      </c>
      <c r="M9" s="1" t="s">
        <v>35841</v>
      </c>
      <c r="N9" s="1" t="s">
        <v>35843</v>
      </c>
      <c r="O9" s="1" t="s">
        <v>35841</v>
      </c>
      <c r="P9" s="1" t="s">
        <v>35841</v>
      </c>
      <c r="Q9" s="1" t="s">
        <v>35842</v>
      </c>
      <c r="R9" s="1" t="s">
        <v>35842</v>
      </c>
      <c r="S9" s="1" t="s">
        <v>35841</v>
      </c>
      <c r="T9" s="1" t="s">
        <v>35841</v>
      </c>
      <c r="U9" s="1" t="s">
        <v>35841</v>
      </c>
      <c r="V9" s="1" t="s">
        <v>35842</v>
      </c>
      <c r="W9" s="1" t="s">
        <v>35841</v>
      </c>
      <c r="X9" s="1" t="s">
        <v>35841</v>
      </c>
      <c r="Y9" s="1" t="s">
        <v>35840</v>
      </c>
    </row>
    <row r="10">
      <c r="A10" s="1" t="s">
        <v>35841</v>
      </c>
      <c r="B10" s="1" t="s">
        <v>35841</v>
      </c>
      <c r="C10" s="1" t="s">
        <v>35840</v>
      </c>
      <c r="D10" s="1" t="s">
        <v>35843</v>
      </c>
      <c r="E10" s="1" t="s">
        <v>35841</v>
      </c>
      <c r="F10" s="1" t="s">
        <v>35842</v>
      </c>
      <c r="G10" s="1" t="s">
        <v>35843</v>
      </c>
      <c r="H10" s="1" t="s">
        <v>35842</v>
      </c>
      <c r="I10" s="1" t="s">
        <v>35841</v>
      </c>
      <c r="J10" s="1" t="s">
        <v>35843</v>
      </c>
      <c r="K10" s="1" t="s">
        <v>35840</v>
      </c>
      <c r="L10" s="1" t="s">
        <v>35844</v>
      </c>
      <c r="M10" s="1" t="s">
        <v>35840</v>
      </c>
      <c r="N10" s="1" t="s">
        <v>35840</v>
      </c>
      <c r="O10" s="1" t="s">
        <v>35840</v>
      </c>
      <c r="P10" s="1" t="s">
        <v>35841</v>
      </c>
      <c r="Q10" s="1" t="s">
        <v>35841</v>
      </c>
      <c r="R10" s="1" t="s">
        <v>35841</v>
      </c>
      <c r="S10" s="1" t="s">
        <v>35841</v>
      </c>
      <c r="T10" s="1" t="s">
        <v>35840</v>
      </c>
      <c r="U10" s="1" t="s">
        <v>35840</v>
      </c>
      <c r="V10" s="1" t="s">
        <v>35841</v>
      </c>
      <c r="W10" s="1" t="s">
        <v>35841</v>
      </c>
      <c r="X10" s="1" t="s">
        <v>35840</v>
      </c>
      <c r="Y10" s="1" t="s">
        <v>35841</v>
      </c>
    </row>
    <row r="11">
      <c r="A11" s="1" t="s">
        <v>35842</v>
      </c>
      <c r="B11" s="1" t="s">
        <v>35841</v>
      </c>
      <c r="C11" s="1" t="s">
        <v>35841</v>
      </c>
      <c r="D11" s="1" t="s">
        <v>35840</v>
      </c>
      <c r="E11" s="1" t="s">
        <v>35840</v>
      </c>
      <c r="F11" s="1" t="s">
        <v>35841</v>
      </c>
      <c r="G11" s="1" t="s">
        <v>35841</v>
      </c>
      <c r="H11" s="1" t="s">
        <v>35842</v>
      </c>
      <c r="I11" s="1" t="s">
        <v>35842</v>
      </c>
      <c r="J11" s="1" t="s">
        <v>35840</v>
      </c>
      <c r="K11" s="1" t="s">
        <v>35840</v>
      </c>
      <c r="L11" s="1" t="s">
        <v>35840</v>
      </c>
      <c r="M11" s="1" t="s">
        <v>35841</v>
      </c>
      <c r="N11" s="1" t="s">
        <v>35843</v>
      </c>
      <c r="O11" s="1" t="s">
        <v>35840</v>
      </c>
      <c r="P11" s="1" t="s">
        <v>35841</v>
      </c>
      <c r="Q11" s="1" t="s">
        <v>35841</v>
      </c>
      <c r="R11" s="1" t="s">
        <v>35841</v>
      </c>
      <c r="S11" s="1" t="s">
        <v>35841</v>
      </c>
      <c r="T11" s="1" t="s">
        <v>35840</v>
      </c>
      <c r="U11" s="1" t="s">
        <v>35840</v>
      </c>
      <c r="V11" s="1" t="s">
        <v>35841</v>
      </c>
      <c r="W11" s="1" t="s">
        <v>35840</v>
      </c>
      <c r="X11" s="1" t="s">
        <v>35841</v>
      </c>
      <c r="Y11" s="1" t="s">
        <v>35841</v>
      </c>
    </row>
    <row r="12">
      <c r="A12" s="1" t="s">
        <v>35843</v>
      </c>
      <c r="B12" s="1" t="s">
        <v>35841</v>
      </c>
      <c r="C12" s="1" t="s">
        <v>35840</v>
      </c>
      <c r="D12" s="1" t="s">
        <v>35840</v>
      </c>
      <c r="E12" s="1" t="s">
        <v>35841</v>
      </c>
      <c r="F12" s="1" t="s">
        <v>35841</v>
      </c>
      <c r="G12" s="1" t="s">
        <v>35841</v>
      </c>
      <c r="H12" s="1" t="s">
        <v>35841</v>
      </c>
      <c r="I12" s="1" t="s">
        <v>35841</v>
      </c>
      <c r="J12" s="1" t="s">
        <v>35840</v>
      </c>
      <c r="K12" s="1" t="s">
        <v>35840</v>
      </c>
      <c r="L12" s="1" t="s">
        <v>35840</v>
      </c>
      <c r="M12" s="1" t="s">
        <v>35841</v>
      </c>
      <c r="N12" s="1" t="s">
        <v>35841</v>
      </c>
      <c r="O12" s="1" t="s">
        <v>35844</v>
      </c>
      <c r="P12" s="1" t="s">
        <v>35841</v>
      </c>
      <c r="Q12" s="1" t="s">
        <v>35841</v>
      </c>
      <c r="R12" s="1" t="s">
        <v>35841</v>
      </c>
      <c r="S12" s="1" t="s">
        <v>35840</v>
      </c>
      <c r="T12" s="1" t="s">
        <v>35840</v>
      </c>
      <c r="U12" s="1" t="s">
        <v>35842</v>
      </c>
      <c r="V12" s="1" t="s">
        <v>35840</v>
      </c>
      <c r="W12" s="1" t="s">
        <v>35840</v>
      </c>
      <c r="X12" s="1" t="s">
        <v>35843</v>
      </c>
      <c r="Y12" s="1" t="s">
        <v>35841</v>
      </c>
    </row>
    <row r="13">
      <c r="A13" s="1" t="s">
        <v>35841</v>
      </c>
      <c r="B13" s="1" t="s">
        <v>35841</v>
      </c>
      <c r="C13" s="1" t="s">
        <v>35841</v>
      </c>
      <c r="D13" s="1" t="s">
        <v>35843</v>
      </c>
      <c r="E13" s="1" t="s">
        <v>35840</v>
      </c>
      <c r="F13" s="1" t="s">
        <v>35841</v>
      </c>
      <c r="G13" s="1" t="s">
        <v>35841</v>
      </c>
      <c r="H13" s="1" t="s">
        <v>35841</v>
      </c>
      <c r="I13" s="1" t="s">
        <v>35840</v>
      </c>
      <c r="J13" s="1" t="s">
        <v>35840</v>
      </c>
      <c r="K13" s="1" t="s">
        <v>35840</v>
      </c>
      <c r="L13" s="1" t="s">
        <v>35841</v>
      </c>
      <c r="M13" s="1" t="s">
        <v>35841</v>
      </c>
      <c r="N13" s="1" t="s">
        <v>35841</v>
      </c>
      <c r="O13" s="1" t="s">
        <v>35840</v>
      </c>
      <c r="P13" s="1" t="s">
        <v>35841</v>
      </c>
      <c r="Q13" s="1" t="s">
        <v>35841</v>
      </c>
      <c r="R13" s="1" t="s">
        <v>35841</v>
      </c>
      <c r="S13" s="1" t="s">
        <v>35841</v>
      </c>
      <c r="T13" s="1" t="s">
        <v>35840</v>
      </c>
      <c r="U13" s="1" t="s">
        <v>35841</v>
      </c>
      <c r="V13" s="1" t="s">
        <v>35841</v>
      </c>
      <c r="W13" s="1" t="s">
        <v>35840</v>
      </c>
      <c r="X13" s="1" t="s">
        <v>35841</v>
      </c>
      <c r="Y13" s="1" t="s">
        <v>35841</v>
      </c>
    </row>
    <row r="14">
      <c r="A14" s="1" t="s">
        <v>35840</v>
      </c>
      <c r="B14" s="1" t="s">
        <v>35840</v>
      </c>
      <c r="C14" s="1" t="s">
        <v>35840</v>
      </c>
      <c r="D14" s="1" t="s">
        <v>35843</v>
      </c>
      <c r="E14" s="1" t="s">
        <v>35840</v>
      </c>
      <c r="F14" s="1" t="s">
        <v>35841</v>
      </c>
      <c r="G14" s="1" t="s">
        <v>35841</v>
      </c>
      <c r="H14" s="1" t="s">
        <v>35843</v>
      </c>
      <c r="I14" s="1" t="s">
        <v>35840</v>
      </c>
      <c r="J14" s="1" t="s">
        <v>35841</v>
      </c>
      <c r="K14" s="1" t="s">
        <v>35840</v>
      </c>
      <c r="L14" s="1" t="s">
        <v>35840</v>
      </c>
      <c r="M14" s="1" t="s">
        <v>35842</v>
      </c>
      <c r="N14" s="1" t="s">
        <v>35842</v>
      </c>
      <c r="O14" s="1" t="s">
        <v>35841</v>
      </c>
      <c r="P14" s="1" t="s">
        <v>35841</v>
      </c>
      <c r="Q14" s="1" t="s">
        <v>35843</v>
      </c>
      <c r="R14" s="1" t="s">
        <v>35841</v>
      </c>
      <c r="S14" s="1" t="s">
        <v>35841</v>
      </c>
      <c r="T14" s="1" t="s">
        <v>35841</v>
      </c>
      <c r="U14" s="1" t="s">
        <v>35841</v>
      </c>
      <c r="V14" s="1" t="s">
        <v>35841</v>
      </c>
      <c r="W14" s="1" t="s">
        <v>35841</v>
      </c>
      <c r="X14" s="1" t="s">
        <v>35843</v>
      </c>
      <c r="Y14" s="1" t="s">
        <v>35841</v>
      </c>
    </row>
    <row r="15">
      <c r="A15" s="1" t="s">
        <v>35841</v>
      </c>
      <c r="B15" s="1" t="s">
        <v>35841</v>
      </c>
      <c r="C15" s="1" t="s">
        <v>35843</v>
      </c>
      <c r="D15" s="1" t="s">
        <v>35843</v>
      </c>
      <c r="E15" s="1" t="s">
        <v>35840</v>
      </c>
      <c r="F15" s="1" t="s">
        <v>35841</v>
      </c>
      <c r="G15" s="1" t="s">
        <v>35841</v>
      </c>
      <c r="H15" s="1" t="s">
        <v>35840</v>
      </c>
      <c r="I15" s="1" t="s">
        <v>35840</v>
      </c>
      <c r="J15" s="1" t="s">
        <v>35841</v>
      </c>
      <c r="K15" s="1" t="s">
        <v>35843</v>
      </c>
      <c r="L15" s="1" t="s">
        <v>35841</v>
      </c>
      <c r="M15" s="1" t="s">
        <v>35840</v>
      </c>
      <c r="N15" s="1" t="s">
        <v>35843</v>
      </c>
      <c r="O15" s="1" t="s">
        <v>35840</v>
      </c>
      <c r="P15" s="1" t="s">
        <v>35841</v>
      </c>
      <c r="Q15" s="1" t="s">
        <v>35843</v>
      </c>
      <c r="R15" s="1" t="s">
        <v>35840</v>
      </c>
      <c r="S15" s="1" t="s">
        <v>35840</v>
      </c>
      <c r="T15" s="1" t="s">
        <v>35841</v>
      </c>
      <c r="U15" s="1" t="s">
        <v>35840</v>
      </c>
      <c r="V15" s="1" t="s">
        <v>35841</v>
      </c>
      <c r="W15" s="1" t="s">
        <v>35841</v>
      </c>
      <c r="X15" s="1" t="s">
        <v>35840</v>
      </c>
      <c r="Y15" s="1" t="s">
        <v>35841</v>
      </c>
    </row>
    <row r="16">
      <c r="A16" s="1" t="s">
        <v>35841</v>
      </c>
      <c r="B16" s="1" t="s">
        <v>35841</v>
      </c>
      <c r="C16" s="1" t="s">
        <v>35840</v>
      </c>
      <c r="D16" s="1" t="s">
        <v>35840</v>
      </c>
      <c r="E16" s="1" t="s">
        <v>35840</v>
      </c>
      <c r="F16" s="1" t="s">
        <v>35841</v>
      </c>
      <c r="G16" s="1" t="s">
        <v>35843</v>
      </c>
      <c r="H16" s="1" t="s">
        <v>35843</v>
      </c>
      <c r="I16" s="1" t="s">
        <v>35842</v>
      </c>
      <c r="J16" s="1" t="s">
        <v>35843</v>
      </c>
      <c r="K16" s="1" t="s">
        <v>35841</v>
      </c>
      <c r="L16" s="1" t="s">
        <v>35841</v>
      </c>
      <c r="M16" s="1" t="s">
        <v>35840</v>
      </c>
      <c r="N16" s="1" t="s">
        <v>35840</v>
      </c>
      <c r="O16" s="1" t="s">
        <v>35840</v>
      </c>
      <c r="P16" s="1" t="s">
        <v>35841</v>
      </c>
      <c r="Q16" s="1" t="s">
        <v>35841</v>
      </c>
      <c r="R16" s="1" t="s">
        <v>35841</v>
      </c>
      <c r="S16" s="1" t="s">
        <v>35840</v>
      </c>
      <c r="T16" s="1" t="s">
        <v>35841</v>
      </c>
      <c r="U16" s="1" t="s">
        <v>35841</v>
      </c>
      <c r="V16" s="1" t="s">
        <v>35841</v>
      </c>
      <c r="W16" s="1" t="s">
        <v>35840</v>
      </c>
      <c r="X16" s="1" t="s">
        <v>35840</v>
      </c>
      <c r="Y16" s="1" t="s">
        <v>35842</v>
      </c>
    </row>
    <row r="17">
      <c r="A17" s="1" t="s">
        <v>35840</v>
      </c>
      <c r="B17" s="1" t="s">
        <v>35841</v>
      </c>
      <c r="C17" s="1" t="s">
        <v>35842</v>
      </c>
      <c r="D17" s="1" t="s">
        <v>35841</v>
      </c>
      <c r="E17" s="1" t="s">
        <v>35840</v>
      </c>
      <c r="F17" s="1" t="s">
        <v>35841</v>
      </c>
      <c r="G17" s="1" t="s">
        <v>35841</v>
      </c>
      <c r="H17" s="1" t="s">
        <v>35843</v>
      </c>
      <c r="I17" s="1" t="s">
        <v>35840</v>
      </c>
      <c r="J17" s="1" t="s">
        <v>35841</v>
      </c>
      <c r="K17" s="1" t="s">
        <v>35840</v>
      </c>
      <c r="L17" s="1" t="s">
        <v>35840</v>
      </c>
      <c r="M17" s="1" t="s">
        <v>35841</v>
      </c>
      <c r="N17" s="1" t="s">
        <v>35840</v>
      </c>
      <c r="O17" s="1" t="s">
        <v>35840</v>
      </c>
      <c r="P17" s="1" t="s">
        <v>35841</v>
      </c>
      <c r="Q17" s="1" t="s">
        <v>35842</v>
      </c>
      <c r="R17" s="1" t="s">
        <v>35840</v>
      </c>
      <c r="S17" s="1" t="s">
        <v>35841</v>
      </c>
      <c r="T17" s="1" t="s">
        <v>35843</v>
      </c>
      <c r="U17" s="1" t="s">
        <v>35842</v>
      </c>
      <c r="V17" s="1" t="s">
        <v>35841</v>
      </c>
      <c r="W17" s="1" t="s">
        <v>35841</v>
      </c>
      <c r="X17" s="1" t="s">
        <v>35841</v>
      </c>
      <c r="Y17" s="1" t="s">
        <v>35841</v>
      </c>
    </row>
    <row r="18">
      <c r="A18" s="1" t="s">
        <v>35840</v>
      </c>
      <c r="B18" s="1" t="s">
        <v>35840</v>
      </c>
      <c r="C18" s="1" t="s">
        <v>35840</v>
      </c>
      <c r="D18" s="1" t="s">
        <v>35840</v>
      </c>
      <c r="E18" s="1" t="s">
        <v>35840</v>
      </c>
      <c r="F18" s="1" t="s">
        <v>35841</v>
      </c>
      <c r="G18" s="1" t="s">
        <v>35841</v>
      </c>
      <c r="H18" s="1" t="s">
        <v>35841</v>
      </c>
      <c r="I18" s="1" t="s">
        <v>35842</v>
      </c>
      <c r="J18" s="1" t="s">
        <v>35842</v>
      </c>
      <c r="K18" s="1" t="s">
        <v>35841</v>
      </c>
      <c r="L18" s="1" t="s">
        <v>35841</v>
      </c>
      <c r="M18" s="1" t="s">
        <v>35841</v>
      </c>
      <c r="N18" s="1" t="s">
        <v>35840</v>
      </c>
      <c r="O18" s="1" t="s">
        <v>35840</v>
      </c>
      <c r="P18" s="1" t="s">
        <v>35841</v>
      </c>
      <c r="Q18" s="1" t="s">
        <v>35840</v>
      </c>
      <c r="R18" s="1" t="s">
        <v>35840</v>
      </c>
      <c r="S18" s="1" t="s">
        <v>35841</v>
      </c>
      <c r="T18" s="1" t="s">
        <v>35840</v>
      </c>
      <c r="U18" s="1" t="s">
        <v>35843</v>
      </c>
      <c r="V18" s="1" t="s">
        <v>35840</v>
      </c>
      <c r="W18" s="1" t="s">
        <v>35840</v>
      </c>
      <c r="X18" s="1" t="s">
        <v>35844</v>
      </c>
      <c r="Y18" s="1" t="s">
        <v>35841</v>
      </c>
    </row>
    <row r="19">
      <c r="A19" s="1" t="s">
        <v>35841</v>
      </c>
      <c r="B19" s="1" t="s">
        <v>35840</v>
      </c>
      <c r="C19" s="1" t="s">
        <v>35841</v>
      </c>
      <c r="D19" s="1" t="s">
        <v>35841</v>
      </c>
      <c r="E19" s="1" t="s">
        <v>35840</v>
      </c>
      <c r="F19" s="1" t="s">
        <v>35842</v>
      </c>
      <c r="G19" s="1" t="s">
        <v>35840</v>
      </c>
      <c r="H19" s="1" t="s">
        <v>35843</v>
      </c>
      <c r="I19" s="1" t="s">
        <v>35840</v>
      </c>
      <c r="J19" s="1" t="s">
        <v>35843</v>
      </c>
      <c r="K19" s="1" t="s">
        <v>35840</v>
      </c>
      <c r="L19" s="1" t="s">
        <v>35841</v>
      </c>
      <c r="M19" s="1" t="s">
        <v>35841</v>
      </c>
      <c r="N19" s="1" t="s">
        <v>35841</v>
      </c>
      <c r="O19" s="1" t="s">
        <v>35840</v>
      </c>
      <c r="P19" s="1" t="s">
        <v>35841</v>
      </c>
      <c r="Q19" s="1" t="s">
        <v>35843</v>
      </c>
      <c r="R19" s="1" t="s">
        <v>35841</v>
      </c>
      <c r="S19" s="1" t="s">
        <v>35841</v>
      </c>
      <c r="T19" s="1" t="s">
        <v>35840</v>
      </c>
      <c r="U19" s="1" t="s">
        <v>35841</v>
      </c>
      <c r="V19" s="1" t="s">
        <v>35841</v>
      </c>
      <c r="W19" s="1" t="s">
        <v>35843</v>
      </c>
      <c r="X19" s="1" t="s">
        <v>35841</v>
      </c>
      <c r="Y19" s="1" t="s">
        <v>35841</v>
      </c>
    </row>
    <row r="20">
      <c r="A20" s="1" t="s">
        <v>35841</v>
      </c>
      <c r="B20" s="1" t="s">
        <v>35842</v>
      </c>
      <c r="C20" s="1" t="s">
        <v>35841</v>
      </c>
      <c r="D20" s="1" t="s">
        <v>35841</v>
      </c>
      <c r="E20" s="1" t="s">
        <v>35840</v>
      </c>
      <c r="F20" s="1" t="s">
        <v>35843</v>
      </c>
      <c r="G20" s="1" t="s">
        <v>35841</v>
      </c>
      <c r="H20" s="1" t="s">
        <v>35840</v>
      </c>
      <c r="I20" s="1" t="s">
        <v>35842</v>
      </c>
      <c r="J20" s="1" t="s">
        <v>35841</v>
      </c>
      <c r="K20" s="1" t="s">
        <v>35840</v>
      </c>
      <c r="L20" s="1" t="s">
        <v>35840</v>
      </c>
      <c r="M20" s="1" t="s">
        <v>35840</v>
      </c>
      <c r="N20" s="1" t="s">
        <v>35842</v>
      </c>
      <c r="O20" s="1" t="s">
        <v>35841</v>
      </c>
      <c r="P20" s="1" t="s">
        <v>35841</v>
      </c>
      <c r="Q20" s="1" t="s">
        <v>35843</v>
      </c>
      <c r="R20" s="1" t="s">
        <v>35841</v>
      </c>
      <c r="S20" s="1" t="s">
        <v>35841</v>
      </c>
      <c r="T20" s="1" t="s">
        <v>35841</v>
      </c>
      <c r="U20" s="1" t="s">
        <v>35841</v>
      </c>
      <c r="V20" s="1" t="s">
        <v>35841</v>
      </c>
      <c r="W20" s="1" t="s">
        <v>35842</v>
      </c>
      <c r="X20" s="1" t="s">
        <v>35841</v>
      </c>
      <c r="Y20" s="1" t="s">
        <v>35840</v>
      </c>
    </row>
    <row r="21">
      <c r="A21" s="1" t="s">
        <v>35841</v>
      </c>
      <c r="B21" s="1" t="s">
        <v>35843</v>
      </c>
      <c r="C21" s="1" t="s">
        <v>35842</v>
      </c>
      <c r="D21" s="1" t="s">
        <v>35841</v>
      </c>
      <c r="E21" s="1" t="s">
        <v>35840</v>
      </c>
      <c r="F21" s="1" t="s">
        <v>35842</v>
      </c>
      <c r="G21" s="1" t="s">
        <v>35841</v>
      </c>
      <c r="H21" s="1" t="s">
        <v>35843</v>
      </c>
      <c r="I21" s="1" t="s">
        <v>35842</v>
      </c>
      <c r="J21" s="1" t="s">
        <v>35840</v>
      </c>
      <c r="K21" s="1" t="s">
        <v>35841</v>
      </c>
      <c r="L21" s="1" t="s">
        <v>35841</v>
      </c>
      <c r="M21" s="1" t="s">
        <v>35841</v>
      </c>
      <c r="N21" s="1" t="s">
        <v>35841</v>
      </c>
      <c r="O21" s="1" t="s">
        <v>35840</v>
      </c>
      <c r="P21" s="1" t="s">
        <v>35841</v>
      </c>
      <c r="Q21" s="1" t="s">
        <v>35841</v>
      </c>
      <c r="R21" s="1" t="s">
        <v>35840</v>
      </c>
      <c r="S21" s="1" t="s">
        <v>35840</v>
      </c>
      <c r="T21" s="1" t="s">
        <v>35840</v>
      </c>
      <c r="U21" s="1" t="s">
        <v>35841</v>
      </c>
      <c r="V21" s="1" t="s">
        <v>35841</v>
      </c>
      <c r="W21" s="1" t="s">
        <v>35843</v>
      </c>
      <c r="X21" s="1" t="s">
        <v>35842</v>
      </c>
      <c r="Y21" s="1" t="s">
        <v>35841</v>
      </c>
    </row>
    <row r="22">
      <c r="A22" s="1" t="s">
        <v>35845</v>
      </c>
      <c r="B22" s="1" t="s">
        <v>35842</v>
      </c>
      <c r="C22" s="1" t="s">
        <v>35843</v>
      </c>
      <c r="D22" s="1" t="s">
        <v>35843</v>
      </c>
      <c r="E22" s="1" t="s">
        <v>35840</v>
      </c>
      <c r="F22" s="1" t="s">
        <v>35841</v>
      </c>
      <c r="G22" s="1" t="s">
        <v>35841</v>
      </c>
      <c r="H22" s="1" t="s">
        <v>35842</v>
      </c>
      <c r="I22" s="1" t="s">
        <v>35842</v>
      </c>
      <c r="J22" s="1" t="s">
        <v>35840</v>
      </c>
      <c r="K22" s="1" t="s">
        <v>35840</v>
      </c>
      <c r="L22" s="1" t="s">
        <v>35840</v>
      </c>
      <c r="M22" s="1" t="s">
        <v>35843</v>
      </c>
      <c r="N22" s="1" t="s">
        <v>35840</v>
      </c>
      <c r="O22" s="1" t="s">
        <v>35840</v>
      </c>
      <c r="P22" s="1" t="s">
        <v>35840</v>
      </c>
      <c r="Q22" s="1" t="s">
        <v>35843</v>
      </c>
      <c r="R22" s="1" t="s">
        <v>35840</v>
      </c>
      <c r="S22" s="1" t="s">
        <v>35841</v>
      </c>
      <c r="T22" s="1" t="s">
        <v>35840</v>
      </c>
      <c r="U22" s="1" t="s">
        <v>35840</v>
      </c>
      <c r="V22" s="1" t="s">
        <v>35840</v>
      </c>
      <c r="W22" s="1" t="s">
        <v>35840</v>
      </c>
      <c r="X22" s="1" t="s">
        <v>35841</v>
      </c>
      <c r="Y22" s="1" t="s">
        <v>35841</v>
      </c>
    </row>
    <row r="23">
      <c r="A23" s="1" t="s">
        <v>35840</v>
      </c>
      <c r="B23" s="1" t="s">
        <v>35842</v>
      </c>
      <c r="C23" s="1" t="s">
        <v>35840</v>
      </c>
      <c r="D23" s="1" t="s">
        <v>35840</v>
      </c>
      <c r="E23" s="1" t="s">
        <v>35841</v>
      </c>
      <c r="F23" s="1" t="s">
        <v>35841</v>
      </c>
      <c r="G23" s="1" t="s">
        <v>35841</v>
      </c>
      <c r="H23" s="1" t="s">
        <v>35843</v>
      </c>
      <c r="I23" s="1" t="s">
        <v>35842</v>
      </c>
      <c r="J23" s="1" t="s">
        <v>35842</v>
      </c>
      <c r="K23" s="1" t="s">
        <v>35840</v>
      </c>
      <c r="L23" s="1" t="s">
        <v>35840</v>
      </c>
      <c r="M23" s="1" t="s">
        <v>35844</v>
      </c>
      <c r="N23" s="1" t="s">
        <v>35841</v>
      </c>
      <c r="O23" s="1" t="s">
        <v>35840</v>
      </c>
      <c r="P23" s="1" t="s">
        <v>35841</v>
      </c>
      <c r="Q23" s="1" t="s">
        <v>35842</v>
      </c>
      <c r="R23" s="1" t="s">
        <v>35841</v>
      </c>
      <c r="S23" s="1" t="s">
        <v>35843</v>
      </c>
      <c r="T23" s="1" t="s">
        <v>35840</v>
      </c>
      <c r="U23" s="1" t="s">
        <v>35841</v>
      </c>
      <c r="V23" s="1" t="s">
        <v>35841</v>
      </c>
      <c r="W23" s="1" t="s">
        <v>35840</v>
      </c>
      <c r="X23" s="1" t="s">
        <v>35841</v>
      </c>
      <c r="Y23" s="1" t="s">
        <v>35841</v>
      </c>
    </row>
    <row r="24">
      <c r="A24" s="1" t="s">
        <v>35841</v>
      </c>
      <c r="B24" s="1" t="s">
        <v>35843</v>
      </c>
      <c r="C24" s="1" t="s">
        <v>35843</v>
      </c>
      <c r="D24" s="1" t="s">
        <v>35843</v>
      </c>
      <c r="E24" s="1" t="s">
        <v>35841</v>
      </c>
      <c r="F24" s="1" t="s">
        <v>35841</v>
      </c>
      <c r="G24" s="1" t="s">
        <v>35843</v>
      </c>
      <c r="H24" s="1" t="s">
        <v>35843</v>
      </c>
      <c r="I24" s="1" t="s">
        <v>35841</v>
      </c>
      <c r="J24" s="1" t="s">
        <v>35840</v>
      </c>
      <c r="K24" s="1" t="s">
        <v>35841</v>
      </c>
      <c r="L24" s="1" t="s">
        <v>35843</v>
      </c>
      <c r="M24" s="1" t="s">
        <v>35842</v>
      </c>
      <c r="N24" s="1" t="s">
        <v>35840</v>
      </c>
      <c r="O24" s="1" t="s">
        <v>35840</v>
      </c>
      <c r="P24" s="1" t="s">
        <v>35841</v>
      </c>
      <c r="Q24" s="1" t="s">
        <v>35841</v>
      </c>
      <c r="R24" s="1" t="s">
        <v>35841</v>
      </c>
      <c r="S24" s="1" t="s">
        <v>35840</v>
      </c>
      <c r="T24" s="1" t="s">
        <v>35841</v>
      </c>
      <c r="U24" s="1" t="s">
        <v>35842</v>
      </c>
      <c r="V24" s="1" t="s">
        <v>35841</v>
      </c>
      <c r="W24" s="1" t="s">
        <v>35842</v>
      </c>
      <c r="X24" s="1" t="s">
        <v>35841</v>
      </c>
      <c r="Y24" s="1" t="s">
        <v>35840</v>
      </c>
    </row>
    <row r="25">
      <c r="A25" s="1" t="s">
        <v>35841</v>
      </c>
      <c r="B25" s="1" t="s">
        <v>35840</v>
      </c>
      <c r="C25" s="1" t="s">
        <v>35841</v>
      </c>
      <c r="D25" s="1" t="s">
        <v>35843</v>
      </c>
      <c r="E25" s="1" t="s">
        <v>35843</v>
      </c>
      <c r="F25" s="1" t="s">
        <v>35842</v>
      </c>
      <c r="G25" s="1" t="s">
        <v>35841</v>
      </c>
      <c r="H25" s="1" t="s">
        <v>35842</v>
      </c>
      <c r="I25" s="1" t="s">
        <v>35843</v>
      </c>
      <c r="J25" s="1" t="s">
        <v>35843</v>
      </c>
      <c r="K25" s="1" t="s">
        <v>35840</v>
      </c>
      <c r="L25" s="1" t="s">
        <v>35840</v>
      </c>
      <c r="M25" s="1" t="s">
        <v>35840</v>
      </c>
      <c r="N25" s="1" t="s">
        <v>35842</v>
      </c>
      <c r="O25" s="1" t="s">
        <v>35841</v>
      </c>
      <c r="P25" s="1" t="s">
        <v>35841</v>
      </c>
      <c r="Q25" s="1" t="s">
        <v>35840</v>
      </c>
      <c r="R25" s="1" t="s">
        <v>35841</v>
      </c>
      <c r="S25" s="1" t="s">
        <v>35841</v>
      </c>
      <c r="T25" s="1" t="s">
        <v>35841</v>
      </c>
      <c r="U25" s="1" t="s">
        <v>35840</v>
      </c>
      <c r="V25" s="1" t="s">
        <v>35841</v>
      </c>
      <c r="W25" s="1" t="s">
        <v>35840</v>
      </c>
      <c r="X25" s="1" t="s">
        <v>35841</v>
      </c>
      <c r="Y25" s="1" t="s">
        <v>35841</v>
      </c>
    </row>
    <row r="26">
      <c r="A26" s="1" t="s">
        <v>35841</v>
      </c>
      <c r="B26" s="1" t="s">
        <v>35840</v>
      </c>
      <c r="C26" s="1" t="s">
        <v>35841</v>
      </c>
      <c r="D26" s="1" t="s">
        <v>35841</v>
      </c>
      <c r="E26" s="1" t="s">
        <v>35843</v>
      </c>
      <c r="F26" s="1" t="s">
        <v>35840</v>
      </c>
      <c r="G26" s="1" t="s">
        <v>35840</v>
      </c>
      <c r="H26" s="1" t="s">
        <v>35841</v>
      </c>
      <c r="I26" s="1" t="s">
        <v>35843</v>
      </c>
      <c r="J26" s="1" t="s">
        <v>35840</v>
      </c>
      <c r="K26" s="1" t="s">
        <v>35840</v>
      </c>
      <c r="L26" s="1" t="s">
        <v>35841</v>
      </c>
      <c r="M26" s="1" t="s">
        <v>35841</v>
      </c>
      <c r="N26" s="1" t="s">
        <v>35841</v>
      </c>
      <c r="O26" s="1" t="s">
        <v>35840</v>
      </c>
      <c r="P26" s="1" t="s">
        <v>35840</v>
      </c>
      <c r="Q26" s="1" t="s">
        <v>35840</v>
      </c>
      <c r="R26" s="1" t="s">
        <v>35843</v>
      </c>
      <c r="S26" s="1" t="s">
        <v>35840</v>
      </c>
      <c r="T26" s="1" t="s">
        <v>35841</v>
      </c>
      <c r="U26" s="1" t="s">
        <v>35840</v>
      </c>
      <c r="V26" s="1" t="s">
        <v>35840</v>
      </c>
      <c r="W26" s="1" t="s">
        <v>35841</v>
      </c>
      <c r="X26" s="1" t="s">
        <v>35843</v>
      </c>
      <c r="Y26" s="1" t="s">
        <v>35840</v>
      </c>
    </row>
    <row r="27">
      <c r="A27" s="1" t="s">
        <v>35840</v>
      </c>
      <c r="B27" s="1" t="s">
        <v>35840</v>
      </c>
      <c r="C27" s="1" t="s">
        <v>35841</v>
      </c>
      <c r="D27" s="1" t="s">
        <v>35840</v>
      </c>
      <c r="E27" s="1" t="s">
        <v>35843</v>
      </c>
      <c r="F27" s="1" t="s">
        <v>35841</v>
      </c>
      <c r="G27" s="1" t="s">
        <v>35840</v>
      </c>
      <c r="H27" s="1" t="s">
        <v>35841</v>
      </c>
      <c r="I27" s="1" t="s">
        <v>35843</v>
      </c>
      <c r="J27" s="1" t="s">
        <v>35840</v>
      </c>
      <c r="K27" s="1" t="s">
        <v>35840</v>
      </c>
      <c r="L27" s="1" t="s">
        <v>35840</v>
      </c>
      <c r="M27" s="1" t="s">
        <v>35841</v>
      </c>
      <c r="N27" s="1" t="s">
        <v>35840</v>
      </c>
      <c r="O27" s="1" t="s">
        <v>35840</v>
      </c>
      <c r="P27" s="1" t="s">
        <v>35841</v>
      </c>
      <c r="Q27" s="1" t="s">
        <v>35842</v>
      </c>
      <c r="R27" s="1" t="s">
        <v>35841</v>
      </c>
      <c r="S27" s="1" t="s">
        <v>35840</v>
      </c>
      <c r="T27" s="1" t="s">
        <v>35841</v>
      </c>
      <c r="U27" s="1" t="s">
        <v>35840</v>
      </c>
      <c r="V27" s="1" t="s">
        <v>35841</v>
      </c>
      <c r="W27" s="1" t="s">
        <v>35841</v>
      </c>
      <c r="X27" s="1" t="s">
        <v>35842</v>
      </c>
      <c r="Y27" s="1" t="s">
        <v>35841</v>
      </c>
    </row>
    <row r="28">
      <c r="A28" s="1" t="s">
        <v>35841</v>
      </c>
      <c r="B28" s="1" t="s">
        <v>35843</v>
      </c>
      <c r="C28" s="1" t="s">
        <v>35841</v>
      </c>
      <c r="D28" s="1" t="s">
        <v>35840</v>
      </c>
      <c r="E28" s="1" t="s">
        <v>35840</v>
      </c>
      <c r="F28" s="1" t="s">
        <v>35840</v>
      </c>
      <c r="G28" s="1" t="s">
        <v>35841</v>
      </c>
      <c r="H28" s="1" t="s">
        <v>35841</v>
      </c>
      <c r="I28" s="1" t="s">
        <v>35841</v>
      </c>
      <c r="J28" s="1" t="s">
        <v>35841</v>
      </c>
      <c r="K28" s="1" t="s">
        <v>35840</v>
      </c>
      <c r="L28" s="1" t="s">
        <v>35841</v>
      </c>
      <c r="M28" s="1" t="s">
        <v>35841</v>
      </c>
      <c r="N28" s="1" t="s">
        <v>35840</v>
      </c>
      <c r="O28" s="1" t="s">
        <v>35840</v>
      </c>
      <c r="P28" s="1" t="s">
        <v>35842</v>
      </c>
      <c r="Q28" s="1" t="s">
        <v>35841</v>
      </c>
      <c r="R28" s="1" t="s">
        <v>35840</v>
      </c>
      <c r="S28" s="1" t="s">
        <v>35841</v>
      </c>
      <c r="T28" s="1" t="s">
        <v>35842</v>
      </c>
      <c r="U28" s="1" t="s">
        <v>35841</v>
      </c>
      <c r="V28" s="1" t="s">
        <v>35840</v>
      </c>
      <c r="W28" s="1" t="s">
        <v>35841</v>
      </c>
      <c r="X28" s="1" t="s">
        <v>35841</v>
      </c>
      <c r="Y28" s="1" t="s">
        <v>35841</v>
      </c>
    </row>
    <row r="29">
      <c r="A29" s="1" t="s">
        <v>35841</v>
      </c>
      <c r="B29" s="1" t="s">
        <v>35843</v>
      </c>
      <c r="C29" s="1" t="s">
        <v>35841</v>
      </c>
      <c r="D29" s="1" t="s">
        <v>35841</v>
      </c>
      <c r="E29" s="1" t="s">
        <v>35841</v>
      </c>
      <c r="F29" s="1" t="s">
        <v>35841</v>
      </c>
      <c r="G29" s="1" t="s">
        <v>35840</v>
      </c>
      <c r="H29" s="1" t="s">
        <v>35840</v>
      </c>
      <c r="I29" s="1" t="s">
        <v>35840</v>
      </c>
      <c r="J29" s="1" t="s">
        <v>35841</v>
      </c>
      <c r="K29" s="1" t="s">
        <v>35842</v>
      </c>
      <c r="L29" s="1" t="s">
        <v>35841</v>
      </c>
      <c r="M29" s="1" t="s">
        <v>35841</v>
      </c>
      <c r="N29" s="1" t="s">
        <v>35840</v>
      </c>
      <c r="O29" s="1" t="s">
        <v>35840</v>
      </c>
      <c r="P29" s="1" t="s">
        <v>35841</v>
      </c>
      <c r="Q29" s="1" t="s">
        <v>35842</v>
      </c>
      <c r="R29" s="1" t="s">
        <v>35841</v>
      </c>
      <c r="S29" s="1" t="s">
        <v>35841</v>
      </c>
      <c r="T29" s="1" t="s">
        <v>35840</v>
      </c>
      <c r="U29" s="1" t="s">
        <v>35840</v>
      </c>
      <c r="V29" s="1" t="s">
        <v>35840</v>
      </c>
      <c r="W29" s="1" t="s">
        <v>35841</v>
      </c>
      <c r="X29" s="1" t="s">
        <v>35840</v>
      </c>
      <c r="Y29" s="1" t="s">
        <v>35841</v>
      </c>
    </row>
    <row r="30">
      <c r="A30" s="1" t="s">
        <v>35841</v>
      </c>
      <c r="B30" s="1" t="s">
        <v>35843</v>
      </c>
      <c r="C30" s="1" t="s">
        <v>35841</v>
      </c>
      <c r="D30" s="1" t="s">
        <v>35840</v>
      </c>
      <c r="E30" s="1" t="s">
        <v>35840</v>
      </c>
      <c r="F30" s="1" t="s">
        <v>35840</v>
      </c>
      <c r="G30" s="1" t="s">
        <v>35841</v>
      </c>
      <c r="H30" s="1" t="s">
        <v>35843</v>
      </c>
      <c r="I30" s="1" t="s">
        <v>35840</v>
      </c>
      <c r="J30" s="1" t="s">
        <v>35842</v>
      </c>
      <c r="K30" s="1" t="s">
        <v>35840</v>
      </c>
      <c r="L30" s="1" t="s">
        <v>35840</v>
      </c>
      <c r="M30" s="1" t="s">
        <v>35840</v>
      </c>
      <c r="N30" s="1" t="s">
        <v>35840</v>
      </c>
      <c r="O30" s="1" t="s">
        <v>35842</v>
      </c>
      <c r="P30" s="1" t="s">
        <v>35843</v>
      </c>
      <c r="Q30" s="1" t="s">
        <v>35841</v>
      </c>
      <c r="R30" s="1" t="s">
        <v>35841</v>
      </c>
      <c r="S30" s="1" t="s">
        <v>35841</v>
      </c>
      <c r="T30" s="1" t="s">
        <v>35844</v>
      </c>
      <c r="U30" s="1" t="s">
        <v>35843</v>
      </c>
      <c r="V30" s="1" t="s">
        <v>35840</v>
      </c>
      <c r="W30" s="1" t="s">
        <v>35840</v>
      </c>
      <c r="X30" s="1" t="s">
        <v>35843</v>
      </c>
      <c r="Y30" s="1" t="s">
        <v>35841</v>
      </c>
    </row>
    <row r="31">
      <c r="A31" s="1" t="s">
        <v>35840</v>
      </c>
      <c r="B31" s="1" t="s">
        <v>35842</v>
      </c>
      <c r="C31" s="1" t="s">
        <v>35841</v>
      </c>
      <c r="D31" s="1" t="s">
        <v>35841</v>
      </c>
      <c r="E31" s="1" t="s">
        <v>35843</v>
      </c>
      <c r="F31" s="1" t="s">
        <v>35841</v>
      </c>
      <c r="G31" s="1" t="s">
        <v>35840</v>
      </c>
      <c r="H31" s="1" t="s">
        <v>35843</v>
      </c>
      <c r="I31" s="1" t="s">
        <v>35843</v>
      </c>
      <c r="J31" s="1" t="s">
        <v>35840</v>
      </c>
      <c r="K31" s="1" t="s">
        <v>35840</v>
      </c>
      <c r="L31" s="1" t="s">
        <v>35841</v>
      </c>
      <c r="M31" s="1" t="s">
        <v>35841</v>
      </c>
      <c r="N31" s="1" t="s">
        <v>35840</v>
      </c>
      <c r="O31" s="1" t="s">
        <v>35841</v>
      </c>
      <c r="P31" s="1" t="s">
        <v>35841</v>
      </c>
      <c r="Q31" s="1" t="s">
        <v>35841</v>
      </c>
      <c r="R31" s="1" t="s">
        <v>35840</v>
      </c>
      <c r="S31" s="1" t="s">
        <v>35841</v>
      </c>
      <c r="T31" s="1" t="s">
        <v>35841</v>
      </c>
      <c r="U31" s="1" t="s">
        <v>35844</v>
      </c>
      <c r="V31" s="1" t="s">
        <v>35841</v>
      </c>
      <c r="W31" s="1" t="s">
        <v>35843</v>
      </c>
      <c r="X31" s="1" t="s">
        <v>35841</v>
      </c>
      <c r="Y31" s="1" t="s">
        <v>35841</v>
      </c>
    </row>
    <row r="32">
      <c r="A32" s="1" t="s">
        <v>35842</v>
      </c>
      <c r="B32" s="1" t="s">
        <v>35843</v>
      </c>
      <c r="C32" s="1" t="s">
        <v>35841</v>
      </c>
      <c r="D32" s="1" t="s">
        <v>35840</v>
      </c>
      <c r="E32" s="1" t="s">
        <v>35843</v>
      </c>
      <c r="F32" s="1" t="s">
        <v>35841</v>
      </c>
      <c r="G32" s="1" t="s">
        <v>35841</v>
      </c>
      <c r="H32" s="1" t="s">
        <v>35840</v>
      </c>
      <c r="I32" s="1" t="s">
        <v>35842</v>
      </c>
      <c r="J32" s="1" t="s">
        <v>35841</v>
      </c>
      <c r="K32" s="1" t="s">
        <v>35840</v>
      </c>
      <c r="L32" s="1" t="s">
        <v>35841</v>
      </c>
      <c r="M32" s="1" t="s">
        <v>35840</v>
      </c>
      <c r="N32" s="1" t="s">
        <v>35841</v>
      </c>
      <c r="O32" s="1" t="s">
        <v>35840</v>
      </c>
      <c r="P32" s="1" t="s">
        <v>35841</v>
      </c>
      <c r="Q32" s="1" t="s">
        <v>35842</v>
      </c>
      <c r="R32" s="1" t="s">
        <v>35840</v>
      </c>
      <c r="S32" s="1" t="s">
        <v>35843</v>
      </c>
      <c r="T32" s="1" t="s">
        <v>35840</v>
      </c>
      <c r="U32" s="1" t="s">
        <v>35840</v>
      </c>
      <c r="V32" s="1" t="s">
        <v>35840</v>
      </c>
      <c r="W32" s="1" t="s">
        <v>35840</v>
      </c>
      <c r="X32" s="1" t="s">
        <v>35840</v>
      </c>
      <c r="Y32" s="1" t="s">
        <v>35841</v>
      </c>
    </row>
    <row r="33">
      <c r="A33" s="1" t="s">
        <v>35841</v>
      </c>
      <c r="B33" s="1" t="s">
        <v>35841</v>
      </c>
      <c r="C33" s="1" t="s">
        <v>35841</v>
      </c>
      <c r="D33" s="1" t="s">
        <v>35841</v>
      </c>
      <c r="E33" s="1" t="s">
        <v>35843</v>
      </c>
      <c r="F33" s="1" t="s">
        <v>35841</v>
      </c>
      <c r="G33" s="1" t="s">
        <v>35841</v>
      </c>
      <c r="H33" s="1" t="s">
        <v>35841</v>
      </c>
      <c r="I33" s="1" t="s">
        <v>35840</v>
      </c>
      <c r="J33" s="1" t="s">
        <v>35840</v>
      </c>
      <c r="K33" s="1" t="s">
        <v>35841</v>
      </c>
      <c r="L33" s="1" t="s">
        <v>35841</v>
      </c>
      <c r="M33" s="1" t="s">
        <v>35841</v>
      </c>
      <c r="N33" s="1" t="s">
        <v>35840</v>
      </c>
      <c r="O33" s="1" t="s">
        <v>35840</v>
      </c>
      <c r="P33" s="1" t="s">
        <v>35841</v>
      </c>
      <c r="Q33" s="1" t="s">
        <v>35841</v>
      </c>
      <c r="R33" s="1" t="s">
        <v>35841</v>
      </c>
      <c r="S33" s="1" t="s">
        <v>35840</v>
      </c>
      <c r="T33" s="1" t="s">
        <v>35840</v>
      </c>
      <c r="U33" s="1" t="s">
        <v>35840</v>
      </c>
      <c r="V33" s="1" t="s">
        <v>35840</v>
      </c>
      <c r="W33" s="1" t="s">
        <v>35842</v>
      </c>
      <c r="X33" s="1" t="s">
        <v>35840</v>
      </c>
      <c r="Y33" s="1" t="s">
        <v>35841</v>
      </c>
    </row>
    <row r="34">
      <c r="A34" s="1" t="s">
        <v>35840</v>
      </c>
      <c r="B34" s="1" t="s">
        <v>35842</v>
      </c>
      <c r="C34" s="1" t="s">
        <v>35841</v>
      </c>
      <c r="D34" s="1" t="s">
        <v>35841</v>
      </c>
      <c r="E34" s="1" t="s">
        <v>35843</v>
      </c>
      <c r="F34" s="1" t="s">
        <v>35841</v>
      </c>
      <c r="G34" s="1" t="s">
        <v>35840</v>
      </c>
      <c r="H34" s="1" t="s">
        <v>35840</v>
      </c>
      <c r="I34" s="1" t="s">
        <v>35844</v>
      </c>
      <c r="J34" s="1" t="s">
        <v>35841</v>
      </c>
      <c r="K34" s="1" t="s">
        <v>35840</v>
      </c>
      <c r="L34" s="1" t="s">
        <v>35840</v>
      </c>
      <c r="M34" s="1" t="s">
        <v>35840</v>
      </c>
      <c r="N34" s="1" t="s">
        <v>35840</v>
      </c>
      <c r="O34" s="1" t="s">
        <v>35842</v>
      </c>
      <c r="P34" s="1" t="s">
        <v>35841</v>
      </c>
      <c r="Q34" s="1" t="s">
        <v>35841</v>
      </c>
      <c r="R34" s="1" t="s">
        <v>35840</v>
      </c>
      <c r="S34" s="1" t="s">
        <v>35841</v>
      </c>
      <c r="T34" s="1" t="s">
        <v>35842</v>
      </c>
      <c r="U34" s="1" t="s">
        <v>35842</v>
      </c>
      <c r="V34" s="1" t="s">
        <v>35843</v>
      </c>
      <c r="W34" s="1" t="s">
        <v>35841</v>
      </c>
      <c r="X34" s="1" t="s">
        <v>35840</v>
      </c>
      <c r="Y34" s="1" t="s">
        <v>35840</v>
      </c>
    </row>
    <row r="35">
      <c r="A35" s="1" t="s">
        <v>35842</v>
      </c>
      <c r="B35" s="1" t="s">
        <v>35844</v>
      </c>
      <c r="C35" s="1" t="s">
        <v>35841</v>
      </c>
      <c r="D35" s="1" t="s">
        <v>35840</v>
      </c>
      <c r="E35" s="1" t="s">
        <v>35843</v>
      </c>
      <c r="F35" s="1" t="s">
        <v>35840</v>
      </c>
      <c r="G35" s="1" t="s">
        <v>35841</v>
      </c>
      <c r="H35" s="1" t="s">
        <v>35842</v>
      </c>
      <c r="I35" s="1" t="s">
        <v>35840</v>
      </c>
      <c r="J35" s="1" t="s">
        <v>35841</v>
      </c>
      <c r="K35" s="1" t="s">
        <v>35840</v>
      </c>
      <c r="L35" s="1" t="s">
        <v>35840</v>
      </c>
      <c r="M35" s="1" t="s">
        <v>35841</v>
      </c>
      <c r="N35" s="1" t="s">
        <v>35841</v>
      </c>
      <c r="O35" s="1" t="s">
        <v>35840</v>
      </c>
      <c r="P35" s="1" t="s">
        <v>35840</v>
      </c>
      <c r="Q35" s="1" t="s">
        <v>35841</v>
      </c>
      <c r="R35" s="1" t="s">
        <v>35841</v>
      </c>
      <c r="S35" s="1" t="s">
        <v>35842</v>
      </c>
      <c r="T35" s="1" t="s">
        <v>35840</v>
      </c>
      <c r="U35" s="1" t="s">
        <v>35841</v>
      </c>
      <c r="V35" s="1" t="s">
        <v>35840</v>
      </c>
      <c r="W35" s="1" t="s">
        <v>35841</v>
      </c>
      <c r="X35" s="1" t="s">
        <v>35840</v>
      </c>
      <c r="Y35" s="1" t="s">
        <v>35841</v>
      </c>
    </row>
    <row r="36">
      <c r="A36" s="1" t="s">
        <v>35841</v>
      </c>
      <c r="B36" s="1" t="s">
        <v>35843</v>
      </c>
      <c r="C36" s="1" t="s">
        <v>35840</v>
      </c>
      <c r="D36" s="1" t="s">
        <v>35840</v>
      </c>
      <c r="E36" s="1" t="s">
        <v>35843</v>
      </c>
      <c r="F36" s="1" t="s">
        <v>35841</v>
      </c>
      <c r="G36" s="1" t="s">
        <v>35840</v>
      </c>
      <c r="H36" s="1" t="s">
        <v>35841</v>
      </c>
      <c r="I36" s="1" t="s">
        <v>35842</v>
      </c>
      <c r="J36" s="1" t="s">
        <v>35840</v>
      </c>
      <c r="K36" s="1" t="s">
        <v>35841</v>
      </c>
      <c r="L36" s="1" t="s">
        <v>35842</v>
      </c>
      <c r="M36" s="1" t="s">
        <v>35840</v>
      </c>
      <c r="N36" s="1" t="s">
        <v>35841</v>
      </c>
      <c r="O36" s="1" t="s">
        <v>35840</v>
      </c>
      <c r="P36" s="1" t="s">
        <v>35841</v>
      </c>
      <c r="Q36" s="1" t="s">
        <v>35840</v>
      </c>
      <c r="R36" s="1" t="s">
        <v>35841</v>
      </c>
      <c r="S36" s="1" t="s">
        <v>35840</v>
      </c>
      <c r="T36" s="1" t="s">
        <v>35841</v>
      </c>
      <c r="U36" s="1" t="s">
        <v>35840</v>
      </c>
      <c r="V36" s="1" t="s">
        <v>35842</v>
      </c>
      <c r="W36" s="1" t="s">
        <v>35841</v>
      </c>
      <c r="X36" s="1" t="s">
        <v>35840</v>
      </c>
      <c r="Y36" s="1" t="s">
        <v>35841</v>
      </c>
    </row>
    <row r="37">
      <c r="A37" s="1" t="s">
        <v>35840</v>
      </c>
      <c r="B37" s="1" t="s">
        <v>35841</v>
      </c>
      <c r="C37" s="1" t="s">
        <v>35841</v>
      </c>
      <c r="D37" s="1" t="s">
        <v>35840</v>
      </c>
      <c r="E37" s="1" t="s">
        <v>35843</v>
      </c>
      <c r="F37" s="1" t="s">
        <v>35841</v>
      </c>
      <c r="G37" s="1" t="s">
        <v>35840</v>
      </c>
      <c r="H37" s="1" t="s">
        <v>35840</v>
      </c>
      <c r="I37" s="1" t="s">
        <v>35840</v>
      </c>
      <c r="J37" s="1" t="s">
        <v>35840</v>
      </c>
      <c r="K37" s="1" t="s">
        <v>35840</v>
      </c>
      <c r="L37" s="1" t="s">
        <v>35840</v>
      </c>
      <c r="M37" s="1" t="s">
        <v>35841</v>
      </c>
      <c r="N37" s="1" t="s">
        <v>35841</v>
      </c>
      <c r="O37" s="1" t="s">
        <v>35840</v>
      </c>
      <c r="P37" s="1" t="s">
        <v>35841</v>
      </c>
      <c r="Q37" s="1" t="s">
        <v>35841</v>
      </c>
      <c r="R37" s="1" t="s">
        <v>35840</v>
      </c>
      <c r="S37" s="1" t="s">
        <v>35841</v>
      </c>
      <c r="T37" s="1" t="s">
        <v>35840</v>
      </c>
      <c r="U37" s="1" t="s">
        <v>35841</v>
      </c>
      <c r="V37" s="1" t="s">
        <v>35841</v>
      </c>
      <c r="W37" s="1" t="s">
        <v>35841</v>
      </c>
      <c r="X37" s="1" t="s">
        <v>35842</v>
      </c>
      <c r="Y37" s="1" t="s">
        <v>35841</v>
      </c>
    </row>
    <row r="38">
      <c r="A38" s="1" t="s">
        <v>35841</v>
      </c>
      <c r="B38" s="1" t="s">
        <v>35840</v>
      </c>
      <c r="C38" s="1" t="s">
        <v>35841</v>
      </c>
      <c r="D38" s="1" t="s">
        <v>35841</v>
      </c>
      <c r="E38" s="1" t="s">
        <v>35843</v>
      </c>
      <c r="F38" s="1" t="s">
        <v>35841</v>
      </c>
      <c r="G38" s="1" t="s">
        <v>35840</v>
      </c>
      <c r="H38" s="1" t="s">
        <v>35840</v>
      </c>
      <c r="I38" s="1" t="s">
        <v>35840</v>
      </c>
      <c r="J38" s="1" t="s">
        <v>35841</v>
      </c>
      <c r="K38" s="1" t="s">
        <v>35840</v>
      </c>
      <c r="L38" s="1" t="s">
        <v>35842</v>
      </c>
      <c r="M38" s="1" t="s">
        <v>35841</v>
      </c>
      <c r="N38" s="1" t="s">
        <v>35840</v>
      </c>
      <c r="O38" s="1" t="s">
        <v>35841</v>
      </c>
      <c r="P38" s="1" t="s">
        <v>35841</v>
      </c>
      <c r="Q38" s="1" t="s">
        <v>35840</v>
      </c>
      <c r="R38" s="1" t="s">
        <v>35842</v>
      </c>
      <c r="S38" s="1" t="s">
        <v>35841</v>
      </c>
      <c r="T38" s="1" t="s">
        <v>35844</v>
      </c>
      <c r="U38" s="1" t="s">
        <v>35841</v>
      </c>
      <c r="V38" s="1" t="s">
        <v>35843</v>
      </c>
      <c r="W38" s="1" t="s">
        <v>35842</v>
      </c>
      <c r="X38" s="1" t="s">
        <v>35841</v>
      </c>
      <c r="Y38" s="1" t="s">
        <v>35841</v>
      </c>
    </row>
    <row r="39">
      <c r="A39" s="1" t="s">
        <v>35841</v>
      </c>
      <c r="B39" s="1" t="s">
        <v>35843</v>
      </c>
      <c r="C39" s="1" t="s">
        <v>35842</v>
      </c>
      <c r="D39" s="1" t="s">
        <v>35841</v>
      </c>
      <c r="E39" s="1" t="s">
        <v>35843</v>
      </c>
      <c r="F39" s="1" t="s">
        <v>35840</v>
      </c>
      <c r="G39" s="1" t="s">
        <v>35841</v>
      </c>
      <c r="H39" s="1" t="s">
        <v>35843</v>
      </c>
      <c r="I39" s="1" t="s">
        <v>35841</v>
      </c>
      <c r="J39" s="1" t="s">
        <v>35841</v>
      </c>
      <c r="K39" s="1" t="s">
        <v>35840</v>
      </c>
      <c r="L39" s="1" t="s">
        <v>35840</v>
      </c>
      <c r="M39" s="1" t="s">
        <v>35841</v>
      </c>
      <c r="N39" s="1" t="s">
        <v>35841</v>
      </c>
      <c r="O39" s="1" t="s">
        <v>35840</v>
      </c>
      <c r="P39" s="1" t="s">
        <v>35840</v>
      </c>
      <c r="Q39" s="1" t="s">
        <v>35842</v>
      </c>
      <c r="R39" s="1" t="s">
        <v>35841</v>
      </c>
      <c r="S39" s="1" t="s">
        <v>35840</v>
      </c>
      <c r="T39" s="1" t="s">
        <v>35841</v>
      </c>
      <c r="U39" s="1" t="s">
        <v>35841</v>
      </c>
      <c r="V39" s="1" t="s">
        <v>35840</v>
      </c>
      <c r="W39" s="1" t="s">
        <v>35840</v>
      </c>
      <c r="X39" s="1" t="s">
        <v>35840</v>
      </c>
      <c r="Y39" s="1" t="s">
        <v>35841</v>
      </c>
    </row>
    <row r="40">
      <c r="A40" s="1" t="s">
        <v>35840</v>
      </c>
      <c r="B40" s="1" t="s">
        <v>35840</v>
      </c>
      <c r="C40" s="1" t="s">
        <v>35845</v>
      </c>
      <c r="D40" s="1" t="s">
        <v>35841</v>
      </c>
      <c r="E40" s="1" t="s">
        <v>35841</v>
      </c>
      <c r="F40" s="1" t="s">
        <v>35841</v>
      </c>
      <c r="G40" s="1" t="s">
        <v>35841</v>
      </c>
      <c r="H40" s="1" t="s">
        <v>35842</v>
      </c>
      <c r="I40" s="1" t="s">
        <v>35841</v>
      </c>
      <c r="J40" s="1" t="s">
        <v>35840</v>
      </c>
      <c r="K40" s="1" t="s">
        <v>35840</v>
      </c>
      <c r="L40" s="1" t="s">
        <v>35842</v>
      </c>
      <c r="M40" s="1" t="s">
        <v>35840</v>
      </c>
      <c r="N40" s="1" t="s">
        <v>35841</v>
      </c>
      <c r="O40" s="1" t="s">
        <v>35840</v>
      </c>
      <c r="P40" s="1" t="s">
        <v>35841</v>
      </c>
      <c r="Q40" s="1" t="s">
        <v>35841</v>
      </c>
      <c r="R40" s="1" t="s">
        <v>35841</v>
      </c>
      <c r="S40" s="1" t="s">
        <v>35841</v>
      </c>
      <c r="T40" s="1" t="s">
        <v>35841</v>
      </c>
      <c r="U40" s="1" t="s">
        <v>35841</v>
      </c>
      <c r="V40" s="1" t="s">
        <v>35840</v>
      </c>
      <c r="W40" s="1" t="s">
        <v>35844</v>
      </c>
      <c r="X40" s="1" t="s">
        <v>35843</v>
      </c>
      <c r="Y40" s="1" t="s">
        <v>35841</v>
      </c>
    </row>
    <row r="41">
      <c r="A41" s="1" t="s">
        <v>35840</v>
      </c>
      <c r="B41" s="1" t="s">
        <v>35840</v>
      </c>
      <c r="C41" s="1" t="s">
        <v>35841</v>
      </c>
      <c r="D41" s="1" t="s">
        <v>35841</v>
      </c>
      <c r="E41" s="1" t="s">
        <v>35841</v>
      </c>
      <c r="F41" s="1" t="s">
        <v>35841</v>
      </c>
      <c r="G41" s="1" t="s">
        <v>35840</v>
      </c>
      <c r="H41" s="1" t="s">
        <v>35843</v>
      </c>
      <c r="I41" s="1" t="s">
        <v>35841</v>
      </c>
      <c r="J41" s="1" t="s">
        <v>35840</v>
      </c>
      <c r="K41" s="1" t="s">
        <v>35840</v>
      </c>
      <c r="L41" s="1" t="s">
        <v>35840</v>
      </c>
      <c r="M41" s="1" t="s">
        <v>35840</v>
      </c>
      <c r="N41" s="1" t="s">
        <v>35840</v>
      </c>
      <c r="O41" s="1" t="s">
        <v>35841</v>
      </c>
      <c r="P41" s="1" t="s">
        <v>35841</v>
      </c>
      <c r="Q41" s="1" t="s">
        <v>35840</v>
      </c>
      <c r="R41" s="1" t="s">
        <v>35840</v>
      </c>
      <c r="S41" s="1" t="s">
        <v>35843</v>
      </c>
      <c r="T41" s="1" t="s">
        <v>35842</v>
      </c>
      <c r="U41" s="1" t="s">
        <v>35841</v>
      </c>
      <c r="V41" s="1" t="s">
        <v>35843</v>
      </c>
      <c r="W41" s="1" t="s">
        <v>35840</v>
      </c>
      <c r="X41" s="1" t="s">
        <v>35841</v>
      </c>
      <c r="Y41" s="1" t="s">
        <v>35840</v>
      </c>
    </row>
    <row r="42">
      <c r="A42" s="1" t="s">
        <v>35841</v>
      </c>
      <c r="B42" s="1" t="s">
        <v>35841</v>
      </c>
      <c r="C42" s="1" t="s">
        <v>35841</v>
      </c>
      <c r="D42" s="1" t="s">
        <v>35840</v>
      </c>
      <c r="E42" s="1" t="s">
        <v>35842</v>
      </c>
      <c r="F42" s="1" t="s">
        <v>35841</v>
      </c>
      <c r="G42" s="1" t="s">
        <v>35841</v>
      </c>
      <c r="H42" s="1" t="s">
        <v>35843</v>
      </c>
      <c r="I42" s="1" t="s">
        <v>35843</v>
      </c>
      <c r="J42" s="1" t="s">
        <v>35841</v>
      </c>
      <c r="K42" s="1" t="s">
        <v>35843</v>
      </c>
      <c r="L42" s="1" t="s">
        <v>35840</v>
      </c>
      <c r="M42" s="1" t="s">
        <v>35840</v>
      </c>
      <c r="N42" s="1" t="s">
        <v>35841</v>
      </c>
      <c r="O42" s="1" t="s">
        <v>35843</v>
      </c>
      <c r="P42" s="1" t="s">
        <v>35841</v>
      </c>
      <c r="Q42" s="1" t="s">
        <v>35841</v>
      </c>
      <c r="R42" s="1" t="s">
        <v>35841</v>
      </c>
      <c r="S42" s="1" t="s">
        <v>35841</v>
      </c>
      <c r="T42" s="1" t="s">
        <v>35840</v>
      </c>
      <c r="U42" s="1" t="s">
        <v>35841</v>
      </c>
      <c r="V42" s="1" t="s">
        <v>35842</v>
      </c>
      <c r="W42" s="1" t="s">
        <v>35841</v>
      </c>
      <c r="X42" s="1" t="s">
        <v>35840</v>
      </c>
      <c r="Y42" s="1" t="s">
        <v>35841</v>
      </c>
    </row>
    <row r="43">
      <c r="A43" s="1" t="s">
        <v>35840</v>
      </c>
      <c r="B43" s="1" t="s">
        <v>35841</v>
      </c>
      <c r="C43" s="1" t="s">
        <v>35841</v>
      </c>
      <c r="D43" s="1" t="s">
        <v>35841</v>
      </c>
      <c r="E43" s="1" t="s">
        <v>35842</v>
      </c>
      <c r="F43" s="1" t="s">
        <v>35841</v>
      </c>
      <c r="G43" s="1" t="s">
        <v>35840</v>
      </c>
      <c r="H43" s="1" t="s">
        <v>35841</v>
      </c>
      <c r="I43" s="1" t="s">
        <v>35841</v>
      </c>
      <c r="J43" s="1" t="s">
        <v>35841</v>
      </c>
      <c r="K43" s="1" t="s">
        <v>35840</v>
      </c>
      <c r="L43" s="1" t="s">
        <v>35840</v>
      </c>
      <c r="M43" s="1" t="s">
        <v>35841</v>
      </c>
      <c r="N43" s="1" t="s">
        <v>35842</v>
      </c>
      <c r="O43" s="1" t="s">
        <v>35840</v>
      </c>
      <c r="P43" s="1" t="s">
        <v>35840</v>
      </c>
      <c r="Q43" s="1" t="s">
        <v>35841</v>
      </c>
      <c r="R43" s="1" t="s">
        <v>35840</v>
      </c>
      <c r="S43" s="1" t="s">
        <v>35841</v>
      </c>
      <c r="T43" s="1" t="s">
        <v>35841</v>
      </c>
      <c r="U43" s="1" t="s">
        <v>35840</v>
      </c>
      <c r="V43" s="1" t="s">
        <v>35841</v>
      </c>
      <c r="W43" s="1" t="s">
        <v>35841</v>
      </c>
      <c r="X43" s="1" t="s">
        <v>35843</v>
      </c>
      <c r="Y43" s="1" t="s">
        <v>35840</v>
      </c>
    </row>
    <row r="44">
      <c r="A44" s="1" t="s">
        <v>35840</v>
      </c>
      <c r="B44" s="1" t="s">
        <v>35840</v>
      </c>
      <c r="C44" s="1" t="s">
        <v>35841</v>
      </c>
      <c r="D44" s="1" t="s">
        <v>35841</v>
      </c>
      <c r="E44" s="1" t="s">
        <v>35841</v>
      </c>
      <c r="F44" s="1" t="s">
        <v>35842</v>
      </c>
      <c r="G44" s="1" t="s">
        <v>35840</v>
      </c>
      <c r="H44" s="1" t="s">
        <v>35841</v>
      </c>
      <c r="I44" s="1" t="s">
        <v>35841</v>
      </c>
      <c r="J44" s="1" t="s">
        <v>35843</v>
      </c>
      <c r="K44" s="1" t="s">
        <v>35840</v>
      </c>
      <c r="L44" s="1" t="s">
        <v>35840</v>
      </c>
      <c r="M44" s="1" t="s">
        <v>35841</v>
      </c>
      <c r="N44" s="1" t="s">
        <v>35840</v>
      </c>
      <c r="O44" s="1" t="s">
        <v>35844</v>
      </c>
      <c r="P44" s="1" t="s">
        <v>35841</v>
      </c>
      <c r="Q44" s="1" t="s">
        <v>35841</v>
      </c>
      <c r="R44" s="1" t="s">
        <v>35840</v>
      </c>
      <c r="S44" s="1" t="s">
        <v>35841</v>
      </c>
      <c r="T44" s="1" t="s">
        <v>35842</v>
      </c>
      <c r="U44" s="1" t="s">
        <v>35840</v>
      </c>
      <c r="V44" s="1" t="s">
        <v>35841</v>
      </c>
      <c r="W44" s="1" t="s">
        <v>35841</v>
      </c>
      <c r="X44" s="1" t="s">
        <v>35843</v>
      </c>
      <c r="Y44" s="1" t="s">
        <v>35843</v>
      </c>
    </row>
    <row r="45">
      <c r="A45" s="1" t="s">
        <v>35841</v>
      </c>
      <c r="B45" s="1" t="s">
        <v>35841</v>
      </c>
      <c r="C45" s="1" t="s">
        <v>35842</v>
      </c>
      <c r="D45" s="1" t="s">
        <v>35843</v>
      </c>
      <c r="E45" s="1" t="s">
        <v>35841</v>
      </c>
      <c r="F45" s="1" t="s">
        <v>35841</v>
      </c>
      <c r="G45" s="1" t="s">
        <v>35840</v>
      </c>
      <c r="H45" s="1" t="s">
        <v>35842</v>
      </c>
      <c r="I45" s="1" t="s">
        <v>35841</v>
      </c>
      <c r="J45" s="1" t="s">
        <v>35841</v>
      </c>
      <c r="K45" s="1" t="s">
        <v>35840</v>
      </c>
      <c r="L45" s="1" t="s">
        <v>35840</v>
      </c>
      <c r="M45" s="1" t="s">
        <v>35841</v>
      </c>
      <c r="N45" s="1" t="s">
        <v>35841</v>
      </c>
      <c r="O45" s="1" t="s">
        <v>35840</v>
      </c>
      <c r="P45" s="1" t="s">
        <v>35841</v>
      </c>
      <c r="Q45" s="1" t="s">
        <v>35841</v>
      </c>
      <c r="R45" s="1" t="s">
        <v>35840</v>
      </c>
      <c r="S45" s="1" t="s">
        <v>35841</v>
      </c>
      <c r="T45" s="1" t="s">
        <v>35840</v>
      </c>
      <c r="U45" s="1" t="s">
        <v>35841</v>
      </c>
      <c r="V45" s="1" t="s">
        <v>35842</v>
      </c>
      <c r="W45" s="1" t="s">
        <v>35840</v>
      </c>
      <c r="X45" s="1" t="s">
        <v>35840</v>
      </c>
      <c r="Y45" s="1" t="s">
        <v>35841</v>
      </c>
    </row>
    <row r="46">
      <c r="A46" s="1" t="s">
        <v>35841</v>
      </c>
      <c r="B46" s="1" t="s">
        <v>35841</v>
      </c>
      <c r="C46" s="1" t="s">
        <v>35840</v>
      </c>
      <c r="D46" s="1" t="s">
        <v>35840</v>
      </c>
      <c r="E46" s="1" t="s">
        <v>35841</v>
      </c>
      <c r="F46" s="1" t="s">
        <v>35840</v>
      </c>
      <c r="G46" s="1" t="s">
        <v>35840</v>
      </c>
      <c r="H46" s="1" t="s">
        <v>35841</v>
      </c>
      <c r="I46" s="1" t="s">
        <v>35841</v>
      </c>
      <c r="J46" s="1" t="s">
        <v>35840</v>
      </c>
      <c r="K46" s="1" t="s">
        <v>35840</v>
      </c>
      <c r="L46" s="1" t="s">
        <v>35841</v>
      </c>
      <c r="M46" s="1" t="s">
        <v>35841</v>
      </c>
      <c r="N46" s="1" t="s">
        <v>35843</v>
      </c>
      <c r="O46" s="1" t="s">
        <v>35842</v>
      </c>
      <c r="P46" s="1" t="s">
        <v>35840</v>
      </c>
      <c r="Q46" s="1" t="s">
        <v>35841</v>
      </c>
      <c r="R46" s="1" t="s">
        <v>35842</v>
      </c>
      <c r="S46" s="1" t="s">
        <v>35841</v>
      </c>
      <c r="T46" s="1" t="s">
        <v>35842</v>
      </c>
      <c r="U46" s="1" t="s">
        <v>35840</v>
      </c>
      <c r="V46" s="1" t="s">
        <v>35841</v>
      </c>
      <c r="W46" s="1" t="s">
        <v>35841</v>
      </c>
      <c r="X46" s="1" t="s">
        <v>35840</v>
      </c>
      <c r="Y46" s="1" t="s">
        <v>35840</v>
      </c>
    </row>
    <row r="47">
      <c r="A47" s="1" t="s">
        <v>35841</v>
      </c>
      <c r="B47" s="1" t="s">
        <v>35841</v>
      </c>
      <c r="C47" s="1" t="s">
        <v>35841</v>
      </c>
      <c r="D47" s="1" t="s">
        <v>35841</v>
      </c>
      <c r="E47" s="1" t="s">
        <v>35840</v>
      </c>
      <c r="F47" s="1" t="s">
        <v>35841</v>
      </c>
      <c r="G47" s="1" t="s">
        <v>35843</v>
      </c>
      <c r="H47" s="1" t="s">
        <v>35840</v>
      </c>
      <c r="I47" s="1" t="s">
        <v>35843</v>
      </c>
      <c r="J47" s="1" t="s">
        <v>35840</v>
      </c>
      <c r="K47" s="1" t="s">
        <v>35843</v>
      </c>
      <c r="L47" s="1" t="s">
        <v>35841</v>
      </c>
      <c r="M47" s="1" t="s">
        <v>35841</v>
      </c>
      <c r="N47" s="1" t="s">
        <v>35840</v>
      </c>
      <c r="O47" s="1" t="s">
        <v>35840</v>
      </c>
      <c r="P47" s="1" t="s">
        <v>35841</v>
      </c>
      <c r="Q47" s="1" t="s">
        <v>35840</v>
      </c>
      <c r="R47" s="1" t="s">
        <v>35841</v>
      </c>
      <c r="S47" s="1" t="s">
        <v>35840</v>
      </c>
      <c r="T47" s="1" t="s">
        <v>35841</v>
      </c>
      <c r="U47" s="1" t="s">
        <v>35841</v>
      </c>
      <c r="V47" s="1" t="s">
        <v>35840</v>
      </c>
      <c r="W47" s="1" t="s">
        <v>35841</v>
      </c>
      <c r="X47" s="1" t="s">
        <v>35840</v>
      </c>
      <c r="Y47" s="1" t="s">
        <v>35842</v>
      </c>
    </row>
    <row r="48">
      <c r="A48" s="1" t="s">
        <v>35840</v>
      </c>
      <c r="B48" s="1" t="s">
        <v>35840</v>
      </c>
      <c r="C48" s="1" t="s">
        <v>35840</v>
      </c>
      <c r="D48" s="1" t="s">
        <v>35841</v>
      </c>
      <c r="E48" s="1" t="s">
        <v>35843</v>
      </c>
      <c r="F48" s="1" t="s">
        <v>35841</v>
      </c>
      <c r="G48" s="1" t="s">
        <v>35841</v>
      </c>
      <c r="H48" s="1" t="s">
        <v>35840</v>
      </c>
      <c r="I48" s="1" t="s">
        <v>35841</v>
      </c>
      <c r="J48" s="1" t="s">
        <v>35843</v>
      </c>
      <c r="K48" s="1" t="s">
        <v>35840</v>
      </c>
      <c r="L48" s="1" t="s">
        <v>35841</v>
      </c>
      <c r="M48" s="1" t="s">
        <v>35842</v>
      </c>
      <c r="N48" s="1" t="s">
        <v>35840</v>
      </c>
      <c r="O48" s="1" t="s">
        <v>35840</v>
      </c>
      <c r="P48" s="1" t="s">
        <v>35841</v>
      </c>
      <c r="Q48" s="1" t="s">
        <v>35842</v>
      </c>
      <c r="R48" s="1" t="s">
        <v>35841</v>
      </c>
      <c r="S48" s="1" t="s">
        <v>35841</v>
      </c>
      <c r="T48" s="1" t="s">
        <v>35843</v>
      </c>
      <c r="U48" s="1" t="s">
        <v>35840</v>
      </c>
      <c r="V48" s="1" t="s">
        <v>35844</v>
      </c>
      <c r="W48" s="1" t="s">
        <v>35840</v>
      </c>
      <c r="X48" s="1" t="s">
        <v>35843</v>
      </c>
      <c r="Y48" s="1" t="s">
        <v>35840</v>
      </c>
    </row>
    <row r="49">
      <c r="A49" s="1" t="s">
        <v>35840</v>
      </c>
      <c r="B49" s="1" t="s">
        <v>35843</v>
      </c>
      <c r="C49" s="1" t="s">
        <v>35840</v>
      </c>
      <c r="D49" s="1" t="s">
        <v>35841</v>
      </c>
      <c r="E49" s="1" t="s">
        <v>35841</v>
      </c>
      <c r="F49" s="1" t="s">
        <v>35843</v>
      </c>
      <c r="G49" s="1" t="s">
        <v>35840</v>
      </c>
      <c r="H49" s="1" t="s">
        <v>35840</v>
      </c>
      <c r="I49" s="1" t="s">
        <v>35840</v>
      </c>
      <c r="J49" s="1" t="s">
        <v>35840</v>
      </c>
      <c r="K49" s="1" t="s">
        <v>35840</v>
      </c>
      <c r="L49" s="1" t="s">
        <v>35841</v>
      </c>
      <c r="M49" s="1" t="s">
        <v>35841</v>
      </c>
      <c r="N49" s="1" t="s">
        <v>35842</v>
      </c>
      <c r="O49" s="1" t="s">
        <v>35840</v>
      </c>
      <c r="P49" s="1" t="s">
        <v>35840</v>
      </c>
      <c r="Q49" s="1" t="s">
        <v>35840</v>
      </c>
      <c r="R49" s="1" t="s">
        <v>35841</v>
      </c>
      <c r="S49" s="1" t="s">
        <v>35841</v>
      </c>
      <c r="T49" s="1" t="s">
        <v>35840</v>
      </c>
      <c r="U49" s="1" t="s">
        <v>35840</v>
      </c>
      <c r="V49" s="1" t="s">
        <v>35841</v>
      </c>
      <c r="W49" s="1" t="s">
        <v>35841</v>
      </c>
      <c r="X49" s="1" t="s">
        <v>35840</v>
      </c>
      <c r="Y49" s="1" t="s">
        <v>35841</v>
      </c>
    </row>
    <row r="50">
      <c r="A50" s="1" t="s">
        <v>35842</v>
      </c>
      <c r="B50" s="1" t="s">
        <v>35840</v>
      </c>
      <c r="C50" s="1" t="s">
        <v>35841</v>
      </c>
      <c r="D50" s="1" t="s">
        <v>35840</v>
      </c>
      <c r="E50" s="1" t="s">
        <v>35841</v>
      </c>
      <c r="F50" s="1" t="s">
        <v>35840</v>
      </c>
      <c r="G50" s="1" t="s">
        <v>35841</v>
      </c>
      <c r="H50" s="1" t="s">
        <v>35840</v>
      </c>
      <c r="I50" s="1" t="s">
        <v>35841</v>
      </c>
      <c r="J50" s="1" t="s">
        <v>35840</v>
      </c>
      <c r="K50" s="1" t="s">
        <v>35843</v>
      </c>
      <c r="L50" s="1" t="s">
        <v>35841</v>
      </c>
      <c r="M50" s="1" t="s">
        <v>35841</v>
      </c>
      <c r="N50" s="1" t="s">
        <v>35841</v>
      </c>
      <c r="O50" s="1" t="s">
        <v>35841</v>
      </c>
      <c r="P50" s="1" t="s">
        <v>35841</v>
      </c>
      <c r="Q50" s="1" t="s">
        <v>35842</v>
      </c>
      <c r="R50" s="1" t="s">
        <v>35844</v>
      </c>
      <c r="S50" s="1" t="s">
        <v>35841</v>
      </c>
      <c r="T50" s="1" t="s">
        <v>35841</v>
      </c>
      <c r="U50" s="1" t="s">
        <v>35841</v>
      </c>
      <c r="V50" s="1" t="s">
        <v>35840</v>
      </c>
      <c r="W50" s="1" t="s">
        <v>35841</v>
      </c>
      <c r="X50" s="1" t="s">
        <v>35842</v>
      </c>
      <c r="Y50" s="1" t="s">
        <v>35840</v>
      </c>
    </row>
    <row r="51">
      <c r="A51" s="1" t="s">
        <v>35842</v>
      </c>
      <c r="B51" s="1" t="s">
        <v>35843</v>
      </c>
      <c r="C51" s="1" t="s">
        <v>35841</v>
      </c>
      <c r="D51" s="1" t="s">
        <v>35843</v>
      </c>
      <c r="E51" s="1" t="s">
        <v>35841</v>
      </c>
      <c r="F51" s="1" t="s">
        <v>35843</v>
      </c>
      <c r="G51" s="1" t="s">
        <v>35840</v>
      </c>
      <c r="H51" s="1" t="s">
        <v>35842</v>
      </c>
      <c r="I51" s="1" t="s">
        <v>35842</v>
      </c>
      <c r="J51" s="1" t="s">
        <v>35841</v>
      </c>
      <c r="K51" s="1" t="s">
        <v>35840</v>
      </c>
      <c r="L51" s="1" t="s">
        <v>35841</v>
      </c>
      <c r="M51" s="1" t="s">
        <v>35841</v>
      </c>
      <c r="N51" s="1" t="s">
        <v>35841</v>
      </c>
      <c r="O51" s="1" t="s">
        <v>35842</v>
      </c>
      <c r="P51" s="1" t="s">
        <v>35841</v>
      </c>
      <c r="Q51" s="1" t="s">
        <v>35840</v>
      </c>
      <c r="R51" s="1" t="s">
        <v>35841</v>
      </c>
      <c r="S51" s="1" t="s">
        <v>35840</v>
      </c>
      <c r="T51" s="1" t="s">
        <v>35841</v>
      </c>
      <c r="U51" s="1" t="s">
        <v>35841</v>
      </c>
      <c r="V51" s="1" t="s">
        <v>35841</v>
      </c>
      <c r="W51" s="1" t="s">
        <v>35841</v>
      </c>
      <c r="X51" s="1" t="s">
        <v>35840</v>
      </c>
      <c r="Y51" s="1" t="s">
        <v>35841</v>
      </c>
    </row>
    <row r="52">
      <c r="A52" s="1" t="s">
        <v>35841</v>
      </c>
      <c r="B52" s="1" t="s">
        <v>35841</v>
      </c>
      <c r="C52" s="1" t="s">
        <v>35841</v>
      </c>
      <c r="D52" s="1" t="s">
        <v>35840</v>
      </c>
      <c r="E52" s="1" t="s">
        <v>35841</v>
      </c>
      <c r="F52" s="1" t="s">
        <v>35841</v>
      </c>
      <c r="G52" s="1" t="s">
        <v>35840</v>
      </c>
      <c r="H52" s="1" t="s">
        <v>35842</v>
      </c>
      <c r="I52" s="1" t="s">
        <v>35842</v>
      </c>
      <c r="J52" s="1" t="s">
        <v>35841</v>
      </c>
      <c r="K52" s="1" t="s">
        <v>35840</v>
      </c>
      <c r="L52" s="1" t="s">
        <v>35841</v>
      </c>
      <c r="M52" s="1" t="s">
        <v>35844</v>
      </c>
      <c r="N52" s="1" t="s">
        <v>35840</v>
      </c>
      <c r="O52" s="1" t="s">
        <v>35840</v>
      </c>
      <c r="P52" s="1" t="s">
        <v>35840</v>
      </c>
      <c r="Q52" s="1" t="s">
        <v>35843</v>
      </c>
      <c r="R52" s="1" t="s">
        <v>35841</v>
      </c>
      <c r="S52" s="1" t="s">
        <v>35841</v>
      </c>
      <c r="T52" s="1" t="s">
        <v>35840</v>
      </c>
      <c r="U52" s="1" t="s">
        <v>35840</v>
      </c>
      <c r="V52" s="1" t="s">
        <v>35842</v>
      </c>
      <c r="W52" s="1" t="s">
        <v>35840</v>
      </c>
      <c r="X52" s="1" t="s">
        <v>35841</v>
      </c>
      <c r="Y52" s="1" t="s">
        <v>35841</v>
      </c>
    </row>
    <row r="53">
      <c r="A53" s="1" t="s">
        <v>35840</v>
      </c>
      <c r="B53" s="1" t="s">
        <v>35840</v>
      </c>
      <c r="C53" s="1" t="s">
        <v>35842</v>
      </c>
      <c r="D53" s="1" t="s">
        <v>35840</v>
      </c>
      <c r="E53" s="1" t="s">
        <v>35843</v>
      </c>
      <c r="F53" s="1" t="s">
        <v>35841</v>
      </c>
      <c r="G53" s="1" t="s">
        <v>35841</v>
      </c>
      <c r="H53" s="1" t="s">
        <v>35843</v>
      </c>
      <c r="I53" s="1" t="s">
        <v>35840</v>
      </c>
      <c r="J53" s="1" t="s">
        <v>35841</v>
      </c>
      <c r="K53" s="1" t="s">
        <v>35840</v>
      </c>
      <c r="L53" s="1" t="s">
        <v>35841</v>
      </c>
      <c r="M53" s="1" t="s">
        <v>35840</v>
      </c>
      <c r="N53" s="1" t="s">
        <v>35840</v>
      </c>
      <c r="O53" s="1" t="s">
        <v>35840</v>
      </c>
      <c r="P53" s="1" t="s">
        <v>35841</v>
      </c>
      <c r="Q53" s="1" t="s">
        <v>35840</v>
      </c>
      <c r="R53" s="1" t="s">
        <v>35840</v>
      </c>
      <c r="S53" s="1" t="s">
        <v>35841</v>
      </c>
      <c r="T53" s="1" t="s">
        <v>35841</v>
      </c>
      <c r="U53" s="1" t="s">
        <v>35841</v>
      </c>
      <c r="V53" s="1" t="s">
        <v>35840</v>
      </c>
      <c r="W53" s="1" t="s">
        <v>35841</v>
      </c>
      <c r="X53" s="1" t="s">
        <v>35841</v>
      </c>
      <c r="Y53" s="1" t="s">
        <v>35841</v>
      </c>
    </row>
    <row r="54">
      <c r="A54" s="1" t="s">
        <v>35842</v>
      </c>
      <c r="B54" s="1" t="s">
        <v>35840</v>
      </c>
      <c r="C54" s="1" t="s">
        <v>35842</v>
      </c>
      <c r="D54" s="1" t="s">
        <v>35840</v>
      </c>
      <c r="E54" s="1" t="s">
        <v>35840</v>
      </c>
      <c r="F54" s="1" t="s">
        <v>35841</v>
      </c>
      <c r="G54" s="1" t="s">
        <v>35843</v>
      </c>
      <c r="H54" s="1" t="s">
        <v>35842</v>
      </c>
      <c r="I54" s="1" t="s">
        <v>35842</v>
      </c>
      <c r="J54" s="1" t="s">
        <v>35841</v>
      </c>
      <c r="K54" s="1" t="s">
        <v>35843</v>
      </c>
      <c r="L54" s="1" t="s">
        <v>35841</v>
      </c>
      <c r="M54" s="1" t="s">
        <v>35840</v>
      </c>
      <c r="N54" s="1" t="s">
        <v>35841</v>
      </c>
      <c r="O54" s="1" t="s">
        <v>35841</v>
      </c>
      <c r="P54" s="1" t="s">
        <v>35841</v>
      </c>
      <c r="Q54" s="1" t="s">
        <v>35841</v>
      </c>
      <c r="R54" s="1" t="s">
        <v>35840</v>
      </c>
      <c r="S54" s="1" t="s">
        <v>35841</v>
      </c>
      <c r="T54" s="1" t="s">
        <v>35840</v>
      </c>
      <c r="U54" s="1" t="s">
        <v>35841</v>
      </c>
      <c r="V54" s="1" t="s">
        <v>35840</v>
      </c>
      <c r="W54" s="1" t="s">
        <v>35843</v>
      </c>
      <c r="X54" s="1" t="s">
        <v>35840</v>
      </c>
      <c r="Y54" s="1" t="s">
        <v>35842</v>
      </c>
    </row>
    <row r="55">
      <c r="A55" s="1" t="s">
        <v>35841</v>
      </c>
      <c r="B55" s="1" t="s">
        <v>35843</v>
      </c>
      <c r="C55" s="1" t="s">
        <v>35842</v>
      </c>
      <c r="D55" s="1" t="s">
        <v>35841</v>
      </c>
      <c r="E55" s="1" t="s">
        <v>35842</v>
      </c>
      <c r="F55" s="1" t="s">
        <v>35841</v>
      </c>
      <c r="G55" s="1" t="s">
        <v>35840</v>
      </c>
      <c r="H55" s="1" t="s">
        <v>35843</v>
      </c>
      <c r="I55" s="1" t="s">
        <v>35842</v>
      </c>
      <c r="J55" s="1" t="s">
        <v>35841</v>
      </c>
      <c r="K55" s="1" t="s">
        <v>35840</v>
      </c>
      <c r="L55" s="1" t="s">
        <v>35840</v>
      </c>
      <c r="M55" s="1" t="s">
        <v>35841</v>
      </c>
      <c r="N55" s="1" t="s">
        <v>35840</v>
      </c>
      <c r="O55" s="1" t="s">
        <v>35840</v>
      </c>
      <c r="P55" s="1" t="s">
        <v>35840</v>
      </c>
      <c r="Q55" s="1" t="s">
        <v>35840</v>
      </c>
      <c r="R55" s="1" t="s">
        <v>35844</v>
      </c>
      <c r="S55" s="1" t="s">
        <v>35841</v>
      </c>
      <c r="T55" s="1" t="s">
        <v>35841</v>
      </c>
      <c r="U55" s="1" t="s">
        <v>35841</v>
      </c>
      <c r="V55" s="1" t="s">
        <v>35840</v>
      </c>
      <c r="W55" s="1" t="s">
        <v>35840</v>
      </c>
      <c r="X55" s="1" t="s">
        <v>35843</v>
      </c>
      <c r="Y55" s="1" t="s">
        <v>35841</v>
      </c>
    </row>
    <row r="56">
      <c r="A56" s="1" t="s">
        <v>35841</v>
      </c>
      <c r="B56" s="1" t="s">
        <v>35841</v>
      </c>
      <c r="C56" s="1" t="s">
        <v>35842</v>
      </c>
      <c r="D56" s="1" t="s">
        <v>35841</v>
      </c>
      <c r="E56" s="1" t="s">
        <v>35840</v>
      </c>
      <c r="F56" s="1" t="s">
        <v>35841</v>
      </c>
      <c r="G56" s="1" t="s">
        <v>35840</v>
      </c>
      <c r="H56" s="1" t="s">
        <v>35840</v>
      </c>
      <c r="I56" s="1" t="s">
        <v>35842</v>
      </c>
      <c r="J56" s="1" t="s">
        <v>35843</v>
      </c>
      <c r="K56" s="1" t="s">
        <v>35840</v>
      </c>
      <c r="L56" s="1" t="s">
        <v>35841</v>
      </c>
      <c r="M56" s="1" t="s">
        <v>35840</v>
      </c>
      <c r="N56" s="1" t="s">
        <v>35841</v>
      </c>
      <c r="O56" s="1" t="s">
        <v>35840</v>
      </c>
      <c r="P56" s="1" t="s">
        <v>35841</v>
      </c>
      <c r="Q56" s="1" t="s">
        <v>35844</v>
      </c>
      <c r="R56" s="1" t="s">
        <v>35841</v>
      </c>
      <c r="S56" s="1" t="s">
        <v>35841</v>
      </c>
      <c r="T56" s="1" t="s">
        <v>35840</v>
      </c>
      <c r="U56" s="1" t="s">
        <v>35842</v>
      </c>
      <c r="V56" s="1" t="s">
        <v>35841</v>
      </c>
      <c r="W56" s="1" t="s">
        <v>35841</v>
      </c>
      <c r="X56" s="1" t="s">
        <v>35840</v>
      </c>
      <c r="Y56" s="1" t="s">
        <v>35841</v>
      </c>
    </row>
    <row r="57">
      <c r="A57" s="1" t="s">
        <v>35840</v>
      </c>
      <c r="B57" s="1" t="s">
        <v>35841</v>
      </c>
      <c r="C57" s="1" t="s">
        <v>35841</v>
      </c>
      <c r="D57" s="1" t="s">
        <v>35841</v>
      </c>
      <c r="E57" s="1" t="s">
        <v>35840</v>
      </c>
      <c r="F57" s="1" t="s">
        <v>35841</v>
      </c>
      <c r="G57" s="1" t="s">
        <v>35841</v>
      </c>
      <c r="H57" s="1" t="s">
        <v>35840</v>
      </c>
      <c r="I57" s="1" t="s">
        <v>35842</v>
      </c>
      <c r="J57" s="1" t="s">
        <v>35840</v>
      </c>
      <c r="K57" s="1" t="s">
        <v>35843</v>
      </c>
      <c r="L57" s="1" t="s">
        <v>35840</v>
      </c>
      <c r="M57" s="1" t="s">
        <v>35843</v>
      </c>
      <c r="N57" s="1" t="s">
        <v>35840</v>
      </c>
      <c r="O57" s="1" t="s">
        <v>35840</v>
      </c>
      <c r="P57" s="1" t="s">
        <v>35841</v>
      </c>
      <c r="Q57" s="1" t="s">
        <v>35841</v>
      </c>
      <c r="R57" s="1" t="s">
        <v>35840</v>
      </c>
      <c r="S57" s="1" t="s">
        <v>35841</v>
      </c>
      <c r="T57" s="1" t="s">
        <v>35841</v>
      </c>
      <c r="U57" s="1" t="s">
        <v>35842</v>
      </c>
      <c r="V57" s="1" t="s">
        <v>35841</v>
      </c>
      <c r="W57" s="1" t="s">
        <v>35842</v>
      </c>
      <c r="X57" s="1" t="s">
        <v>35842</v>
      </c>
      <c r="Y57" s="1" t="s">
        <v>35841</v>
      </c>
    </row>
    <row r="58">
      <c r="A58" s="1" t="s">
        <v>35841</v>
      </c>
      <c r="B58" s="1" t="s">
        <v>35843</v>
      </c>
      <c r="C58" s="1" t="s">
        <v>35841</v>
      </c>
      <c r="D58" s="1" t="s">
        <v>35840</v>
      </c>
      <c r="E58" s="1" t="s">
        <v>35840</v>
      </c>
      <c r="F58" s="1" t="s">
        <v>35841</v>
      </c>
      <c r="G58" s="1" t="s">
        <v>35844</v>
      </c>
      <c r="H58" s="1" t="s">
        <v>35841</v>
      </c>
      <c r="I58" s="1" t="s">
        <v>35842</v>
      </c>
      <c r="J58" s="1" t="s">
        <v>35841</v>
      </c>
      <c r="K58" s="1" t="s">
        <v>35840</v>
      </c>
      <c r="L58" s="1" t="s">
        <v>35841</v>
      </c>
      <c r="M58" s="1" t="s">
        <v>35840</v>
      </c>
      <c r="N58" s="1" t="s">
        <v>35841</v>
      </c>
      <c r="O58" s="1" t="s">
        <v>35840</v>
      </c>
      <c r="P58" s="1" t="s">
        <v>35841</v>
      </c>
      <c r="Q58" s="1" t="s">
        <v>35841</v>
      </c>
      <c r="R58" s="1" t="s">
        <v>35841</v>
      </c>
      <c r="S58" s="1" t="s">
        <v>35841</v>
      </c>
      <c r="T58" s="1" t="s">
        <v>35840</v>
      </c>
      <c r="U58" s="1" t="s">
        <v>35841</v>
      </c>
      <c r="V58" s="1" t="s">
        <v>35841</v>
      </c>
      <c r="W58" s="1" t="s">
        <v>35840</v>
      </c>
      <c r="X58" s="1" t="s">
        <v>35840</v>
      </c>
      <c r="Y58" s="1" t="s">
        <v>35841</v>
      </c>
    </row>
    <row r="59">
      <c r="A59" s="1" t="s">
        <v>35841</v>
      </c>
      <c r="B59" s="1" t="s">
        <v>35840</v>
      </c>
      <c r="C59" s="1" t="s">
        <v>35841</v>
      </c>
      <c r="D59" s="1" t="s">
        <v>35841</v>
      </c>
      <c r="E59" s="1" t="s">
        <v>35840</v>
      </c>
      <c r="F59" s="1" t="s">
        <v>35840</v>
      </c>
      <c r="G59" s="1" t="s">
        <v>35841</v>
      </c>
      <c r="H59" s="1" t="s">
        <v>35842</v>
      </c>
      <c r="I59" s="1" t="s">
        <v>35842</v>
      </c>
      <c r="J59" s="1" t="s">
        <v>35840</v>
      </c>
      <c r="K59" s="1" t="s">
        <v>35842</v>
      </c>
      <c r="L59" s="1" t="s">
        <v>35842</v>
      </c>
      <c r="M59" s="1" t="s">
        <v>35841</v>
      </c>
      <c r="N59" s="1" t="s">
        <v>35841</v>
      </c>
      <c r="O59" s="1" t="s">
        <v>35840</v>
      </c>
      <c r="P59" s="1" t="s">
        <v>35840</v>
      </c>
      <c r="Q59" s="1" t="s">
        <v>35841</v>
      </c>
      <c r="R59" s="1" t="s">
        <v>35846</v>
      </c>
      <c r="S59" s="1" t="s">
        <v>35841</v>
      </c>
      <c r="T59" s="1" t="s">
        <v>35841</v>
      </c>
      <c r="U59" s="1" t="s">
        <v>35841</v>
      </c>
      <c r="V59" s="1" t="s">
        <v>35841</v>
      </c>
      <c r="W59" s="1" t="s">
        <v>35841</v>
      </c>
      <c r="X59" s="1" t="s">
        <v>35840</v>
      </c>
      <c r="Y59" s="1" t="s">
        <v>35841</v>
      </c>
    </row>
    <row r="60">
      <c r="A60" s="1" t="s">
        <v>35841</v>
      </c>
      <c r="B60" s="1" t="s">
        <v>35842</v>
      </c>
      <c r="C60" s="1" t="s">
        <v>35840</v>
      </c>
      <c r="D60" s="1" t="s">
        <v>35840</v>
      </c>
      <c r="E60" s="1" t="s">
        <v>35840</v>
      </c>
      <c r="F60" s="1" t="s">
        <v>35841</v>
      </c>
      <c r="G60" s="1" t="s">
        <v>35841</v>
      </c>
      <c r="H60" s="1" t="s">
        <v>35842</v>
      </c>
      <c r="I60" s="1" t="s">
        <v>35842</v>
      </c>
      <c r="J60" s="1" t="s">
        <v>35840</v>
      </c>
      <c r="K60" s="1" t="s">
        <v>35841</v>
      </c>
      <c r="L60" s="1" t="s">
        <v>35842</v>
      </c>
      <c r="M60" s="1" t="s">
        <v>35843</v>
      </c>
      <c r="N60" s="1" t="s">
        <v>35845</v>
      </c>
      <c r="O60" s="1" t="s">
        <v>35841</v>
      </c>
      <c r="P60" s="1" t="s">
        <v>35840</v>
      </c>
      <c r="Q60" s="1" t="s">
        <v>35841</v>
      </c>
      <c r="R60" s="1" t="s">
        <v>35840</v>
      </c>
      <c r="S60" s="1" t="s">
        <v>35841</v>
      </c>
      <c r="T60" s="1" t="s">
        <v>35840</v>
      </c>
      <c r="U60" s="1" t="s">
        <v>35841</v>
      </c>
      <c r="V60" s="1" t="s">
        <v>35840</v>
      </c>
      <c r="W60" s="1" t="s">
        <v>35841</v>
      </c>
      <c r="X60" s="1" t="s">
        <v>35841</v>
      </c>
      <c r="Y60" s="1" t="s">
        <v>35841</v>
      </c>
    </row>
    <row r="61">
      <c r="A61" s="1" t="s">
        <v>35841</v>
      </c>
      <c r="B61" s="1" t="s">
        <v>35840</v>
      </c>
      <c r="C61" s="1" t="s">
        <v>35842</v>
      </c>
      <c r="D61" s="1" t="s">
        <v>35841</v>
      </c>
      <c r="E61" s="1" t="s">
        <v>35842</v>
      </c>
      <c r="F61" s="1" t="s">
        <v>35841</v>
      </c>
      <c r="G61" s="1" t="s">
        <v>35840</v>
      </c>
      <c r="H61" s="1" t="s">
        <v>35840</v>
      </c>
      <c r="I61" s="1" t="s">
        <v>35842</v>
      </c>
      <c r="J61" s="1" t="s">
        <v>35841</v>
      </c>
      <c r="K61" s="1" t="s">
        <v>35842</v>
      </c>
      <c r="L61" s="1" t="s">
        <v>35842</v>
      </c>
      <c r="M61" s="1" t="s">
        <v>35841</v>
      </c>
      <c r="N61" s="1" t="s">
        <v>35841</v>
      </c>
      <c r="O61" s="1" t="s">
        <v>35840</v>
      </c>
      <c r="P61" s="1" t="s">
        <v>35841</v>
      </c>
      <c r="Q61" s="1" t="s">
        <v>35844</v>
      </c>
      <c r="R61" s="1" t="s">
        <v>35841</v>
      </c>
      <c r="S61" s="1" t="s">
        <v>35841</v>
      </c>
      <c r="T61" s="1" t="s">
        <v>35841</v>
      </c>
      <c r="U61" s="1" t="s">
        <v>35841</v>
      </c>
      <c r="V61" s="1" t="s">
        <v>35840</v>
      </c>
      <c r="W61" s="1" t="s">
        <v>35842</v>
      </c>
      <c r="X61" s="1" t="s">
        <v>35840</v>
      </c>
      <c r="Y61" s="1" t="s">
        <v>35841</v>
      </c>
    </row>
    <row r="62">
      <c r="A62" s="1" t="s">
        <v>35840</v>
      </c>
      <c r="B62" s="1" t="s">
        <v>35843</v>
      </c>
      <c r="C62" s="1" t="s">
        <v>35841</v>
      </c>
      <c r="D62" s="1" t="s">
        <v>35841</v>
      </c>
      <c r="E62" s="1" t="s">
        <v>35843</v>
      </c>
      <c r="F62" s="1" t="s">
        <v>35841</v>
      </c>
      <c r="G62" s="1" t="s">
        <v>35841</v>
      </c>
      <c r="H62" s="1" t="s">
        <v>35841</v>
      </c>
      <c r="I62" s="1" t="s">
        <v>35842</v>
      </c>
      <c r="J62" s="1" t="s">
        <v>35841</v>
      </c>
      <c r="K62" s="1" t="s">
        <v>35841</v>
      </c>
      <c r="L62" s="1" t="s">
        <v>35841</v>
      </c>
      <c r="M62" s="1" t="s">
        <v>35841</v>
      </c>
      <c r="N62" s="1" t="s">
        <v>35841</v>
      </c>
      <c r="O62" s="1" t="s">
        <v>35843</v>
      </c>
      <c r="P62" s="1" t="s">
        <v>35841</v>
      </c>
      <c r="Q62" s="1" t="s">
        <v>35840</v>
      </c>
      <c r="R62" s="1" t="s">
        <v>35840</v>
      </c>
      <c r="S62" s="1" t="s">
        <v>35840</v>
      </c>
      <c r="T62" s="1" t="s">
        <v>35840</v>
      </c>
      <c r="U62" s="1" t="s">
        <v>35841</v>
      </c>
      <c r="V62" s="1" t="s">
        <v>35841</v>
      </c>
      <c r="W62" s="1" t="s">
        <v>35841</v>
      </c>
      <c r="X62" s="1" t="s">
        <v>35841</v>
      </c>
      <c r="Y62" s="1" t="s">
        <v>35841</v>
      </c>
    </row>
    <row r="63">
      <c r="A63" s="1" t="s">
        <v>35841</v>
      </c>
      <c r="B63" s="1" t="s">
        <v>35843</v>
      </c>
      <c r="C63" s="1" t="s">
        <v>35840</v>
      </c>
      <c r="D63" s="1" t="s">
        <v>35841</v>
      </c>
      <c r="E63" s="1" t="s">
        <v>35843</v>
      </c>
      <c r="F63" s="1" t="s">
        <v>35840</v>
      </c>
      <c r="G63" s="1" t="s">
        <v>35841</v>
      </c>
      <c r="H63" s="1" t="s">
        <v>35841</v>
      </c>
      <c r="I63" s="1" t="s">
        <v>35842</v>
      </c>
      <c r="J63" s="1" t="s">
        <v>35840</v>
      </c>
      <c r="K63" s="1" t="s">
        <v>35843</v>
      </c>
      <c r="L63" s="1" t="s">
        <v>35840</v>
      </c>
      <c r="M63" s="1" t="s">
        <v>35842</v>
      </c>
      <c r="N63" s="1" t="s">
        <v>35840</v>
      </c>
      <c r="O63" s="1" t="s">
        <v>35840</v>
      </c>
      <c r="P63" s="1" t="s">
        <v>35840</v>
      </c>
      <c r="Q63" s="1" t="s">
        <v>35840</v>
      </c>
      <c r="R63" s="1" t="s">
        <v>35841</v>
      </c>
      <c r="S63" s="1" t="s">
        <v>35841</v>
      </c>
      <c r="T63" s="1" t="s">
        <v>35841</v>
      </c>
      <c r="U63" s="1" t="s">
        <v>35841</v>
      </c>
      <c r="V63" s="1" t="s">
        <v>35841</v>
      </c>
      <c r="W63" s="1" t="s">
        <v>35841</v>
      </c>
      <c r="X63" s="1" t="s">
        <v>35840</v>
      </c>
      <c r="Y63" s="1" t="s">
        <v>35840</v>
      </c>
    </row>
    <row r="64">
      <c r="A64" s="1" t="s">
        <v>35841</v>
      </c>
      <c r="B64" s="1" t="s">
        <v>35840</v>
      </c>
      <c r="C64" s="1" t="s">
        <v>35840</v>
      </c>
      <c r="D64" s="1" t="s">
        <v>35841</v>
      </c>
      <c r="E64" s="1" t="s">
        <v>35843</v>
      </c>
      <c r="F64" s="1" t="s">
        <v>35841</v>
      </c>
      <c r="G64" s="1" t="s">
        <v>35840</v>
      </c>
      <c r="H64" s="1" t="s">
        <v>35843</v>
      </c>
      <c r="I64" s="1" t="s">
        <v>35841</v>
      </c>
      <c r="J64" s="1" t="s">
        <v>35841</v>
      </c>
      <c r="K64" s="1" t="s">
        <v>35841</v>
      </c>
      <c r="L64" s="1" t="s">
        <v>35840</v>
      </c>
      <c r="M64" s="1" t="s">
        <v>35840</v>
      </c>
      <c r="N64" s="1" t="s">
        <v>35842</v>
      </c>
      <c r="O64" s="1" t="s">
        <v>35840</v>
      </c>
      <c r="P64" s="1" t="s">
        <v>35841</v>
      </c>
      <c r="Q64" s="1" t="s">
        <v>35842</v>
      </c>
      <c r="R64" s="1" t="s">
        <v>35840</v>
      </c>
      <c r="S64" s="1" t="s">
        <v>35841</v>
      </c>
      <c r="T64" s="1" t="s">
        <v>35841</v>
      </c>
      <c r="U64" s="1" t="s">
        <v>35841</v>
      </c>
      <c r="V64" s="1" t="s">
        <v>35841</v>
      </c>
      <c r="W64" s="1" t="s">
        <v>35841</v>
      </c>
      <c r="X64" s="1" t="s">
        <v>35840</v>
      </c>
      <c r="Y64" s="1" t="s">
        <v>35841</v>
      </c>
    </row>
    <row r="65">
      <c r="A65" s="1" t="s">
        <v>35843</v>
      </c>
      <c r="B65" s="1" t="s">
        <v>35843</v>
      </c>
      <c r="C65" s="1" t="s">
        <v>35840</v>
      </c>
      <c r="D65" s="1" t="s">
        <v>35841</v>
      </c>
      <c r="E65" s="1" t="s">
        <v>35840</v>
      </c>
      <c r="F65" s="1" t="s">
        <v>35841</v>
      </c>
      <c r="G65" s="1" t="s">
        <v>35841</v>
      </c>
      <c r="H65" s="1" t="s">
        <v>35841</v>
      </c>
      <c r="I65" s="1" t="s">
        <v>35843</v>
      </c>
      <c r="J65" s="1" t="s">
        <v>35841</v>
      </c>
      <c r="K65" s="1" t="s">
        <v>35842</v>
      </c>
      <c r="L65" s="1" t="s">
        <v>35840</v>
      </c>
      <c r="M65" s="1" t="s">
        <v>35840</v>
      </c>
      <c r="N65" s="1" t="s">
        <v>35840</v>
      </c>
      <c r="O65" s="1" t="s">
        <v>35840</v>
      </c>
      <c r="P65" s="1" t="s">
        <v>35841</v>
      </c>
      <c r="Q65" s="1" t="s">
        <v>35840</v>
      </c>
      <c r="R65" s="1" t="s">
        <v>35840</v>
      </c>
      <c r="S65" s="1" t="s">
        <v>35841</v>
      </c>
      <c r="T65" s="1" t="s">
        <v>35843</v>
      </c>
      <c r="U65" s="1" t="s">
        <v>35842</v>
      </c>
      <c r="V65" s="1" t="s">
        <v>35841</v>
      </c>
      <c r="W65" s="1" t="s">
        <v>35840</v>
      </c>
      <c r="X65" s="1" t="s">
        <v>35841</v>
      </c>
      <c r="Y65" s="1" t="s">
        <v>35840</v>
      </c>
    </row>
    <row r="66">
      <c r="A66" s="1" t="s">
        <v>35843</v>
      </c>
      <c r="B66" s="1" t="s">
        <v>35841</v>
      </c>
      <c r="C66" s="1" t="s">
        <v>35841</v>
      </c>
      <c r="D66" s="1" t="s">
        <v>35841</v>
      </c>
      <c r="E66" s="1" t="s">
        <v>35841</v>
      </c>
      <c r="F66" s="1" t="s">
        <v>35841</v>
      </c>
      <c r="G66" s="1" t="s">
        <v>35841</v>
      </c>
      <c r="H66" s="1" t="s">
        <v>35840</v>
      </c>
      <c r="I66" s="1" t="s">
        <v>35841</v>
      </c>
      <c r="J66" s="1" t="s">
        <v>35841</v>
      </c>
      <c r="K66" s="1" t="s">
        <v>35843</v>
      </c>
      <c r="L66" s="1" t="s">
        <v>35840</v>
      </c>
      <c r="M66" s="1" t="s">
        <v>35840</v>
      </c>
      <c r="N66" s="1" t="s">
        <v>35840</v>
      </c>
      <c r="O66" s="1" t="s">
        <v>35840</v>
      </c>
      <c r="P66" s="1" t="s">
        <v>35841</v>
      </c>
      <c r="Q66" s="1" t="s">
        <v>35841</v>
      </c>
      <c r="R66" s="1" t="s">
        <v>35840</v>
      </c>
      <c r="S66" s="1" t="s">
        <v>35841</v>
      </c>
      <c r="T66" s="1" t="s">
        <v>35840</v>
      </c>
      <c r="U66" s="1" t="s">
        <v>35841</v>
      </c>
      <c r="V66" s="1" t="s">
        <v>35841</v>
      </c>
      <c r="W66" s="1" t="s">
        <v>35840</v>
      </c>
      <c r="X66" s="1" t="s">
        <v>35841</v>
      </c>
      <c r="Y66" s="1" t="s">
        <v>35842</v>
      </c>
    </row>
    <row r="67">
      <c r="A67" s="1" t="s">
        <v>35841</v>
      </c>
      <c r="B67" s="1" t="s">
        <v>35841</v>
      </c>
      <c r="C67" s="1" t="s">
        <v>35843</v>
      </c>
      <c r="D67" s="1" t="s">
        <v>35841</v>
      </c>
      <c r="E67" s="1" t="s">
        <v>35841</v>
      </c>
      <c r="F67" s="1" t="s">
        <v>35841</v>
      </c>
      <c r="G67" s="1" t="s">
        <v>35841</v>
      </c>
      <c r="H67" s="1" t="s">
        <v>35842</v>
      </c>
      <c r="I67" s="1" t="s">
        <v>35842</v>
      </c>
      <c r="J67" s="1" t="s">
        <v>35843</v>
      </c>
      <c r="K67" s="1" t="s">
        <v>35842</v>
      </c>
      <c r="L67" s="1" t="s">
        <v>35841</v>
      </c>
      <c r="M67" s="1" t="s">
        <v>35840</v>
      </c>
      <c r="N67" s="1" t="s">
        <v>35841</v>
      </c>
      <c r="O67" s="1" t="s">
        <v>35840</v>
      </c>
      <c r="P67" s="1" t="s">
        <v>35841</v>
      </c>
      <c r="Q67" s="1" t="s">
        <v>35841</v>
      </c>
      <c r="R67" s="1" t="s">
        <v>35841</v>
      </c>
      <c r="S67" s="1" t="s">
        <v>35840</v>
      </c>
      <c r="T67" s="1" t="s">
        <v>35841</v>
      </c>
      <c r="U67" s="1" t="s">
        <v>35841</v>
      </c>
      <c r="V67" s="1" t="s">
        <v>35841</v>
      </c>
      <c r="W67" s="1" t="s">
        <v>35841</v>
      </c>
      <c r="X67" s="1" t="s">
        <v>35841</v>
      </c>
      <c r="Y67" s="1" t="s">
        <v>35840</v>
      </c>
    </row>
    <row r="68">
      <c r="A68" s="1" t="s">
        <v>35841</v>
      </c>
      <c r="B68" s="1" t="s">
        <v>35843</v>
      </c>
      <c r="C68" s="1" t="s">
        <v>35840</v>
      </c>
      <c r="D68" s="1" t="s">
        <v>35840</v>
      </c>
      <c r="E68" s="1" t="s">
        <v>35840</v>
      </c>
      <c r="F68" s="1" t="s">
        <v>35842</v>
      </c>
      <c r="G68" s="1" t="s">
        <v>35840</v>
      </c>
      <c r="H68" s="1" t="s">
        <v>35841</v>
      </c>
      <c r="I68" s="1" t="s">
        <v>35840</v>
      </c>
      <c r="J68" s="1" t="s">
        <v>35842</v>
      </c>
      <c r="K68" s="1" t="s">
        <v>35840</v>
      </c>
      <c r="L68" s="1" t="s">
        <v>35841</v>
      </c>
      <c r="M68" s="1" t="s">
        <v>35841</v>
      </c>
      <c r="N68" s="1" t="s">
        <v>35841</v>
      </c>
      <c r="O68" s="1" t="s">
        <v>35840</v>
      </c>
      <c r="P68" s="1" t="s">
        <v>35840</v>
      </c>
      <c r="Q68" s="1" t="s">
        <v>35841</v>
      </c>
      <c r="R68" s="1" t="s">
        <v>35840</v>
      </c>
      <c r="S68" s="1" t="s">
        <v>35841</v>
      </c>
      <c r="T68" s="1" t="s">
        <v>35841</v>
      </c>
      <c r="U68" s="1" t="s">
        <v>35842</v>
      </c>
      <c r="V68" s="1" t="s">
        <v>35841</v>
      </c>
      <c r="W68" s="1" t="s">
        <v>35842</v>
      </c>
      <c r="X68" s="1" t="s">
        <v>35841</v>
      </c>
      <c r="Y68" s="1" t="s">
        <v>35841</v>
      </c>
    </row>
    <row r="69">
      <c r="A69" s="1" t="s">
        <v>35840</v>
      </c>
      <c r="B69" s="1" t="s">
        <v>35841</v>
      </c>
      <c r="C69" s="1" t="s">
        <v>35841</v>
      </c>
      <c r="D69" s="1" t="s">
        <v>35841</v>
      </c>
      <c r="E69" s="1" t="s">
        <v>35841</v>
      </c>
      <c r="F69" s="1" t="s">
        <v>35841</v>
      </c>
      <c r="G69" s="1" t="s">
        <v>35841</v>
      </c>
      <c r="H69" s="1" t="s">
        <v>35843</v>
      </c>
      <c r="I69" s="1" t="s">
        <v>35841</v>
      </c>
      <c r="J69" s="1" t="s">
        <v>35842</v>
      </c>
      <c r="K69" s="1" t="s">
        <v>35840</v>
      </c>
      <c r="L69" s="1" t="s">
        <v>35842</v>
      </c>
      <c r="M69" s="1" t="s">
        <v>35840</v>
      </c>
      <c r="N69" s="1" t="s">
        <v>35841</v>
      </c>
      <c r="O69" s="1" t="s">
        <v>35840</v>
      </c>
      <c r="P69" s="1" t="s">
        <v>35840</v>
      </c>
      <c r="Q69" s="1" t="s">
        <v>35841</v>
      </c>
      <c r="R69" s="1" t="s">
        <v>35842</v>
      </c>
      <c r="S69" s="1" t="s">
        <v>35843</v>
      </c>
      <c r="T69" s="1" t="s">
        <v>35843</v>
      </c>
      <c r="U69" s="1" t="s">
        <v>35842</v>
      </c>
      <c r="V69" s="1" t="s">
        <v>35841</v>
      </c>
      <c r="W69" s="1" t="s">
        <v>35840</v>
      </c>
      <c r="X69" s="1" t="s">
        <v>35843</v>
      </c>
      <c r="Y69" s="1" t="s">
        <v>35840</v>
      </c>
    </row>
    <row r="70">
      <c r="A70" s="1" t="s">
        <v>35840</v>
      </c>
      <c r="B70" s="1" t="s">
        <v>35840</v>
      </c>
      <c r="C70" s="1" t="s">
        <v>35842</v>
      </c>
      <c r="D70" s="1" t="s">
        <v>35841</v>
      </c>
      <c r="E70" s="1" t="s">
        <v>35841</v>
      </c>
      <c r="F70" s="1" t="s">
        <v>35840</v>
      </c>
      <c r="G70" s="1" t="s">
        <v>35841</v>
      </c>
      <c r="H70" s="1" t="s">
        <v>35844</v>
      </c>
      <c r="I70" s="1" t="s">
        <v>35842</v>
      </c>
      <c r="J70" s="1" t="s">
        <v>35841</v>
      </c>
      <c r="K70" s="1" t="s">
        <v>35843</v>
      </c>
      <c r="L70" s="1" t="s">
        <v>35840</v>
      </c>
      <c r="M70" s="1" t="s">
        <v>35841</v>
      </c>
      <c r="N70" s="1" t="s">
        <v>35840</v>
      </c>
      <c r="O70" s="1" t="s">
        <v>35840</v>
      </c>
      <c r="P70" s="1" t="s">
        <v>35840</v>
      </c>
      <c r="Q70" s="1" t="s">
        <v>35843</v>
      </c>
      <c r="R70" s="1" t="s">
        <v>35841</v>
      </c>
      <c r="S70" s="1" t="s">
        <v>35842</v>
      </c>
      <c r="T70" s="1" t="s">
        <v>35840</v>
      </c>
      <c r="U70" s="1" t="s">
        <v>35840</v>
      </c>
      <c r="V70" s="1" t="s">
        <v>35841</v>
      </c>
      <c r="W70" s="1" t="s">
        <v>35841</v>
      </c>
      <c r="X70" s="1" t="s">
        <v>35841</v>
      </c>
      <c r="Y70" s="1" t="s">
        <v>35841</v>
      </c>
    </row>
    <row r="71">
      <c r="A71" s="1" t="s">
        <v>35841</v>
      </c>
      <c r="B71" s="1" t="s">
        <v>35840</v>
      </c>
      <c r="C71" s="1" t="s">
        <v>35841</v>
      </c>
      <c r="D71" s="1" t="s">
        <v>35843</v>
      </c>
      <c r="E71" s="1" t="s">
        <v>35840</v>
      </c>
      <c r="F71" s="1" t="s">
        <v>35842</v>
      </c>
      <c r="G71" s="1" t="s">
        <v>35842</v>
      </c>
      <c r="H71" s="1" t="s">
        <v>35842</v>
      </c>
      <c r="I71" s="1" t="s">
        <v>35843</v>
      </c>
      <c r="J71" s="1" t="s">
        <v>35840</v>
      </c>
      <c r="K71" s="1" t="s">
        <v>35843</v>
      </c>
      <c r="L71" s="1" t="s">
        <v>35840</v>
      </c>
      <c r="M71" s="1" t="s">
        <v>35840</v>
      </c>
      <c r="N71" s="1" t="s">
        <v>35840</v>
      </c>
      <c r="O71" s="1" t="s">
        <v>35841</v>
      </c>
      <c r="P71" s="1" t="s">
        <v>35840</v>
      </c>
      <c r="Q71" s="1" t="s">
        <v>35840</v>
      </c>
      <c r="R71" s="1" t="s">
        <v>35843</v>
      </c>
      <c r="S71" s="1" t="s">
        <v>35841</v>
      </c>
      <c r="T71" s="1" t="s">
        <v>35840</v>
      </c>
      <c r="U71" s="1" t="s">
        <v>35843</v>
      </c>
      <c r="V71" s="1" t="s">
        <v>35842</v>
      </c>
      <c r="W71" s="1" t="s">
        <v>35840</v>
      </c>
      <c r="X71" s="1" t="s">
        <v>35840</v>
      </c>
      <c r="Y71" s="1" t="s">
        <v>35841</v>
      </c>
    </row>
    <row r="72">
      <c r="A72" s="1" t="s">
        <v>35840</v>
      </c>
      <c r="B72" s="1" t="s">
        <v>35840</v>
      </c>
      <c r="C72" s="1" t="s">
        <v>35841</v>
      </c>
      <c r="D72" s="1" t="s">
        <v>35841</v>
      </c>
      <c r="E72" s="1" t="s">
        <v>35841</v>
      </c>
      <c r="F72" s="1" t="s">
        <v>35841</v>
      </c>
      <c r="G72" s="1" t="s">
        <v>35840</v>
      </c>
      <c r="H72" s="1" t="s">
        <v>35840</v>
      </c>
      <c r="I72" s="1" t="s">
        <v>35841</v>
      </c>
      <c r="J72" s="1" t="s">
        <v>35841</v>
      </c>
      <c r="K72" s="1" t="s">
        <v>35844</v>
      </c>
      <c r="L72" s="1" t="s">
        <v>35840</v>
      </c>
      <c r="M72" s="1" t="s">
        <v>35844</v>
      </c>
      <c r="N72" s="1" t="s">
        <v>35841</v>
      </c>
      <c r="O72" s="1" t="s">
        <v>35840</v>
      </c>
      <c r="P72" s="1" t="s">
        <v>35843</v>
      </c>
      <c r="Q72" s="1" t="s">
        <v>35842</v>
      </c>
      <c r="R72" s="1" t="s">
        <v>35844</v>
      </c>
      <c r="S72" s="1" t="s">
        <v>35841</v>
      </c>
      <c r="T72" s="1" t="s">
        <v>35841</v>
      </c>
      <c r="U72" s="1" t="s">
        <v>35840</v>
      </c>
      <c r="V72" s="1" t="s">
        <v>35840</v>
      </c>
      <c r="W72" s="1" t="s">
        <v>35840</v>
      </c>
      <c r="X72" s="1" t="s">
        <v>35841</v>
      </c>
      <c r="Y72" s="1" t="s">
        <v>35841</v>
      </c>
    </row>
    <row r="73">
      <c r="A73" s="1" t="s">
        <v>35845</v>
      </c>
      <c r="B73" s="1" t="s">
        <v>35841</v>
      </c>
      <c r="C73" s="1" t="s">
        <v>35841</v>
      </c>
      <c r="D73" s="1" t="s">
        <v>35840</v>
      </c>
      <c r="E73" s="1" t="s">
        <v>35840</v>
      </c>
      <c r="F73" s="1" t="s">
        <v>35841</v>
      </c>
      <c r="G73" s="1" t="s">
        <v>35842</v>
      </c>
      <c r="H73" s="1" t="s">
        <v>35840</v>
      </c>
      <c r="I73" s="1" t="s">
        <v>35841</v>
      </c>
      <c r="J73" s="1" t="s">
        <v>35841</v>
      </c>
      <c r="K73" s="1" t="s">
        <v>35841</v>
      </c>
      <c r="L73" s="1" t="s">
        <v>35841</v>
      </c>
      <c r="M73" s="1" t="s">
        <v>35843</v>
      </c>
      <c r="N73" s="1" t="s">
        <v>35842</v>
      </c>
      <c r="O73" s="1" t="s">
        <v>35840</v>
      </c>
      <c r="P73" s="1" t="s">
        <v>35842</v>
      </c>
      <c r="Q73" s="1" t="s">
        <v>35840</v>
      </c>
      <c r="R73" s="1" t="s">
        <v>35840</v>
      </c>
      <c r="S73" s="1" t="s">
        <v>35841</v>
      </c>
      <c r="T73" s="1" t="s">
        <v>35841</v>
      </c>
      <c r="U73" s="1" t="s">
        <v>35840</v>
      </c>
      <c r="V73" s="1" t="s">
        <v>35844</v>
      </c>
      <c r="W73" s="1" t="s">
        <v>35840</v>
      </c>
      <c r="X73" s="1" t="s">
        <v>35840</v>
      </c>
      <c r="Y73" s="1" t="s">
        <v>35841</v>
      </c>
    </row>
    <row r="74">
      <c r="A74" s="1" t="s">
        <v>35841</v>
      </c>
      <c r="B74" s="1" t="s">
        <v>35840</v>
      </c>
      <c r="C74" s="1" t="s">
        <v>35840</v>
      </c>
      <c r="D74" s="1" t="s">
        <v>35841</v>
      </c>
      <c r="E74" s="1" t="s">
        <v>35840</v>
      </c>
      <c r="F74" s="1" t="s">
        <v>35840</v>
      </c>
      <c r="G74" s="1" t="s">
        <v>35840</v>
      </c>
      <c r="H74" s="1" t="s">
        <v>35841</v>
      </c>
      <c r="I74" s="1" t="s">
        <v>35841</v>
      </c>
      <c r="J74" s="1" t="s">
        <v>35840</v>
      </c>
      <c r="K74" s="1" t="s">
        <v>35842</v>
      </c>
      <c r="L74" s="1" t="s">
        <v>35841</v>
      </c>
      <c r="M74" s="1" t="s">
        <v>35840</v>
      </c>
      <c r="N74" s="1" t="s">
        <v>35840</v>
      </c>
      <c r="O74" s="1" t="s">
        <v>35840</v>
      </c>
      <c r="P74" s="1" t="s">
        <v>35843</v>
      </c>
      <c r="Q74" s="1" t="s">
        <v>35841</v>
      </c>
      <c r="R74" s="1" t="s">
        <v>35842</v>
      </c>
      <c r="S74" s="1" t="s">
        <v>35841</v>
      </c>
      <c r="T74" s="1" t="s">
        <v>35843</v>
      </c>
      <c r="U74" s="1" t="s">
        <v>35841</v>
      </c>
      <c r="V74" s="1" t="s">
        <v>35841</v>
      </c>
      <c r="W74" s="1" t="s">
        <v>35841</v>
      </c>
      <c r="X74" s="1" t="s">
        <v>35841</v>
      </c>
      <c r="Y74" s="1" t="s">
        <v>35841</v>
      </c>
    </row>
    <row r="75">
      <c r="A75" s="1" t="s">
        <v>35841</v>
      </c>
      <c r="B75" s="1" t="s">
        <v>35841</v>
      </c>
      <c r="C75" s="1" t="s">
        <v>35841</v>
      </c>
      <c r="D75" s="1" t="s">
        <v>35840</v>
      </c>
      <c r="E75" s="1" t="s">
        <v>35841</v>
      </c>
      <c r="F75" s="1" t="s">
        <v>35841</v>
      </c>
      <c r="G75" s="1" t="s">
        <v>35841</v>
      </c>
      <c r="H75" s="1" t="s">
        <v>35841</v>
      </c>
      <c r="I75" s="1" t="s">
        <v>35841</v>
      </c>
      <c r="J75" s="1" t="s">
        <v>35841</v>
      </c>
      <c r="K75" s="1" t="s">
        <v>35842</v>
      </c>
      <c r="L75" s="1" t="s">
        <v>35841</v>
      </c>
      <c r="M75" s="1" t="s">
        <v>35841</v>
      </c>
      <c r="N75" s="1" t="s">
        <v>35843</v>
      </c>
      <c r="O75" s="1" t="s">
        <v>35840</v>
      </c>
      <c r="P75" s="1" t="s">
        <v>35841</v>
      </c>
      <c r="Q75" s="1" t="s">
        <v>35840</v>
      </c>
      <c r="R75" s="1" t="s">
        <v>35841</v>
      </c>
      <c r="S75" s="1" t="s">
        <v>35840</v>
      </c>
      <c r="T75" s="1" t="s">
        <v>35842</v>
      </c>
      <c r="U75" s="1" t="s">
        <v>35842</v>
      </c>
      <c r="V75" s="1" t="s">
        <v>35840</v>
      </c>
      <c r="W75" s="1" t="s">
        <v>35841</v>
      </c>
      <c r="X75" s="1" t="s">
        <v>35840</v>
      </c>
      <c r="Y75" s="1" t="s">
        <v>35841</v>
      </c>
    </row>
    <row r="76">
      <c r="A76" s="1" t="s">
        <v>35840</v>
      </c>
      <c r="B76" s="1" t="s">
        <v>35841</v>
      </c>
      <c r="C76" s="1" t="s">
        <v>35841</v>
      </c>
      <c r="D76" s="1" t="s">
        <v>35841</v>
      </c>
      <c r="E76" s="1" t="s">
        <v>35840</v>
      </c>
      <c r="F76" s="1" t="s">
        <v>35841</v>
      </c>
      <c r="G76" s="1" t="s">
        <v>35841</v>
      </c>
      <c r="H76" s="1" t="s">
        <v>35841</v>
      </c>
      <c r="I76" s="1" t="s">
        <v>35841</v>
      </c>
      <c r="J76" s="1" t="s">
        <v>35841</v>
      </c>
      <c r="K76" s="1" t="s">
        <v>35840</v>
      </c>
      <c r="L76" s="1" t="s">
        <v>35840</v>
      </c>
      <c r="M76" s="1" t="s">
        <v>35842</v>
      </c>
      <c r="N76" s="1" t="s">
        <v>35841</v>
      </c>
      <c r="O76" s="1" t="s">
        <v>35840</v>
      </c>
      <c r="P76" s="1" t="s">
        <v>35840</v>
      </c>
      <c r="Q76" s="1" t="s">
        <v>35841</v>
      </c>
      <c r="R76" s="1" t="s">
        <v>35842</v>
      </c>
      <c r="S76" s="1" t="s">
        <v>35841</v>
      </c>
      <c r="T76" s="1" t="s">
        <v>35840</v>
      </c>
      <c r="U76" s="1" t="s">
        <v>35841</v>
      </c>
      <c r="V76" s="1" t="s">
        <v>35843</v>
      </c>
      <c r="W76" s="1" t="s">
        <v>35841</v>
      </c>
      <c r="X76" s="1" t="s">
        <v>35840</v>
      </c>
      <c r="Y76" s="1" t="s">
        <v>35840</v>
      </c>
    </row>
    <row r="77">
      <c r="A77" s="1" t="s">
        <v>35840</v>
      </c>
      <c r="B77" s="1" t="s">
        <v>35841</v>
      </c>
      <c r="C77" s="1" t="s">
        <v>35841</v>
      </c>
      <c r="D77" s="1" t="s">
        <v>35842</v>
      </c>
      <c r="E77" s="1" t="s">
        <v>35840</v>
      </c>
      <c r="F77" s="1" t="s">
        <v>35840</v>
      </c>
      <c r="G77" s="1" t="s">
        <v>35841</v>
      </c>
      <c r="H77" s="1" t="s">
        <v>35840</v>
      </c>
      <c r="I77" s="1" t="s">
        <v>35841</v>
      </c>
      <c r="J77" s="1" t="s">
        <v>35841</v>
      </c>
      <c r="K77" s="1" t="s">
        <v>35840</v>
      </c>
      <c r="L77" s="1" t="s">
        <v>35840</v>
      </c>
      <c r="M77" s="1" t="s">
        <v>35840</v>
      </c>
      <c r="N77" s="1" t="s">
        <v>35843</v>
      </c>
      <c r="O77" s="1" t="s">
        <v>35840</v>
      </c>
      <c r="P77" s="1" t="s">
        <v>35843</v>
      </c>
      <c r="Q77" s="1" t="s">
        <v>35841</v>
      </c>
      <c r="R77" s="1" t="s">
        <v>35841</v>
      </c>
      <c r="S77" s="1" t="s">
        <v>35840</v>
      </c>
      <c r="T77" s="1" t="s">
        <v>35841</v>
      </c>
      <c r="U77" s="1" t="s">
        <v>35840</v>
      </c>
      <c r="V77" s="1" t="s">
        <v>35841</v>
      </c>
      <c r="W77" s="1" t="s">
        <v>35840</v>
      </c>
      <c r="X77" s="1" t="s">
        <v>35844</v>
      </c>
      <c r="Y77" s="1" t="s">
        <v>35841</v>
      </c>
    </row>
    <row r="78">
      <c r="A78" s="1" t="s">
        <v>35841</v>
      </c>
      <c r="B78" s="1" t="s">
        <v>35841</v>
      </c>
      <c r="C78" s="1" t="s">
        <v>35841</v>
      </c>
      <c r="D78" s="1" t="s">
        <v>35841</v>
      </c>
      <c r="E78" s="1" t="s">
        <v>35841</v>
      </c>
      <c r="F78" s="1" t="s">
        <v>35841</v>
      </c>
      <c r="G78" s="1" t="s">
        <v>35841</v>
      </c>
      <c r="H78" s="1" t="s">
        <v>35843</v>
      </c>
      <c r="I78" s="1" t="s">
        <v>35840</v>
      </c>
      <c r="J78" s="1" t="s">
        <v>35840</v>
      </c>
      <c r="K78" s="1" t="s">
        <v>35840</v>
      </c>
      <c r="L78" s="1" t="s">
        <v>35841</v>
      </c>
      <c r="M78" s="1" t="s">
        <v>35841</v>
      </c>
      <c r="N78" s="1" t="s">
        <v>35841</v>
      </c>
      <c r="O78" s="1" t="s">
        <v>35840</v>
      </c>
      <c r="P78" s="1" t="s">
        <v>35841</v>
      </c>
      <c r="Q78" s="1" t="s">
        <v>35841</v>
      </c>
      <c r="R78" s="1" t="s">
        <v>35841</v>
      </c>
      <c r="S78" s="1" t="s">
        <v>35840</v>
      </c>
      <c r="T78" s="1" t="s">
        <v>35843</v>
      </c>
      <c r="U78" s="1" t="s">
        <v>35841</v>
      </c>
      <c r="V78" s="1" t="s">
        <v>35840</v>
      </c>
      <c r="W78" s="1" t="s">
        <v>35843</v>
      </c>
      <c r="X78" s="1" t="s">
        <v>35840</v>
      </c>
      <c r="Y78" s="1" t="s">
        <v>35841</v>
      </c>
    </row>
    <row r="79">
      <c r="A79" s="1" t="s">
        <v>35840</v>
      </c>
      <c r="B79" s="1" t="s">
        <v>35841</v>
      </c>
      <c r="C79" s="1" t="s">
        <v>35841</v>
      </c>
      <c r="D79" s="1" t="s">
        <v>35841</v>
      </c>
      <c r="E79" s="1" t="s">
        <v>35840</v>
      </c>
      <c r="F79" s="1" t="s">
        <v>35842</v>
      </c>
      <c r="G79" s="1" t="s">
        <v>35841</v>
      </c>
      <c r="H79" s="1" t="s">
        <v>35840</v>
      </c>
      <c r="I79" s="1" t="s">
        <v>35841</v>
      </c>
      <c r="J79" s="1" t="s">
        <v>35841</v>
      </c>
      <c r="K79" s="1" t="s">
        <v>35841</v>
      </c>
      <c r="L79" s="1" t="s">
        <v>35840</v>
      </c>
      <c r="M79" s="1" t="s">
        <v>35841</v>
      </c>
      <c r="N79" s="1" t="s">
        <v>35841</v>
      </c>
      <c r="O79" s="1" t="s">
        <v>35840</v>
      </c>
      <c r="P79" s="1" t="s">
        <v>35840</v>
      </c>
      <c r="Q79" s="1" t="s">
        <v>35841</v>
      </c>
      <c r="R79" s="1" t="s">
        <v>35840</v>
      </c>
      <c r="S79" s="1" t="s">
        <v>35841</v>
      </c>
      <c r="T79" s="1" t="s">
        <v>35840</v>
      </c>
      <c r="U79" s="1" t="s">
        <v>35841</v>
      </c>
      <c r="V79" s="1" t="s">
        <v>35841</v>
      </c>
      <c r="W79" s="1" t="s">
        <v>35840</v>
      </c>
      <c r="X79" s="1" t="s">
        <v>35844</v>
      </c>
      <c r="Y79" s="1" t="s">
        <v>35841</v>
      </c>
    </row>
    <row r="80">
      <c r="A80" s="1" t="s">
        <v>35841</v>
      </c>
      <c r="B80" s="1" t="s">
        <v>35840</v>
      </c>
      <c r="C80" s="1" t="s">
        <v>35841</v>
      </c>
      <c r="D80" s="1" t="s">
        <v>35841</v>
      </c>
      <c r="E80" s="1" t="s">
        <v>35840</v>
      </c>
      <c r="F80" s="1" t="s">
        <v>35844</v>
      </c>
      <c r="G80" s="1" t="s">
        <v>35843</v>
      </c>
      <c r="H80" s="1" t="s">
        <v>35841</v>
      </c>
      <c r="I80" s="1" t="s">
        <v>35843</v>
      </c>
      <c r="J80" s="1" t="s">
        <v>35841</v>
      </c>
      <c r="K80" s="1" t="s">
        <v>35840</v>
      </c>
      <c r="L80" s="1" t="s">
        <v>35842</v>
      </c>
      <c r="M80" s="1" t="s">
        <v>35841</v>
      </c>
      <c r="N80" s="1" t="s">
        <v>35840</v>
      </c>
      <c r="O80" s="1" t="s">
        <v>35840</v>
      </c>
      <c r="P80" s="1" t="s">
        <v>35841</v>
      </c>
      <c r="Q80" s="1" t="s">
        <v>35841</v>
      </c>
      <c r="R80" s="1" t="s">
        <v>35841</v>
      </c>
      <c r="S80" s="1" t="s">
        <v>35840</v>
      </c>
      <c r="T80" s="1" t="s">
        <v>35841</v>
      </c>
      <c r="U80" s="1" t="s">
        <v>35841</v>
      </c>
      <c r="V80" s="1" t="s">
        <v>35841</v>
      </c>
      <c r="W80" s="1" t="s">
        <v>35841</v>
      </c>
      <c r="X80" s="1" t="s">
        <v>35840</v>
      </c>
      <c r="Y80" s="1" t="s">
        <v>35841</v>
      </c>
    </row>
    <row r="81">
      <c r="A81" s="1" t="s">
        <v>35840</v>
      </c>
      <c r="B81" s="1" t="s">
        <v>35841</v>
      </c>
      <c r="C81" s="1" t="s">
        <v>35841</v>
      </c>
      <c r="D81" s="1" t="s">
        <v>35841</v>
      </c>
      <c r="E81" s="1" t="s">
        <v>35841</v>
      </c>
      <c r="F81" s="1" t="s">
        <v>35840</v>
      </c>
      <c r="G81" s="1" t="s">
        <v>35840</v>
      </c>
      <c r="H81" s="1" t="s">
        <v>35841</v>
      </c>
      <c r="I81" s="1" t="s">
        <v>35844</v>
      </c>
      <c r="J81" s="1" t="s">
        <v>35841</v>
      </c>
      <c r="K81" s="1" t="s">
        <v>35842</v>
      </c>
      <c r="L81" s="1" t="s">
        <v>35840</v>
      </c>
      <c r="M81" s="1" t="s">
        <v>35841</v>
      </c>
      <c r="N81" s="1" t="s">
        <v>35841</v>
      </c>
      <c r="O81" s="1" t="s">
        <v>35840</v>
      </c>
      <c r="P81" s="1" t="s">
        <v>35840</v>
      </c>
      <c r="Q81" s="1" t="s">
        <v>35841</v>
      </c>
      <c r="R81" s="1" t="s">
        <v>35840</v>
      </c>
      <c r="S81" s="1" t="s">
        <v>35841</v>
      </c>
      <c r="T81" s="1" t="s">
        <v>35840</v>
      </c>
      <c r="U81" s="1" t="s">
        <v>35841</v>
      </c>
      <c r="V81" s="1" t="s">
        <v>35840</v>
      </c>
      <c r="W81" s="1" t="s">
        <v>35841</v>
      </c>
      <c r="X81" s="1" t="s">
        <v>35841</v>
      </c>
      <c r="Y81" s="1" t="s">
        <v>35841</v>
      </c>
    </row>
    <row r="82">
      <c r="A82" s="1" t="s">
        <v>35840</v>
      </c>
      <c r="B82" s="1" t="s">
        <v>35841</v>
      </c>
      <c r="C82" s="1" t="s">
        <v>35841</v>
      </c>
      <c r="D82" s="1" t="s">
        <v>35841</v>
      </c>
      <c r="E82" s="1" t="s">
        <v>35840</v>
      </c>
      <c r="F82" s="1" t="s">
        <v>35841</v>
      </c>
      <c r="G82" s="1" t="s">
        <v>35841</v>
      </c>
      <c r="H82" s="1" t="s">
        <v>35841</v>
      </c>
      <c r="I82" s="1" t="s">
        <v>35841</v>
      </c>
      <c r="J82" s="1" t="s">
        <v>35841</v>
      </c>
      <c r="K82" s="1" t="s">
        <v>35840</v>
      </c>
      <c r="L82" s="1" t="s">
        <v>35840</v>
      </c>
      <c r="M82" s="1" t="s">
        <v>35841</v>
      </c>
      <c r="N82" s="1" t="s">
        <v>35841</v>
      </c>
      <c r="O82" s="1" t="s">
        <v>35840</v>
      </c>
      <c r="P82" s="1" t="s">
        <v>35840</v>
      </c>
      <c r="Q82" s="1" t="s">
        <v>35841</v>
      </c>
      <c r="R82" s="1" t="s">
        <v>35841</v>
      </c>
      <c r="S82" s="1" t="s">
        <v>35841</v>
      </c>
      <c r="T82" s="1" t="s">
        <v>35840</v>
      </c>
      <c r="U82" s="1" t="s">
        <v>35840</v>
      </c>
      <c r="V82" s="1" t="s">
        <v>35841</v>
      </c>
      <c r="W82" s="1" t="s">
        <v>35840</v>
      </c>
      <c r="X82" s="1" t="s">
        <v>35842</v>
      </c>
      <c r="Y82" s="1" t="s">
        <v>35841</v>
      </c>
    </row>
    <row r="83">
      <c r="A83" s="1" t="s">
        <v>35841</v>
      </c>
      <c r="B83" s="1" t="s">
        <v>35840</v>
      </c>
      <c r="C83" s="1" t="s">
        <v>35841</v>
      </c>
      <c r="D83" s="1" t="s">
        <v>35841</v>
      </c>
      <c r="E83" s="1" t="s">
        <v>35840</v>
      </c>
      <c r="F83" s="1" t="s">
        <v>35840</v>
      </c>
      <c r="G83" s="1" t="s">
        <v>35841</v>
      </c>
      <c r="H83" s="1" t="s">
        <v>35841</v>
      </c>
      <c r="I83" s="1" t="s">
        <v>35841</v>
      </c>
      <c r="J83" s="1" t="s">
        <v>35841</v>
      </c>
      <c r="K83" s="1" t="s">
        <v>35840</v>
      </c>
      <c r="L83" s="1" t="s">
        <v>35841</v>
      </c>
      <c r="M83" s="1" t="s">
        <v>35840</v>
      </c>
      <c r="N83" s="1" t="s">
        <v>35841</v>
      </c>
      <c r="O83" s="1" t="s">
        <v>35841</v>
      </c>
      <c r="P83" s="1" t="s">
        <v>35840</v>
      </c>
      <c r="Q83" s="1" t="s">
        <v>35841</v>
      </c>
      <c r="R83" s="1" t="s">
        <v>35842</v>
      </c>
      <c r="S83" s="1" t="s">
        <v>35841</v>
      </c>
      <c r="T83" s="1" t="s">
        <v>35841</v>
      </c>
      <c r="U83" s="1" t="s">
        <v>35841</v>
      </c>
      <c r="V83" s="1" t="s">
        <v>35842</v>
      </c>
      <c r="W83" s="1" t="s">
        <v>35841</v>
      </c>
      <c r="X83" s="1" t="s">
        <v>35841</v>
      </c>
      <c r="Y83" s="1" t="s">
        <v>35842</v>
      </c>
    </row>
    <row r="84">
      <c r="A84" s="1" t="s">
        <v>35841</v>
      </c>
      <c r="B84" s="1" t="s">
        <v>35842</v>
      </c>
      <c r="C84" s="1" t="s">
        <v>35841</v>
      </c>
      <c r="D84" s="1" t="s">
        <v>35840</v>
      </c>
      <c r="E84" s="1" t="s">
        <v>35840</v>
      </c>
      <c r="F84" s="1" t="s">
        <v>35841</v>
      </c>
      <c r="G84" s="1" t="s">
        <v>35840</v>
      </c>
      <c r="H84" s="1" t="s">
        <v>35840</v>
      </c>
      <c r="I84" s="1" t="s">
        <v>35840</v>
      </c>
      <c r="J84" s="1" t="s">
        <v>35841</v>
      </c>
      <c r="K84" s="1" t="s">
        <v>35840</v>
      </c>
      <c r="L84" s="1" t="s">
        <v>35841</v>
      </c>
      <c r="M84" s="1" t="s">
        <v>35840</v>
      </c>
      <c r="N84" s="1" t="s">
        <v>35841</v>
      </c>
      <c r="O84" s="1" t="s">
        <v>35841</v>
      </c>
      <c r="P84" s="1" t="s">
        <v>35841</v>
      </c>
      <c r="Q84" s="1" t="s">
        <v>35841</v>
      </c>
      <c r="R84" s="1" t="s">
        <v>35840</v>
      </c>
      <c r="S84" s="1" t="s">
        <v>35841</v>
      </c>
      <c r="T84" s="1" t="s">
        <v>35841</v>
      </c>
      <c r="U84" s="1" t="s">
        <v>35841</v>
      </c>
      <c r="V84" s="1" t="s">
        <v>35840</v>
      </c>
      <c r="W84" s="1" t="s">
        <v>35841</v>
      </c>
      <c r="X84" s="1" t="s">
        <v>35844</v>
      </c>
      <c r="Y84" s="1" t="s">
        <v>35840</v>
      </c>
    </row>
    <row r="85">
      <c r="A85" s="1" t="s">
        <v>35843</v>
      </c>
      <c r="B85" s="1" t="s">
        <v>35840</v>
      </c>
      <c r="C85" s="1" t="s">
        <v>35843</v>
      </c>
      <c r="D85" s="1" t="s">
        <v>35841</v>
      </c>
      <c r="E85" s="1" t="s">
        <v>35841</v>
      </c>
      <c r="F85" s="1" t="s">
        <v>35841</v>
      </c>
      <c r="G85" s="1" t="s">
        <v>35841</v>
      </c>
      <c r="H85" s="1" t="s">
        <v>35840</v>
      </c>
      <c r="I85" s="1" t="s">
        <v>35841</v>
      </c>
      <c r="J85" s="1" t="s">
        <v>35843</v>
      </c>
      <c r="K85" s="1" t="s">
        <v>35840</v>
      </c>
      <c r="L85" s="1" t="s">
        <v>35840</v>
      </c>
      <c r="M85" s="1" t="s">
        <v>35841</v>
      </c>
      <c r="N85" s="1" t="s">
        <v>35840</v>
      </c>
      <c r="O85" s="1" t="s">
        <v>35841</v>
      </c>
      <c r="P85" s="1" t="s">
        <v>35840</v>
      </c>
      <c r="Q85" s="1" t="s">
        <v>35840</v>
      </c>
      <c r="R85" s="1" t="s">
        <v>35841</v>
      </c>
      <c r="S85" s="1" t="s">
        <v>35840</v>
      </c>
      <c r="T85" s="1" t="s">
        <v>35841</v>
      </c>
      <c r="U85" s="1" t="s">
        <v>35841</v>
      </c>
      <c r="V85" s="1" t="s">
        <v>35840</v>
      </c>
      <c r="W85" s="1" t="s">
        <v>35844</v>
      </c>
      <c r="X85" s="1" t="s">
        <v>35840</v>
      </c>
      <c r="Y85" s="1" t="s">
        <v>35841</v>
      </c>
    </row>
    <row r="86">
      <c r="A86" s="1" t="s">
        <v>35840</v>
      </c>
      <c r="B86" s="1" t="s">
        <v>35841</v>
      </c>
      <c r="C86" s="1" t="s">
        <v>35841</v>
      </c>
      <c r="D86" s="1" t="s">
        <v>35841</v>
      </c>
      <c r="E86" s="1" t="s">
        <v>35840</v>
      </c>
      <c r="F86" s="1" t="s">
        <v>35841</v>
      </c>
      <c r="G86" s="1" t="s">
        <v>35840</v>
      </c>
      <c r="H86" s="1" t="s">
        <v>35843</v>
      </c>
      <c r="I86" s="1" t="s">
        <v>35841</v>
      </c>
      <c r="J86" s="1" t="s">
        <v>35841</v>
      </c>
      <c r="K86" s="1" t="s">
        <v>35840</v>
      </c>
      <c r="L86" s="1" t="s">
        <v>35841</v>
      </c>
      <c r="M86" s="1" t="s">
        <v>35841</v>
      </c>
      <c r="N86" s="1" t="s">
        <v>35841</v>
      </c>
      <c r="O86" s="1" t="s">
        <v>35841</v>
      </c>
      <c r="P86" s="1" t="s">
        <v>35840</v>
      </c>
      <c r="Q86" s="1" t="s">
        <v>35840</v>
      </c>
      <c r="R86" s="1" t="s">
        <v>35841</v>
      </c>
      <c r="S86" s="1" t="s">
        <v>35841</v>
      </c>
      <c r="T86" s="1" t="s">
        <v>35841</v>
      </c>
      <c r="U86" s="1" t="s">
        <v>35840</v>
      </c>
      <c r="V86" s="1" t="s">
        <v>35841</v>
      </c>
      <c r="W86" s="1" t="s">
        <v>35840</v>
      </c>
      <c r="X86" s="1" t="s">
        <v>35840</v>
      </c>
      <c r="Y86" s="1" t="s">
        <v>35841</v>
      </c>
    </row>
    <row r="87">
      <c r="A87" s="1" t="s">
        <v>35840</v>
      </c>
      <c r="B87" s="1" t="s">
        <v>35840</v>
      </c>
      <c r="C87" s="1" t="s">
        <v>35841</v>
      </c>
      <c r="D87" s="1" t="s">
        <v>35843</v>
      </c>
      <c r="E87" s="1" t="s">
        <v>35840</v>
      </c>
      <c r="F87" s="1" t="s">
        <v>35841</v>
      </c>
      <c r="G87" s="1" t="s">
        <v>35840</v>
      </c>
      <c r="H87" s="1" t="s">
        <v>35842</v>
      </c>
      <c r="I87" s="1" t="s">
        <v>35841</v>
      </c>
      <c r="J87" s="1" t="s">
        <v>35841</v>
      </c>
      <c r="K87" s="1" t="s">
        <v>35842</v>
      </c>
      <c r="L87" s="1" t="s">
        <v>35841</v>
      </c>
      <c r="M87" s="1" t="s">
        <v>35841</v>
      </c>
      <c r="N87" s="1" t="s">
        <v>35841</v>
      </c>
      <c r="O87" s="1" t="s">
        <v>35843</v>
      </c>
      <c r="P87" s="1" t="s">
        <v>35843</v>
      </c>
      <c r="Q87" s="1" t="s">
        <v>35841</v>
      </c>
      <c r="R87" s="1" t="s">
        <v>35841</v>
      </c>
      <c r="S87" s="1" t="s">
        <v>35845</v>
      </c>
      <c r="T87" s="1" t="s">
        <v>35841</v>
      </c>
      <c r="U87" s="1" t="s">
        <v>35841</v>
      </c>
      <c r="V87" s="1" t="s">
        <v>35840</v>
      </c>
      <c r="W87" s="1" t="s">
        <v>35841</v>
      </c>
      <c r="X87" s="1" t="s">
        <v>35843</v>
      </c>
      <c r="Y87" s="1" t="s">
        <v>35841</v>
      </c>
    </row>
    <row r="88">
      <c r="A88" s="1" t="s">
        <v>35843</v>
      </c>
      <c r="B88" s="1" t="s">
        <v>35841</v>
      </c>
      <c r="C88" s="1" t="s">
        <v>35841</v>
      </c>
      <c r="D88" s="1" t="s">
        <v>35840</v>
      </c>
      <c r="E88" s="1" t="s">
        <v>35841</v>
      </c>
      <c r="F88" s="1" t="s">
        <v>35841</v>
      </c>
      <c r="G88" s="1" t="s">
        <v>35841</v>
      </c>
      <c r="H88" s="1" t="s">
        <v>35841</v>
      </c>
      <c r="I88" s="1" t="s">
        <v>35840</v>
      </c>
      <c r="J88" s="1" t="s">
        <v>35841</v>
      </c>
      <c r="K88" s="1" t="s">
        <v>35843</v>
      </c>
      <c r="L88" s="1" t="s">
        <v>35842</v>
      </c>
      <c r="M88" s="1" t="s">
        <v>35841</v>
      </c>
      <c r="N88" s="1" t="s">
        <v>35841</v>
      </c>
      <c r="O88" s="1" t="s">
        <v>35840</v>
      </c>
      <c r="P88" s="1" t="s">
        <v>35840</v>
      </c>
      <c r="Q88" s="1" t="s">
        <v>35841</v>
      </c>
      <c r="R88" s="1" t="s">
        <v>35841</v>
      </c>
      <c r="S88" s="1" t="s">
        <v>35841</v>
      </c>
      <c r="T88" s="1" t="s">
        <v>35841</v>
      </c>
      <c r="U88" s="1" t="s">
        <v>35841</v>
      </c>
      <c r="V88" s="1" t="s">
        <v>35842</v>
      </c>
      <c r="W88" s="1" t="s">
        <v>35841</v>
      </c>
      <c r="X88" s="1" t="s">
        <v>35841</v>
      </c>
      <c r="Y88" s="1" t="s">
        <v>35843</v>
      </c>
    </row>
    <row r="89">
      <c r="A89" s="1" t="s">
        <v>35840</v>
      </c>
      <c r="B89" s="1" t="s">
        <v>35841</v>
      </c>
      <c r="C89" s="1" t="s">
        <v>35840</v>
      </c>
      <c r="D89" s="1" t="s">
        <v>35840</v>
      </c>
      <c r="E89" s="1" t="s">
        <v>35840</v>
      </c>
      <c r="F89" s="1" t="s">
        <v>35841</v>
      </c>
      <c r="G89" s="1" t="s">
        <v>35840</v>
      </c>
      <c r="H89" s="1" t="s">
        <v>35842</v>
      </c>
      <c r="I89" s="1" t="s">
        <v>35841</v>
      </c>
      <c r="J89" s="1" t="s">
        <v>35840</v>
      </c>
      <c r="K89" s="1" t="s">
        <v>35841</v>
      </c>
      <c r="L89" s="1" t="s">
        <v>35840</v>
      </c>
      <c r="M89" s="1" t="s">
        <v>35841</v>
      </c>
      <c r="N89" s="1" t="s">
        <v>35841</v>
      </c>
      <c r="O89" s="1" t="s">
        <v>35841</v>
      </c>
      <c r="P89" s="1" t="s">
        <v>35841</v>
      </c>
      <c r="Q89" s="1" t="s">
        <v>35840</v>
      </c>
      <c r="R89" s="1" t="s">
        <v>35841</v>
      </c>
      <c r="S89" s="1" t="s">
        <v>35841</v>
      </c>
      <c r="T89" s="1" t="s">
        <v>35841</v>
      </c>
      <c r="U89" s="1" t="s">
        <v>35841</v>
      </c>
      <c r="V89" s="1" t="s">
        <v>35841</v>
      </c>
      <c r="W89" s="1" t="s">
        <v>35841</v>
      </c>
      <c r="X89" s="1" t="s">
        <v>35841</v>
      </c>
      <c r="Y89" s="1" t="s">
        <v>35840</v>
      </c>
    </row>
    <row r="90">
      <c r="A90" s="1" t="s">
        <v>35840</v>
      </c>
      <c r="B90" s="1" t="s">
        <v>35841</v>
      </c>
      <c r="C90" s="1" t="s">
        <v>35841</v>
      </c>
      <c r="D90" s="1" t="s">
        <v>35841</v>
      </c>
      <c r="E90" s="1" t="s">
        <v>35840</v>
      </c>
      <c r="F90" s="1" t="s">
        <v>35843</v>
      </c>
      <c r="G90" s="1" t="s">
        <v>35841</v>
      </c>
      <c r="H90" s="1" t="s">
        <v>35841</v>
      </c>
      <c r="I90" s="1" t="s">
        <v>35841</v>
      </c>
      <c r="J90" s="1" t="s">
        <v>35841</v>
      </c>
      <c r="K90" s="1" t="s">
        <v>35841</v>
      </c>
      <c r="L90" s="1" t="s">
        <v>35842</v>
      </c>
      <c r="M90" s="1" t="s">
        <v>35841</v>
      </c>
      <c r="N90" s="1" t="s">
        <v>35840</v>
      </c>
      <c r="O90" s="1" t="s">
        <v>35842</v>
      </c>
      <c r="P90" s="1" t="s">
        <v>35841</v>
      </c>
      <c r="Q90" s="1" t="s">
        <v>35840</v>
      </c>
      <c r="R90" s="1" t="s">
        <v>35841</v>
      </c>
      <c r="S90" s="1" t="s">
        <v>35840</v>
      </c>
      <c r="T90" s="1" t="s">
        <v>35841</v>
      </c>
      <c r="U90" s="1" t="s">
        <v>35841</v>
      </c>
      <c r="V90" s="1" t="s">
        <v>35841</v>
      </c>
      <c r="W90" s="1" t="s">
        <v>35845</v>
      </c>
      <c r="X90" s="1" t="s">
        <v>35846</v>
      </c>
      <c r="Y90" s="1" t="s">
        <v>35841</v>
      </c>
    </row>
    <row r="91">
      <c r="A91" s="1" t="s">
        <v>35841</v>
      </c>
      <c r="B91" s="1" t="s">
        <v>35846</v>
      </c>
      <c r="C91" s="1" t="s">
        <v>35841</v>
      </c>
      <c r="D91" s="1" t="s">
        <v>35841</v>
      </c>
      <c r="E91" s="1" t="s">
        <v>35841</v>
      </c>
      <c r="F91" s="1" t="s">
        <v>35842</v>
      </c>
      <c r="G91" s="1" t="s">
        <v>35841</v>
      </c>
      <c r="H91" s="1" t="s">
        <v>35841</v>
      </c>
      <c r="I91" s="1" t="s">
        <v>35840</v>
      </c>
      <c r="J91" s="1" t="s">
        <v>35840</v>
      </c>
      <c r="K91" s="1" t="s">
        <v>35842</v>
      </c>
      <c r="L91" s="1" t="s">
        <v>35840</v>
      </c>
      <c r="M91" s="1" t="s">
        <v>35840</v>
      </c>
      <c r="N91" s="1" t="s">
        <v>35841</v>
      </c>
      <c r="O91" s="1" t="s">
        <v>35840</v>
      </c>
      <c r="P91" s="1" t="s">
        <v>35840</v>
      </c>
      <c r="Q91" s="1" t="s">
        <v>35843</v>
      </c>
      <c r="R91" s="1" t="s">
        <v>35841</v>
      </c>
      <c r="S91" s="1" t="s">
        <v>35840</v>
      </c>
      <c r="T91" s="1" t="s">
        <v>35842</v>
      </c>
      <c r="U91" s="1" t="s">
        <v>35841</v>
      </c>
      <c r="V91" s="1" t="s">
        <v>35841</v>
      </c>
      <c r="W91" s="1" t="s">
        <v>35841</v>
      </c>
      <c r="X91" s="1" t="s">
        <v>35842</v>
      </c>
      <c r="Y91" s="1" t="s">
        <v>35841</v>
      </c>
    </row>
    <row r="92">
      <c r="A92" s="1" t="s">
        <v>35841</v>
      </c>
      <c r="B92" s="1" t="s">
        <v>35841</v>
      </c>
      <c r="C92" s="1" t="s">
        <v>35840</v>
      </c>
      <c r="D92" s="1" t="s">
        <v>35841</v>
      </c>
      <c r="E92" s="1" t="s">
        <v>35843</v>
      </c>
      <c r="F92" s="1" t="s">
        <v>35841</v>
      </c>
      <c r="G92" s="1" t="s">
        <v>35841</v>
      </c>
      <c r="H92" s="1" t="s">
        <v>35843</v>
      </c>
      <c r="I92" s="1" t="s">
        <v>35842</v>
      </c>
      <c r="J92" s="1" t="s">
        <v>35841</v>
      </c>
      <c r="K92" s="1" t="s">
        <v>35842</v>
      </c>
      <c r="L92" s="1" t="s">
        <v>35841</v>
      </c>
      <c r="M92" s="1" t="s">
        <v>35841</v>
      </c>
      <c r="N92" s="1" t="s">
        <v>35842</v>
      </c>
      <c r="O92" s="1" t="s">
        <v>35843</v>
      </c>
      <c r="P92" s="1" t="s">
        <v>35841</v>
      </c>
      <c r="Q92" s="1" t="s">
        <v>35840</v>
      </c>
      <c r="R92" s="1" t="s">
        <v>35841</v>
      </c>
      <c r="S92" s="1" t="s">
        <v>35841</v>
      </c>
      <c r="T92" s="1" t="s">
        <v>35840</v>
      </c>
      <c r="U92" s="1" t="s">
        <v>35840</v>
      </c>
      <c r="V92" s="1" t="s">
        <v>35840</v>
      </c>
      <c r="W92" s="1" t="s">
        <v>35841</v>
      </c>
      <c r="X92" s="1" t="s">
        <v>35841</v>
      </c>
      <c r="Y92" s="1" t="s">
        <v>35840</v>
      </c>
    </row>
    <row r="93">
      <c r="A93" s="1" t="s">
        <v>35840</v>
      </c>
      <c r="B93" s="1" t="s">
        <v>35841</v>
      </c>
      <c r="C93" s="1" t="s">
        <v>35841</v>
      </c>
      <c r="D93" s="1" t="s">
        <v>35841</v>
      </c>
      <c r="E93" s="1" t="s">
        <v>35843</v>
      </c>
      <c r="F93" s="1" t="s">
        <v>35840</v>
      </c>
      <c r="G93" s="1" t="s">
        <v>35841</v>
      </c>
      <c r="H93" s="1" t="s">
        <v>35840</v>
      </c>
      <c r="I93" s="1" t="s">
        <v>35840</v>
      </c>
      <c r="J93" s="1" t="s">
        <v>35841</v>
      </c>
      <c r="K93" s="1" t="s">
        <v>35841</v>
      </c>
      <c r="L93" s="1" t="s">
        <v>35840</v>
      </c>
      <c r="M93" s="1" t="s">
        <v>35841</v>
      </c>
      <c r="N93" s="1" t="s">
        <v>35841</v>
      </c>
      <c r="O93" s="1" t="s">
        <v>35842</v>
      </c>
      <c r="P93" s="1" t="s">
        <v>35843</v>
      </c>
      <c r="Q93" s="1" t="s">
        <v>35841</v>
      </c>
      <c r="R93" s="1" t="s">
        <v>35840</v>
      </c>
      <c r="S93" s="1" t="s">
        <v>35840</v>
      </c>
      <c r="T93" s="1" t="s">
        <v>35841</v>
      </c>
      <c r="U93" s="1" t="s">
        <v>35841</v>
      </c>
      <c r="V93" s="1" t="s">
        <v>35842</v>
      </c>
      <c r="W93" s="1" t="s">
        <v>35841</v>
      </c>
      <c r="X93" s="1" t="s">
        <v>35841</v>
      </c>
      <c r="Y93" s="1" t="s">
        <v>35840</v>
      </c>
    </row>
    <row r="94">
      <c r="A94" s="1" t="s">
        <v>35840</v>
      </c>
      <c r="B94" s="1" t="s">
        <v>35840</v>
      </c>
      <c r="C94" s="1" t="s">
        <v>35840</v>
      </c>
      <c r="D94" s="1" t="s">
        <v>35840</v>
      </c>
      <c r="E94" s="1" t="s">
        <v>35842</v>
      </c>
      <c r="F94" s="1" t="s">
        <v>35841</v>
      </c>
      <c r="G94" s="1" t="s">
        <v>35840</v>
      </c>
      <c r="H94" s="1" t="s">
        <v>35841</v>
      </c>
      <c r="I94" s="1" t="s">
        <v>35841</v>
      </c>
      <c r="J94" s="1" t="s">
        <v>35843</v>
      </c>
      <c r="K94" s="1" t="s">
        <v>35842</v>
      </c>
      <c r="L94" s="1" t="s">
        <v>35840</v>
      </c>
      <c r="M94" s="1" t="s">
        <v>35842</v>
      </c>
      <c r="N94" s="1" t="s">
        <v>35843</v>
      </c>
      <c r="O94" s="1" t="s">
        <v>35840</v>
      </c>
      <c r="P94" s="1" t="s">
        <v>35840</v>
      </c>
      <c r="Q94" s="1" t="s">
        <v>35842</v>
      </c>
      <c r="R94" s="1" t="s">
        <v>35841</v>
      </c>
      <c r="S94" s="1" t="s">
        <v>35840</v>
      </c>
      <c r="T94" s="1" t="s">
        <v>35841</v>
      </c>
      <c r="U94" s="1" t="s">
        <v>35840</v>
      </c>
      <c r="V94" s="1" t="s">
        <v>35842</v>
      </c>
      <c r="W94" s="1" t="s">
        <v>35843</v>
      </c>
      <c r="X94" s="1" t="s">
        <v>35840</v>
      </c>
      <c r="Y94" s="1" t="s">
        <v>35841</v>
      </c>
    </row>
    <row r="95">
      <c r="A95" s="1" t="s">
        <v>35840</v>
      </c>
      <c r="B95" s="1" t="s">
        <v>35841</v>
      </c>
      <c r="C95" s="1" t="s">
        <v>35840</v>
      </c>
      <c r="D95" s="1" t="s">
        <v>35841</v>
      </c>
      <c r="E95" s="1" t="s">
        <v>35843</v>
      </c>
      <c r="F95" s="1" t="s">
        <v>35842</v>
      </c>
      <c r="G95" s="1" t="s">
        <v>35841</v>
      </c>
      <c r="H95" s="1" t="s">
        <v>35842</v>
      </c>
      <c r="I95" s="1" t="s">
        <v>35842</v>
      </c>
      <c r="J95" s="1" t="s">
        <v>35841</v>
      </c>
      <c r="K95" s="1" t="s">
        <v>35841</v>
      </c>
      <c r="L95" s="1" t="s">
        <v>35841</v>
      </c>
      <c r="M95" s="1" t="s">
        <v>35841</v>
      </c>
      <c r="N95" s="1" t="s">
        <v>35843</v>
      </c>
      <c r="O95" s="1" t="s">
        <v>35843</v>
      </c>
      <c r="P95" s="1" t="s">
        <v>35842</v>
      </c>
      <c r="Q95" s="1" t="s">
        <v>35844</v>
      </c>
      <c r="R95" s="1" t="s">
        <v>35841</v>
      </c>
      <c r="S95" s="1" t="s">
        <v>35841</v>
      </c>
      <c r="T95" s="1" t="s">
        <v>35840</v>
      </c>
      <c r="U95" s="1" t="s">
        <v>35841</v>
      </c>
      <c r="V95" s="1" t="s">
        <v>35840</v>
      </c>
      <c r="W95" s="1" t="s">
        <v>35840</v>
      </c>
      <c r="X95" s="1" t="s">
        <v>35844</v>
      </c>
      <c r="Y95" s="1" t="s">
        <v>35841</v>
      </c>
    </row>
    <row r="96">
      <c r="A96" s="1" t="s">
        <v>35842</v>
      </c>
      <c r="B96" s="1" t="s">
        <v>35840</v>
      </c>
      <c r="C96" s="1" t="s">
        <v>35841</v>
      </c>
      <c r="D96" s="1" t="s">
        <v>35842</v>
      </c>
      <c r="E96" s="1" t="s">
        <v>35841</v>
      </c>
      <c r="F96" s="1" t="s">
        <v>35841</v>
      </c>
      <c r="G96" s="1" t="s">
        <v>35841</v>
      </c>
      <c r="H96" s="1" t="s">
        <v>35843</v>
      </c>
      <c r="I96" s="1" t="s">
        <v>35842</v>
      </c>
      <c r="J96" s="1" t="s">
        <v>35840</v>
      </c>
      <c r="K96" s="1" t="s">
        <v>35842</v>
      </c>
      <c r="L96" s="1" t="s">
        <v>35841</v>
      </c>
      <c r="M96" s="1" t="s">
        <v>35841</v>
      </c>
      <c r="N96" s="1" t="s">
        <v>35840</v>
      </c>
      <c r="O96" s="1" t="s">
        <v>35843</v>
      </c>
      <c r="P96" s="1" t="s">
        <v>35840</v>
      </c>
      <c r="Q96" s="1" t="s">
        <v>35843</v>
      </c>
      <c r="R96" s="1" t="s">
        <v>35843</v>
      </c>
      <c r="S96" s="1" t="s">
        <v>35840</v>
      </c>
      <c r="T96" s="1" t="s">
        <v>35841</v>
      </c>
      <c r="U96" s="1" t="s">
        <v>35842</v>
      </c>
      <c r="V96" s="1" t="s">
        <v>35840</v>
      </c>
      <c r="W96" s="1" t="s">
        <v>35841</v>
      </c>
      <c r="X96" s="1" t="s">
        <v>35840</v>
      </c>
      <c r="Y96" s="1" t="s">
        <v>35841</v>
      </c>
    </row>
    <row r="97">
      <c r="A97" s="1" t="s">
        <v>35840</v>
      </c>
      <c r="B97" s="1" t="s">
        <v>35842</v>
      </c>
      <c r="C97" s="1" t="s">
        <v>35841</v>
      </c>
      <c r="D97" s="1" t="s">
        <v>35841</v>
      </c>
      <c r="E97" s="1" t="s">
        <v>35841</v>
      </c>
      <c r="F97" s="1" t="s">
        <v>35841</v>
      </c>
      <c r="G97" s="1" t="s">
        <v>35840</v>
      </c>
      <c r="H97" s="1" t="s">
        <v>35842</v>
      </c>
      <c r="I97" s="1" t="s">
        <v>35841</v>
      </c>
      <c r="J97" s="1" t="s">
        <v>35840</v>
      </c>
      <c r="K97" s="1" t="s">
        <v>35841</v>
      </c>
      <c r="L97" s="1" t="s">
        <v>35841</v>
      </c>
      <c r="M97" s="1" t="s">
        <v>35841</v>
      </c>
      <c r="N97" s="1" t="s">
        <v>35845</v>
      </c>
      <c r="O97" s="1" t="s">
        <v>35842</v>
      </c>
      <c r="P97" s="1" t="s">
        <v>35841</v>
      </c>
      <c r="Q97" s="1" t="s">
        <v>35840</v>
      </c>
      <c r="R97" s="1" t="s">
        <v>35840</v>
      </c>
      <c r="S97" s="1" t="s">
        <v>35841</v>
      </c>
      <c r="T97" s="1" t="s">
        <v>35840</v>
      </c>
      <c r="U97" s="1" t="s">
        <v>35841</v>
      </c>
      <c r="V97" s="1" t="s">
        <v>35841</v>
      </c>
      <c r="W97" s="1" t="s">
        <v>35841</v>
      </c>
      <c r="X97" s="1" t="s">
        <v>35843</v>
      </c>
      <c r="Y97" s="1" t="s">
        <v>35841</v>
      </c>
    </row>
    <row r="98">
      <c r="A98" s="1" t="s">
        <v>35841</v>
      </c>
      <c r="B98" s="1" t="s">
        <v>35841</v>
      </c>
      <c r="C98" s="1" t="s">
        <v>35840</v>
      </c>
      <c r="D98" s="1" t="s">
        <v>35841</v>
      </c>
      <c r="E98" s="1" t="s">
        <v>35843</v>
      </c>
      <c r="F98" s="1" t="s">
        <v>35841</v>
      </c>
      <c r="G98" s="1" t="s">
        <v>35841</v>
      </c>
      <c r="H98" s="1" t="s">
        <v>35840</v>
      </c>
      <c r="I98" s="1" t="s">
        <v>35841</v>
      </c>
      <c r="J98" s="1" t="s">
        <v>35841</v>
      </c>
      <c r="K98" s="1" t="s">
        <v>35842</v>
      </c>
      <c r="L98" s="1" t="s">
        <v>35841</v>
      </c>
      <c r="M98" s="1" t="s">
        <v>35841</v>
      </c>
      <c r="N98" s="1" t="s">
        <v>35841</v>
      </c>
      <c r="O98" s="1" t="s">
        <v>35842</v>
      </c>
      <c r="P98" s="1" t="s">
        <v>35841</v>
      </c>
      <c r="Q98" s="1" t="s">
        <v>35841</v>
      </c>
      <c r="R98" s="1" t="s">
        <v>35841</v>
      </c>
      <c r="S98" s="1" t="s">
        <v>35843</v>
      </c>
      <c r="T98" s="1" t="s">
        <v>35841</v>
      </c>
      <c r="U98" s="1" t="s">
        <v>35840</v>
      </c>
      <c r="V98" s="1" t="s">
        <v>35840</v>
      </c>
      <c r="W98" s="1" t="s">
        <v>35840</v>
      </c>
      <c r="X98" s="1" t="s">
        <v>35840</v>
      </c>
      <c r="Y98" s="1" t="s">
        <v>35841</v>
      </c>
    </row>
    <row r="99">
      <c r="A99" s="1" t="s">
        <v>35842</v>
      </c>
      <c r="B99" s="1" t="s">
        <v>35841</v>
      </c>
      <c r="C99" s="1" t="s">
        <v>35841</v>
      </c>
      <c r="D99" s="1" t="s">
        <v>35841</v>
      </c>
      <c r="E99" s="1" t="s">
        <v>35843</v>
      </c>
      <c r="F99" s="1" t="s">
        <v>35840</v>
      </c>
      <c r="G99" s="1" t="s">
        <v>35840</v>
      </c>
      <c r="H99" s="1" t="s">
        <v>35842</v>
      </c>
      <c r="I99" s="1" t="s">
        <v>35840</v>
      </c>
      <c r="J99" s="1" t="s">
        <v>35841</v>
      </c>
      <c r="K99" s="1" t="s">
        <v>35841</v>
      </c>
      <c r="L99" s="1" t="s">
        <v>35841</v>
      </c>
      <c r="M99" s="1" t="s">
        <v>35842</v>
      </c>
      <c r="N99" s="1" t="s">
        <v>35841</v>
      </c>
      <c r="O99" s="1" t="s">
        <v>35843</v>
      </c>
      <c r="P99" s="1" t="s">
        <v>35843</v>
      </c>
      <c r="Q99" s="1" t="s">
        <v>35841</v>
      </c>
      <c r="R99" s="1" t="s">
        <v>35841</v>
      </c>
      <c r="S99" s="1" t="s">
        <v>35842</v>
      </c>
      <c r="T99" s="1" t="s">
        <v>35841</v>
      </c>
      <c r="U99" s="1" t="s">
        <v>35841</v>
      </c>
      <c r="V99" s="1" t="s">
        <v>35841</v>
      </c>
      <c r="W99" s="1" t="s">
        <v>35841</v>
      </c>
      <c r="X99" s="1" t="s">
        <v>35841</v>
      </c>
      <c r="Y99" s="1" t="s">
        <v>35841</v>
      </c>
    </row>
    <row r="100">
      <c r="A100" s="1" t="s">
        <v>35841</v>
      </c>
      <c r="B100" s="1" t="s">
        <v>35841</v>
      </c>
      <c r="C100" s="1" t="s">
        <v>35840</v>
      </c>
      <c r="D100" s="1" t="s">
        <v>35841</v>
      </c>
      <c r="E100" s="1" t="s">
        <v>35841</v>
      </c>
      <c r="F100" s="1" t="s">
        <v>35840</v>
      </c>
      <c r="G100" s="1" t="s">
        <v>35841</v>
      </c>
      <c r="H100" s="1" t="s">
        <v>35843</v>
      </c>
      <c r="I100" s="1" t="s">
        <v>35841</v>
      </c>
      <c r="J100" s="1" t="s">
        <v>35841</v>
      </c>
      <c r="K100" s="1" t="s">
        <v>35843</v>
      </c>
      <c r="L100" s="1" t="s">
        <v>35841</v>
      </c>
      <c r="M100" s="1" t="s">
        <v>35840</v>
      </c>
      <c r="N100" s="1" t="s">
        <v>35841</v>
      </c>
      <c r="O100" s="1" t="s">
        <v>35840</v>
      </c>
      <c r="P100" s="1" t="s">
        <v>35842</v>
      </c>
      <c r="Q100" s="1" t="s">
        <v>35842</v>
      </c>
      <c r="R100" s="1" t="s">
        <v>35840</v>
      </c>
      <c r="S100" s="1" t="s">
        <v>35840</v>
      </c>
      <c r="T100" s="1" t="s">
        <v>35840</v>
      </c>
      <c r="U100" s="1" t="s">
        <v>35840</v>
      </c>
      <c r="V100" s="1" t="s">
        <v>35840</v>
      </c>
      <c r="W100" s="1" t="s">
        <v>35840</v>
      </c>
      <c r="X100" s="1" t="s">
        <v>35841</v>
      </c>
      <c r="Y100" s="1" t="s">
        <v>35841</v>
      </c>
    </row>
    <row r="101">
      <c r="A101" s="1" t="s">
        <v>35841</v>
      </c>
      <c r="B101" s="1" t="s">
        <v>35841</v>
      </c>
      <c r="C101" s="1" t="s">
        <v>35841</v>
      </c>
      <c r="D101" s="1" t="s">
        <v>35840</v>
      </c>
      <c r="E101" s="1" t="s">
        <v>35841</v>
      </c>
      <c r="F101" s="1" t="s">
        <v>35840</v>
      </c>
      <c r="G101" s="1" t="s">
        <v>35841</v>
      </c>
      <c r="H101" s="1" t="s">
        <v>35840</v>
      </c>
      <c r="I101" s="1" t="s">
        <v>35842</v>
      </c>
      <c r="J101" s="1" t="s">
        <v>35842</v>
      </c>
      <c r="K101" s="1" t="s">
        <v>35843</v>
      </c>
      <c r="L101" s="1" t="s">
        <v>35842</v>
      </c>
      <c r="M101" s="1" t="s">
        <v>35841</v>
      </c>
      <c r="N101" s="1" t="s">
        <v>35841</v>
      </c>
      <c r="O101" s="1" t="s">
        <v>35843</v>
      </c>
      <c r="P101" s="1" t="s">
        <v>35840</v>
      </c>
      <c r="Q101" s="1" t="s">
        <v>35840</v>
      </c>
      <c r="R101" s="1" t="s">
        <v>35840</v>
      </c>
      <c r="S101" s="1" t="s">
        <v>35841</v>
      </c>
      <c r="T101" s="1" t="s">
        <v>35841</v>
      </c>
      <c r="U101" s="1" t="s">
        <v>35841</v>
      </c>
      <c r="V101" s="1" t="s">
        <v>35842</v>
      </c>
      <c r="W101" s="1" t="s">
        <v>35841</v>
      </c>
      <c r="X101" s="1" t="s">
        <v>35843</v>
      </c>
      <c r="Y101" s="1" t="s">
        <v>35841</v>
      </c>
    </row>
    <row r="102">
      <c r="A102" s="1" t="s">
        <v>35841</v>
      </c>
      <c r="B102" s="1" t="s">
        <v>35841</v>
      </c>
      <c r="C102" s="1" t="s">
        <v>35841</v>
      </c>
      <c r="D102" s="1" t="s">
        <v>35843</v>
      </c>
      <c r="E102" s="1" t="s">
        <v>35841</v>
      </c>
      <c r="F102" s="1" t="s">
        <v>35841</v>
      </c>
      <c r="G102" s="1" t="s">
        <v>35844</v>
      </c>
      <c r="H102" s="1" t="s">
        <v>35840</v>
      </c>
      <c r="I102" s="1" t="s">
        <v>35840</v>
      </c>
      <c r="J102" s="1" t="s">
        <v>35840</v>
      </c>
      <c r="K102" s="1" t="s">
        <v>35840</v>
      </c>
      <c r="L102" s="1" t="s">
        <v>35842</v>
      </c>
      <c r="M102" s="1" t="s">
        <v>35840</v>
      </c>
      <c r="N102" s="1" t="s">
        <v>35841</v>
      </c>
      <c r="O102" s="1" t="s">
        <v>35841</v>
      </c>
      <c r="P102" s="1" t="s">
        <v>35841</v>
      </c>
      <c r="Q102" s="1" t="s">
        <v>35842</v>
      </c>
      <c r="R102" s="1" t="s">
        <v>35840</v>
      </c>
      <c r="S102" s="1" t="s">
        <v>35841</v>
      </c>
      <c r="T102" s="1" t="s">
        <v>35841</v>
      </c>
      <c r="U102" s="1" t="s">
        <v>35841</v>
      </c>
      <c r="V102" s="1" t="s">
        <v>35841</v>
      </c>
      <c r="W102" s="1" t="s">
        <v>35841</v>
      </c>
      <c r="X102" s="1" t="s">
        <v>35841</v>
      </c>
      <c r="Y102" s="1" t="s">
        <v>35841</v>
      </c>
    </row>
    <row r="103">
      <c r="A103" s="1" t="s">
        <v>35840</v>
      </c>
      <c r="B103" s="1" t="s">
        <v>35840</v>
      </c>
      <c r="C103" s="1" t="s">
        <v>35841</v>
      </c>
      <c r="D103" s="1" t="s">
        <v>35841</v>
      </c>
      <c r="E103" s="1" t="s">
        <v>35842</v>
      </c>
      <c r="F103" s="1" t="s">
        <v>35840</v>
      </c>
      <c r="G103" s="1" t="s">
        <v>35841</v>
      </c>
      <c r="H103" s="1" t="s">
        <v>35841</v>
      </c>
      <c r="I103" s="1" t="s">
        <v>35841</v>
      </c>
      <c r="J103" s="1" t="s">
        <v>35840</v>
      </c>
      <c r="K103" s="1" t="s">
        <v>35840</v>
      </c>
      <c r="L103" s="1" t="s">
        <v>35841</v>
      </c>
      <c r="M103" s="1" t="s">
        <v>35840</v>
      </c>
      <c r="N103" s="1" t="s">
        <v>35841</v>
      </c>
      <c r="O103" s="1" t="s">
        <v>35841</v>
      </c>
      <c r="P103" s="1" t="s">
        <v>35841</v>
      </c>
      <c r="Q103" s="1" t="s">
        <v>35841</v>
      </c>
      <c r="R103" s="1" t="s">
        <v>35841</v>
      </c>
      <c r="S103" s="1" t="s">
        <v>35841</v>
      </c>
      <c r="T103" s="1" t="s">
        <v>35840</v>
      </c>
      <c r="U103" s="1" t="s">
        <v>35841</v>
      </c>
      <c r="V103" s="1" t="s">
        <v>35840</v>
      </c>
      <c r="W103" s="1" t="s">
        <v>35842</v>
      </c>
      <c r="X103" s="1" t="s">
        <v>35840</v>
      </c>
      <c r="Y103" s="1" t="s">
        <v>35841</v>
      </c>
    </row>
    <row r="104">
      <c r="A104" s="1" t="s">
        <v>35841</v>
      </c>
      <c r="B104" s="1" t="s">
        <v>35840</v>
      </c>
      <c r="C104" s="1" t="s">
        <v>35840</v>
      </c>
      <c r="D104" s="1" t="s">
        <v>35840</v>
      </c>
      <c r="E104" s="1" t="s">
        <v>35841</v>
      </c>
      <c r="F104" s="1" t="s">
        <v>35841</v>
      </c>
      <c r="G104" s="1" t="s">
        <v>35840</v>
      </c>
      <c r="H104" s="1" t="s">
        <v>35841</v>
      </c>
      <c r="I104" s="1" t="s">
        <v>35841</v>
      </c>
      <c r="J104" s="1" t="s">
        <v>35841</v>
      </c>
      <c r="K104" s="1" t="s">
        <v>35842</v>
      </c>
      <c r="L104" s="1" t="s">
        <v>35840</v>
      </c>
      <c r="M104" s="1" t="s">
        <v>35842</v>
      </c>
      <c r="N104" s="1" t="s">
        <v>35840</v>
      </c>
      <c r="O104" s="1" t="s">
        <v>35840</v>
      </c>
      <c r="P104" s="1" t="s">
        <v>35841</v>
      </c>
      <c r="Q104" s="1" t="s">
        <v>35843</v>
      </c>
      <c r="R104" s="1" t="s">
        <v>35841</v>
      </c>
      <c r="S104" s="1" t="s">
        <v>35840</v>
      </c>
      <c r="T104" s="1" t="s">
        <v>35842</v>
      </c>
      <c r="U104" s="1" t="s">
        <v>35841</v>
      </c>
      <c r="V104" s="1" t="s">
        <v>35840</v>
      </c>
      <c r="W104" s="1" t="s">
        <v>35841</v>
      </c>
      <c r="X104" s="1" t="s">
        <v>35840</v>
      </c>
      <c r="Y104" s="1" t="s">
        <v>35841</v>
      </c>
    </row>
    <row r="105">
      <c r="A105" s="1" t="s">
        <v>35841</v>
      </c>
      <c r="B105" s="1" t="s">
        <v>35841</v>
      </c>
      <c r="C105" s="1" t="s">
        <v>35840</v>
      </c>
      <c r="D105" s="1" t="s">
        <v>35841</v>
      </c>
      <c r="E105" s="1" t="s">
        <v>35841</v>
      </c>
      <c r="F105" s="1" t="s">
        <v>35843</v>
      </c>
      <c r="G105" s="1" t="s">
        <v>35841</v>
      </c>
      <c r="H105" s="1" t="s">
        <v>35840</v>
      </c>
      <c r="I105" s="1" t="s">
        <v>35841</v>
      </c>
      <c r="J105" s="1" t="s">
        <v>35841</v>
      </c>
      <c r="K105" s="1" t="s">
        <v>35844</v>
      </c>
      <c r="L105" s="1" t="s">
        <v>35841</v>
      </c>
      <c r="M105" s="1" t="s">
        <v>35840</v>
      </c>
      <c r="N105" s="1" t="s">
        <v>35840</v>
      </c>
      <c r="O105" s="1" t="s">
        <v>35840</v>
      </c>
      <c r="P105" s="1" t="s">
        <v>35842</v>
      </c>
      <c r="Q105" s="1" t="s">
        <v>35841</v>
      </c>
      <c r="R105" s="1" t="s">
        <v>35841</v>
      </c>
      <c r="S105" s="1" t="s">
        <v>35841</v>
      </c>
      <c r="T105" s="1" t="s">
        <v>35840</v>
      </c>
      <c r="U105" s="1" t="s">
        <v>35841</v>
      </c>
      <c r="V105" s="1" t="s">
        <v>35841</v>
      </c>
      <c r="W105" s="1" t="s">
        <v>35840</v>
      </c>
      <c r="X105" s="1" t="s">
        <v>35840</v>
      </c>
      <c r="Y105" s="1" t="s">
        <v>35841</v>
      </c>
    </row>
    <row r="106">
      <c r="A106" s="1" t="s">
        <v>35840</v>
      </c>
      <c r="B106" s="1" t="s">
        <v>35840</v>
      </c>
      <c r="C106" s="1" t="s">
        <v>35840</v>
      </c>
      <c r="D106" s="1" t="s">
        <v>35840</v>
      </c>
      <c r="E106" s="1" t="s">
        <v>35841</v>
      </c>
      <c r="F106" s="1" t="s">
        <v>35842</v>
      </c>
      <c r="G106" s="1" t="s">
        <v>35841</v>
      </c>
      <c r="H106" s="1" t="s">
        <v>35842</v>
      </c>
      <c r="I106" s="1" t="s">
        <v>35841</v>
      </c>
      <c r="J106" s="1" t="s">
        <v>35841</v>
      </c>
      <c r="K106" s="1" t="s">
        <v>35844</v>
      </c>
      <c r="L106" s="1" t="s">
        <v>35842</v>
      </c>
      <c r="M106" s="1" t="s">
        <v>35841</v>
      </c>
      <c r="N106" s="1" t="s">
        <v>35840</v>
      </c>
      <c r="O106" s="1" t="s">
        <v>35841</v>
      </c>
      <c r="P106" s="1" t="s">
        <v>35841</v>
      </c>
      <c r="Q106" s="1" t="s">
        <v>35841</v>
      </c>
      <c r="R106" s="1" t="s">
        <v>35840</v>
      </c>
      <c r="S106" s="1" t="s">
        <v>35841</v>
      </c>
      <c r="T106" s="1" t="s">
        <v>35841</v>
      </c>
      <c r="U106" s="1" t="s">
        <v>35840</v>
      </c>
      <c r="V106" s="1" t="s">
        <v>35840</v>
      </c>
      <c r="W106" s="1" t="s">
        <v>35841</v>
      </c>
      <c r="X106" s="1" t="s">
        <v>35841</v>
      </c>
      <c r="Y106" s="1" t="s">
        <v>35841</v>
      </c>
    </row>
    <row r="107">
      <c r="A107" s="1" t="s">
        <v>35842</v>
      </c>
      <c r="B107" s="1" t="s">
        <v>35841</v>
      </c>
      <c r="C107" s="1" t="s">
        <v>35841</v>
      </c>
      <c r="D107" s="1" t="s">
        <v>35841</v>
      </c>
      <c r="E107" s="1" t="s">
        <v>35841</v>
      </c>
      <c r="F107" s="1" t="s">
        <v>35841</v>
      </c>
      <c r="G107" s="1" t="s">
        <v>35840</v>
      </c>
      <c r="H107" s="1" t="s">
        <v>35844</v>
      </c>
      <c r="I107" s="1" t="s">
        <v>35842</v>
      </c>
      <c r="J107" s="1" t="s">
        <v>35841</v>
      </c>
      <c r="K107" s="1" t="s">
        <v>35840</v>
      </c>
      <c r="L107" s="1" t="s">
        <v>35841</v>
      </c>
      <c r="M107" s="1" t="s">
        <v>35841</v>
      </c>
      <c r="N107" s="1" t="s">
        <v>35841</v>
      </c>
      <c r="O107" s="1" t="s">
        <v>35840</v>
      </c>
      <c r="P107" s="1" t="s">
        <v>35841</v>
      </c>
      <c r="Q107" s="1" t="s">
        <v>35840</v>
      </c>
      <c r="R107" s="1" t="s">
        <v>35841</v>
      </c>
      <c r="S107" s="1" t="s">
        <v>35844</v>
      </c>
      <c r="T107" s="1" t="s">
        <v>35841</v>
      </c>
      <c r="U107" s="1" t="s">
        <v>35841</v>
      </c>
      <c r="V107" s="1" t="s">
        <v>35841</v>
      </c>
      <c r="W107" s="1" t="s">
        <v>35841</v>
      </c>
      <c r="X107" s="1" t="s">
        <v>35842</v>
      </c>
      <c r="Y107" s="1" t="s">
        <v>35841</v>
      </c>
    </row>
    <row r="108">
      <c r="A108" s="1" t="s">
        <v>35840</v>
      </c>
      <c r="B108" s="1" t="s">
        <v>35841</v>
      </c>
      <c r="C108" s="1" t="s">
        <v>35841</v>
      </c>
      <c r="D108" s="1" t="s">
        <v>35841</v>
      </c>
      <c r="E108" s="1" t="s">
        <v>35843</v>
      </c>
      <c r="F108" s="1" t="s">
        <v>35841</v>
      </c>
      <c r="G108" s="1" t="s">
        <v>35840</v>
      </c>
      <c r="H108" s="1" t="s">
        <v>35841</v>
      </c>
      <c r="I108" s="1" t="s">
        <v>35841</v>
      </c>
      <c r="J108" s="1" t="s">
        <v>35841</v>
      </c>
      <c r="K108" s="1" t="s">
        <v>35844</v>
      </c>
      <c r="L108" s="1" t="s">
        <v>35840</v>
      </c>
      <c r="M108" s="1" t="s">
        <v>35841</v>
      </c>
      <c r="N108" s="1" t="s">
        <v>35841</v>
      </c>
      <c r="O108" s="1" t="s">
        <v>35843</v>
      </c>
      <c r="P108" s="1" t="s">
        <v>35841</v>
      </c>
      <c r="Q108" s="1" t="s">
        <v>35840</v>
      </c>
      <c r="R108" s="1" t="s">
        <v>35840</v>
      </c>
      <c r="S108" s="1" t="s">
        <v>35840</v>
      </c>
      <c r="T108" s="1" t="s">
        <v>35840</v>
      </c>
      <c r="U108" s="1" t="s">
        <v>35841</v>
      </c>
      <c r="V108" s="1" t="s">
        <v>35841</v>
      </c>
      <c r="W108" s="1" t="s">
        <v>35842</v>
      </c>
      <c r="X108" s="1" t="s">
        <v>35842</v>
      </c>
      <c r="Y108" s="1" t="s">
        <v>35841</v>
      </c>
    </row>
    <row r="109">
      <c r="A109" s="1" t="s">
        <v>35840</v>
      </c>
      <c r="B109" s="1" t="s">
        <v>35841</v>
      </c>
      <c r="C109" s="1" t="s">
        <v>35841</v>
      </c>
      <c r="D109" s="1" t="s">
        <v>35841</v>
      </c>
      <c r="E109" s="1" t="s">
        <v>35841</v>
      </c>
      <c r="F109" s="1" t="s">
        <v>35840</v>
      </c>
      <c r="G109" s="1" t="s">
        <v>35840</v>
      </c>
      <c r="H109" s="1" t="s">
        <v>35843</v>
      </c>
      <c r="I109" s="1" t="s">
        <v>35842</v>
      </c>
      <c r="J109" s="1" t="s">
        <v>35840</v>
      </c>
      <c r="K109" s="1" t="s">
        <v>35844</v>
      </c>
      <c r="L109" s="1" t="s">
        <v>35840</v>
      </c>
      <c r="M109" s="1" t="s">
        <v>35840</v>
      </c>
      <c r="N109" s="1" t="s">
        <v>35841</v>
      </c>
      <c r="O109" s="1" t="s">
        <v>35842</v>
      </c>
      <c r="P109" s="1" t="s">
        <v>35843</v>
      </c>
      <c r="Q109" s="1" t="s">
        <v>35843</v>
      </c>
      <c r="R109" s="1" t="s">
        <v>35841</v>
      </c>
      <c r="S109" s="1" t="s">
        <v>35841</v>
      </c>
      <c r="T109" s="1" t="s">
        <v>35842</v>
      </c>
      <c r="U109" s="1" t="s">
        <v>35840</v>
      </c>
      <c r="V109" s="1" t="s">
        <v>35841</v>
      </c>
      <c r="W109" s="1" t="s">
        <v>35840</v>
      </c>
      <c r="X109" s="1" t="s">
        <v>35841</v>
      </c>
      <c r="Y109" s="1" t="s">
        <v>35841</v>
      </c>
    </row>
    <row r="110">
      <c r="A110" s="1" t="s">
        <v>35840</v>
      </c>
      <c r="B110" s="1" t="s">
        <v>35841</v>
      </c>
      <c r="C110" s="1" t="s">
        <v>35840</v>
      </c>
      <c r="D110" s="1" t="s">
        <v>35841</v>
      </c>
      <c r="E110" s="1" t="s">
        <v>35841</v>
      </c>
      <c r="F110" s="1" t="s">
        <v>35841</v>
      </c>
      <c r="G110" s="1" t="s">
        <v>35840</v>
      </c>
      <c r="H110" s="1" t="s">
        <v>35842</v>
      </c>
      <c r="I110" s="1" t="s">
        <v>35841</v>
      </c>
      <c r="J110" s="1" t="s">
        <v>35841</v>
      </c>
      <c r="K110" s="1" t="s">
        <v>35840</v>
      </c>
      <c r="L110" s="1" t="s">
        <v>35841</v>
      </c>
      <c r="M110" s="1" t="s">
        <v>35840</v>
      </c>
      <c r="N110" s="1" t="s">
        <v>35840</v>
      </c>
      <c r="O110" s="1" t="s">
        <v>35841</v>
      </c>
      <c r="P110" s="1" t="s">
        <v>35842</v>
      </c>
      <c r="Q110" s="1" t="s">
        <v>35842</v>
      </c>
      <c r="R110" s="1" t="s">
        <v>35841</v>
      </c>
      <c r="S110" s="1" t="s">
        <v>35841</v>
      </c>
      <c r="T110" s="1" t="s">
        <v>35841</v>
      </c>
      <c r="U110" s="1" t="s">
        <v>35841</v>
      </c>
      <c r="V110" s="1" t="s">
        <v>35841</v>
      </c>
      <c r="W110" s="1" t="s">
        <v>35841</v>
      </c>
      <c r="X110" s="1" t="s">
        <v>35841</v>
      </c>
      <c r="Y110" s="1" t="s">
        <v>35841</v>
      </c>
    </row>
    <row r="111">
      <c r="A111" s="1" t="s">
        <v>35841</v>
      </c>
      <c r="B111" s="1" t="s">
        <v>35841</v>
      </c>
      <c r="C111" s="1" t="s">
        <v>35841</v>
      </c>
      <c r="D111" s="1" t="s">
        <v>35840</v>
      </c>
      <c r="E111" s="1" t="s">
        <v>35843</v>
      </c>
      <c r="F111" s="1" t="s">
        <v>35842</v>
      </c>
      <c r="G111" s="1" t="s">
        <v>35841</v>
      </c>
      <c r="H111" s="1" t="s">
        <v>35841</v>
      </c>
      <c r="I111" s="1" t="s">
        <v>35843</v>
      </c>
      <c r="J111" s="1" t="s">
        <v>35841</v>
      </c>
      <c r="K111" s="1" t="s">
        <v>35840</v>
      </c>
      <c r="L111" s="1" t="s">
        <v>35840</v>
      </c>
      <c r="M111" s="1" t="s">
        <v>35842</v>
      </c>
      <c r="N111" s="1" t="s">
        <v>35840</v>
      </c>
      <c r="O111" s="1" t="s">
        <v>35843</v>
      </c>
      <c r="P111" s="1" t="s">
        <v>35840</v>
      </c>
      <c r="Q111" s="1" t="s">
        <v>35842</v>
      </c>
      <c r="R111" s="1" t="s">
        <v>35841</v>
      </c>
      <c r="S111" s="1" t="s">
        <v>35841</v>
      </c>
      <c r="T111" s="1" t="s">
        <v>35841</v>
      </c>
      <c r="U111" s="1" t="s">
        <v>35842</v>
      </c>
      <c r="V111" s="1" t="s">
        <v>35845</v>
      </c>
      <c r="W111" s="1" t="s">
        <v>35841</v>
      </c>
      <c r="X111" s="1" t="s">
        <v>35840</v>
      </c>
      <c r="Y111" s="1" t="s">
        <v>35841</v>
      </c>
    </row>
    <row r="112">
      <c r="A112" s="1" t="s">
        <v>35841</v>
      </c>
      <c r="B112" s="1" t="s">
        <v>35841</v>
      </c>
      <c r="C112" s="1" t="s">
        <v>35841</v>
      </c>
      <c r="D112" s="1" t="s">
        <v>35840</v>
      </c>
      <c r="E112" s="1" t="s">
        <v>35841</v>
      </c>
      <c r="F112" s="1" t="s">
        <v>35841</v>
      </c>
      <c r="G112" s="1" t="s">
        <v>35841</v>
      </c>
      <c r="H112" s="1" t="s">
        <v>35841</v>
      </c>
      <c r="I112" s="1" t="s">
        <v>35841</v>
      </c>
      <c r="J112" s="1" t="s">
        <v>35841</v>
      </c>
      <c r="K112" s="1" t="s">
        <v>35842</v>
      </c>
      <c r="L112" s="1" t="s">
        <v>35841</v>
      </c>
      <c r="M112" s="1" t="s">
        <v>35840</v>
      </c>
      <c r="N112" s="1" t="s">
        <v>35841</v>
      </c>
      <c r="O112" s="1" t="s">
        <v>35842</v>
      </c>
      <c r="P112" s="1" t="s">
        <v>35840</v>
      </c>
      <c r="Q112" s="1" t="s">
        <v>35841</v>
      </c>
      <c r="R112" s="1" t="s">
        <v>35841</v>
      </c>
      <c r="S112" s="1" t="s">
        <v>35840</v>
      </c>
      <c r="T112" s="1" t="s">
        <v>35840</v>
      </c>
      <c r="U112" s="1" t="s">
        <v>35842</v>
      </c>
      <c r="V112" s="1" t="s">
        <v>35841</v>
      </c>
      <c r="W112" s="1" t="s">
        <v>35841</v>
      </c>
      <c r="X112" s="1" t="s">
        <v>35841</v>
      </c>
      <c r="Y112" s="1" t="s">
        <v>35840</v>
      </c>
    </row>
    <row r="113">
      <c r="A113" s="1" t="s">
        <v>35841</v>
      </c>
      <c r="B113" s="1" t="s">
        <v>35840</v>
      </c>
      <c r="C113" s="1" t="s">
        <v>35842</v>
      </c>
      <c r="D113" s="1" t="s">
        <v>35841</v>
      </c>
      <c r="E113" s="1" t="s">
        <v>35843</v>
      </c>
      <c r="F113" s="1" t="s">
        <v>35841</v>
      </c>
      <c r="G113" s="1" t="s">
        <v>35841</v>
      </c>
      <c r="H113" s="1" t="s">
        <v>35840</v>
      </c>
      <c r="I113" s="1" t="s">
        <v>35840</v>
      </c>
      <c r="J113" s="1" t="s">
        <v>35841</v>
      </c>
      <c r="K113" s="1" t="s">
        <v>35840</v>
      </c>
      <c r="L113" s="1" t="s">
        <v>35841</v>
      </c>
      <c r="M113" s="1" t="s">
        <v>35841</v>
      </c>
      <c r="N113" s="1" t="s">
        <v>35840</v>
      </c>
      <c r="O113" s="1" t="s">
        <v>35841</v>
      </c>
      <c r="P113" s="1" t="s">
        <v>35840</v>
      </c>
      <c r="Q113" s="1" t="s">
        <v>35842</v>
      </c>
      <c r="R113" s="1" t="s">
        <v>35840</v>
      </c>
      <c r="S113" s="1" t="s">
        <v>35841</v>
      </c>
      <c r="T113" s="1" t="s">
        <v>35840</v>
      </c>
      <c r="U113" s="1" t="s">
        <v>35841</v>
      </c>
      <c r="V113" s="1" t="s">
        <v>35843</v>
      </c>
      <c r="W113" s="1" t="s">
        <v>35841</v>
      </c>
      <c r="X113" s="1" t="s">
        <v>35840</v>
      </c>
      <c r="Y113" s="1" t="s">
        <v>35841</v>
      </c>
    </row>
    <row r="114">
      <c r="A114" s="1" t="s">
        <v>35841</v>
      </c>
      <c r="B114" s="1" t="s">
        <v>35841</v>
      </c>
      <c r="C114" s="1" t="s">
        <v>35841</v>
      </c>
      <c r="D114" s="1" t="s">
        <v>35840</v>
      </c>
      <c r="E114" s="1" t="s">
        <v>35842</v>
      </c>
      <c r="F114" s="1" t="s">
        <v>35841</v>
      </c>
      <c r="G114" s="1" t="s">
        <v>35841</v>
      </c>
      <c r="H114" s="1" t="s">
        <v>35842</v>
      </c>
      <c r="I114" s="1" t="s">
        <v>35843</v>
      </c>
      <c r="J114" s="1" t="s">
        <v>35840</v>
      </c>
      <c r="K114" s="1" t="s">
        <v>35842</v>
      </c>
      <c r="L114" s="1" t="s">
        <v>35840</v>
      </c>
      <c r="M114" s="1" t="s">
        <v>35840</v>
      </c>
      <c r="N114" s="1" t="s">
        <v>35841</v>
      </c>
      <c r="O114" s="1" t="s">
        <v>35840</v>
      </c>
      <c r="P114" s="1" t="s">
        <v>35840</v>
      </c>
      <c r="Q114" s="1" t="s">
        <v>35840</v>
      </c>
      <c r="R114" s="1" t="s">
        <v>35840</v>
      </c>
      <c r="S114" s="1" t="s">
        <v>35841</v>
      </c>
      <c r="T114" s="1" t="s">
        <v>35841</v>
      </c>
      <c r="U114" s="1" t="s">
        <v>35840</v>
      </c>
      <c r="V114" s="1" t="s">
        <v>35841</v>
      </c>
      <c r="W114" s="1" t="s">
        <v>35841</v>
      </c>
      <c r="X114" s="1" t="s">
        <v>35841</v>
      </c>
      <c r="Y114" s="1" t="s">
        <v>35841</v>
      </c>
    </row>
    <row r="115">
      <c r="A115" s="1" t="s">
        <v>35842</v>
      </c>
      <c r="B115" s="1" t="s">
        <v>35841</v>
      </c>
      <c r="C115" s="1" t="s">
        <v>35840</v>
      </c>
      <c r="D115" s="1" t="s">
        <v>35841</v>
      </c>
      <c r="E115" s="1" t="s">
        <v>35840</v>
      </c>
      <c r="F115" s="1" t="s">
        <v>35841</v>
      </c>
      <c r="G115" s="1" t="s">
        <v>35841</v>
      </c>
      <c r="H115" s="1" t="s">
        <v>35841</v>
      </c>
      <c r="I115" s="1" t="s">
        <v>35841</v>
      </c>
      <c r="J115" s="1" t="s">
        <v>35841</v>
      </c>
      <c r="K115" s="1" t="s">
        <v>35841</v>
      </c>
      <c r="L115" s="1" t="s">
        <v>35841</v>
      </c>
      <c r="M115" s="1" t="s">
        <v>35841</v>
      </c>
      <c r="N115" s="1" t="s">
        <v>35841</v>
      </c>
      <c r="O115" s="1" t="s">
        <v>35841</v>
      </c>
      <c r="P115" s="1" t="s">
        <v>35841</v>
      </c>
      <c r="Q115" s="1" t="s">
        <v>35841</v>
      </c>
      <c r="R115" s="1" t="s">
        <v>35841</v>
      </c>
      <c r="S115" s="1" t="s">
        <v>35840</v>
      </c>
      <c r="T115" s="1" t="s">
        <v>35841</v>
      </c>
      <c r="U115" s="1" t="s">
        <v>35840</v>
      </c>
      <c r="V115" s="1" t="s">
        <v>35841</v>
      </c>
      <c r="W115" s="1" t="s">
        <v>35840</v>
      </c>
      <c r="X115" s="1" t="s">
        <v>35841</v>
      </c>
      <c r="Y115" s="1" t="s">
        <v>35841</v>
      </c>
    </row>
    <row r="116">
      <c r="A116" s="1" t="s">
        <v>35840</v>
      </c>
      <c r="B116" s="1" t="s">
        <v>35840</v>
      </c>
      <c r="C116" s="1" t="s">
        <v>35841</v>
      </c>
      <c r="D116" s="1" t="s">
        <v>35843</v>
      </c>
      <c r="E116" s="1" t="s">
        <v>35840</v>
      </c>
      <c r="F116" s="1" t="s">
        <v>35841</v>
      </c>
      <c r="G116" s="1" t="s">
        <v>35841</v>
      </c>
      <c r="H116" s="1" t="s">
        <v>35840</v>
      </c>
      <c r="I116" s="1" t="s">
        <v>35841</v>
      </c>
      <c r="J116" s="1" t="s">
        <v>35841</v>
      </c>
      <c r="K116" s="1" t="s">
        <v>35840</v>
      </c>
      <c r="L116" s="1" t="s">
        <v>35840</v>
      </c>
      <c r="M116" s="1" t="s">
        <v>35841</v>
      </c>
      <c r="N116" s="1" t="s">
        <v>35841</v>
      </c>
      <c r="O116" s="1" t="s">
        <v>35840</v>
      </c>
      <c r="P116" s="1" t="s">
        <v>35841</v>
      </c>
      <c r="Q116" s="1" t="s">
        <v>35841</v>
      </c>
      <c r="R116" s="1" t="s">
        <v>35842</v>
      </c>
      <c r="S116" s="1" t="s">
        <v>35840</v>
      </c>
      <c r="T116" s="1" t="s">
        <v>35841</v>
      </c>
      <c r="U116" s="1" t="s">
        <v>35840</v>
      </c>
      <c r="V116" s="1" t="s">
        <v>35840</v>
      </c>
      <c r="W116" s="1" t="s">
        <v>35841</v>
      </c>
      <c r="X116" s="1" t="s">
        <v>35841</v>
      </c>
      <c r="Y116" s="1" t="s">
        <v>35840</v>
      </c>
    </row>
    <row r="117">
      <c r="A117" s="1" t="s">
        <v>35841</v>
      </c>
      <c r="B117" s="1" t="s">
        <v>35841</v>
      </c>
      <c r="C117" s="1" t="s">
        <v>35841</v>
      </c>
      <c r="D117" s="1" t="s">
        <v>35841</v>
      </c>
      <c r="E117" s="1" t="s">
        <v>35842</v>
      </c>
      <c r="F117" s="1" t="s">
        <v>35840</v>
      </c>
      <c r="G117" s="1" t="s">
        <v>35840</v>
      </c>
      <c r="H117" s="1" t="s">
        <v>35841</v>
      </c>
      <c r="I117" s="1" t="s">
        <v>35841</v>
      </c>
      <c r="J117" s="1" t="s">
        <v>35841</v>
      </c>
      <c r="K117" s="1" t="s">
        <v>35842</v>
      </c>
      <c r="L117" s="1" t="s">
        <v>35841</v>
      </c>
      <c r="M117" s="1" t="s">
        <v>35840</v>
      </c>
      <c r="N117" s="1" t="s">
        <v>35842</v>
      </c>
      <c r="O117" s="1" t="s">
        <v>35841</v>
      </c>
      <c r="P117" s="1" t="s">
        <v>35840</v>
      </c>
      <c r="Q117" s="1" t="s">
        <v>35841</v>
      </c>
      <c r="R117" s="1" t="s">
        <v>35840</v>
      </c>
      <c r="S117" s="1" t="s">
        <v>35841</v>
      </c>
      <c r="T117" s="1" t="s">
        <v>35840</v>
      </c>
      <c r="U117" s="1" t="s">
        <v>35840</v>
      </c>
      <c r="V117" s="1" t="s">
        <v>35840</v>
      </c>
      <c r="W117" s="1" t="s">
        <v>35841</v>
      </c>
      <c r="X117" s="1" t="s">
        <v>35841</v>
      </c>
      <c r="Y117" s="1" t="s">
        <v>35840</v>
      </c>
    </row>
    <row r="118">
      <c r="A118" s="1" t="s">
        <v>35840</v>
      </c>
      <c r="B118" s="1" t="s">
        <v>35840</v>
      </c>
      <c r="C118" s="1" t="s">
        <v>35841</v>
      </c>
      <c r="D118" s="1" t="s">
        <v>35840</v>
      </c>
      <c r="E118" s="1" t="s">
        <v>35841</v>
      </c>
      <c r="F118" s="1" t="s">
        <v>35841</v>
      </c>
      <c r="G118" s="1" t="s">
        <v>35841</v>
      </c>
      <c r="H118" s="1" t="s">
        <v>35841</v>
      </c>
      <c r="I118" s="1" t="s">
        <v>35840</v>
      </c>
      <c r="J118" s="1" t="s">
        <v>35841</v>
      </c>
      <c r="K118" s="1" t="s">
        <v>35842</v>
      </c>
      <c r="L118" s="1" t="s">
        <v>35840</v>
      </c>
      <c r="M118" s="1" t="s">
        <v>35840</v>
      </c>
      <c r="N118" s="1" t="s">
        <v>35842</v>
      </c>
      <c r="O118" s="1" t="s">
        <v>35841</v>
      </c>
      <c r="P118" s="1" t="s">
        <v>35840</v>
      </c>
      <c r="Q118" s="1" t="s">
        <v>35841</v>
      </c>
      <c r="R118" s="1" t="s">
        <v>35841</v>
      </c>
      <c r="S118" s="1" t="s">
        <v>35841</v>
      </c>
      <c r="T118" s="1" t="s">
        <v>35841</v>
      </c>
      <c r="U118" s="1" t="s">
        <v>35842</v>
      </c>
      <c r="V118" s="1" t="s">
        <v>35841</v>
      </c>
      <c r="W118" s="1" t="s">
        <v>35840</v>
      </c>
      <c r="X118" s="1" t="s">
        <v>35841</v>
      </c>
      <c r="Y118" s="1" t="s">
        <v>35841</v>
      </c>
    </row>
    <row r="119">
      <c r="A119" s="1" t="s">
        <v>35843</v>
      </c>
      <c r="B119" s="1" t="s">
        <v>35842</v>
      </c>
      <c r="C119" s="1" t="s">
        <v>35840</v>
      </c>
      <c r="D119" s="1" t="s">
        <v>35841</v>
      </c>
      <c r="E119" s="1" t="s">
        <v>35843</v>
      </c>
      <c r="F119" s="1" t="s">
        <v>35841</v>
      </c>
      <c r="G119" s="1" t="s">
        <v>35841</v>
      </c>
      <c r="H119" s="1" t="s">
        <v>35841</v>
      </c>
      <c r="I119" s="1" t="s">
        <v>35841</v>
      </c>
      <c r="J119" s="1" t="s">
        <v>35840</v>
      </c>
      <c r="K119" s="1" t="s">
        <v>35840</v>
      </c>
      <c r="L119" s="1" t="s">
        <v>35840</v>
      </c>
      <c r="M119" s="1" t="s">
        <v>35841</v>
      </c>
      <c r="N119" s="1" t="s">
        <v>35841</v>
      </c>
      <c r="O119" s="1" t="s">
        <v>35840</v>
      </c>
      <c r="P119" s="1" t="s">
        <v>35841</v>
      </c>
      <c r="Q119" s="1" t="s">
        <v>35840</v>
      </c>
      <c r="R119" s="1" t="s">
        <v>35840</v>
      </c>
      <c r="S119" s="1" t="s">
        <v>35840</v>
      </c>
      <c r="T119" s="1" t="s">
        <v>35840</v>
      </c>
      <c r="U119" s="1" t="s">
        <v>35840</v>
      </c>
      <c r="V119" s="1" t="s">
        <v>35840</v>
      </c>
      <c r="W119" s="1" t="s">
        <v>35841</v>
      </c>
      <c r="X119" s="1" t="s">
        <v>35841</v>
      </c>
      <c r="Y119" s="1" t="s">
        <v>35840</v>
      </c>
    </row>
    <row r="120">
      <c r="A120" s="1" t="s">
        <v>35841</v>
      </c>
      <c r="B120" s="1" t="s">
        <v>35841</v>
      </c>
      <c r="C120" s="1" t="s">
        <v>35841</v>
      </c>
      <c r="D120" s="1" t="s">
        <v>35840</v>
      </c>
      <c r="E120" s="1" t="s">
        <v>35841</v>
      </c>
      <c r="F120" s="1" t="s">
        <v>35841</v>
      </c>
      <c r="G120" s="1" t="s">
        <v>35841</v>
      </c>
      <c r="H120" s="1" t="s">
        <v>35840</v>
      </c>
      <c r="I120" s="1" t="s">
        <v>35846</v>
      </c>
      <c r="J120" s="1" t="s">
        <v>35842</v>
      </c>
      <c r="K120" s="1" t="s">
        <v>35843</v>
      </c>
      <c r="L120" s="1" t="s">
        <v>35842</v>
      </c>
      <c r="M120" s="1" t="s">
        <v>35841</v>
      </c>
      <c r="N120" s="1" t="s">
        <v>35840</v>
      </c>
      <c r="O120" s="1" t="s">
        <v>35841</v>
      </c>
      <c r="P120" s="1" t="s">
        <v>35840</v>
      </c>
      <c r="Q120" s="1" t="s">
        <v>35843</v>
      </c>
      <c r="R120" s="1" t="s">
        <v>35840</v>
      </c>
      <c r="S120" s="1" t="s">
        <v>35841</v>
      </c>
      <c r="T120" s="1" t="s">
        <v>35841</v>
      </c>
      <c r="U120" s="1" t="s">
        <v>35841</v>
      </c>
      <c r="V120" s="1" t="s">
        <v>35841</v>
      </c>
      <c r="W120" s="1" t="s">
        <v>35841</v>
      </c>
      <c r="X120" s="1" t="s">
        <v>35841</v>
      </c>
      <c r="Y120" s="1" t="s">
        <v>35841</v>
      </c>
    </row>
    <row r="121">
      <c r="A121" s="1" t="s">
        <v>35841</v>
      </c>
      <c r="B121" s="1" t="s">
        <v>35842</v>
      </c>
      <c r="C121" s="1" t="s">
        <v>35840</v>
      </c>
      <c r="D121" s="1" t="s">
        <v>35841</v>
      </c>
      <c r="E121" s="1" t="s">
        <v>35840</v>
      </c>
      <c r="F121" s="1" t="s">
        <v>35841</v>
      </c>
      <c r="G121" s="1" t="s">
        <v>35841</v>
      </c>
      <c r="H121" s="1" t="s">
        <v>35840</v>
      </c>
      <c r="I121" s="1" t="s">
        <v>35841</v>
      </c>
      <c r="J121" s="1" t="s">
        <v>35842</v>
      </c>
      <c r="K121" s="1" t="s">
        <v>35840</v>
      </c>
      <c r="L121" s="1" t="s">
        <v>35841</v>
      </c>
      <c r="M121" s="1" t="s">
        <v>35841</v>
      </c>
      <c r="N121" s="1" t="s">
        <v>35841</v>
      </c>
      <c r="O121" s="1" t="s">
        <v>35841</v>
      </c>
      <c r="P121" s="1" t="s">
        <v>35840</v>
      </c>
      <c r="Q121" s="1" t="s">
        <v>35843</v>
      </c>
      <c r="R121" s="1" t="s">
        <v>35841</v>
      </c>
      <c r="S121" s="1" t="s">
        <v>35840</v>
      </c>
      <c r="T121" s="1" t="s">
        <v>35841</v>
      </c>
      <c r="U121" s="1" t="s">
        <v>35840</v>
      </c>
      <c r="V121" s="1" t="s">
        <v>35841</v>
      </c>
      <c r="W121" s="1" t="s">
        <v>35840</v>
      </c>
      <c r="X121" s="1" t="s">
        <v>35841</v>
      </c>
      <c r="Y121" s="1" t="s">
        <v>35840</v>
      </c>
    </row>
    <row r="122">
      <c r="A122" s="1" t="s">
        <v>35845</v>
      </c>
      <c r="B122" s="1" t="s">
        <v>35840</v>
      </c>
      <c r="C122" s="1" t="s">
        <v>35841</v>
      </c>
      <c r="D122" s="1" t="s">
        <v>35841</v>
      </c>
      <c r="E122" s="1" t="s">
        <v>35843</v>
      </c>
      <c r="F122" s="1" t="s">
        <v>35840</v>
      </c>
      <c r="G122" s="1" t="s">
        <v>35841</v>
      </c>
      <c r="H122" s="1" t="s">
        <v>35840</v>
      </c>
      <c r="I122" s="1" t="s">
        <v>35840</v>
      </c>
      <c r="J122" s="1" t="s">
        <v>35841</v>
      </c>
      <c r="K122" s="1" t="s">
        <v>35842</v>
      </c>
      <c r="L122" s="1" t="s">
        <v>35841</v>
      </c>
      <c r="M122" s="1" t="s">
        <v>35841</v>
      </c>
      <c r="N122" s="1" t="s">
        <v>35840</v>
      </c>
      <c r="O122" s="1" t="s">
        <v>35840</v>
      </c>
      <c r="P122" s="1" t="s">
        <v>35841</v>
      </c>
      <c r="Q122" s="1" t="s">
        <v>35840</v>
      </c>
      <c r="R122" s="1" t="s">
        <v>35840</v>
      </c>
      <c r="S122" s="1" t="s">
        <v>35841</v>
      </c>
      <c r="T122" s="1" t="s">
        <v>35841</v>
      </c>
      <c r="U122" s="1" t="s">
        <v>35841</v>
      </c>
      <c r="V122" s="1" t="s">
        <v>35840</v>
      </c>
      <c r="W122" s="1" t="s">
        <v>35841</v>
      </c>
      <c r="X122" s="1" t="s">
        <v>35841</v>
      </c>
      <c r="Y122" s="1" t="s">
        <v>35841</v>
      </c>
    </row>
    <row r="123">
      <c r="A123" s="1" t="s">
        <v>35841</v>
      </c>
      <c r="B123" s="1" t="s">
        <v>35841</v>
      </c>
      <c r="C123" s="1" t="s">
        <v>35841</v>
      </c>
      <c r="D123" s="1" t="s">
        <v>35840</v>
      </c>
      <c r="E123" s="1" t="s">
        <v>35840</v>
      </c>
      <c r="F123" s="1" t="s">
        <v>35841</v>
      </c>
      <c r="G123" s="1" t="s">
        <v>35841</v>
      </c>
      <c r="H123" s="1" t="s">
        <v>35840</v>
      </c>
      <c r="I123" s="1" t="s">
        <v>35841</v>
      </c>
      <c r="J123" s="1" t="s">
        <v>35841</v>
      </c>
      <c r="K123" s="1" t="s">
        <v>35840</v>
      </c>
      <c r="L123" s="1" t="s">
        <v>35841</v>
      </c>
      <c r="M123" s="1" t="s">
        <v>35841</v>
      </c>
      <c r="N123" s="1" t="s">
        <v>35841</v>
      </c>
      <c r="O123" s="1" t="s">
        <v>35841</v>
      </c>
      <c r="P123" s="1" t="s">
        <v>35840</v>
      </c>
      <c r="Q123" s="1" t="s">
        <v>35841</v>
      </c>
      <c r="R123" s="1" t="s">
        <v>35841</v>
      </c>
      <c r="S123" s="1" t="s">
        <v>35840</v>
      </c>
      <c r="T123" s="1" t="s">
        <v>35841</v>
      </c>
      <c r="U123" s="1" t="s">
        <v>35840</v>
      </c>
      <c r="V123" s="1" t="s">
        <v>35841</v>
      </c>
      <c r="W123" s="1" t="s">
        <v>35841</v>
      </c>
      <c r="X123" s="1" t="s">
        <v>35841</v>
      </c>
      <c r="Y123" s="1" t="s">
        <v>35841</v>
      </c>
    </row>
    <row r="124">
      <c r="A124" s="1" t="s">
        <v>35841</v>
      </c>
      <c r="B124" s="1" t="s">
        <v>35841</v>
      </c>
      <c r="C124" s="1" t="s">
        <v>35841</v>
      </c>
      <c r="D124" s="1" t="s">
        <v>35841</v>
      </c>
      <c r="E124" s="1" t="s">
        <v>35843</v>
      </c>
      <c r="F124" s="1" t="s">
        <v>35841</v>
      </c>
      <c r="G124" s="1" t="s">
        <v>35841</v>
      </c>
      <c r="H124" s="1" t="s">
        <v>35841</v>
      </c>
      <c r="I124" s="1" t="s">
        <v>35841</v>
      </c>
      <c r="J124" s="1" t="s">
        <v>35840</v>
      </c>
      <c r="K124" s="1" t="s">
        <v>35840</v>
      </c>
      <c r="L124" s="1" t="s">
        <v>35846</v>
      </c>
      <c r="M124" s="1" t="s">
        <v>35840</v>
      </c>
      <c r="N124" s="1" t="s">
        <v>35840</v>
      </c>
      <c r="O124" s="1" t="s">
        <v>35841</v>
      </c>
      <c r="P124" s="1" t="s">
        <v>35841</v>
      </c>
      <c r="Q124" s="1" t="s">
        <v>35840</v>
      </c>
      <c r="R124" s="1" t="s">
        <v>35840</v>
      </c>
      <c r="S124" s="1" t="s">
        <v>35841</v>
      </c>
      <c r="T124" s="1" t="s">
        <v>35841</v>
      </c>
      <c r="U124" s="1" t="s">
        <v>35840</v>
      </c>
      <c r="V124" s="1" t="s">
        <v>35841</v>
      </c>
      <c r="W124" s="1" t="s">
        <v>35841</v>
      </c>
      <c r="X124" s="1" t="s">
        <v>35840</v>
      </c>
      <c r="Y124" s="1" t="s">
        <v>35841</v>
      </c>
    </row>
    <row r="125">
      <c r="A125" s="1" t="s">
        <v>35840</v>
      </c>
      <c r="B125" s="1" t="s">
        <v>35841</v>
      </c>
      <c r="C125" s="1" t="s">
        <v>35841</v>
      </c>
      <c r="D125" s="1" t="s">
        <v>35841</v>
      </c>
      <c r="E125" s="1" t="s">
        <v>35840</v>
      </c>
      <c r="F125" s="1" t="s">
        <v>35841</v>
      </c>
      <c r="G125" s="1" t="s">
        <v>35841</v>
      </c>
      <c r="H125" s="1" t="s">
        <v>35840</v>
      </c>
      <c r="I125" s="1" t="s">
        <v>35841</v>
      </c>
      <c r="J125" s="1" t="s">
        <v>35841</v>
      </c>
      <c r="K125" s="1" t="s">
        <v>35840</v>
      </c>
      <c r="L125" s="1" t="s">
        <v>35844</v>
      </c>
      <c r="M125" s="1" t="s">
        <v>35841</v>
      </c>
      <c r="N125" s="1" t="s">
        <v>35840</v>
      </c>
      <c r="O125" s="1" t="s">
        <v>35841</v>
      </c>
      <c r="P125" s="1" t="s">
        <v>35840</v>
      </c>
      <c r="Q125" s="1" t="s">
        <v>35841</v>
      </c>
      <c r="R125" s="1" t="s">
        <v>35841</v>
      </c>
      <c r="S125" s="1" t="s">
        <v>35840</v>
      </c>
      <c r="T125" s="1" t="s">
        <v>35840</v>
      </c>
      <c r="U125" s="1" t="s">
        <v>35840</v>
      </c>
      <c r="V125" s="1" t="s">
        <v>35840</v>
      </c>
      <c r="W125" s="1" t="s">
        <v>35841</v>
      </c>
      <c r="X125" s="1" t="s">
        <v>35841</v>
      </c>
      <c r="Y125" s="1" t="s">
        <v>35841</v>
      </c>
    </row>
    <row r="126">
      <c r="A126" s="1" t="s">
        <v>35841</v>
      </c>
      <c r="B126" s="1" t="s">
        <v>35840</v>
      </c>
      <c r="C126" s="1" t="s">
        <v>35840</v>
      </c>
      <c r="D126" s="1" t="s">
        <v>35840</v>
      </c>
      <c r="E126" s="1" t="s">
        <v>35840</v>
      </c>
      <c r="F126" s="1" t="s">
        <v>35841</v>
      </c>
      <c r="G126" s="1" t="s">
        <v>35844</v>
      </c>
      <c r="H126" s="1" t="s">
        <v>35843</v>
      </c>
      <c r="I126" s="1" t="s">
        <v>35840</v>
      </c>
      <c r="J126" s="1" t="s">
        <v>35840</v>
      </c>
      <c r="K126" s="1" t="s">
        <v>35842</v>
      </c>
      <c r="L126" s="1" t="s">
        <v>35841</v>
      </c>
      <c r="M126" s="1" t="s">
        <v>35841</v>
      </c>
      <c r="N126" s="1" t="s">
        <v>35840</v>
      </c>
      <c r="O126" s="1" t="s">
        <v>35842</v>
      </c>
      <c r="P126" s="1" t="s">
        <v>35841</v>
      </c>
      <c r="Q126" s="1" t="s">
        <v>35841</v>
      </c>
      <c r="R126" s="1" t="s">
        <v>35841</v>
      </c>
      <c r="S126" s="1" t="s">
        <v>35841</v>
      </c>
      <c r="T126" s="1" t="s">
        <v>35841</v>
      </c>
      <c r="U126" s="1" t="s">
        <v>35841</v>
      </c>
      <c r="V126" s="1" t="s">
        <v>35841</v>
      </c>
      <c r="W126" s="1" t="s">
        <v>35841</v>
      </c>
      <c r="X126" s="1" t="s">
        <v>35840</v>
      </c>
      <c r="Y126" s="1" t="s">
        <v>35842</v>
      </c>
    </row>
    <row r="127">
      <c r="A127" s="1" t="s">
        <v>35841</v>
      </c>
      <c r="B127" s="1" t="s">
        <v>35841</v>
      </c>
      <c r="C127" s="1" t="s">
        <v>35841</v>
      </c>
      <c r="D127" s="1" t="s">
        <v>35841</v>
      </c>
      <c r="E127" s="1" t="s">
        <v>35840</v>
      </c>
      <c r="F127" s="1" t="s">
        <v>35841</v>
      </c>
      <c r="G127" s="1" t="s">
        <v>35843</v>
      </c>
      <c r="H127" s="1" t="s">
        <v>35840</v>
      </c>
      <c r="I127" s="1" t="s">
        <v>35844</v>
      </c>
      <c r="J127" s="1" t="s">
        <v>35843</v>
      </c>
      <c r="K127" s="1" t="s">
        <v>35842</v>
      </c>
      <c r="L127" s="1" t="s">
        <v>35843</v>
      </c>
      <c r="M127" s="1" t="s">
        <v>35840</v>
      </c>
      <c r="N127" s="1" t="s">
        <v>35841</v>
      </c>
      <c r="O127" s="1" t="s">
        <v>35842</v>
      </c>
      <c r="P127" s="1" t="s">
        <v>35841</v>
      </c>
      <c r="Q127" s="1" t="s">
        <v>35840</v>
      </c>
      <c r="R127" s="1" t="s">
        <v>35841</v>
      </c>
      <c r="S127" s="1" t="s">
        <v>35841</v>
      </c>
      <c r="T127" s="1" t="s">
        <v>35843</v>
      </c>
      <c r="U127" s="1" t="s">
        <v>35841</v>
      </c>
      <c r="V127" s="1" t="s">
        <v>35841</v>
      </c>
      <c r="W127" s="1" t="s">
        <v>35841</v>
      </c>
      <c r="X127" s="1" t="s">
        <v>35841</v>
      </c>
      <c r="Y127" s="1" t="s">
        <v>35841</v>
      </c>
    </row>
    <row r="128">
      <c r="A128" s="1" t="s">
        <v>35842</v>
      </c>
      <c r="B128" s="1" t="s">
        <v>35841</v>
      </c>
      <c r="C128" s="1" t="s">
        <v>35841</v>
      </c>
      <c r="D128" s="1" t="s">
        <v>35841</v>
      </c>
      <c r="E128" s="1" t="s">
        <v>35840</v>
      </c>
      <c r="F128" s="1" t="s">
        <v>35841</v>
      </c>
      <c r="G128" s="1" t="s">
        <v>35841</v>
      </c>
      <c r="H128" s="1" t="s">
        <v>35841</v>
      </c>
      <c r="I128" s="1" t="s">
        <v>35840</v>
      </c>
      <c r="J128" s="1" t="s">
        <v>35841</v>
      </c>
      <c r="K128" s="1" t="s">
        <v>35840</v>
      </c>
      <c r="L128" s="1" t="s">
        <v>35840</v>
      </c>
      <c r="M128" s="1" t="s">
        <v>35840</v>
      </c>
      <c r="N128" s="1" t="s">
        <v>35841</v>
      </c>
      <c r="O128" s="1" t="s">
        <v>35840</v>
      </c>
      <c r="P128" s="1" t="s">
        <v>35843</v>
      </c>
      <c r="Q128" s="1" t="s">
        <v>35841</v>
      </c>
      <c r="R128" s="1" t="s">
        <v>35840</v>
      </c>
      <c r="S128" s="1" t="s">
        <v>35840</v>
      </c>
      <c r="T128" s="1" t="s">
        <v>35841</v>
      </c>
      <c r="U128" s="1" t="s">
        <v>35843</v>
      </c>
      <c r="V128" s="1" t="s">
        <v>35841</v>
      </c>
      <c r="W128" s="1" t="s">
        <v>35841</v>
      </c>
      <c r="X128" s="1" t="s">
        <v>35841</v>
      </c>
      <c r="Y128" s="1" t="s">
        <v>35841</v>
      </c>
    </row>
    <row r="129">
      <c r="A129" s="1" t="s">
        <v>35841</v>
      </c>
      <c r="B129" s="1" t="s">
        <v>35840</v>
      </c>
      <c r="C129" s="1" t="s">
        <v>35840</v>
      </c>
      <c r="D129" s="1" t="s">
        <v>35840</v>
      </c>
      <c r="E129" s="1" t="s">
        <v>35841</v>
      </c>
      <c r="F129" s="1" t="s">
        <v>35843</v>
      </c>
      <c r="G129" s="1" t="s">
        <v>35842</v>
      </c>
      <c r="H129" s="1" t="s">
        <v>35842</v>
      </c>
      <c r="I129" s="1" t="s">
        <v>35842</v>
      </c>
      <c r="J129" s="1" t="s">
        <v>35842</v>
      </c>
      <c r="K129" s="1" t="s">
        <v>35842</v>
      </c>
      <c r="L129" s="1" t="s">
        <v>35841</v>
      </c>
      <c r="M129" s="1" t="s">
        <v>35841</v>
      </c>
      <c r="N129" s="1" t="s">
        <v>35841</v>
      </c>
      <c r="O129" s="1" t="s">
        <v>35840</v>
      </c>
      <c r="P129" s="1" t="s">
        <v>35840</v>
      </c>
      <c r="Q129" s="1" t="s">
        <v>35841</v>
      </c>
      <c r="R129" s="1" t="s">
        <v>35841</v>
      </c>
      <c r="S129" s="1" t="s">
        <v>35841</v>
      </c>
      <c r="T129" s="1" t="s">
        <v>35840</v>
      </c>
      <c r="U129" s="1" t="s">
        <v>35841</v>
      </c>
      <c r="V129" s="1" t="s">
        <v>35841</v>
      </c>
      <c r="W129" s="1" t="s">
        <v>35841</v>
      </c>
      <c r="X129" s="1" t="s">
        <v>35841</v>
      </c>
      <c r="Y129" s="1" t="s">
        <v>35841</v>
      </c>
    </row>
    <row r="130">
      <c r="A130" s="1" t="s">
        <v>35841</v>
      </c>
      <c r="B130" s="1" t="s">
        <v>35841</v>
      </c>
      <c r="C130" s="1" t="s">
        <v>35845</v>
      </c>
      <c r="D130" s="1" t="s">
        <v>35841</v>
      </c>
      <c r="E130" s="1" t="s">
        <v>35840</v>
      </c>
      <c r="F130" s="1" t="s">
        <v>35843</v>
      </c>
      <c r="G130" s="1" t="s">
        <v>35840</v>
      </c>
      <c r="H130" s="1" t="s">
        <v>35840</v>
      </c>
      <c r="I130" s="1" t="s">
        <v>35840</v>
      </c>
      <c r="J130" s="1" t="s">
        <v>35841</v>
      </c>
      <c r="K130" s="1" t="s">
        <v>35840</v>
      </c>
      <c r="L130" s="1" t="s">
        <v>35843</v>
      </c>
      <c r="M130" s="1" t="s">
        <v>35841</v>
      </c>
      <c r="N130" s="1" t="s">
        <v>35841</v>
      </c>
      <c r="O130" s="1" t="s">
        <v>35844</v>
      </c>
      <c r="P130" s="1" t="s">
        <v>35841</v>
      </c>
      <c r="Q130" s="1" t="s">
        <v>35842</v>
      </c>
      <c r="R130" s="1" t="s">
        <v>35842</v>
      </c>
      <c r="S130" s="1" t="s">
        <v>35841</v>
      </c>
      <c r="T130" s="1" t="s">
        <v>35840</v>
      </c>
      <c r="U130" s="1" t="s">
        <v>35840</v>
      </c>
      <c r="V130" s="1" t="s">
        <v>35843</v>
      </c>
      <c r="W130" s="1" t="s">
        <v>35841</v>
      </c>
      <c r="X130" s="1" t="s">
        <v>35841</v>
      </c>
      <c r="Y130" s="1" t="s">
        <v>35841</v>
      </c>
    </row>
    <row r="131">
      <c r="A131" s="1" t="s">
        <v>35840</v>
      </c>
      <c r="B131" s="1" t="s">
        <v>35840</v>
      </c>
      <c r="C131" s="1" t="s">
        <v>35841</v>
      </c>
      <c r="D131" s="1" t="s">
        <v>35840</v>
      </c>
      <c r="E131" s="1" t="s">
        <v>35841</v>
      </c>
      <c r="F131" s="1" t="s">
        <v>35840</v>
      </c>
      <c r="G131" s="1" t="s">
        <v>35840</v>
      </c>
      <c r="H131" s="1" t="s">
        <v>35841</v>
      </c>
      <c r="I131" s="1" t="s">
        <v>35840</v>
      </c>
      <c r="J131" s="1" t="s">
        <v>35841</v>
      </c>
      <c r="K131" s="1" t="s">
        <v>35840</v>
      </c>
      <c r="L131" s="1" t="s">
        <v>35840</v>
      </c>
      <c r="M131" s="1" t="s">
        <v>35841</v>
      </c>
      <c r="N131" s="1" t="s">
        <v>35842</v>
      </c>
      <c r="O131" s="1" t="s">
        <v>35840</v>
      </c>
      <c r="P131" s="1" t="s">
        <v>35841</v>
      </c>
      <c r="Q131" s="1" t="s">
        <v>35841</v>
      </c>
      <c r="R131" s="1" t="s">
        <v>35841</v>
      </c>
      <c r="S131" s="1" t="s">
        <v>35840</v>
      </c>
      <c r="T131" s="1" t="s">
        <v>35841</v>
      </c>
      <c r="U131" s="1" t="s">
        <v>35841</v>
      </c>
      <c r="V131" s="1" t="s">
        <v>35840</v>
      </c>
      <c r="W131" s="1" t="s">
        <v>35841</v>
      </c>
      <c r="X131" s="1" t="s">
        <v>35841</v>
      </c>
      <c r="Y131" s="1" t="s">
        <v>35841</v>
      </c>
    </row>
    <row r="132">
      <c r="A132" s="1" t="s">
        <v>35840</v>
      </c>
      <c r="B132" s="1" t="s">
        <v>35841</v>
      </c>
      <c r="C132" s="1" t="s">
        <v>35841</v>
      </c>
      <c r="D132" s="1" t="s">
        <v>35840</v>
      </c>
      <c r="E132" s="1" t="s">
        <v>35840</v>
      </c>
      <c r="F132" s="1" t="s">
        <v>35841</v>
      </c>
      <c r="G132" s="1" t="s">
        <v>35841</v>
      </c>
      <c r="H132" s="1" t="s">
        <v>35841</v>
      </c>
      <c r="I132" s="1" t="s">
        <v>35840</v>
      </c>
      <c r="J132" s="1" t="s">
        <v>35841</v>
      </c>
      <c r="K132" s="1" t="s">
        <v>35840</v>
      </c>
      <c r="L132" s="1" t="s">
        <v>35842</v>
      </c>
      <c r="M132" s="1" t="s">
        <v>35840</v>
      </c>
      <c r="N132" s="1" t="s">
        <v>35842</v>
      </c>
      <c r="O132" s="1" t="s">
        <v>35840</v>
      </c>
      <c r="P132" s="1" t="s">
        <v>35841</v>
      </c>
      <c r="Q132" s="1" t="s">
        <v>35840</v>
      </c>
      <c r="R132" s="1" t="s">
        <v>35841</v>
      </c>
      <c r="S132" s="1" t="s">
        <v>35840</v>
      </c>
      <c r="T132" s="1" t="s">
        <v>35841</v>
      </c>
      <c r="U132" s="1" t="s">
        <v>35841</v>
      </c>
      <c r="V132" s="1" t="s">
        <v>35841</v>
      </c>
      <c r="W132" s="1" t="s">
        <v>35840</v>
      </c>
      <c r="X132" s="1" t="s">
        <v>35841</v>
      </c>
      <c r="Y132" s="1" t="s">
        <v>35840</v>
      </c>
    </row>
    <row r="133">
      <c r="A133" s="1" t="s">
        <v>35841</v>
      </c>
      <c r="B133" s="1" t="s">
        <v>35841</v>
      </c>
      <c r="C133" s="1" t="s">
        <v>35843</v>
      </c>
      <c r="D133" s="1" t="s">
        <v>35841</v>
      </c>
      <c r="E133" s="1" t="s">
        <v>35840</v>
      </c>
      <c r="F133" s="1" t="s">
        <v>35841</v>
      </c>
      <c r="G133" s="1" t="s">
        <v>35841</v>
      </c>
      <c r="H133" s="1" t="s">
        <v>35841</v>
      </c>
      <c r="I133" s="1" t="s">
        <v>35844</v>
      </c>
      <c r="J133" s="1" t="s">
        <v>35841</v>
      </c>
      <c r="K133" s="1" t="s">
        <v>35840</v>
      </c>
      <c r="L133" s="1" t="s">
        <v>35843</v>
      </c>
      <c r="M133" s="1" t="s">
        <v>35840</v>
      </c>
      <c r="N133" s="1" t="s">
        <v>35842</v>
      </c>
      <c r="O133" s="1" t="s">
        <v>35841</v>
      </c>
      <c r="P133" s="1" t="s">
        <v>35840</v>
      </c>
      <c r="Q133" s="1" t="s">
        <v>35841</v>
      </c>
      <c r="R133" s="1" t="s">
        <v>35840</v>
      </c>
      <c r="S133" s="1" t="s">
        <v>35841</v>
      </c>
      <c r="T133" s="1" t="s">
        <v>35841</v>
      </c>
      <c r="U133" s="1" t="s">
        <v>35841</v>
      </c>
      <c r="V133" s="1" t="s">
        <v>35844</v>
      </c>
      <c r="W133" s="1" t="s">
        <v>35841</v>
      </c>
      <c r="X133" s="1" t="s">
        <v>35840</v>
      </c>
      <c r="Y133" s="1" t="s">
        <v>35841</v>
      </c>
    </row>
    <row r="134">
      <c r="A134" s="1" t="s">
        <v>35842</v>
      </c>
      <c r="B134" s="1" t="s">
        <v>35841</v>
      </c>
      <c r="C134" s="1" t="s">
        <v>35840</v>
      </c>
      <c r="D134" s="1" t="s">
        <v>35840</v>
      </c>
      <c r="E134" s="1" t="s">
        <v>35840</v>
      </c>
      <c r="F134" s="1" t="s">
        <v>35841</v>
      </c>
      <c r="G134" s="1" t="s">
        <v>35841</v>
      </c>
      <c r="H134" s="1" t="s">
        <v>35841</v>
      </c>
      <c r="I134" s="1" t="s">
        <v>35841</v>
      </c>
      <c r="J134" s="1" t="s">
        <v>35841</v>
      </c>
      <c r="K134" s="1" t="s">
        <v>35840</v>
      </c>
      <c r="L134" s="1" t="s">
        <v>35840</v>
      </c>
      <c r="M134" s="1" t="s">
        <v>35841</v>
      </c>
      <c r="N134" s="1" t="s">
        <v>35842</v>
      </c>
      <c r="O134" s="1" t="s">
        <v>35841</v>
      </c>
      <c r="P134" s="1" t="s">
        <v>35840</v>
      </c>
      <c r="Q134" s="1" t="s">
        <v>35841</v>
      </c>
      <c r="R134" s="1" t="s">
        <v>35845</v>
      </c>
      <c r="S134" s="1" t="s">
        <v>35841</v>
      </c>
      <c r="T134" s="1" t="s">
        <v>35841</v>
      </c>
      <c r="U134" s="1" t="s">
        <v>35840</v>
      </c>
      <c r="V134" s="1" t="s">
        <v>35841</v>
      </c>
      <c r="W134" s="1" t="s">
        <v>35841</v>
      </c>
      <c r="X134" s="1" t="s">
        <v>35841</v>
      </c>
      <c r="Y134" s="1" t="s">
        <v>35841</v>
      </c>
    </row>
    <row r="135">
      <c r="A135" s="1" t="s">
        <v>35841</v>
      </c>
      <c r="B135" s="1" t="s">
        <v>35843</v>
      </c>
      <c r="C135" s="1" t="s">
        <v>35840</v>
      </c>
      <c r="D135" s="1" t="s">
        <v>35841</v>
      </c>
      <c r="E135" s="1" t="s">
        <v>35840</v>
      </c>
      <c r="F135" s="1" t="s">
        <v>35841</v>
      </c>
      <c r="G135" s="1" t="s">
        <v>35841</v>
      </c>
      <c r="H135" s="1" t="s">
        <v>35841</v>
      </c>
      <c r="I135" s="1" t="s">
        <v>35842</v>
      </c>
      <c r="J135" s="1" t="s">
        <v>35841</v>
      </c>
      <c r="K135" s="1" t="s">
        <v>35840</v>
      </c>
      <c r="L135" s="1" t="s">
        <v>35841</v>
      </c>
      <c r="M135" s="1" t="s">
        <v>35841</v>
      </c>
      <c r="N135" s="1" t="s">
        <v>35840</v>
      </c>
      <c r="O135" s="1" t="s">
        <v>35842</v>
      </c>
      <c r="P135" s="1" t="s">
        <v>35841</v>
      </c>
      <c r="Q135" s="1" t="s">
        <v>35840</v>
      </c>
      <c r="R135" s="1" t="s">
        <v>35842</v>
      </c>
      <c r="S135" s="1" t="s">
        <v>35841</v>
      </c>
      <c r="T135" s="1" t="s">
        <v>35841</v>
      </c>
      <c r="U135" s="1" t="s">
        <v>35841</v>
      </c>
      <c r="V135" s="1" t="s">
        <v>35840</v>
      </c>
      <c r="W135" s="1" t="s">
        <v>35841</v>
      </c>
      <c r="X135" s="1" t="s">
        <v>35842</v>
      </c>
      <c r="Y135" s="1" t="s">
        <v>35841</v>
      </c>
    </row>
    <row r="136">
      <c r="A136" s="1" t="s">
        <v>35841</v>
      </c>
      <c r="B136" s="1" t="s">
        <v>35840</v>
      </c>
      <c r="C136" s="1" t="s">
        <v>35841</v>
      </c>
      <c r="D136" s="1" t="s">
        <v>35841</v>
      </c>
      <c r="E136" s="1" t="s">
        <v>35841</v>
      </c>
      <c r="F136" s="1" t="s">
        <v>35840</v>
      </c>
      <c r="G136" s="1" t="s">
        <v>35840</v>
      </c>
      <c r="H136" s="1" t="s">
        <v>35841</v>
      </c>
      <c r="I136" s="1" t="s">
        <v>35842</v>
      </c>
      <c r="J136" s="1" t="s">
        <v>35840</v>
      </c>
      <c r="K136" s="1" t="s">
        <v>35840</v>
      </c>
      <c r="L136" s="1" t="s">
        <v>35841</v>
      </c>
      <c r="M136" s="1" t="s">
        <v>35840</v>
      </c>
      <c r="N136" s="1" t="s">
        <v>35842</v>
      </c>
      <c r="O136" s="1" t="s">
        <v>35840</v>
      </c>
      <c r="P136" s="1" t="s">
        <v>35840</v>
      </c>
      <c r="Q136" s="1" t="s">
        <v>35841</v>
      </c>
      <c r="R136" s="1" t="s">
        <v>35842</v>
      </c>
      <c r="S136" s="1" t="s">
        <v>35842</v>
      </c>
      <c r="T136" s="1" t="s">
        <v>35841</v>
      </c>
      <c r="U136" s="1" t="s">
        <v>35841</v>
      </c>
      <c r="V136" s="1" t="s">
        <v>35841</v>
      </c>
      <c r="W136" s="1" t="s">
        <v>35840</v>
      </c>
      <c r="X136" s="1" t="s">
        <v>35841</v>
      </c>
      <c r="Y136" s="1" t="s">
        <v>35840</v>
      </c>
    </row>
    <row r="137">
      <c r="A137" s="1" t="s">
        <v>35840</v>
      </c>
      <c r="B137" s="1" t="s">
        <v>35841</v>
      </c>
      <c r="C137" s="1" t="s">
        <v>35841</v>
      </c>
      <c r="D137" s="1" t="s">
        <v>35840</v>
      </c>
      <c r="E137" s="1" t="s">
        <v>35841</v>
      </c>
      <c r="F137" s="1" t="s">
        <v>35841</v>
      </c>
      <c r="G137" s="1" t="s">
        <v>35841</v>
      </c>
      <c r="H137" s="1" t="s">
        <v>35841</v>
      </c>
      <c r="I137" s="1" t="s">
        <v>35840</v>
      </c>
      <c r="J137" s="1" t="s">
        <v>35841</v>
      </c>
      <c r="K137" s="1" t="s">
        <v>35840</v>
      </c>
      <c r="L137" s="1" t="s">
        <v>35840</v>
      </c>
      <c r="M137" s="1" t="s">
        <v>35840</v>
      </c>
      <c r="N137" s="1" t="s">
        <v>35841</v>
      </c>
      <c r="O137" s="1" t="s">
        <v>35840</v>
      </c>
      <c r="P137" s="1" t="s">
        <v>35841</v>
      </c>
      <c r="Q137" s="1" t="s">
        <v>35841</v>
      </c>
      <c r="R137" s="1" t="s">
        <v>35841</v>
      </c>
      <c r="S137" s="1" t="s">
        <v>35841</v>
      </c>
      <c r="T137" s="1" t="s">
        <v>35840</v>
      </c>
      <c r="U137" s="1" t="s">
        <v>35841</v>
      </c>
      <c r="V137" s="1" t="s">
        <v>35841</v>
      </c>
      <c r="W137" s="1" t="s">
        <v>35843</v>
      </c>
      <c r="X137" s="1" t="s">
        <v>35841</v>
      </c>
      <c r="Y137" s="1" t="s">
        <v>35841</v>
      </c>
    </row>
    <row r="138">
      <c r="A138" s="1" t="s">
        <v>35841</v>
      </c>
      <c r="B138" s="1" t="s">
        <v>35841</v>
      </c>
      <c r="C138" s="1" t="s">
        <v>35844</v>
      </c>
      <c r="D138" s="1" t="s">
        <v>35841</v>
      </c>
      <c r="E138" s="1" t="s">
        <v>35841</v>
      </c>
      <c r="F138" s="1" t="s">
        <v>35840</v>
      </c>
      <c r="G138" s="1" t="s">
        <v>35842</v>
      </c>
      <c r="H138" s="1" t="s">
        <v>35840</v>
      </c>
      <c r="I138" s="1" t="s">
        <v>35841</v>
      </c>
      <c r="J138" s="1" t="s">
        <v>35841</v>
      </c>
      <c r="K138" s="1" t="s">
        <v>35840</v>
      </c>
      <c r="L138" s="1" t="s">
        <v>35841</v>
      </c>
      <c r="M138" s="1" t="s">
        <v>35842</v>
      </c>
      <c r="N138" s="1" t="s">
        <v>35840</v>
      </c>
      <c r="O138" s="1" t="s">
        <v>35840</v>
      </c>
      <c r="P138" s="1" t="s">
        <v>35841</v>
      </c>
      <c r="Q138" s="1" t="s">
        <v>35841</v>
      </c>
      <c r="R138" s="1" t="s">
        <v>35841</v>
      </c>
      <c r="S138" s="1" t="s">
        <v>35840</v>
      </c>
      <c r="T138" s="1" t="s">
        <v>35841</v>
      </c>
      <c r="U138" s="1" t="s">
        <v>35841</v>
      </c>
      <c r="V138" s="1" t="s">
        <v>35842</v>
      </c>
      <c r="W138" s="1" t="s">
        <v>35841</v>
      </c>
      <c r="X138" s="1" t="s">
        <v>35840</v>
      </c>
      <c r="Y138" s="1" t="s">
        <v>35841</v>
      </c>
    </row>
    <row r="139">
      <c r="A139" s="1" t="s">
        <v>35841</v>
      </c>
      <c r="B139" s="1" t="s">
        <v>35840</v>
      </c>
      <c r="C139" s="1" t="s">
        <v>35840</v>
      </c>
      <c r="D139" s="1" t="s">
        <v>35841</v>
      </c>
      <c r="E139" s="1" t="s">
        <v>35840</v>
      </c>
      <c r="F139" s="1" t="s">
        <v>35841</v>
      </c>
      <c r="G139" s="1" t="s">
        <v>35841</v>
      </c>
      <c r="H139" s="1" t="s">
        <v>35841</v>
      </c>
      <c r="I139" s="1" t="s">
        <v>35840</v>
      </c>
      <c r="J139" s="1" t="s">
        <v>35843</v>
      </c>
      <c r="K139" s="1" t="s">
        <v>35840</v>
      </c>
      <c r="L139" s="1" t="s">
        <v>35841</v>
      </c>
      <c r="M139" s="1" t="s">
        <v>35840</v>
      </c>
      <c r="N139" s="1" t="s">
        <v>35841</v>
      </c>
      <c r="O139" s="1" t="s">
        <v>35842</v>
      </c>
      <c r="P139" s="1" t="s">
        <v>35840</v>
      </c>
      <c r="Q139" s="1" t="s">
        <v>35841</v>
      </c>
      <c r="R139" s="1" t="s">
        <v>35841</v>
      </c>
      <c r="S139" s="1" t="s">
        <v>35841</v>
      </c>
      <c r="T139" s="1" t="s">
        <v>35841</v>
      </c>
      <c r="U139" s="1" t="s">
        <v>35841</v>
      </c>
      <c r="V139" s="1" t="s">
        <v>35841</v>
      </c>
      <c r="W139" s="1" t="s">
        <v>35841</v>
      </c>
      <c r="X139" s="1" t="s">
        <v>35841</v>
      </c>
      <c r="Y139" s="1" t="s">
        <v>35841</v>
      </c>
    </row>
    <row r="140">
      <c r="A140" s="1" t="s">
        <v>35841</v>
      </c>
      <c r="B140" s="1" t="s">
        <v>35841</v>
      </c>
      <c r="C140" s="1" t="s">
        <v>35840</v>
      </c>
      <c r="D140" s="1" t="s">
        <v>35841</v>
      </c>
      <c r="E140" s="1" t="s">
        <v>35841</v>
      </c>
      <c r="F140" s="1" t="s">
        <v>35842</v>
      </c>
      <c r="G140" s="1" t="s">
        <v>35841</v>
      </c>
      <c r="H140" s="1" t="s">
        <v>35841</v>
      </c>
      <c r="I140" s="1" t="s">
        <v>35840</v>
      </c>
      <c r="J140" s="1" t="s">
        <v>35840</v>
      </c>
      <c r="K140" s="1" t="s">
        <v>35840</v>
      </c>
      <c r="L140" s="1" t="s">
        <v>35841</v>
      </c>
      <c r="M140" s="1" t="s">
        <v>35841</v>
      </c>
      <c r="N140" s="1" t="s">
        <v>35840</v>
      </c>
      <c r="O140" s="1" t="s">
        <v>35841</v>
      </c>
      <c r="P140" s="1" t="s">
        <v>35841</v>
      </c>
      <c r="Q140" s="1" t="s">
        <v>35842</v>
      </c>
      <c r="R140" s="1" t="s">
        <v>35841</v>
      </c>
      <c r="S140" s="1" t="s">
        <v>35840</v>
      </c>
      <c r="T140" s="1" t="s">
        <v>35843</v>
      </c>
      <c r="U140" s="1" t="s">
        <v>35840</v>
      </c>
      <c r="V140" s="1" t="s">
        <v>35841</v>
      </c>
      <c r="W140" s="1" t="s">
        <v>35840</v>
      </c>
      <c r="X140" s="1" t="s">
        <v>35840</v>
      </c>
      <c r="Y140" s="1" t="s">
        <v>35841</v>
      </c>
    </row>
    <row r="141">
      <c r="A141" s="1" t="s">
        <v>35840</v>
      </c>
      <c r="B141" s="1" t="s">
        <v>35843</v>
      </c>
      <c r="C141" s="1" t="s">
        <v>35840</v>
      </c>
      <c r="D141" s="1" t="s">
        <v>35841</v>
      </c>
      <c r="E141" s="1" t="s">
        <v>35841</v>
      </c>
      <c r="F141" s="1" t="s">
        <v>35844</v>
      </c>
      <c r="G141" s="1" t="s">
        <v>35840</v>
      </c>
      <c r="H141" s="1" t="s">
        <v>35841</v>
      </c>
      <c r="I141" s="1" t="s">
        <v>35840</v>
      </c>
      <c r="J141" s="1" t="s">
        <v>35842</v>
      </c>
      <c r="K141" s="1" t="s">
        <v>35842</v>
      </c>
      <c r="L141" s="1" t="s">
        <v>35841</v>
      </c>
      <c r="M141" s="1" t="s">
        <v>35843</v>
      </c>
      <c r="N141" s="1" t="s">
        <v>35841</v>
      </c>
      <c r="O141" s="1" t="s">
        <v>35841</v>
      </c>
      <c r="P141" s="1" t="s">
        <v>35841</v>
      </c>
      <c r="Q141" s="1" t="s">
        <v>35841</v>
      </c>
      <c r="R141" s="1" t="s">
        <v>35840</v>
      </c>
      <c r="S141" s="1" t="s">
        <v>35840</v>
      </c>
      <c r="T141" s="1" t="s">
        <v>35840</v>
      </c>
      <c r="U141" s="1" t="s">
        <v>35842</v>
      </c>
      <c r="V141" s="1" t="s">
        <v>35841</v>
      </c>
      <c r="W141" s="1" t="s">
        <v>35842</v>
      </c>
      <c r="X141" s="1" t="s">
        <v>35840</v>
      </c>
      <c r="Y141" s="1" t="s">
        <v>35842</v>
      </c>
    </row>
    <row r="142">
      <c r="A142" s="1" t="s">
        <v>35840</v>
      </c>
      <c r="B142" s="1" t="s">
        <v>35840</v>
      </c>
      <c r="C142" s="1" t="s">
        <v>35841</v>
      </c>
      <c r="D142" s="1" t="s">
        <v>35841</v>
      </c>
      <c r="E142" s="1" t="s">
        <v>35841</v>
      </c>
      <c r="F142" s="1" t="s">
        <v>35842</v>
      </c>
      <c r="G142" s="1" t="s">
        <v>35841</v>
      </c>
      <c r="H142" s="1" t="s">
        <v>35841</v>
      </c>
      <c r="I142" s="1" t="s">
        <v>35840</v>
      </c>
      <c r="J142" s="1" t="s">
        <v>35840</v>
      </c>
      <c r="K142" s="1" t="s">
        <v>35841</v>
      </c>
      <c r="L142" s="1" t="s">
        <v>35841</v>
      </c>
      <c r="M142" s="1" t="s">
        <v>35841</v>
      </c>
      <c r="N142" s="1" t="s">
        <v>35842</v>
      </c>
      <c r="O142" s="1" t="s">
        <v>35840</v>
      </c>
      <c r="P142" s="1" t="s">
        <v>35840</v>
      </c>
      <c r="Q142" s="1" t="s">
        <v>35840</v>
      </c>
      <c r="R142" s="1" t="s">
        <v>35841</v>
      </c>
      <c r="S142" s="1" t="s">
        <v>35841</v>
      </c>
      <c r="T142" s="1" t="s">
        <v>35841</v>
      </c>
      <c r="U142" s="1" t="s">
        <v>35840</v>
      </c>
      <c r="V142" s="1" t="s">
        <v>35841</v>
      </c>
      <c r="W142" s="1" t="s">
        <v>35841</v>
      </c>
      <c r="X142" s="1" t="s">
        <v>35841</v>
      </c>
      <c r="Y142" s="1" t="s">
        <v>35841</v>
      </c>
    </row>
    <row r="143">
      <c r="A143" s="1" t="s">
        <v>35840</v>
      </c>
      <c r="B143" s="1" t="s">
        <v>35841</v>
      </c>
      <c r="C143" s="1" t="s">
        <v>35841</v>
      </c>
      <c r="D143" s="1" t="s">
        <v>35840</v>
      </c>
      <c r="E143" s="1" t="s">
        <v>35841</v>
      </c>
      <c r="F143" s="1" t="s">
        <v>35843</v>
      </c>
      <c r="G143" s="1" t="s">
        <v>35841</v>
      </c>
      <c r="H143" s="1" t="s">
        <v>35840</v>
      </c>
      <c r="I143" s="1" t="s">
        <v>35840</v>
      </c>
      <c r="J143" s="1" t="s">
        <v>35841</v>
      </c>
      <c r="K143" s="1" t="s">
        <v>35842</v>
      </c>
      <c r="L143" s="1" t="s">
        <v>35843</v>
      </c>
      <c r="M143" s="1" t="s">
        <v>35843</v>
      </c>
      <c r="N143" s="1" t="s">
        <v>35840</v>
      </c>
      <c r="O143" s="1" t="s">
        <v>35841</v>
      </c>
      <c r="P143" s="1" t="s">
        <v>35841</v>
      </c>
      <c r="Q143" s="1" t="s">
        <v>35841</v>
      </c>
      <c r="R143" s="1" t="s">
        <v>35842</v>
      </c>
      <c r="S143" s="1" t="s">
        <v>35841</v>
      </c>
      <c r="T143" s="1" t="s">
        <v>35841</v>
      </c>
      <c r="U143" s="1" t="s">
        <v>35841</v>
      </c>
      <c r="V143" s="1" t="s">
        <v>35841</v>
      </c>
      <c r="W143" s="1" t="s">
        <v>35841</v>
      </c>
      <c r="X143" s="1" t="s">
        <v>35840</v>
      </c>
      <c r="Y143" s="1" t="s">
        <v>35841</v>
      </c>
    </row>
    <row r="144">
      <c r="A144" s="1" t="s">
        <v>35841</v>
      </c>
      <c r="B144" s="1" t="s">
        <v>35841</v>
      </c>
      <c r="C144" s="1" t="s">
        <v>35840</v>
      </c>
      <c r="D144" s="1" t="s">
        <v>35842</v>
      </c>
      <c r="E144" s="1" t="s">
        <v>35843</v>
      </c>
      <c r="F144" s="1" t="s">
        <v>35841</v>
      </c>
      <c r="G144" s="1" t="s">
        <v>35840</v>
      </c>
      <c r="H144" s="1" t="s">
        <v>35841</v>
      </c>
      <c r="I144" s="1" t="s">
        <v>35841</v>
      </c>
      <c r="J144" s="1" t="s">
        <v>35841</v>
      </c>
      <c r="K144" s="1" t="s">
        <v>35841</v>
      </c>
      <c r="L144" s="1" t="s">
        <v>35841</v>
      </c>
      <c r="M144" s="1" t="s">
        <v>35844</v>
      </c>
      <c r="N144" s="1" t="s">
        <v>35841</v>
      </c>
      <c r="O144" s="1" t="s">
        <v>35841</v>
      </c>
      <c r="P144" s="1" t="s">
        <v>35842</v>
      </c>
      <c r="Q144" s="1" t="s">
        <v>35841</v>
      </c>
      <c r="R144" s="1" t="s">
        <v>35841</v>
      </c>
      <c r="S144" s="1" t="s">
        <v>35841</v>
      </c>
      <c r="T144" s="1" t="s">
        <v>35842</v>
      </c>
      <c r="U144" s="1" t="s">
        <v>35840</v>
      </c>
      <c r="V144" s="1" t="s">
        <v>35841</v>
      </c>
      <c r="W144" s="1" t="s">
        <v>35840</v>
      </c>
      <c r="X144" s="1" t="s">
        <v>35841</v>
      </c>
      <c r="Y144" s="1" t="s">
        <v>35840</v>
      </c>
    </row>
    <row r="145">
      <c r="A145" s="1" t="s">
        <v>35841</v>
      </c>
      <c r="B145" s="1" t="s">
        <v>35843</v>
      </c>
      <c r="C145" s="1" t="s">
        <v>35841</v>
      </c>
      <c r="D145" s="1" t="s">
        <v>35841</v>
      </c>
      <c r="E145" s="1" t="s">
        <v>35843</v>
      </c>
      <c r="F145" s="1" t="s">
        <v>35841</v>
      </c>
      <c r="G145" s="1" t="s">
        <v>35841</v>
      </c>
      <c r="H145" s="1" t="s">
        <v>35842</v>
      </c>
      <c r="I145" s="1" t="s">
        <v>35841</v>
      </c>
      <c r="J145" s="1" t="s">
        <v>35840</v>
      </c>
      <c r="K145" s="1" t="s">
        <v>35840</v>
      </c>
      <c r="L145" s="1" t="s">
        <v>35841</v>
      </c>
      <c r="M145" s="1" t="s">
        <v>35840</v>
      </c>
      <c r="N145" s="1" t="s">
        <v>35841</v>
      </c>
      <c r="O145" s="1" t="s">
        <v>35841</v>
      </c>
      <c r="P145" s="1" t="s">
        <v>35842</v>
      </c>
      <c r="Q145" s="1" t="s">
        <v>35840</v>
      </c>
      <c r="R145" s="1" t="s">
        <v>35841</v>
      </c>
      <c r="S145" s="1" t="s">
        <v>35840</v>
      </c>
      <c r="T145" s="1" t="s">
        <v>35841</v>
      </c>
      <c r="U145" s="1" t="s">
        <v>35841</v>
      </c>
      <c r="V145" s="1" t="s">
        <v>35840</v>
      </c>
      <c r="W145" s="1" t="s">
        <v>35841</v>
      </c>
      <c r="X145" s="1" t="s">
        <v>35840</v>
      </c>
      <c r="Y145" s="1" t="s">
        <v>35844</v>
      </c>
    </row>
    <row r="146">
      <c r="A146" s="1" t="s">
        <v>35841</v>
      </c>
      <c r="B146" s="1" t="s">
        <v>35840</v>
      </c>
      <c r="C146" s="1" t="s">
        <v>35841</v>
      </c>
      <c r="D146" s="1" t="s">
        <v>35840</v>
      </c>
      <c r="E146" s="1" t="s">
        <v>35840</v>
      </c>
      <c r="F146" s="1" t="s">
        <v>35841</v>
      </c>
      <c r="G146" s="1" t="s">
        <v>35840</v>
      </c>
      <c r="H146" s="1" t="s">
        <v>35842</v>
      </c>
      <c r="I146" s="1" t="s">
        <v>35841</v>
      </c>
      <c r="J146" s="1" t="s">
        <v>35841</v>
      </c>
      <c r="K146" s="1" t="s">
        <v>35840</v>
      </c>
      <c r="L146" s="1" t="s">
        <v>35840</v>
      </c>
      <c r="M146" s="1" t="s">
        <v>35841</v>
      </c>
      <c r="N146" s="1" t="s">
        <v>35840</v>
      </c>
      <c r="O146" s="1" t="s">
        <v>35841</v>
      </c>
      <c r="P146" s="1" t="s">
        <v>35842</v>
      </c>
      <c r="Q146" s="1" t="s">
        <v>35841</v>
      </c>
      <c r="R146" s="1" t="s">
        <v>35841</v>
      </c>
      <c r="S146" s="1" t="s">
        <v>35840</v>
      </c>
      <c r="T146" s="1" t="s">
        <v>35841</v>
      </c>
      <c r="U146" s="1" t="s">
        <v>35841</v>
      </c>
      <c r="V146" s="1" t="s">
        <v>35841</v>
      </c>
      <c r="W146" s="1" t="s">
        <v>35841</v>
      </c>
      <c r="X146" s="1" t="s">
        <v>35840</v>
      </c>
      <c r="Y146" s="1" t="s">
        <v>35844</v>
      </c>
    </row>
    <row r="147">
      <c r="A147" s="1" t="s">
        <v>35842</v>
      </c>
      <c r="B147" s="1" t="s">
        <v>35840</v>
      </c>
      <c r="C147" s="1" t="s">
        <v>35840</v>
      </c>
      <c r="D147" s="1" t="s">
        <v>35843</v>
      </c>
      <c r="E147" s="1" t="s">
        <v>35841</v>
      </c>
      <c r="F147" s="1" t="s">
        <v>35841</v>
      </c>
      <c r="G147" s="1" t="s">
        <v>35841</v>
      </c>
      <c r="H147" s="1" t="s">
        <v>35841</v>
      </c>
      <c r="I147" s="1" t="s">
        <v>35840</v>
      </c>
      <c r="J147" s="1" t="s">
        <v>35843</v>
      </c>
      <c r="K147" s="1" t="s">
        <v>35840</v>
      </c>
      <c r="L147" s="1" t="s">
        <v>35840</v>
      </c>
      <c r="M147" s="1" t="s">
        <v>35840</v>
      </c>
      <c r="N147" s="1" t="s">
        <v>35841</v>
      </c>
      <c r="O147" s="1" t="s">
        <v>35840</v>
      </c>
      <c r="P147" s="1" t="s">
        <v>35842</v>
      </c>
      <c r="Q147" s="1" t="s">
        <v>35841</v>
      </c>
      <c r="R147" s="1" t="s">
        <v>35841</v>
      </c>
      <c r="S147" s="1" t="s">
        <v>35841</v>
      </c>
      <c r="T147" s="1" t="s">
        <v>35841</v>
      </c>
      <c r="U147" s="1" t="s">
        <v>35840</v>
      </c>
      <c r="V147" s="1" t="s">
        <v>35841</v>
      </c>
      <c r="W147" s="1" t="s">
        <v>35841</v>
      </c>
      <c r="X147" s="1" t="s">
        <v>35841</v>
      </c>
      <c r="Y147" s="1" t="s">
        <v>35844</v>
      </c>
    </row>
    <row r="148">
      <c r="A148" s="1" t="s">
        <v>35840</v>
      </c>
      <c r="B148" s="1" t="s">
        <v>35840</v>
      </c>
      <c r="C148" s="1" t="s">
        <v>35841</v>
      </c>
      <c r="D148" s="1" t="s">
        <v>35841</v>
      </c>
      <c r="E148" s="1" t="s">
        <v>35842</v>
      </c>
      <c r="F148" s="1" t="s">
        <v>35841</v>
      </c>
      <c r="G148" s="1" t="s">
        <v>35843</v>
      </c>
      <c r="H148" s="1" t="s">
        <v>35841</v>
      </c>
      <c r="I148" s="1" t="s">
        <v>35841</v>
      </c>
      <c r="J148" s="1" t="s">
        <v>35840</v>
      </c>
      <c r="K148" s="1" t="s">
        <v>35843</v>
      </c>
      <c r="L148" s="1" t="s">
        <v>35841</v>
      </c>
      <c r="M148" s="1" t="s">
        <v>35844</v>
      </c>
      <c r="N148" s="1" t="s">
        <v>35840</v>
      </c>
      <c r="O148" s="1" t="s">
        <v>35841</v>
      </c>
      <c r="P148" s="1" t="s">
        <v>35841</v>
      </c>
      <c r="Q148" s="1" t="s">
        <v>35841</v>
      </c>
      <c r="R148" s="1" t="s">
        <v>35843</v>
      </c>
      <c r="S148" s="1" t="s">
        <v>35840</v>
      </c>
      <c r="T148" s="1" t="s">
        <v>35842</v>
      </c>
      <c r="U148" s="1" t="s">
        <v>35841</v>
      </c>
      <c r="V148" s="1" t="s">
        <v>35841</v>
      </c>
      <c r="W148" s="1" t="s">
        <v>35842</v>
      </c>
      <c r="X148" s="1" t="s">
        <v>35841</v>
      </c>
      <c r="Y148" s="1" t="s">
        <v>35842</v>
      </c>
    </row>
    <row r="149">
      <c r="A149" s="1" t="s">
        <v>35841</v>
      </c>
      <c r="B149" s="1" t="s">
        <v>35841</v>
      </c>
      <c r="C149" s="1" t="s">
        <v>35841</v>
      </c>
      <c r="D149" s="1" t="s">
        <v>35841</v>
      </c>
      <c r="E149" s="1" t="s">
        <v>35841</v>
      </c>
      <c r="F149" s="1" t="s">
        <v>35841</v>
      </c>
      <c r="G149" s="1" t="s">
        <v>35841</v>
      </c>
      <c r="H149" s="1" t="s">
        <v>35840</v>
      </c>
      <c r="I149" s="1" t="s">
        <v>35840</v>
      </c>
      <c r="J149" s="1" t="s">
        <v>35841</v>
      </c>
      <c r="K149" s="1" t="s">
        <v>35842</v>
      </c>
      <c r="L149" s="1" t="s">
        <v>35840</v>
      </c>
      <c r="M149" s="1" t="s">
        <v>35842</v>
      </c>
      <c r="N149" s="1" t="s">
        <v>35840</v>
      </c>
      <c r="O149" s="1" t="s">
        <v>35841</v>
      </c>
      <c r="P149" s="1" t="s">
        <v>35840</v>
      </c>
      <c r="Q149" s="1" t="s">
        <v>35841</v>
      </c>
      <c r="R149" s="1" t="s">
        <v>35841</v>
      </c>
      <c r="S149" s="1" t="s">
        <v>35841</v>
      </c>
      <c r="T149" s="1" t="s">
        <v>35841</v>
      </c>
      <c r="U149" s="1" t="s">
        <v>35840</v>
      </c>
      <c r="V149" s="1" t="s">
        <v>35841</v>
      </c>
      <c r="W149" s="1" t="s">
        <v>35841</v>
      </c>
      <c r="X149" s="1" t="s">
        <v>35840</v>
      </c>
      <c r="Y149" s="1" t="s">
        <v>35840</v>
      </c>
    </row>
    <row r="150">
      <c r="A150" s="1" t="s">
        <v>35840</v>
      </c>
      <c r="B150" s="1" t="s">
        <v>35840</v>
      </c>
      <c r="C150" s="1" t="s">
        <v>35841</v>
      </c>
      <c r="D150" s="1" t="s">
        <v>35841</v>
      </c>
      <c r="E150" s="1" t="s">
        <v>35840</v>
      </c>
      <c r="F150" s="1" t="s">
        <v>35843</v>
      </c>
      <c r="G150" s="1" t="s">
        <v>35841</v>
      </c>
      <c r="H150" s="1" t="s">
        <v>35841</v>
      </c>
      <c r="I150" s="1" t="s">
        <v>35841</v>
      </c>
      <c r="J150" s="1" t="s">
        <v>35842</v>
      </c>
      <c r="K150" s="1" t="s">
        <v>35842</v>
      </c>
      <c r="L150" s="1" t="s">
        <v>35841</v>
      </c>
      <c r="M150" s="1" t="s">
        <v>35840</v>
      </c>
      <c r="N150" s="1" t="s">
        <v>35841</v>
      </c>
      <c r="O150" s="1" t="s">
        <v>35841</v>
      </c>
      <c r="P150" s="1" t="s">
        <v>35841</v>
      </c>
      <c r="Q150" s="1" t="s">
        <v>35843</v>
      </c>
      <c r="R150" s="1" t="s">
        <v>35841</v>
      </c>
      <c r="S150" s="1" t="s">
        <v>35841</v>
      </c>
      <c r="T150" s="1" t="s">
        <v>35840</v>
      </c>
      <c r="U150" s="1" t="s">
        <v>35841</v>
      </c>
      <c r="V150" s="1" t="s">
        <v>35840</v>
      </c>
      <c r="W150" s="1" t="s">
        <v>35840</v>
      </c>
      <c r="X150" s="1" t="s">
        <v>35841</v>
      </c>
      <c r="Y150" s="1" t="s">
        <v>35841</v>
      </c>
    </row>
    <row r="151">
      <c r="A151" s="1" t="s">
        <v>35840</v>
      </c>
      <c r="B151" s="1" t="s">
        <v>35841</v>
      </c>
      <c r="C151" s="1" t="s">
        <v>35841</v>
      </c>
      <c r="D151" s="1" t="s">
        <v>35841</v>
      </c>
      <c r="E151" s="1" t="s">
        <v>35843</v>
      </c>
      <c r="F151" s="1" t="s">
        <v>35841</v>
      </c>
      <c r="G151" s="1" t="s">
        <v>35841</v>
      </c>
      <c r="H151" s="1" t="s">
        <v>35840</v>
      </c>
      <c r="I151" s="1" t="s">
        <v>35841</v>
      </c>
      <c r="J151" s="1" t="s">
        <v>35840</v>
      </c>
      <c r="K151" s="1" t="s">
        <v>35841</v>
      </c>
      <c r="L151" s="1" t="s">
        <v>35840</v>
      </c>
      <c r="M151" s="1" t="s">
        <v>35841</v>
      </c>
      <c r="N151" s="1" t="s">
        <v>35840</v>
      </c>
      <c r="O151" s="1" t="s">
        <v>35840</v>
      </c>
      <c r="P151" s="1" t="s">
        <v>35841</v>
      </c>
      <c r="Q151" s="1" t="s">
        <v>35841</v>
      </c>
      <c r="R151" s="1" t="s">
        <v>35840</v>
      </c>
      <c r="S151" s="1" t="s">
        <v>35840</v>
      </c>
      <c r="T151" s="1" t="s">
        <v>35840</v>
      </c>
      <c r="U151" s="1" t="s">
        <v>35840</v>
      </c>
      <c r="V151" s="1" t="s">
        <v>35844</v>
      </c>
      <c r="W151" s="1" t="s">
        <v>35841</v>
      </c>
      <c r="X151" s="1" t="s">
        <v>35840</v>
      </c>
      <c r="Y151" s="1" t="s">
        <v>35840</v>
      </c>
    </row>
    <row r="152">
      <c r="A152" s="1" t="s">
        <v>35840</v>
      </c>
      <c r="B152" s="1" t="s">
        <v>35841</v>
      </c>
      <c r="C152" s="1" t="s">
        <v>35840</v>
      </c>
      <c r="D152" s="1" t="s">
        <v>35840</v>
      </c>
      <c r="E152" s="1" t="s">
        <v>35843</v>
      </c>
      <c r="F152" s="1" t="s">
        <v>35842</v>
      </c>
      <c r="G152" s="1" t="s">
        <v>35842</v>
      </c>
      <c r="H152" s="1" t="s">
        <v>35841</v>
      </c>
      <c r="I152" s="1" t="s">
        <v>35841</v>
      </c>
      <c r="J152" s="1" t="s">
        <v>35840</v>
      </c>
      <c r="K152" s="1" t="s">
        <v>35842</v>
      </c>
      <c r="L152" s="1" t="s">
        <v>35841</v>
      </c>
      <c r="M152" s="1" t="s">
        <v>35840</v>
      </c>
      <c r="N152" s="1" t="s">
        <v>35841</v>
      </c>
      <c r="O152" s="1" t="s">
        <v>35843</v>
      </c>
      <c r="P152" s="1" t="s">
        <v>35841</v>
      </c>
      <c r="Q152" s="1" t="s">
        <v>35840</v>
      </c>
      <c r="R152" s="1" t="s">
        <v>35841</v>
      </c>
      <c r="S152" s="1" t="s">
        <v>35841</v>
      </c>
      <c r="T152" s="1" t="s">
        <v>35841</v>
      </c>
      <c r="U152" s="1" t="s">
        <v>35841</v>
      </c>
      <c r="V152" s="1" t="s">
        <v>35841</v>
      </c>
      <c r="W152" s="1" t="s">
        <v>35841</v>
      </c>
      <c r="X152" s="1" t="s">
        <v>35840</v>
      </c>
      <c r="Y152" s="1" t="s">
        <v>35842</v>
      </c>
    </row>
    <row r="153">
      <c r="A153" s="1" t="s">
        <v>35841</v>
      </c>
      <c r="B153" s="1" t="s">
        <v>35841</v>
      </c>
      <c r="C153" s="1" t="s">
        <v>35841</v>
      </c>
      <c r="D153" s="1" t="s">
        <v>35841</v>
      </c>
      <c r="E153" s="1" t="s">
        <v>35841</v>
      </c>
      <c r="F153" s="1" t="s">
        <v>35841</v>
      </c>
      <c r="G153" s="1" t="s">
        <v>35841</v>
      </c>
      <c r="H153" s="1" t="s">
        <v>35840</v>
      </c>
      <c r="I153" s="1" t="s">
        <v>35841</v>
      </c>
      <c r="J153" s="1" t="s">
        <v>35841</v>
      </c>
      <c r="K153" s="1" t="s">
        <v>35841</v>
      </c>
      <c r="L153" s="1" t="s">
        <v>35841</v>
      </c>
      <c r="M153" s="1" t="s">
        <v>35840</v>
      </c>
      <c r="N153" s="1" t="s">
        <v>35840</v>
      </c>
      <c r="O153" s="1" t="s">
        <v>35840</v>
      </c>
      <c r="P153" s="1" t="s">
        <v>35840</v>
      </c>
      <c r="Q153" s="1" t="s">
        <v>35840</v>
      </c>
      <c r="R153" s="1" t="s">
        <v>35840</v>
      </c>
      <c r="S153" s="1" t="s">
        <v>35841</v>
      </c>
      <c r="T153" s="1" t="s">
        <v>35841</v>
      </c>
      <c r="U153" s="1" t="s">
        <v>35840</v>
      </c>
      <c r="V153" s="1" t="s">
        <v>35841</v>
      </c>
      <c r="W153" s="1" t="s">
        <v>35841</v>
      </c>
      <c r="X153" s="1" t="s">
        <v>35841</v>
      </c>
      <c r="Y153" s="1" t="s">
        <v>35840</v>
      </c>
    </row>
    <row r="154">
      <c r="A154" s="1" t="s">
        <v>35841</v>
      </c>
      <c r="B154" s="1" t="s">
        <v>35841</v>
      </c>
      <c r="C154" s="1" t="s">
        <v>35840</v>
      </c>
      <c r="D154" s="1" t="s">
        <v>35842</v>
      </c>
      <c r="E154" s="1" t="s">
        <v>35840</v>
      </c>
      <c r="F154" s="1" t="s">
        <v>35840</v>
      </c>
      <c r="G154" s="1" t="s">
        <v>35841</v>
      </c>
      <c r="H154" s="1" t="s">
        <v>35842</v>
      </c>
      <c r="I154" s="1" t="s">
        <v>35841</v>
      </c>
      <c r="J154" s="1" t="s">
        <v>35840</v>
      </c>
      <c r="K154" s="1" t="s">
        <v>35842</v>
      </c>
      <c r="L154" s="1" t="s">
        <v>35841</v>
      </c>
      <c r="M154" s="1" t="s">
        <v>35842</v>
      </c>
      <c r="N154" s="1" t="s">
        <v>35841</v>
      </c>
      <c r="O154" s="1" t="s">
        <v>35840</v>
      </c>
      <c r="P154" s="1" t="s">
        <v>35841</v>
      </c>
      <c r="Q154" s="1" t="s">
        <v>35841</v>
      </c>
      <c r="R154" s="1" t="s">
        <v>35841</v>
      </c>
      <c r="S154" s="1" t="s">
        <v>35842</v>
      </c>
      <c r="T154" s="1" t="s">
        <v>35841</v>
      </c>
      <c r="U154" s="1" t="s">
        <v>35841</v>
      </c>
      <c r="V154" s="1" t="s">
        <v>35842</v>
      </c>
      <c r="W154" s="1" t="s">
        <v>35842</v>
      </c>
      <c r="X154" s="1" t="s">
        <v>35841</v>
      </c>
      <c r="Y154" s="1" t="s">
        <v>35840</v>
      </c>
    </row>
    <row r="155">
      <c r="A155" s="1" t="s">
        <v>35840</v>
      </c>
      <c r="B155" s="1" t="s">
        <v>35840</v>
      </c>
      <c r="C155" s="1" t="s">
        <v>35840</v>
      </c>
      <c r="D155" s="1" t="s">
        <v>35841</v>
      </c>
      <c r="E155" s="1" t="s">
        <v>35840</v>
      </c>
      <c r="F155" s="1" t="s">
        <v>35841</v>
      </c>
      <c r="G155" s="1" t="s">
        <v>35841</v>
      </c>
      <c r="H155" s="1" t="s">
        <v>35841</v>
      </c>
      <c r="I155" s="1" t="s">
        <v>35841</v>
      </c>
      <c r="J155" s="1" t="s">
        <v>35841</v>
      </c>
      <c r="K155" s="1" t="s">
        <v>35841</v>
      </c>
      <c r="L155" s="1" t="s">
        <v>35840</v>
      </c>
      <c r="M155" s="1" t="s">
        <v>35840</v>
      </c>
      <c r="N155" s="1" t="s">
        <v>35841</v>
      </c>
      <c r="O155" s="1" t="s">
        <v>35840</v>
      </c>
      <c r="P155" s="1" t="s">
        <v>35840</v>
      </c>
      <c r="Q155" s="1" t="s">
        <v>35840</v>
      </c>
      <c r="R155" s="1" t="s">
        <v>35840</v>
      </c>
      <c r="S155" s="1" t="s">
        <v>35841</v>
      </c>
      <c r="T155" s="1" t="s">
        <v>35840</v>
      </c>
      <c r="U155" s="1" t="s">
        <v>35840</v>
      </c>
      <c r="V155" s="1" t="s">
        <v>35840</v>
      </c>
      <c r="W155" s="1" t="s">
        <v>35840</v>
      </c>
      <c r="X155" s="1" t="s">
        <v>35840</v>
      </c>
      <c r="Y155" s="1" t="s">
        <v>35840</v>
      </c>
    </row>
    <row r="156">
      <c r="A156" s="1" t="s">
        <v>35840</v>
      </c>
      <c r="B156" s="1" t="s">
        <v>35841</v>
      </c>
      <c r="C156" s="1" t="s">
        <v>35841</v>
      </c>
      <c r="D156" s="1" t="s">
        <v>35841</v>
      </c>
      <c r="E156" s="1" t="s">
        <v>35840</v>
      </c>
      <c r="F156" s="1" t="s">
        <v>35841</v>
      </c>
      <c r="G156" s="1" t="s">
        <v>35840</v>
      </c>
      <c r="H156" s="1" t="s">
        <v>35843</v>
      </c>
      <c r="I156" s="1" t="s">
        <v>35841</v>
      </c>
      <c r="J156" s="1" t="s">
        <v>35841</v>
      </c>
      <c r="K156" s="1" t="s">
        <v>35842</v>
      </c>
      <c r="L156" s="1" t="s">
        <v>35841</v>
      </c>
      <c r="M156" s="1" t="s">
        <v>35840</v>
      </c>
      <c r="N156" s="1" t="s">
        <v>35844</v>
      </c>
      <c r="O156" s="1" t="s">
        <v>35841</v>
      </c>
      <c r="P156" s="1" t="s">
        <v>35841</v>
      </c>
      <c r="Q156" s="1" t="s">
        <v>35840</v>
      </c>
      <c r="R156" s="1" t="s">
        <v>35841</v>
      </c>
      <c r="S156" s="1" t="s">
        <v>35840</v>
      </c>
      <c r="T156" s="1" t="s">
        <v>35841</v>
      </c>
      <c r="U156" s="1" t="s">
        <v>35841</v>
      </c>
      <c r="V156" s="1" t="s">
        <v>35840</v>
      </c>
      <c r="W156" s="1" t="s">
        <v>35840</v>
      </c>
      <c r="X156" s="1" t="s">
        <v>35840</v>
      </c>
      <c r="Y156" s="1" t="s">
        <v>35840</v>
      </c>
    </row>
    <row r="157">
      <c r="A157" s="1" t="s">
        <v>35840</v>
      </c>
      <c r="B157" s="1" t="s">
        <v>35841</v>
      </c>
      <c r="C157" s="1" t="s">
        <v>35840</v>
      </c>
      <c r="D157" s="1" t="s">
        <v>35841</v>
      </c>
      <c r="E157" s="1" t="s">
        <v>35840</v>
      </c>
      <c r="F157" s="1" t="s">
        <v>35841</v>
      </c>
      <c r="G157" s="1" t="s">
        <v>35841</v>
      </c>
      <c r="H157" s="1" t="s">
        <v>35840</v>
      </c>
      <c r="I157" s="1" t="s">
        <v>35840</v>
      </c>
      <c r="J157" s="1" t="s">
        <v>35841</v>
      </c>
      <c r="K157" s="1" t="s">
        <v>35842</v>
      </c>
      <c r="L157" s="1" t="s">
        <v>35841</v>
      </c>
      <c r="M157" s="1" t="s">
        <v>35840</v>
      </c>
      <c r="N157" s="1" t="s">
        <v>35843</v>
      </c>
      <c r="O157" s="1" t="s">
        <v>35840</v>
      </c>
      <c r="P157" s="1" t="s">
        <v>35841</v>
      </c>
      <c r="Q157" s="1" t="s">
        <v>35840</v>
      </c>
      <c r="R157" s="1" t="s">
        <v>35840</v>
      </c>
      <c r="S157" s="1" t="s">
        <v>35841</v>
      </c>
      <c r="T157" s="1" t="s">
        <v>35841</v>
      </c>
      <c r="U157" s="1" t="s">
        <v>35840</v>
      </c>
      <c r="V157" s="1" t="s">
        <v>35841</v>
      </c>
      <c r="W157" s="1" t="s">
        <v>35841</v>
      </c>
      <c r="X157" s="1" t="s">
        <v>35841</v>
      </c>
      <c r="Y157" s="1" t="s">
        <v>35841</v>
      </c>
    </row>
    <row r="158">
      <c r="A158" s="1" t="s">
        <v>35841</v>
      </c>
      <c r="B158" s="1" t="s">
        <v>35841</v>
      </c>
      <c r="C158" s="1" t="s">
        <v>35841</v>
      </c>
      <c r="D158" s="1" t="s">
        <v>35841</v>
      </c>
      <c r="E158" s="1" t="s">
        <v>35840</v>
      </c>
      <c r="F158" s="1" t="s">
        <v>35841</v>
      </c>
      <c r="G158" s="1" t="s">
        <v>35840</v>
      </c>
      <c r="H158" s="1" t="s">
        <v>35840</v>
      </c>
      <c r="I158" s="1" t="s">
        <v>35842</v>
      </c>
      <c r="J158" s="1" t="s">
        <v>35841</v>
      </c>
      <c r="K158" s="1" t="s">
        <v>35841</v>
      </c>
      <c r="L158" s="1" t="s">
        <v>35843</v>
      </c>
      <c r="M158" s="1" t="s">
        <v>35840</v>
      </c>
      <c r="N158" s="1" t="s">
        <v>35840</v>
      </c>
      <c r="O158" s="1" t="s">
        <v>35840</v>
      </c>
      <c r="P158" s="1" t="s">
        <v>35840</v>
      </c>
      <c r="Q158" s="1" t="s">
        <v>35841</v>
      </c>
      <c r="R158" s="1" t="s">
        <v>35841</v>
      </c>
      <c r="S158" s="1" t="s">
        <v>35841</v>
      </c>
      <c r="T158" s="1" t="s">
        <v>35841</v>
      </c>
      <c r="U158" s="1" t="s">
        <v>35841</v>
      </c>
      <c r="V158" s="1" t="s">
        <v>35840</v>
      </c>
      <c r="W158" s="1" t="s">
        <v>35842</v>
      </c>
      <c r="X158" s="1" t="s">
        <v>35840</v>
      </c>
      <c r="Y158" s="1" t="s">
        <v>35841</v>
      </c>
    </row>
    <row r="159">
      <c r="A159" s="1" t="s">
        <v>35841</v>
      </c>
      <c r="B159" s="1" t="s">
        <v>35841</v>
      </c>
      <c r="C159" s="1" t="s">
        <v>35841</v>
      </c>
      <c r="D159" s="1" t="s">
        <v>35840</v>
      </c>
      <c r="E159" s="1" t="s">
        <v>35840</v>
      </c>
      <c r="F159" s="1" t="s">
        <v>35841</v>
      </c>
      <c r="G159" s="1" t="s">
        <v>35840</v>
      </c>
      <c r="H159" s="1" t="s">
        <v>35840</v>
      </c>
      <c r="I159" s="1" t="s">
        <v>35842</v>
      </c>
      <c r="J159" s="1" t="s">
        <v>35840</v>
      </c>
      <c r="K159" s="1" t="s">
        <v>35840</v>
      </c>
      <c r="L159" s="1" t="s">
        <v>35844</v>
      </c>
      <c r="M159" s="1" t="s">
        <v>35840</v>
      </c>
      <c r="N159" s="1" t="s">
        <v>35841</v>
      </c>
      <c r="O159" s="1" t="s">
        <v>35840</v>
      </c>
      <c r="P159" s="1" t="s">
        <v>35841</v>
      </c>
      <c r="Q159" s="1" t="s">
        <v>35841</v>
      </c>
      <c r="R159" s="1" t="s">
        <v>35842</v>
      </c>
      <c r="S159" s="1" t="s">
        <v>35840</v>
      </c>
      <c r="T159" s="1" t="s">
        <v>35841</v>
      </c>
      <c r="U159" s="1" t="s">
        <v>35840</v>
      </c>
      <c r="V159" s="1" t="s">
        <v>35844</v>
      </c>
      <c r="W159" s="1" t="s">
        <v>35843</v>
      </c>
      <c r="X159" s="1" t="s">
        <v>35841</v>
      </c>
      <c r="Y159" s="1" t="s">
        <v>35841</v>
      </c>
    </row>
    <row r="160">
      <c r="A160" s="1" t="s">
        <v>35841</v>
      </c>
      <c r="B160" s="1" t="s">
        <v>35841</v>
      </c>
      <c r="C160" s="1" t="s">
        <v>35841</v>
      </c>
      <c r="D160" s="1" t="s">
        <v>35841</v>
      </c>
      <c r="E160" s="1" t="s">
        <v>35840</v>
      </c>
      <c r="F160" s="1" t="s">
        <v>35841</v>
      </c>
      <c r="G160" s="1" t="s">
        <v>35841</v>
      </c>
      <c r="H160" s="1" t="s">
        <v>35841</v>
      </c>
      <c r="I160" s="1" t="s">
        <v>35840</v>
      </c>
      <c r="J160" s="1" t="s">
        <v>35842</v>
      </c>
      <c r="K160" s="1" t="s">
        <v>35840</v>
      </c>
      <c r="L160" s="1" t="s">
        <v>35841</v>
      </c>
      <c r="M160" s="1" t="s">
        <v>35840</v>
      </c>
      <c r="N160" s="1" t="s">
        <v>35841</v>
      </c>
      <c r="O160" s="1" t="s">
        <v>35840</v>
      </c>
      <c r="P160" s="1" t="s">
        <v>35840</v>
      </c>
      <c r="Q160" s="1" t="s">
        <v>35841</v>
      </c>
      <c r="R160" s="1" t="s">
        <v>35842</v>
      </c>
      <c r="S160" s="1" t="s">
        <v>35840</v>
      </c>
      <c r="T160" s="1" t="s">
        <v>35841</v>
      </c>
      <c r="U160" s="1" t="s">
        <v>35840</v>
      </c>
      <c r="V160" s="1" t="s">
        <v>35840</v>
      </c>
      <c r="W160" s="1" t="s">
        <v>35841</v>
      </c>
      <c r="X160" s="1" t="s">
        <v>35843</v>
      </c>
      <c r="Y160" s="1" t="s">
        <v>35840</v>
      </c>
    </row>
    <row r="161">
      <c r="A161" s="1" t="s">
        <v>35841</v>
      </c>
      <c r="B161" s="1" t="s">
        <v>35840</v>
      </c>
      <c r="C161" s="1" t="s">
        <v>35841</v>
      </c>
      <c r="D161" s="1" t="s">
        <v>35841</v>
      </c>
      <c r="E161" s="1" t="s">
        <v>35840</v>
      </c>
      <c r="F161" s="1" t="s">
        <v>35841</v>
      </c>
      <c r="G161" s="1" t="s">
        <v>35840</v>
      </c>
      <c r="H161" s="1" t="s">
        <v>35840</v>
      </c>
      <c r="I161" s="1" t="s">
        <v>35841</v>
      </c>
      <c r="J161" s="1" t="s">
        <v>35841</v>
      </c>
      <c r="K161" s="1" t="s">
        <v>35841</v>
      </c>
      <c r="L161" s="1" t="s">
        <v>35840</v>
      </c>
      <c r="M161" s="1" t="s">
        <v>35841</v>
      </c>
      <c r="N161" s="1" t="s">
        <v>35840</v>
      </c>
      <c r="O161" s="1" t="s">
        <v>35840</v>
      </c>
      <c r="P161" s="1" t="s">
        <v>35841</v>
      </c>
      <c r="Q161" s="1" t="s">
        <v>35841</v>
      </c>
      <c r="R161" s="1" t="s">
        <v>35841</v>
      </c>
      <c r="S161" s="1" t="s">
        <v>35844</v>
      </c>
      <c r="T161" s="1" t="s">
        <v>35842</v>
      </c>
      <c r="U161" s="1" t="s">
        <v>35843</v>
      </c>
      <c r="V161" s="1" t="s">
        <v>35844</v>
      </c>
      <c r="W161" s="1" t="s">
        <v>35841</v>
      </c>
      <c r="X161" s="1" t="s">
        <v>35841</v>
      </c>
      <c r="Y161" s="1" t="s">
        <v>35842</v>
      </c>
    </row>
    <row r="162">
      <c r="A162" s="1" t="s">
        <v>35841</v>
      </c>
      <c r="B162" s="1" t="s">
        <v>35840</v>
      </c>
      <c r="C162" s="1" t="s">
        <v>35841</v>
      </c>
      <c r="D162" s="1" t="s">
        <v>35841</v>
      </c>
      <c r="E162" s="1" t="s">
        <v>35840</v>
      </c>
      <c r="F162" s="1" t="s">
        <v>35841</v>
      </c>
      <c r="G162" s="1" t="s">
        <v>35840</v>
      </c>
      <c r="H162" s="1" t="s">
        <v>35844</v>
      </c>
      <c r="I162" s="1" t="s">
        <v>35841</v>
      </c>
      <c r="J162" s="1" t="s">
        <v>35841</v>
      </c>
      <c r="K162" s="1" t="s">
        <v>35842</v>
      </c>
      <c r="L162" s="1" t="s">
        <v>35840</v>
      </c>
      <c r="M162" s="1" t="s">
        <v>35843</v>
      </c>
      <c r="N162" s="1" t="s">
        <v>35841</v>
      </c>
      <c r="O162" s="1" t="s">
        <v>35840</v>
      </c>
      <c r="P162" s="1" t="s">
        <v>35840</v>
      </c>
      <c r="Q162" s="1" t="s">
        <v>35840</v>
      </c>
      <c r="R162" s="1" t="s">
        <v>35841</v>
      </c>
      <c r="S162" s="1" t="s">
        <v>35842</v>
      </c>
      <c r="T162" s="1" t="s">
        <v>35840</v>
      </c>
      <c r="U162" s="1" t="s">
        <v>35841</v>
      </c>
      <c r="V162" s="1" t="s">
        <v>35841</v>
      </c>
      <c r="W162" s="1" t="s">
        <v>35841</v>
      </c>
      <c r="X162" s="1" t="s">
        <v>35841</v>
      </c>
      <c r="Y162" s="1" t="s">
        <v>35843</v>
      </c>
    </row>
    <row r="163">
      <c r="A163" s="1" t="s">
        <v>35842</v>
      </c>
      <c r="B163" s="1" t="s">
        <v>35841</v>
      </c>
      <c r="C163" s="1" t="s">
        <v>35841</v>
      </c>
      <c r="D163" s="1" t="s">
        <v>35841</v>
      </c>
      <c r="E163" s="1" t="s">
        <v>35840</v>
      </c>
      <c r="F163" s="1" t="s">
        <v>35841</v>
      </c>
      <c r="G163" s="1" t="s">
        <v>35841</v>
      </c>
      <c r="H163" s="1" t="s">
        <v>35841</v>
      </c>
      <c r="I163" s="1" t="s">
        <v>35841</v>
      </c>
      <c r="J163" s="1" t="s">
        <v>35841</v>
      </c>
      <c r="K163" s="1" t="s">
        <v>35841</v>
      </c>
      <c r="L163" s="1" t="s">
        <v>35840</v>
      </c>
      <c r="M163" s="1" t="s">
        <v>35840</v>
      </c>
      <c r="N163" s="1" t="s">
        <v>35842</v>
      </c>
      <c r="O163" s="1" t="s">
        <v>35841</v>
      </c>
      <c r="P163" s="1" t="s">
        <v>35841</v>
      </c>
      <c r="Q163" s="1" t="s">
        <v>35841</v>
      </c>
      <c r="R163" s="1" t="s">
        <v>35843</v>
      </c>
      <c r="S163" s="1" t="s">
        <v>35844</v>
      </c>
      <c r="T163" s="1" t="s">
        <v>35840</v>
      </c>
      <c r="U163" s="1" t="s">
        <v>35841</v>
      </c>
      <c r="V163" s="1" t="s">
        <v>35841</v>
      </c>
      <c r="W163" s="1" t="s">
        <v>35841</v>
      </c>
      <c r="X163" s="1" t="s">
        <v>35841</v>
      </c>
      <c r="Y163" s="1" t="s">
        <v>35840</v>
      </c>
    </row>
    <row r="164">
      <c r="A164" s="1" t="s">
        <v>35841</v>
      </c>
      <c r="B164" s="1" t="s">
        <v>35840</v>
      </c>
      <c r="C164" s="1" t="s">
        <v>35841</v>
      </c>
      <c r="D164" s="1" t="s">
        <v>35842</v>
      </c>
      <c r="E164" s="1" t="s">
        <v>35840</v>
      </c>
      <c r="F164" s="1" t="s">
        <v>35841</v>
      </c>
      <c r="G164" s="1" t="s">
        <v>35841</v>
      </c>
      <c r="H164" s="1" t="s">
        <v>35841</v>
      </c>
      <c r="I164" s="1" t="s">
        <v>35840</v>
      </c>
      <c r="J164" s="1" t="s">
        <v>35840</v>
      </c>
      <c r="K164" s="1" t="s">
        <v>35840</v>
      </c>
      <c r="L164" s="1" t="s">
        <v>35843</v>
      </c>
      <c r="M164" s="1" t="s">
        <v>35841</v>
      </c>
      <c r="N164" s="1" t="s">
        <v>35841</v>
      </c>
      <c r="O164" s="1" t="s">
        <v>35841</v>
      </c>
      <c r="P164" s="1" t="s">
        <v>35840</v>
      </c>
      <c r="Q164" s="1" t="s">
        <v>35841</v>
      </c>
      <c r="R164" s="1" t="s">
        <v>35841</v>
      </c>
      <c r="S164" s="1" t="s">
        <v>35840</v>
      </c>
      <c r="T164" s="1" t="s">
        <v>35840</v>
      </c>
      <c r="U164" s="1" t="s">
        <v>35840</v>
      </c>
      <c r="V164" s="1" t="s">
        <v>35841</v>
      </c>
      <c r="W164" s="1" t="s">
        <v>35840</v>
      </c>
      <c r="X164" s="1" t="s">
        <v>35842</v>
      </c>
      <c r="Y164" s="1" t="s">
        <v>35841</v>
      </c>
    </row>
    <row r="165">
      <c r="A165" s="1" t="s">
        <v>35841</v>
      </c>
      <c r="B165" s="1" t="s">
        <v>35841</v>
      </c>
      <c r="C165" s="1" t="s">
        <v>35840</v>
      </c>
      <c r="D165" s="1" t="s">
        <v>35844</v>
      </c>
      <c r="E165" s="1" t="s">
        <v>35840</v>
      </c>
      <c r="F165" s="1" t="s">
        <v>35841</v>
      </c>
      <c r="G165" s="1" t="s">
        <v>35841</v>
      </c>
      <c r="H165" s="1" t="s">
        <v>35840</v>
      </c>
      <c r="I165" s="1" t="s">
        <v>35841</v>
      </c>
      <c r="J165" s="1" t="s">
        <v>35840</v>
      </c>
      <c r="K165" s="1" t="s">
        <v>35843</v>
      </c>
      <c r="L165" s="1" t="s">
        <v>35842</v>
      </c>
      <c r="M165" s="1" t="s">
        <v>35842</v>
      </c>
      <c r="N165" s="1" t="s">
        <v>35842</v>
      </c>
      <c r="O165" s="1" t="s">
        <v>35840</v>
      </c>
      <c r="P165" s="1" t="s">
        <v>35841</v>
      </c>
      <c r="Q165" s="1" t="s">
        <v>35841</v>
      </c>
      <c r="R165" s="1" t="s">
        <v>35840</v>
      </c>
      <c r="S165" s="1" t="s">
        <v>35841</v>
      </c>
      <c r="T165" s="1" t="s">
        <v>35841</v>
      </c>
      <c r="U165" s="1" t="s">
        <v>35841</v>
      </c>
      <c r="V165" s="1" t="s">
        <v>35840</v>
      </c>
      <c r="W165" s="1" t="s">
        <v>35841</v>
      </c>
      <c r="X165" s="1" t="s">
        <v>35840</v>
      </c>
      <c r="Y165" s="1" t="s">
        <v>35841</v>
      </c>
    </row>
    <row r="166">
      <c r="A166" s="1" t="s">
        <v>35842</v>
      </c>
      <c r="B166" s="1" t="s">
        <v>35842</v>
      </c>
      <c r="C166" s="1" t="s">
        <v>35841</v>
      </c>
      <c r="D166" s="1" t="s">
        <v>35843</v>
      </c>
      <c r="E166" s="1" t="s">
        <v>35842</v>
      </c>
      <c r="F166" s="1" t="s">
        <v>35841</v>
      </c>
      <c r="G166" s="1" t="s">
        <v>35841</v>
      </c>
      <c r="H166" s="1" t="s">
        <v>35841</v>
      </c>
      <c r="I166" s="1" t="s">
        <v>35841</v>
      </c>
      <c r="J166" s="1" t="s">
        <v>35843</v>
      </c>
      <c r="K166" s="1" t="s">
        <v>35841</v>
      </c>
      <c r="L166" s="1" t="s">
        <v>35842</v>
      </c>
      <c r="M166" s="1" t="s">
        <v>35842</v>
      </c>
      <c r="N166" s="1" t="s">
        <v>35841</v>
      </c>
      <c r="O166" s="1" t="s">
        <v>35840</v>
      </c>
      <c r="P166" s="1" t="s">
        <v>35840</v>
      </c>
      <c r="Q166" s="1" t="s">
        <v>35842</v>
      </c>
      <c r="R166" s="1" t="s">
        <v>35842</v>
      </c>
      <c r="S166" s="1" t="s">
        <v>35841</v>
      </c>
      <c r="T166" s="1" t="s">
        <v>35841</v>
      </c>
      <c r="U166" s="1" t="s">
        <v>35841</v>
      </c>
      <c r="V166" s="1" t="s">
        <v>35841</v>
      </c>
      <c r="W166" s="1" t="s">
        <v>35841</v>
      </c>
      <c r="X166" s="1" t="s">
        <v>35842</v>
      </c>
      <c r="Y166" s="1" t="s">
        <v>35840</v>
      </c>
    </row>
    <row r="167">
      <c r="A167" s="1" t="s">
        <v>35841</v>
      </c>
      <c r="B167" s="1" t="s">
        <v>35842</v>
      </c>
      <c r="C167" s="1" t="s">
        <v>35841</v>
      </c>
      <c r="D167" s="1" t="s">
        <v>35841</v>
      </c>
      <c r="E167" s="1" t="s">
        <v>35840</v>
      </c>
      <c r="F167" s="1" t="s">
        <v>35841</v>
      </c>
      <c r="G167" s="1" t="s">
        <v>35846</v>
      </c>
      <c r="H167" s="1" t="s">
        <v>35841</v>
      </c>
      <c r="I167" s="1" t="s">
        <v>35840</v>
      </c>
      <c r="J167" s="1" t="s">
        <v>35840</v>
      </c>
      <c r="K167" s="1" t="s">
        <v>35840</v>
      </c>
      <c r="L167" s="1" t="s">
        <v>35840</v>
      </c>
      <c r="M167" s="1" t="s">
        <v>35841</v>
      </c>
      <c r="N167" s="1" t="s">
        <v>35840</v>
      </c>
      <c r="O167" s="1" t="s">
        <v>35841</v>
      </c>
      <c r="P167" s="1" t="s">
        <v>35841</v>
      </c>
      <c r="Q167" s="1" t="s">
        <v>35843</v>
      </c>
      <c r="R167" s="1" t="s">
        <v>35843</v>
      </c>
      <c r="S167" s="1" t="s">
        <v>35841</v>
      </c>
      <c r="T167" s="1" t="s">
        <v>35841</v>
      </c>
      <c r="U167" s="1" t="s">
        <v>35842</v>
      </c>
      <c r="V167" s="1" t="s">
        <v>35840</v>
      </c>
      <c r="W167" s="1" t="s">
        <v>35841</v>
      </c>
      <c r="X167" s="1" t="s">
        <v>35840</v>
      </c>
      <c r="Y167" s="1" t="s">
        <v>35840</v>
      </c>
    </row>
    <row r="168">
      <c r="A168" s="1" t="s">
        <v>35842</v>
      </c>
      <c r="B168" s="1" t="s">
        <v>35842</v>
      </c>
      <c r="C168" s="1" t="s">
        <v>35842</v>
      </c>
      <c r="D168" s="1" t="s">
        <v>35840</v>
      </c>
      <c r="E168" s="1" t="s">
        <v>35841</v>
      </c>
      <c r="F168" s="1" t="s">
        <v>35842</v>
      </c>
      <c r="G168" s="1" t="s">
        <v>35841</v>
      </c>
      <c r="H168" s="1" t="s">
        <v>35841</v>
      </c>
      <c r="I168" s="1" t="s">
        <v>35842</v>
      </c>
      <c r="J168" s="1" t="s">
        <v>35840</v>
      </c>
      <c r="K168" s="1" t="s">
        <v>35840</v>
      </c>
      <c r="L168" s="1" t="s">
        <v>35840</v>
      </c>
      <c r="M168" s="1" t="s">
        <v>35841</v>
      </c>
      <c r="N168" s="1" t="s">
        <v>35841</v>
      </c>
      <c r="O168" s="1" t="s">
        <v>35841</v>
      </c>
      <c r="P168" s="1" t="s">
        <v>35841</v>
      </c>
      <c r="Q168" s="1" t="s">
        <v>35840</v>
      </c>
      <c r="R168" s="1" t="s">
        <v>35840</v>
      </c>
      <c r="S168" s="1" t="s">
        <v>35841</v>
      </c>
      <c r="T168" s="1" t="s">
        <v>35842</v>
      </c>
      <c r="U168" s="1" t="s">
        <v>35841</v>
      </c>
      <c r="V168" s="1" t="s">
        <v>35844</v>
      </c>
      <c r="W168" s="1" t="s">
        <v>35841</v>
      </c>
      <c r="X168" s="1" t="s">
        <v>35841</v>
      </c>
      <c r="Y168" s="1" t="s">
        <v>35841</v>
      </c>
    </row>
    <row r="169">
      <c r="A169" s="1" t="s">
        <v>35841</v>
      </c>
      <c r="B169" s="1" t="s">
        <v>35840</v>
      </c>
      <c r="C169" s="1" t="s">
        <v>35840</v>
      </c>
      <c r="D169" s="1" t="s">
        <v>35842</v>
      </c>
      <c r="E169" s="1" t="s">
        <v>35840</v>
      </c>
      <c r="F169" s="1" t="s">
        <v>35841</v>
      </c>
      <c r="G169" s="1" t="s">
        <v>35841</v>
      </c>
      <c r="H169" s="1" t="s">
        <v>35841</v>
      </c>
      <c r="I169" s="1" t="s">
        <v>35841</v>
      </c>
      <c r="J169" s="1" t="s">
        <v>35841</v>
      </c>
      <c r="K169" s="1" t="s">
        <v>35842</v>
      </c>
      <c r="L169" s="1" t="s">
        <v>35840</v>
      </c>
      <c r="M169" s="1" t="s">
        <v>35841</v>
      </c>
      <c r="N169" s="1" t="s">
        <v>35841</v>
      </c>
      <c r="O169" s="1" t="s">
        <v>35841</v>
      </c>
      <c r="P169" s="1" t="s">
        <v>35840</v>
      </c>
      <c r="Q169" s="1" t="s">
        <v>35841</v>
      </c>
      <c r="R169" s="1" t="s">
        <v>35841</v>
      </c>
      <c r="S169" s="1" t="s">
        <v>35843</v>
      </c>
      <c r="T169" s="1" t="s">
        <v>35840</v>
      </c>
      <c r="U169" s="1" t="s">
        <v>35840</v>
      </c>
      <c r="V169" s="1" t="s">
        <v>35843</v>
      </c>
      <c r="W169" s="1" t="s">
        <v>35840</v>
      </c>
      <c r="X169" s="1" t="s">
        <v>35841</v>
      </c>
      <c r="Y169" s="1" t="s">
        <v>35840</v>
      </c>
    </row>
    <row r="170">
      <c r="A170" s="1" t="s">
        <v>35841</v>
      </c>
      <c r="B170" s="1" t="s">
        <v>35841</v>
      </c>
      <c r="C170" s="1" t="s">
        <v>35841</v>
      </c>
      <c r="D170" s="1" t="s">
        <v>35841</v>
      </c>
      <c r="E170" s="1" t="s">
        <v>35840</v>
      </c>
      <c r="F170" s="1" t="s">
        <v>35842</v>
      </c>
      <c r="G170" s="1" t="s">
        <v>35840</v>
      </c>
      <c r="H170" s="1" t="s">
        <v>35841</v>
      </c>
      <c r="I170" s="1" t="s">
        <v>35842</v>
      </c>
      <c r="J170" s="1" t="s">
        <v>35841</v>
      </c>
      <c r="K170" s="1" t="s">
        <v>35842</v>
      </c>
      <c r="L170" s="1" t="s">
        <v>35840</v>
      </c>
      <c r="M170" s="1" t="s">
        <v>35840</v>
      </c>
      <c r="N170" s="1" t="s">
        <v>35840</v>
      </c>
      <c r="O170" s="1" t="s">
        <v>35841</v>
      </c>
      <c r="P170" s="1" t="s">
        <v>35841</v>
      </c>
      <c r="Q170" s="1" t="s">
        <v>35841</v>
      </c>
      <c r="R170" s="1" t="s">
        <v>35840</v>
      </c>
      <c r="S170" s="1" t="s">
        <v>35841</v>
      </c>
      <c r="T170" s="1" t="s">
        <v>35840</v>
      </c>
      <c r="U170" s="1" t="s">
        <v>35841</v>
      </c>
      <c r="V170" s="1" t="s">
        <v>35840</v>
      </c>
      <c r="W170" s="1" t="s">
        <v>35840</v>
      </c>
      <c r="X170" s="1" t="s">
        <v>35840</v>
      </c>
      <c r="Y170" s="1" t="s">
        <v>35842</v>
      </c>
    </row>
    <row r="171">
      <c r="A171" s="1" t="s">
        <v>35841</v>
      </c>
      <c r="B171" s="1" t="s">
        <v>35840</v>
      </c>
      <c r="C171" s="1" t="s">
        <v>35840</v>
      </c>
      <c r="D171" s="1" t="s">
        <v>35841</v>
      </c>
      <c r="E171" s="1" t="s">
        <v>35840</v>
      </c>
      <c r="F171" s="1" t="s">
        <v>35841</v>
      </c>
      <c r="G171" s="1" t="s">
        <v>35840</v>
      </c>
      <c r="H171" s="1" t="s">
        <v>35841</v>
      </c>
      <c r="I171" s="1" t="s">
        <v>35840</v>
      </c>
      <c r="J171" s="1" t="s">
        <v>35843</v>
      </c>
      <c r="K171" s="1" t="s">
        <v>35840</v>
      </c>
      <c r="L171" s="1" t="s">
        <v>35840</v>
      </c>
      <c r="M171" s="1" t="s">
        <v>35840</v>
      </c>
      <c r="N171" s="1" t="s">
        <v>35841</v>
      </c>
      <c r="O171" s="1" t="s">
        <v>35842</v>
      </c>
      <c r="P171" s="1" t="s">
        <v>35841</v>
      </c>
      <c r="Q171" s="1" t="s">
        <v>35840</v>
      </c>
      <c r="R171" s="1" t="s">
        <v>35841</v>
      </c>
      <c r="S171" s="1" t="s">
        <v>35840</v>
      </c>
      <c r="T171" s="1" t="s">
        <v>35840</v>
      </c>
      <c r="U171" s="1" t="s">
        <v>35841</v>
      </c>
      <c r="V171" s="1" t="s">
        <v>35841</v>
      </c>
      <c r="W171" s="1" t="s">
        <v>35844</v>
      </c>
      <c r="X171" s="1" t="s">
        <v>35841</v>
      </c>
      <c r="Y171" s="1" t="s">
        <v>35841</v>
      </c>
    </row>
    <row r="172">
      <c r="A172" s="1" t="s">
        <v>35841</v>
      </c>
      <c r="B172" s="1" t="s">
        <v>35841</v>
      </c>
      <c r="C172" s="1" t="s">
        <v>35841</v>
      </c>
      <c r="D172" s="1" t="s">
        <v>35840</v>
      </c>
      <c r="E172" s="1" t="s">
        <v>35840</v>
      </c>
      <c r="F172" s="1" t="s">
        <v>35841</v>
      </c>
      <c r="G172" s="1" t="s">
        <v>35840</v>
      </c>
      <c r="H172" s="1" t="s">
        <v>35840</v>
      </c>
      <c r="I172" s="1" t="s">
        <v>35841</v>
      </c>
      <c r="J172" s="1" t="s">
        <v>35842</v>
      </c>
      <c r="K172" s="1" t="s">
        <v>35841</v>
      </c>
      <c r="L172" s="1" t="s">
        <v>35841</v>
      </c>
      <c r="M172" s="1" t="s">
        <v>35841</v>
      </c>
      <c r="N172" s="1" t="s">
        <v>35842</v>
      </c>
      <c r="O172" s="1" t="s">
        <v>35840</v>
      </c>
      <c r="P172" s="1" t="s">
        <v>35841</v>
      </c>
      <c r="Q172" s="1" t="s">
        <v>35841</v>
      </c>
      <c r="R172" s="1" t="s">
        <v>35841</v>
      </c>
      <c r="S172" s="1" t="s">
        <v>35840</v>
      </c>
      <c r="T172" s="1" t="s">
        <v>35841</v>
      </c>
      <c r="U172" s="1" t="s">
        <v>35840</v>
      </c>
      <c r="V172" s="1" t="s">
        <v>35841</v>
      </c>
      <c r="W172" s="1" t="s">
        <v>35840</v>
      </c>
      <c r="X172" s="1" t="s">
        <v>35840</v>
      </c>
      <c r="Y172" s="1" t="s">
        <v>35841</v>
      </c>
    </row>
    <row r="173">
      <c r="A173" s="1" t="s">
        <v>35843</v>
      </c>
      <c r="B173" s="1" t="s">
        <v>35843</v>
      </c>
      <c r="C173" s="1" t="s">
        <v>35841</v>
      </c>
      <c r="D173" s="1" t="s">
        <v>35843</v>
      </c>
      <c r="E173" s="1" t="s">
        <v>35840</v>
      </c>
      <c r="F173" s="1" t="s">
        <v>35841</v>
      </c>
      <c r="G173" s="1" t="s">
        <v>35843</v>
      </c>
      <c r="H173" s="1" t="s">
        <v>35841</v>
      </c>
      <c r="I173" s="1" t="s">
        <v>35840</v>
      </c>
      <c r="J173" s="1" t="s">
        <v>35840</v>
      </c>
      <c r="K173" s="1" t="s">
        <v>35841</v>
      </c>
      <c r="L173" s="1" t="s">
        <v>35840</v>
      </c>
      <c r="M173" s="1" t="s">
        <v>35840</v>
      </c>
      <c r="N173" s="1" t="s">
        <v>35841</v>
      </c>
      <c r="O173" s="1" t="s">
        <v>35841</v>
      </c>
      <c r="P173" s="1" t="s">
        <v>35841</v>
      </c>
      <c r="Q173" s="1" t="s">
        <v>35841</v>
      </c>
      <c r="R173" s="1" t="s">
        <v>35840</v>
      </c>
      <c r="S173" s="1" t="s">
        <v>35841</v>
      </c>
      <c r="T173" s="1" t="s">
        <v>35840</v>
      </c>
      <c r="U173" s="1" t="s">
        <v>35841</v>
      </c>
      <c r="V173" s="1" t="s">
        <v>35841</v>
      </c>
      <c r="W173" s="1" t="s">
        <v>35844</v>
      </c>
      <c r="X173" s="1" t="s">
        <v>35840</v>
      </c>
      <c r="Y173" s="1" t="s">
        <v>35842</v>
      </c>
    </row>
    <row r="174">
      <c r="A174" s="1" t="s">
        <v>35840</v>
      </c>
      <c r="B174" s="1" t="s">
        <v>35840</v>
      </c>
      <c r="C174" s="1" t="s">
        <v>35841</v>
      </c>
      <c r="D174" s="1" t="s">
        <v>35840</v>
      </c>
      <c r="E174" s="1" t="s">
        <v>35840</v>
      </c>
      <c r="F174" s="1" t="s">
        <v>35841</v>
      </c>
      <c r="G174" s="1" t="s">
        <v>35840</v>
      </c>
      <c r="H174" s="1" t="s">
        <v>35840</v>
      </c>
      <c r="I174" s="1" t="s">
        <v>35840</v>
      </c>
      <c r="J174" s="1" t="s">
        <v>35840</v>
      </c>
      <c r="K174" s="1" t="s">
        <v>35842</v>
      </c>
      <c r="L174" s="1" t="s">
        <v>35840</v>
      </c>
      <c r="M174" s="1" t="s">
        <v>35841</v>
      </c>
      <c r="N174" s="1" t="s">
        <v>35841</v>
      </c>
      <c r="O174" s="1" t="s">
        <v>35840</v>
      </c>
      <c r="P174" s="1" t="s">
        <v>35841</v>
      </c>
      <c r="Q174" s="1" t="s">
        <v>35841</v>
      </c>
      <c r="R174" s="1" t="s">
        <v>35840</v>
      </c>
      <c r="S174" s="1" t="s">
        <v>35841</v>
      </c>
      <c r="T174" s="1" t="s">
        <v>35840</v>
      </c>
      <c r="U174" s="1" t="s">
        <v>35841</v>
      </c>
      <c r="V174" s="1" t="s">
        <v>35841</v>
      </c>
      <c r="W174" s="1" t="s">
        <v>35841</v>
      </c>
      <c r="X174" s="1" t="s">
        <v>35841</v>
      </c>
      <c r="Y174" s="1" t="s">
        <v>35841</v>
      </c>
    </row>
    <row r="175">
      <c r="A175" s="1" t="s">
        <v>35840</v>
      </c>
      <c r="B175" s="1" t="s">
        <v>35840</v>
      </c>
      <c r="C175" s="1" t="s">
        <v>35841</v>
      </c>
      <c r="D175" s="1" t="s">
        <v>35840</v>
      </c>
      <c r="E175" s="1" t="s">
        <v>35841</v>
      </c>
      <c r="F175" s="1" t="s">
        <v>35842</v>
      </c>
      <c r="G175" s="1" t="s">
        <v>35840</v>
      </c>
      <c r="H175" s="1" t="s">
        <v>35844</v>
      </c>
      <c r="I175" s="1" t="s">
        <v>35841</v>
      </c>
      <c r="J175" s="1" t="s">
        <v>35840</v>
      </c>
      <c r="K175" s="1" t="s">
        <v>35841</v>
      </c>
      <c r="L175" s="1" t="s">
        <v>35842</v>
      </c>
      <c r="M175" s="1" t="s">
        <v>35841</v>
      </c>
      <c r="N175" s="1" t="s">
        <v>35841</v>
      </c>
      <c r="O175" s="1" t="s">
        <v>35841</v>
      </c>
      <c r="P175" s="1" t="s">
        <v>35840</v>
      </c>
      <c r="Q175" s="1" t="s">
        <v>35840</v>
      </c>
      <c r="R175" s="1" t="s">
        <v>35841</v>
      </c>
      <c r="S175" s="1" t="s">
        <v>35841</v>
      </c>
      <c r="T175" s="1" t="s">
        <v>35840</v>
      </c>
      <c r="U175" s="1" t="s">
        <v>35840</v>
      </c>
      <c r="V175" s="1" t="s">
        <v>35842</v>
      </c>
      <c r="W175" s="1" t="s">
        <v>35841</v>
      </c>
      <c r="X175" s="1" t="s">
        <v>35841</v>
      </c>
      <c r="Y175" s="1" t="s">
        <v>35841</v>
      </c>
    </row>
    <row r="176">
      <c r="A176" s="1" t="s">
        <v>35841</v>
      </c>
      <c r="B176" s="1" t="s">
        <v>35841</v>
      </c>
      <c r="C176" s="1" t="s">
        <v>35840</v>
      </c>
      <c r="D176" s="1" t="s">
        <v>35841</v>
      </c>
      <c r="E176" s="1" t="s">
        <v>35841</v>
      </c>
      <c r="F176" s="1" t="s">
        <v>35841</v>
      </c>
      <c r="G176" s="1" t="s">
        <v>35841</v>
      </c>
      <c r="H176" s="1" t="s">
        <v>35842</v>
      </c>
      <c r="I176" s="1" t="s">
        <v>35841</v>
      </c>
      <c r="J176" s="1" t="s">
        <v>35843</v>
      </c>
      <c r="K176" s="1" t="s">
        <v>35840</v>
      </c>
      <c r="L176" s="1" t="s">
        <v>35841</v>
      </c>
      <c r="M176" s="1" t="s">
        <v>35841</v>
      </c>
      <c r="N176" s="1" t="s">
        <v>35843</v>
      </c>
      <c r="O176" s="1" t="s">
        <v>35840</v>
      </c>
      <c r="P176" s="1" t="s">
        <v>35841</v>
      </c>
      <c r="Q176" s="1" t="s">
        <v>35842</v>
      </c>
      <c r="R176" s="1" t="s">
        <v>35841</v>
      </c>
      <c r="S176" s="1" t="s">
        <v>35841</v>
      </c>
      <c r="T176" s="1" t="s">
        <v>35841</v>
      </c>
      <c r="U176" s="1" t="s">
        <v>35840</v>
      </c>
      <c r="V176" s="1" t="s">
        <v>35840</v>
      </c>
      <c r="W176" s="1" t="s">
        <v>35843</v>
      </c>
      <c r="X176" s="1" t="s">
        <v>35841</v>
      </c>
      <c r="Y176" s="1" t="s">
        <v>35841</v>
      </c>
    </row>
    <row r="177">
      <c r="A177" s="1" t="s">
        <v>35840</v>
      </c>
      <c r="B177" s="1" t="s">
        <v>35840</v>
      </c>
      <c r="C177" s="1" t="s">
        <v>35841</v>
      </c>
      <c r="D177" s="1" t="s">
        <v>35840</v>
      </c>
      <c r="E177" s="1" t="s">
        <v>35841</v>
      </c>
      <c r="F177" s="1" t="s">
        <v>35841</v>
      </c>
      <c r="G177" s="1" t="s">
        <v>35841</v>
      </c>
      <c r="H177" s="1" t="s">
        <v>35840</v>
      </c>
      <c r="I177" s="1" t="s">
        <v>35841</v>
      </c>
      <c r="J177" s="1" t="s">
        <v>35840</v>
      </c>
      <c r="K177" s="1" t="s">
        <v>35841</v>
      </c>
      <c r="L177" s="1" t="s">
        <v>35841</v>
      </c>
      <c r="M177" s="1" t="s">
        <v>35840</v>
      </c>
      <c r="N177" s="1" t="s">
        <v>35840</v>
      </c>
      <c r="O177" s="1" t="s">
        <v>35840</v>
      </c>
      <c r="P177" s="1" t="s">
        <v>35840</v>
      </c>
      <c r="Q177" s="1" t="s">
        <v>35841</v>
      </c>
      <c r="R177" s="1" t="s">
        <v>35841</v>
      </c>
      <c r="S177" s="1" t="s">
        <v>35841</v>
      </c>
      <c r="T177" s="1" t="s">
        <v>35841</v>
      </c>
      <c r="U177" s="1" t="s">
        <v>35841</v>
      </c>
      <c r="V177" s="1" t="s">
        <v>35841</v>
      </c>
      <c r="W177" s="1" t="s">
        <v>35840</v>
      </c>
      <c r="X177" s="1" t="s">
        <v>35840</v>
      </c>
      <c r="Y177" s="1" t="s">
        <v>35840</v>
      </c>
    </row>
    <row r="178">
      <c r="A178" s="1" t="s">
        <v>35841</v>
      </c>
      <c r="B178" s="1" t="s">
        <v>35841</v>
      </c>
      <c r="C178" s="1" t="s">
        <v>35840</v>
      </c>
      <c r="D178" s="1" t="s">
        <v>35841</v>
      </c>
      <c r="E178" s="1" t="s">
        <v>35841</v>
      </c>
      <c r="F178" s="1" t="s">
        <v>35841</v>
      </c>
      <c r="G178" s="1" t="s">
        <v>35840</v>
      </c>
      <c r="H178" s="1" t="s">
        <v>35841</v>
      </c>
      <c r="I178" s="1" t="s">
        <v>35842</v>
      </c>
      <c r="J178" s="1" t="s">
        <v>35840</v>
      </c>
      <c r="K178" s="1" t="s">
        <v>35841</v>
      </c>
      <c r="L178" s="1" t="s">
        <v>35841</v>
      </c>
      <c r="M178" s="1" t="s">
        <v>35841</v>
      </c>
      <c r="N178" s="1" t="s">
        <v>35841</v>
      </c>
      <c r="O178" s="1" t="s">
        <v>35841</v>
      </c>
      <c r="P178" s="1" t="s">
        <v>35841</v>
      </c>
      <c r="Q178" s="1" t="s">
        <v>35840</v>
      </c>
      <c r="R178" s="1" t="s">
        <v>35843</v>
      </c>
      <c r="S178" s="1" t="s">
        <v>35840</v>
      </c>
      <c r="T178" s="1" t="s">
        <v>35840</v>
      </c>
      <c r="U178" s="1" t="s">
        <v>35840</v>
      </c>
      <c r="V178" s="1" t="s">
        <v>35841</v>
      </c>
      <c r="W178" s="1" t="s">
        <v>35842</v>
      </c>
      <c r="X178" s="1" t="s">
        <v>35842</v>
      </c>
      <c r="Y178" s="1" t="s">
        <v>35841</v>
      </c>
    </row>
    <row r="179">
      <c r="A179" s="1" t="s">
        <v>35840</v>
      </c>
      <c r="B179" s="1" t="s">
        <v>35841</v>
      </c>
      <c r="C179" s="1" t="s">
        <v>35840</v>
      </c>
      <c r="D179" s="1" t="s">
        <v>35841</v>
      </c>
      <c r="E179" s="1" t="s">
        <v>35841</v>
      </c>
      <c r="F179" s="1" t="s">
        <v>35840</v>
      </c>
      <c r="G179" s="1" t="s">
        <v>35841</v>
      </c>
      <c r="H179" s="1" t="s">
        <v>35844</v>
      </c>
      <c r="I179" s="1" t="s">
        <v>35840</v>
      </c>
      <c r="J179" s="1" t="s">
        <v>35841</v>
      </c>
      <c r="K179" s="1" t="s">
        <v>35840</v>
      </c>
      <c r="L179" s="1" t="s">
        <v>35840</v>
      </c>
      <c r="M179" s="1" t="s">
        <v>35843</v>
      </c>
      <c r="N179" s="1" t="s">
        <v>35840</v>
      </c>
      <c r="O179" s="1" t="s">
        <v>35840</v>
      </c>
      <c r="P179" s="1" t="s">
        <v>35841</v>
      </c>
      <c r="Q179" s="1" t="s">
        <v>35841</v>
      </c>
      <c r="R179" s="1" t="s">
        <v>35840</v>
      </c>
      <c r="S179" s="1" t="s">
        <v>35841</v>
      </c>
      <c r="T179" s="1" t="s">
        <v>35842</v>
      </c>
      <c r="U179" s="1" t="s">
        <v>35841</v>
      </c>
      <c r="V179" s="1" t="s">
        <v>35841</v>
      </c>
      <c r="W179" s="1" t="s">
        <v>35840</v>
      </c>
      <c r="X179" s="1" t="s">
        <v>35840</v>
      </c>
      <c r="Y179" s="1" t="s">
        <v>35841</v>
      </c>
    </row>
    <row r="180">
      <c r="A180" s="1" t="s">
        <v>35843</v>
      </c>
      <c r="B180" s="1" t="s">
        <v>35842</v>
      </c>
      <c r="C180" s="1" t="s">
        <v>35841</v>
      </c>
      <c r="D180" s="1" t="s">
        <v>35841</v>
      </c>
      <c r="E180" s="1" t="s">
        <v>35840</v>
      </c>
      <c r="F180" s="1" t="s">
        <v>35841</v>
      </c>
      <c r="G180" s="1" t="s">
        <v>35842</v>
      </c>
      <c r="H180" s="1" t="s">
        <v>35841</v>
      </c>
      <c r="I180" s="1" t="s">
        <v>35841</v>
      </c>
      <c r="J180" s="1" t="s">
        <v>35840</v>
      </c>
      <c r="K180" s="1" t="s">
        <v>35841</v>
      </c>
      <c r="L180" s="1" t="s">
        <v>35840</v>
      </c>
      <c r="M180" s="1" t="s">
        <v>35840</v>
      </c>
      <c r="N180" s="1" t="s">
        <v>35841</v>
      </c>
      <c r="O180" s="1" t="s">
        <v>35842</v>
      </c>
      <c r="P180" s="1" t="s">
        <v>35841</v>
      </c>
      <c r="Q180" s="1" t="s">
        <v>35841</v>
      </c>
      <c r="R180" s="1" t="s">
        <v>35842</v>
      </c>
      <c r="S180" s="1" t="s">
        <v>35841</v>
      </c>
      <c r="T180" s="1" t="s">
        <v>35843</v>
      </c>
      <c r="U180" s="1" t="s">
        <v>35841</v>
      </c>
      <c r="V180" s="1" t="s">
        <v>35841</v>
      </c>
      <c r="W180" s="1" t="s">
        <v>35841</v>
      </c>
      <c r="X180" s="1" t="s">
        <v>35841</v>
      </c>
      <c r="Y180" s="1" t="s">
        <v>35841</v>
      </c>
    </row>
    <row r="181">
      <c r="A181" s="1" t="s">
        <v>35842</v>
      </c>
      <c r="B181" s="1" t="s">
        <v>35840</v>
      </c>
      <c r="C181" s="1" t="s">
        <v>35841</v>
      </c>
      <c r="D181" s="1" t="s">
        <v>35840</v>
      </c>
      <c r="E181" s="1" t="s">
        <v>35840</v>
      </c>
      <c r="F181" s="1" t="s">
        <v>35841</v>
      </c>
      <c r="G181" s="1" t="s">
        <v>35844</v>
      </c>
      <c r="H181" s="1" t="s">
        <v>35841</v>
      </c>
      <c r="I181" s="1" t="s">
        <v>35841</v>
      </c>
      <c r="J181" s="1" t="s">
        <v>35840</v>
      </c>
      <c r="K181" s="1" t="s">
        <v>35840</v>
      </c>
      <c r="L181" s="1" t="s">
        <v>35841</v>
      </c>
      <c r="M181" s="1" t="s">
        <v>35840</v>
      </c>
      <c r="N181" s="1" t="s">
        <v>35841</v>
      </c>
      <c r="O181" s="1" t="s">
        <v>35840</v>
      </c>
      <c r="P181" s="1" t="s">
        <v>35841</v>
      </c>
      <c r="Q181" s="1" t="s">
        <v>35841</v>
      </c>
      <c r="R181" s="1" t="s">
        <v>35841</v>
      </c>
      <c r="S181" s="1" t="s">
        <v>35841</v>
      </c>
      <c r="T181" s="1" t="s">
        <v>35841</v>
      </c>
      <c r="U181" s="1" t="s">
        <v>35841</v>
      </c>
      <c r="V181" s="1" t="s">
        <v>35841</v>
      </c>
      <c r="W181" s="1" t="s">
        <v>35841</v>
      </c>
      <c r="X181" s="1" t="s">
        <v>35841</v>
      </c>
      <c r="Y181" s="1" t="s">
        <v>35841</v>
      </c>
    </row>
    <row r="182">
      <c r="A182" s="1" t="s">
        <v>35841</v>
      </c>
      <c r="B182" s="1" t="s">
        <v>35842</v>
      </c>
      <c r="C182" s="1" t="s">
        <v>35841</v>
      </c>
      <c r="D182" s="1" t="s">
        <v>35841</v>
      </c>
      <c r="E182" s="1" t="s">
        <v>35840</v>
      </c>
      <c r="F182" s="1" t="s">
        <v>35841</v>
      </c>
      <c r="G182" s="1" t="s">
        <v>35841</v>
      </c>
      <c r="H182" s="1" t="s">
        <v>35841</v>
      </c>
      <c r="I182" s="1" t="s">
        <v>35841</v>
      </c>
      <c r="J182" s="1" t="s">
        <v>35841</v>
      </c>
      <c r="K182" s="1" t="s">
        <v>35841</v>
      </c>
      <c r="L182" s="1" t="s">
        <v>35840</v>
      </c>
      <c r="M182" s="1" t="s">
        <v>35840</v>
      </c>
      <c r="N182" s="1" t="s">
        <v>35841</v>
      </c>
      <c r="O182" s="1" t="s">
        <v>35841</v>
      </c>
      <c r="P182" s="1" t="s">
        <v>35841</v>
      </c>
      <c r="Q182" s="1" t="s">
        <v>35843</v>
      </c>
      <c r="R182" s="1" t="s">
        <v>35840</v>
      </c>
      <c r="S182" s="1" t="s">
        <v>35841</v>
      </c>
      <c r="T182" s="1" t="s">
        <v>35840</v>
      </c>
      <c r="U182" s="1" t="s">
        <v>35843</v>
      </c>
      <c r="V182" s="1" t="s">
        <v>35841</v>
      </c>
      <c r="W182" s="1" t="s">
        <v>35841</v>
      </c>
      <c r="X182" s="1" t="s">
        <v>35841</v>
      </c>
      <c r="Y182" s="1" t="s">
        <v>35841</v>
      </c>
    </row>
    <row r="183">
      <c r="A183" s="1" t="s">
        <v>35841</v>
      </c>
      <c r="B183" s="1" t="s">
        <v>35840</v>
      </c>
      <c r="C183" s="1" t="s">
        <v>35840</v>
      </c>
      <c r="D183" s="1" t="s">
        <v>35841</v>
      </c>
      <c r="E183" s="1" t="s">
        <v>35840</v>
      </c>
      <c r="F183" s="1" t="s">
        <v>35840</v>
      </c>
      <c r="G183" s="1" t="s">
        <v>35841</v>
      </c>
      <c r="H183" s="1" t="s">
        <v>35840</v>
      </c>
      <c r="I183" s="1" t="s">
        <v>35840</v>
      </c>
      <c r="J183" s="1" t="s">
        <v>35842</v>
      </c>
      <c r="K183" s="1" t="s">
        <v>35841</v>
      </c>
      <c r="L183" s="1" t="s">
        <v>35840</v>
      </c>
      <c r="M183" s="1" t="s">
        <v>35841</v>
      </c>
      <c r="N183" s="1" t="s">
        <v>35840</v>
      </c>
      <c r="O183" s="1" t="s">
        <v>35841</v>
      </c>
      <c r="P183" s="1" t="s">
        <v>35841</v>
      </c>
      <c r="Q183" s="1" t="s">
        <v>35841</v>
      </c>
      <c r="R183" s="1" t="s">
        <v>35841</v>
      </c>
      <c r="S183" s="1" t="s">
        <v>35841</v>
      </c>
      <c r="T183" s="1" t="s">
        <v>35841</v>
      </c>
      <c r="U183" s="1" t="s">
        <v>35843</v>
      </c>
      <c r="V183" s="1" t="s">
        <v>35840</v>
      </c>
      <c r="W183" s="1" t="s">
        <v>35841</v>
      </c>
      <c r="X183" s="1" t="s">
        <v>35841</v>
      </c>
      <c r="Y183" s="1" t="s">
        <v>35842</v>
      </c>
    </row>
    <row r="184">
      <c r="A184" s="1" t="s">
        <v>35841</v>
      </c>
      <c r="B184" s="1" t="s">
        <v>35841</v>
      </c>
      <c r="C184" s="1" t="s">
        <v>35841</v>
      </c>
      <c r="D184" s="1" t="s">
        <v>35841</v>
      </c>
      <c r="E184" s="1" t="s">
        <v>35840</v>
      </c>
      <c r="F184" s="1" t="s">
        <v>35840</v>
      </c>
      <c r="G184" s="1" t="s">
        <v>35841</v>
      </c>
      <c r="H184" s="1" t="s">
        <v>35841</v>
      </c>
      <c r="I184" s="1" t="s">
        <v>35841</v>
      </c>
      <c r="J184" s="1" t="s">
        <v>35841</v>
      </c>
      <c r="K184" s="1" t="s">
        <v>35841</v>
      </c>
      <c r="L184" s="1" t="s">
        <v>35840</v>
      </c>
      <c r="M184" s="1" t="s">
        <v>35841</v>
      </c>
      <c r="N184" s="1" t="s">
        <v>35841</v>
      </c>
      <c r="O184" s="1" t="s">
        <v>35841</v>
      </c>
      <c r="P184" s="1" t="s">
        <v>35840</v>
      </c>
      <c r="Q184" s="1" t="s">
        <v>35840</v>
      </c>
      <c r="R184" s="1" t="s">
        <v>35840</v>
      </c>
      <c r="S184" s="1" t="s">
        <v>35841</v>
      </c>
      <c r="T184" s="1" t="s">
        <v>35840</v>
      </c>
      <c r="U184" s="1" t="s">
        <v>35840</v>
      </c>
      <c r="V184" s="1" t="s">
        <v>35842</v>
      </c>
      <c r="W184" s="1" t="s">
        <v>35842</v>
      </c>
      <c r="X184" s="1" t="s">
        <v>35841</v>
      </c>
      <c r="Y184" s="1" t="s">
        <v>35840</v>
      </c>
    </row>
    <row r="185">
      <c r="A185" s="1" t="s">
        <v>35842</v>
      </c>
      <c r="B185" s="1" t="s">
        <v>35841</v>
      </c>
      <c r="C185" s="1" t="s">
        <v>35843</v>
      </c>
      <c r="D185" s="1" t="s">
        <v>35842</v>
      </c>
      <c r="E185" s="1" t="s">
        <v>35840</v>
      </c>
      <c r="F185" s="1" t="s">
        <v>35840</v>
      </c>
      <c r="G185" s="1" t="s">
        <v>35840</v>
      </c>
      <c r="H185" s="1" t="s">
        <v>35841</v>
      </c>
      <c r="I185" s="1" t="s">
        <v>35841</v>
      </c>
      <c r="J185" s="1" t="s">
        <v>35841</v>
      </c>
      <c r="K185" s="1" t="s">
        <v>35841</v>
      </c>
      <c r="L185" s="1" t="s">
        <v>35841</v>
      </c>
      <c r="M185" s="1" t="s">
        <v>35840</v>
      </c>
      <c r="N185" s="1" t="s">
        <v>35841</v>
      </c>
      <c r="O185" s="1" t="s">
        <v>35840</v>
      </c>
      <c r="P185" s="1" t="s">
        <v>35844</v>
      </c>
      <c r="Q185" s="1" t="s">
        <v>35841</v>
      </c>
      <c r="R185" s="1" t="s">
        <v>35844</v>
      </c>
      <c r="S185" s="1" t="s">
        <v>35841</v>
      </c>
      <c r="T185" s="1" t="s">
        <v>35841</v>
      </c>
      <c r="U185" s="1" t="s">
        <v>35844</v>
      </c>
      <c r="V185" s="1" t="s">
        <v>35840</v>
      </c>
      <c r="W185" s="1" t="s">
        <v>35840</v>
      </c>
      <c r="X185" s="1" t="s">
        <v>35842</v>
      </c>
      <c r="Y185" s="1" t="s">
        <v>35840</v>
      </c>
    </row>
    <row r="186">
      <c r="A186" s="1" t="s">
        <v>35840</v>
      </c>
      <c r="B186" s="1" t="s">
        <v>35841</v>
      </c>
      <c r="C186" s="1" t="s">
        <v>35840</v>
      </c>
      <c r="D186" s="1" t="s">
        <v>35840</v>
      </c>
      <c r="E186" s="1" t="s">
        <v>35840</v>
      </c>
      <c r="F186" s="1" t="s">
        <v>35841</v>
      </c>
      <c r="G186" s="1" t="s">
        <v>35841</v>
      </c>
      <c r="H186" s="1" t="s">
        <v>35841</v>
      </c>
      <c r="I186" s="1" t="s">
        <v>35840</v>
      </c>
      <c r="J186" s="1" t="s">
        <v>35843</v>
      </c>
      <c r="K186" s="1" t="s">
        <v>35841</v>
      </c>
      <c r="L186" s="1" t="s">
        <v>35840</v>
      </c>
      <c r="M186" s="1" t="s">
        <v>35841</v>
      </c>
      <c r="N186" s="1" t="s">
        <v>35843</v>
      </c>
      <c r="O186" s="1" t="s">
        <v>35840</v>
      </c>
      <c r="P186" s="1" t="s">
        <v>35841</v>
      </c>
      <c r="Q186" s="1" t="s">
        <v>35841</v>
      </c>
      <c r="R186" s="1" t="s">
        <v>35840</v>
      </c>
      <c r="S186" s="1" t="s">
        <v>35840</v>
      </c>
      <c r="T186" s="1" t="s">
        <v>35841</v>
      </c>
      <c r="U186" s="1" t="s">
        <v>35840</v>
      </c>
      <c r="V186" s="1" t="s">
        <v>35841</v>
      </c>
      <c r="W186" s="1" t="s">
        <v>35840</v>
      </c>
      <c r="X186" s="1" t="s">
        <v>35840</v>
      </c>
      <c r="Y186" s="1" t="s">
        <v>35841</v>
      </c>
    </row>
    <row r="187">
      <c r="A187" s="1" t="s">
        <v>35841</v>
      </c>
      <c r="B187" s="1" t="s">
        <v>35842</v>
      </c>
      <c r="C187" s="1" t="s">
        <v>35841</v>
      </c>
      <c r="D187" s="1" t="s">
        <v>35841</v>
      </c>
      <c r="E187" s="1" t="s">
        <v>35840</v>
      </c>
      <c r="F187" s="1" t="s">
        <v>35842</v>
      </c>
      <c r="G187" s="1" t="s">
        <v>35841</v>
      </c>
      <c r="H187" s="1" t="s">
        <v>35842</v>
      </c>
      <c r="I187" s="1" t="s">
        <v>35841</v>
      </c>
      <c r="J187" s="1" t="s">
        <v>35840</v>
      </c>
      <c r="K187" s="1" t="s">
        <v>35841</v>
      </c>
      <c r="L187" s="1" t="s">
        <v>35840</v>
      </c>
      <c r="M187" s="1" t="s">
        <v>35841</v>
      </c>
      <c r="N187" s="1" t="s">
        <v>35841</v>
      </c>
      <c r="O187" s="1" t="s">
        <v>35844</v>
      </c>
      <c r="P187" s="1" t="s">
        <v>35841</v>
      </c>
      <c r="Q187" s="1" t="s">
        <v>35841</v>
      </c>
      <c r="R187" s="1" t="s">
        <v>35841</v>
      </c>
      <c r="S187" s="1" t="s">
        <v>35841</v>
      </c>
      <c r="T187" s="1" t="s">
        <v>35841</v>
      </c>
      <c r="U187" s="1" t="s">
        <v>35841</v>
      </c>
      <c r="V187" s="1" t="s">
        <v>35841</v>
      </c>
      <c r="W187" s="1" t="s">
        <v>35840</v>
      </c>
      <c r="X187" s="1" t="s">
        <v>35841</v>
      </c>
      <c r="Y187" s="1" t="s">
        <v>35841</v>
      </c>
    </row>
    <row r="188">
      <c r="A188" s="1" t="s">
        <v>35841</v>
      </c>
      <c r="B188" s="1" t="s">
        <v>35841</v>
      </c>
      <c r="C188" s="1" t="s">
        <v>35840</v>
      </c>
      <c r="D188" s="1" t="s">
        <v>35841</v>
      </c>
      <c r="E188" s="1" t="s">
        <v>35840</v>
      </c>
      <c r="F188" s="1" t="s">
        <v>35841</v>
      </c>
      <c r="G188" s="1" t="s">
        <v>35841</v>
      </c>
      <c r="H188" s="1" t="s">
        <v>35840</v>
      </c>
      <c r="I188" s="1" t="s">
        <v>35841</v>
      </c>
      <c r="J188" s="1" t="s">
        <v>35840</v>
      </c>
      <c r="K188" s="1" t="s">
        <v>35842</v>
      </c>
      <c r="L188" s="1" t="s">
        <v>35842</v>
      </c>
      <c r="M188" s="1" t="s">
        <v>35841</v>
      </c>
      <c r="N188" s="1" t="s">
        <v>35841</v>
      </c>
      <c r="O188" s="1" t="s">
        <v>35841</v>
      </c>
      <c r="P188" s="1" t="s">
        <v>35841</v>
      </c>
      <c r="Q188" s="1" t="s">
        <v>35841</v>
      </c>
      <c r="R188" s="1" t="s">
        <v>35840</v>
      </c>
      <c r="S188" s="1" t="s">
        <v>35841</v>
      </c>
      <c r="T188" s="1" t="s">
        <v>35841</v>
      </c>
      <c r="U188" s="1" t="s">
        <v>35841</v>
      </c>
      <c r="V188" s="1" t="s">
        <v>35840</v>
      </c>
      <c r="W188" s="1" t="s">
        <v>35840</v>
      </c>
      <c r="X188" s="1" t="s">
        <v>35841</v>
      </c>
      <c r="Y188" s="1" t="s">
        <v>35841</v>
      </c>
    </row>
    <row r="189">
      <c r="A189" s="1" t="s">
        <v>35841</v>
      </c>
      <c r="B189" s="1" t="s">
        <v>35840</v>
      </c>
      <c r="C189" s="1" t="s">
        <v>35841</v>
      </c>
      <c r="D189" s="1" t="s">
        <v>35841</v>
      </c>
      <c r="E189" s="1" t="s">
        <v>35843</v>
      </c>
      <c r="F189" s="1" t="s">
        <v>35841</v>
      </c>
      <c r="G189" s="1" t="s">
        <v>35842</v>
      </c>
      <c r="H189" s="1" t="s">
        <v>35841</v>
      </c>
      <c r="I189" s="1" t="s">
        <v>35841</v>
      </c>
      <c r="J189" s="1" t="s">
        <v>35841</v>
      </c>
      <c r="K189" s="1" t="s">
        <v>35840</v>
      </c>
      <c r="L189" s="1" t="s">
        <v>35844</v>
      </c>
      <c r="M189" s="1" t="s">
        <v>35840</v>
      </c>
      <c r="N189" s="1" t="s">
        <v>35840</v>
      </c>
      <c r="O189" s="1" t="s">
        <v>35841</v>
      </c>
      <c r="P189" s="1" t="s">
        <v>35840</v>
      </c>
      <c r="Q189" s="1" t="s">
        <v>35840</v>
      </c>
      <c r="R189" s="1" t="s">
        <v>35841</v>
      </c>
      <c r="S189" s="1" t="s">
        <v>35843</v>
      </c>
      <c r="T189" s="1" t="s">
        <v>35840</v>
      </c>
      <c r="U189" s="1" t="s">
        <v>35840</v>
      </c>
      <c r="V189" s="1" t="s">
        <v>35841</v>
      </c>
      <c r="W189" s="1" t="s">
        <v>35841</v>
      </c>
      <c r="X189" s="1" t="s">
        <v>35840</v>
      </c>
      <c r="Y189" s="1" t="s">
        <v>35841</v>
      </c>
    </row>
    <row r="190">
      <c r="A190" s="1" t="s">
        <v>35841</v>
      </c>
      <c r="B190" s="1" t="s">
        <v>35841</v>
      </c>
      <c r="C190" s="1" t="s">
        <v>35841</v>
      </c>
      <c r="D190" s="1" t="s">
        <v>35844</v>
      </c>
      <c r="E190" s="1" t="s">
        <v>35843</v>
      </c>
      <c r="F190" s="1" t="s">
        <v>35841</v>
      </c>
      <c r="G190" s="1" t="s">
        <v>35841</v>
      </c>
      <c r="H190" s="1" t="s">
        <v>35840</v>
      </c>
      <c r="I190" s="1" t="s">
        <v>35840</v>
      </c>
      <c r="J190" s="1" t="s">
        <v>35841</v>
      </c>
      <c r="K190" s="1" t="s">
        <v>35840</v>
      </c>
      <c r="L190" s="1" t="s">
        <v>35841</v>
      </c>
      <c r="M190" s="1" t="s">
        <v>35841</v>
      </c>
      <c r="N190" s="1" t="s">
        <v>35840</v>
      </c>
      <c r="O190" s="1" t="s">
        <v>35840</v>
      </c>
      <c r="P190" s="1" t="s">
        <v>35840</v>
      </c>
      <c r="Q190" s="1" t="s">
        <v>35841</v>
      </c>
      <c r="R190" s="1" t="s">
        <v>35841</v>
      </c>
      <c r="S190" s="1" t="s">
        <v>35841</v>
      </c>
      <c r="T190" s="1" t="s">
        <v>35841</v>
      </c>
      <c r="U190" s="1" t="s">
        <v>35841</v>
      </c>
      <c r="V190" s="1" t="s">
        <v>35842</v>
      </c>
      <c r="W190" s="1" t="s">
        <v>35841</v>
      </c>
      <c r="X190" s="1" t="s">
        <v>35841</v>
      </c>
      <c r="Y190" s="1" t="s">
        <v>35840</v>
      </c>
    </row>
    <row r="191">
      <c r="A191" s="1" t="s">
        <v>35840</v>
      </c>
      <c r="B191" s="1" t="s">
        <v>35841</v>
      </c>
      <c r="C191" s="1" t="s">
        <v>35843</v>
      </c>
      <c r="D191" s="1" t="s">
        <v>35840</v>
      </c>
      <c r="E191" s="1" t="s">
        <v>35841</v>
      </c>
      <c r="F191" s="1" t="s">
        <v>35843</v>
      </c>
      <c r="G191" s="1" t="s">
        <v>35841</v>
      </c>
      <c r="H191" s="1" t="s">
        <v>35844</v>
      </c>
      <c r="I191" s="1" t="s">
        <v>35840</v>
      </c>
      <c r="J191" s="1" t="s">
        <v>35843</v>
      </c>
      <c r="K191" s="1" t="s">
        <v>35841</v>
      </c>
      <c r="L191" s="1" t="s">
        <v>35840</v>
      </c>
      <c r="M191" s="1" t="s">
        <v>35841</v>
      </c>
      <c r="N191" s="1" t="s">
        <v>35841</v>
      </c>
      <c r="O191" s="1" t="s">
        <v>35840</v>
      </c>
      <c r="P191" s="1" t="s">
        <v>35842</v>
      </c>
      <c r="Q191" s="1" t="s">
        <v>35842</v>
      </c>
      <c r="R191" s="1" t="s">
        <v>35843</v>
      </c>
      <c r="S191" s="1" t="s">
        <v>35841</v>
      </c>
      <c r="T191" s="1" t="s">
        <v>35841</v>
      </c>
      <c r="U191" s="1" t="s">
        <v>35840</v>
      </c>
      <c r="V191" s="1" t="s">
        <v>35842</v>
      </c>
      <c r="W191" s="1" t="s">
        <v>35842</v>
      </c>
      <c r="X191" s="1" t="s">
        <v>35841</v>
      </c>
      <c r="Y191" s="1" t="s">
        <v>35841</v>
      </c>
    </row>
    <row r="192">
      <c r="A192" s="1" t="s">
        <v>35841</v>
      </c>
      <c r="B192" s="1" t="s">
        <v>35841</v>
      </c>
      <c r="C192" s="1" t="s">
        <v>35841</v>
      </c>
      <c r="D192" s="1" t="s">
        <v>35841</v>
      </c>
      <c r="E192" s="1" t="s">
        <v>35840</v>
      </c>
      <c r="F192" s="1" t="s">
        <v>35841</v>
      </c>
      <c r="G192" s="1" t="s">
        <v>35841</v>
      </c>
      <c r="H192" s="1" t="s">
        <v>35841</v>
      </c>
      <c r="I192" s="1" t="s">
        <v>35841</v>
      </c>
      <c r="J192" s="1" t="s">
        <v>35844</v>
      </c>
      <c r="K192" s="1" t="s">
        <v>35840</v>
      </c>
      <c r="L192" s="1" t="s">
        <v>35840</v>
      </c>
      <c r="M192" s="1" t="s">
        <v>35841</v>
      </c>
      <c r="N192" s="1" t="s">
        <v>35841</v>
      </c>
      <c r="O192" s="1" t="s">
        <v>35840</v>
      </c>
      <c r="P192" s="1" t="s">
        <v>35843</v>
      </c>
      <c r="Q192" s="1" t="s">
        <v>35843</v>
      </c>
      <c r="R192" s="1" t="s">
        <v>35840</v>
      </c>
      <c r="S192" s="1" t="s">
        <v>35840</v>
      </c>
      <c r="T192" s="1" t="s">
        <v>35841</v>
      </c>
      <c r="U192" s="1" t="s">
        <v>35840</v>
      </c>
      <c r="V192" s="1" t="s">
        <v>35842</v>
      </c>
      <c r="W192" s="1" t="s">
        <v>35840</v>
      </c>
      <c r="X192" s="1" t="s">
        <v>35841</v>
      </c>
      <c r="Y192" s="1" t="s">
        <v>35841</v>
      </c>
    </row>
    <row r="193">
      <c r="A193" s="1" t="s">
        <v>35842</v>
      </c>
      <c r="B193" s="1" t="s">
        <v>35841</v>
      </c>
      <c r="C193" s="1" t="s">
        <v>35840</v>
      </c>
      <c r="D193" s="1" t="s">
        <v>35841</v>
      </c>
      <c r="E193" s="1" t="s">
        <v>35843</v>
      </c>
      <c r="F193" s="1" t="s">
        <v>35842</v>
      </c>
      <c r="G193" s="1" t="s">
        <v>35841</v>
      </c>
      <c r="H193" s="1" t="s">
        <v>35841</v>
      </c>
      <c r="I193" s="1" t="s">
        <v>35841</v>
      </c>
      <c r="J193" s="1" t="s">
        <v>35842</v>
      </c>
      <c r="K193" s="1" t="s">
        <v>35841</v>
      </c>
      <c r="L193" s="1" t="s">
        <v>35841</v>
      </c>
      <c r="M193" s="1" t="s">
        <v>35841</v>
      </c>
      <c r="N193" s="1" t="s">
        <v>35840</v>
      </c>
      <c r="O193" s="1" t="s">
        <v>35840</v>
      </c>
      <c r="P193" s="1" t="s">
        <v>35841</v>
      </c>
      <c r="Q193" s="1" t="s">
        <v>35844</v>
      </c>
      <c r="R193" s="1" t="s">
        <v>35841</v>
      </c>
      <c r="S193" s="1" t="s">
        <v>35843</v>
      </c>
      <c r="T193" s="1" t="s">
        <v>35840</v>
      </c>
      <c r="U193" s="1" t="s">
        <v>35840</v>
      </c>
      <c r="V193" s="1" t="s">
        <v>35841</v>
      </c>
      <c r="W193" s="1" t="s">
        <v>35840</v>
      </c>
      <c r="X193" s="1" t="s">
        <v>35840</v>
      </c>
      <c r="Y193" s="1" t="s">
        <v>35841</v>
      </c>
    </row>
    <row r="194">
      <c r="A194" s="1" t="s">
        <v>35840</v>
      </c>
      <c r="B194" s="1" t="s">
        <v>35840</v>
      </c>
      <c r="C194" s="1" t="s">
        <v>35841</v>
      </c>
      <c r="D194" s="1" t="s">
        <v>35840</v>
      </c>
      <c r="E194" s="1" t="s">
        <v>35843</v>
      </c>
      <c r="F194" s="1" t="s">
        <v>35843</v>
      </c>
      <c r="G194" s="1" t="s">
        <v>35840</v>
      </c>
      <c r="H194" s="1" t="s">
        <v>35841</v>
      </c>
      <c r="I194" s="1" t="s">
        <v>35841</v>
      </c>
      <c r="J194" s="1" t="s">
        <v>35840</v>
      </c>
      <c r="K194" s="1" t="s">
        <v>35841</v>
      </c>
      <c r="L194" s="1" t="s">
        <v>35840</v>
      </c>
      <c r="M194" s="1" t="s">
        <v>35841</v>
      </c>
      <c r="N194" s="1" t="s">
        <v>35840</v>
      </c>
      <c r="O194" s="1" t="s">
        <v>35841</v>
      </c>
      <c r="P194" s="1" t="s">
        <v>35841</v>
      </c>
      <c r="Q194" s="1" t="s">
        <v>35842</v>
      </c>
      <c r="R194" s="1" t="s">
        <v>35840</v>
      </c>
      <c r="S194" s="1" t="s">
        <v>35842</v>
      </c>
      <c r="T194" s="1" t="s">
        <v>35840</v>
      </c>
      <c r="U194" s="1" t="s">
        <v>35840</v>
      </c>
      <c r="V194" s="1" t="s">
        <v>35842</v>
      </c>
      <c r="W194" s="1" t="s">
        <v>35840</v>
      </c>
      <c r="X194" s="1" t="s">
        <v>35840</v>
      </c>
      <c r="Y194" s="1" t="s">
        <v>35847</v>
      </c>
    </row>
    <row r="195">
      <c r="A195" s="1" t="s">
        <v>35841</v>
      </c>
      <c r="B195" s="1" t="s">
        <v>35841</v>
      </c>
      <c r="C195" s="1" t="s">
        <v>35841</v>
      </c>
      <c r="D195" s="1" t="s">
        <v>35841</v>
      </c>
      <c r="E195" s="1" t="s">
        <v>35841</v>
      </c>
      <c r="F195" s="1" t="s">
        <v>35842</v>
      </c>
      <c r="G195" s="1" t="s">
        <v>35841</v>
      </c>
      <c r="H195" s="1" t="s">
        <v>35841</v>
      </c>
      <c r="I195" s="1" t="s">
        <v>35841</v>
      </c>
      <c r="J195" s="1" t="s">
        <v>35840</v>
      </c>
      <c r="K195" s="1" t="s">
        <v>35840</v>
      </c>
      <c r="L195" s="1" t="s">
        <v>35841</v>
      </c>
      <c r="M195" s="1" t="s">
        <v>35841</v>
      </c>
      <c r="N195" s="1" t="s">
        <v>35840</v>
      </c>
      <c r="O195" s="1" t="s">
        <v>35841</v>
      </c>
      <c r="P195" s="1" t="s">
        <v>35841</v>
      </c>
      <c r="Q195" s="1" t="s">
        <v>35842</v>
      </c>
      <c r="R195" s="1" t="s">
        <v>35840</v>
      </c>
      <c r="S195" s="1" t="s">
        <v>35843</v>
      </c>
      <c r="T195" s="1" t="s">
        <v>35841</v>
      </c>
      <c r="U195" s="1" t="s">
        <v>35841</v>
      </c>
      <c r="V195" s="1" t="s">
        <v>35841</v>
      </c>
      <c r="W195" s="1" t="s">
        <v>35841</v>
      </c>
      <c r="X195" s="1" t="s">
        <v>35840</v>
      </c>
      <c r="Y195" s="1" t="s">
        <v>35840</v>
      </c>
    </row>
    <row r="196">
      <c r="A196" s="1" t="s">
        <v>35841</v>
      </c>
      <c r="B196" s="1" t="s">
        <v>35841</v>
      </c>
      <c r="C196" s="1" t="s">
        <v>35841</v>
      </c>
      <c r="D196" s="1" t="s">
        <v>35841</v>
      </c>
      <c r="E196" s="1" t="s">
        <v>35841</v>
      </c>
      <c r="F196" s="1" t="s">
        <v>35841</v>
      </c>
      <c r="G196" s="1" t="s">
        <v>35841</v>
      </c>
      <c r="H196" s="1" t="s">
        <v>35841</v>
      </c>
      <c r="I196" s="1" t="s">
        <v>35841</v>
      </c>
      <c r="J196" s="1" t="s">
        <v>35840</v>
      </c>
      <c r="K196" s="1" t="s">
        <v>35842</v>
      </c>
      <c r="L196" s="1" t="s">
        <v>35840</v>
      </c>
      <c r="M196" s="1" t="s">
        <v>35840</v>
      </c>
      <c r="N196" s="1" t="s">
        <v>35841</v>
      </c>
      <c r="O196" s="1" t="s">
        <v>35841</v>
      </c>
      <c r="P196" s="1" t="s">
        <v>35841</v>
      </c>
      <c r="Q196" s="1" t="s">
        <v>35841</v>
      </c>
      <c r="R196" s="1" t="s">
        <v>35841</v>
      </c>
      <c r="S196" s="1" t="s">
        <v>35840</v>
      </c>
      <c r="T196" s="1" t="s">
        <v>35841</v>
      </c>
      <c r="U196" s="1" t="s">
        <v>35841</v>
      </c>
      <c r="V196" s="1" t="s">
        <v>35840</v>
      </c>
      <c r="W196" s="1" t="s">
        <v>35842</v>
      </c>
      <c r="X196" s="1" t="s">
        <v>35841</v>
      </c>
      <c r="Y196" s="1" t="s">
        <v>35840</v>
      </c>
    </row>
    <row r="197">
      <c r="A197" s="1" t="s">
        <v>35841</v>
      </c>
      <c r="B197" s="1" t="s">
        <v>35841</v>
      </c>
      <c r="C197" s="1" t="s">
        <v>35840</v>
      </c>
      <c r="D197" s="1" t="s">
        <v>35840</v>
      </c>
      <c r="E197" s="1" t="s">
        <v>35841</v>
      </c>
      <c r="F197" s="1" t="s">
        <v>35841</v>
      </c>
      <c r="G197" s="1" t="s">
        <v>35842</v>
      </c>
      <c r="H197" s="1" t="s">
        <v>35844</v>
      </c>
      <c r="I197" s="1" t="s">
        <v>35840</v>
      </c>
      <c r="J197" s="1" t="s">
        <v>35841</v>
      </c>
      <c r="K197" s="1" t="s">
        <v>35841</v>
      </c>
      <c r="L197" s="1" t="s">
        <v>35841</v>
      </c>
      <c r="M197" s="1" t="s">
        <v>35842</v>
      </c>
      <c r="N197" s="1" t="s">
        <v>35841</v>
      </c>
      <c r="O197" s="1" t="s">
        <v>35841</v>
      </c>
      <c r="P197" s="1" t="s">
        <v>35840</v>
      </c>
      <c r="Q197" s="1" t="s">
        <v>35841</v>
      </c>
      <c r="R197" s="1" t="s">
        <v>35843</v>
      </c>
      <c r="S197" s="1" t="s">
        <v>35840</v>
      </c>
      <c r="T197" s="1" t="s">
        <v>35841</v>
      </c>
      <c r="U197" s="1" t="s">
        <v>35841</v>
      </c>
      <c r="V197" s="1" t="s">
        <v>35841</v>
      </c>
      <c r="W197" s="1" t="s">
        <v>35840</v>
      </c>
      <c r="X197" s="1" t="s">
        <v>35843</v>
      </c>
      <c r="Y197" s="1" t="s">
        <v>35840</v>
      </c>
    </row>
    <row r="198">
      <c r="A198" s="1" t="s">
        <v>35840</v>
      </c>
      <c r="B198" s="1" t="s">
        <v>35845</v>
      </c>
      <c r="C198" s="1" t="s">
        <v>35841</v>
      </c>
      <c r="D198" s="1" t="s">
        <v>35840</v>
      </c>
      <c r="E198" s="1" t="s">
        <v>35841</v>
      </c>
      <c r="F198" s="1" t="s">
        <v>35841</v>
      </c>
      <c r="G198" s="1" t="s">
        <v>35841</v>
      </c>
      <c r="H198" s="1" t="s">
        <v>35841</v>
      </c>
      <c r="I198" s="1" t="s">
        <v>35841</v>
      </c>
      <c r="J198" s="1" t="s">
        <v>35841</v>
      </c>
      <c r="K198" s="1" t="s">
        <v>35842</v>
      </c>
      <c r="L198" s="1" t="s">
        <v>35841</v>
      </c>
      <c r="M198" s="1" t="s">
        <v>35841</v>
      </c>
      <c r="N198" s="1" t="s">
        <v>35842</v>
      </c>
      <c r="O198" s="1" t="s">
        <v>35841</v>
      </c>
      <c r="P198" s="1" t="s">
        <v>35841</v>
      </c>
      <c r="Q198" s="1" t="s">
        <v>35841</v>
      </c>
      <c r="R198" s="1" t="s">
        <v>35840</v>
      </c>
      <c r="S198" s="1" t="s">
        <v>35840</v>
      </c>
      <c r="T198" s="1" t="s">
        <v>35841</v>
      </c>
      <c r="U198" s="1" t="s">
        <v>35841</v>
      </c>
      <c r="V198" s="1" t="s">
        <v>35841</v>
      </c>
      <c r="W198" s="1" t="s">
        <v>35841</v>
      </c>
      <c r="X198" s="1" t="s">
        <v>35840</v>
      </c>
      <c r="Y198" s="1" t="s">
        <v>35841</v>
      </c>
    </row>
    <row r="199">
      <c r="A199" s="1" t="s">
        <v>35841</v>
      </c>
      <c r="B199" s="1" t="s">
        <v>35840</v>
      </c>
      <c r="C199" s="1" t="s">
        <v>35841</v>
      </c>
      <c r="D199" s="1" t="s">
        <v>35841</v>
      </c>
      <c r="E199" s="1" t="s">
        <v>35841</v>
      </c>
      <c r="F199" s="1" t="s">
        <v>35841</v>
      </c>
      <c r="G199" s="1" t="s">
        <v>35843</v>
      </c>
      <c r="H199" s="1" t="s">
        <v>35841</v>
      </c>
      <c r="I199" s="1" t="s">
        <v>35842</v>
      </c>
      <c r="J199" s="1" t="s">
        <v>35840</v>
      </c>
      <c r="K199" s="1" t="s">
        <v>35842</v>
      </c>
      <c r="L199" s="1" t="s">
        <v>35840</v>
      </c>
      <c r="M199" s="1" t="s">
        <v>35841</v>
      </c>
      <c r="N199" s="1" t="s">
        <v>35841</v>
      </c>
      <c r="O199" s="1" t="s">
        <v>35840</v>
      </c>
      <c r="P199" s="1" t="s">
        <v>35840</v>
      </c>
      <c r="Q199" s="1" t="s">
        <v>35841</v>
      </c>
      <c r="R199" s="1" t="s">
        <v>35842</v>
      </c>
      <c r="S199" s="1" t="s">
        <v>35841</v>
      </c>
      <c r="T199" s="1" t="s">
        <v>35841</v>
      </c>
      <c r="U199" s="1" t="s">
        <v>35840</v>
      </c>
      <c r="V199" s="1" t="s">
        <v>35841</v>
      </c>
      <c r="W199" s="1" t="s">
        <v>35841</v>
      </c>
      <c r="X199" s="1" t="s">
        <v>35840</v>
      </c>
      <c r="Y199" s="1" t="s">
        <v>35841</v>
      </c>
    </row>
    <row r="200">
      <c r="A200" s="1" t="s">
        <v>35841</v>
      </c>
      <c r="B200" s="1" t="s">
        <v>35842</v>
      </c>
      <c r="C200" s="1" t="s">
        <v>35840</v>
      </c>
      <c r="D200" s="1" t="s">
        <v>35840</v>
      </c>
      <c r="E200" s="1" t="s">
        <v>35841</v>
      </c>
      <c r="F200" s="1" t="s">
        <v>35840</v>
      </c>
      <c r="G200" s="1" t="s">
        <v>35840</v>
      </c>
      <c r="H200" s="1" t="s">
        <v>35842</v>
      </c>
      <c r="I200" s="1" t="s">
        <v>35840</v>
      </c>
      <c r="J200" s="1" t="s">
        <v>35844</v>
      </c>
      <c r="K200" s="1" t="s">
        <v>35841</v>
      </c>
      <c r="L200" s="1" t="s">
        <v>35844</v>
      </c>
      <c r="M200" s="1" t="s">
        <v>35842</v>
      </c>
      <c r="N200" s="1" t="s">
        <v>35840</v>
      </c>
      <c r="O200" s="1" t="s">
        <v>35841</v>
      </c>
      <c r="P200" s="1" t="s">
        <v>35841</v>
      </c>
      <c r="Q200" s="1" t="s">
        <v>35840</v>
      </c>
      <c r="R200" s="1" t="s">
        <v>35841</v>
      </c>
      <c r="S200" s="1" t="s">
        <v>35841</v>
      </c>
      <c r="T200" s="1" t="s">
        <v>35840</v>
      </c>
      <c r="U200" s="1" t="s">
        <v>35840</v>
      </c>
      <c r="V200" s="1" t="s">
        <v>35840</v>
      </c>
      <c r="W200" s="1" t="s">
        <v>35840</v>
      </c>
      <c r="X200" s="1" t="s">
        <v>35844</v>
      </c>
      <c r="Y200" s="1" t="s">
        <v>35840</v>
      </c>
    </row>
    <row r="201">
      <c r="A201" s="1" t="s">
        <v>35841</v>
      </c>
      <c r="B201" s="1" t="s">
        <v>35841</v>
      </c>
      <c r="C201" s="1" t="s">
        <v>35841</v>
      </c>
      <c r="D201" s="1" t="s">
        <v>35841</v>
      </c>
      <c r="E201" s="1" t="s">
        <v>35841</v>
      </c>
      <c r="F201" s="1" t="s">
        <v>35842</v>
      </c>
      <c r="G201" s="1" t="s">
        <v>35840</v>
      </c>
      <c r="H201" s="1" t="s">
        <v>35841</v>
      </c>
      <c r="I201" s="1" t="s">
        <v>35842</v>
      </c>
      <c r="J201" s="1" t="s">
        <v>35840</v>
      </c>
      <c r="K201" s="1" t="s">
        <v>35841</v>
      </c>
      <c r="L201" s="1" t="s">
        <v>35840</v>
      </c>
      <c r="M201" s="1" t="s">
        <v>35840</v>
      </c>
      <c r="N201" s="1" t="s">
        <v>35840</v>
      </c>
      <c r="O201" s="1" t="s">
        <v>35841</v>
      </c>
      <c r="P201" s="1" t="s">
        <v>35841</v>
      </c>
      <c r="Q201" s="1" t="s">
        <v>35841</v>
      </c>
      <c r="R201" s="1" t="s">
        <v>35843</v>
      </c>
      <c r="S201" s="1" t="s">
        <v>35842</v>
      </c>
      <c r="T201" s="1" t="s">
        <v>35840</v>
      </c>
      <c r="U201" s="1" t="s">
        <v>35842</v>
      </c>
      <c r="V201" s="1" t="s">
        <v>35840</v>
      </c>
      <c r="W201" s="1" t="s">
        <v>35841</v>
      </c>
      <c r="X201" s="1" t="s">
        <v>35840</v>
      </c>
      <c r="Y201" s="1" t="s">
        <v>35840</v>
      </c>
    </row>
    <row r="202">
      <c r="A202" s="1" t="s">
        <v>35841</v>
      </c>
      <c r="B202" s="1" t="s">
        <v>35841</v>
      </c>
      <c r="C202" s="1" t="s">
        <v>35842</v>
      </c>
      <c r="D202" s="1" t="s">
        <v>35840</v>
      </c>
      <c r="E202" s="1" t="s">
        <v>35841</v>
      </c>
      <c r="F202" s="1" t="s">
        <v>35842</v>
      </c>
      <c r="G202" s="1" t="s">
        <v>35841</v>
      </c>
      <c r="H202" s="1" t="s">
        <v>35841</v>
      </c>
      <c r="I202" s="1" t="s">
        <v>35843</v>
      </c>
      <c r="J202" s="1" t="s">
        <v>35841</v>
      </c>
      <c r="K202" s="1" t="s">
        <v>35840</v>
      </c>
      <c r="L202" s="1" t="s">
        <v>35840</v>
      </c>
      <c r="M202" s="1" t="s">
        <v>35841</v>
      </c>
      <c r="N202" s="1" t="s">
        <v>35840</v>
      </c>
      <c r="O202" s="1" t="s">
        <v>35840</v>
      </c>
      <c r="P202" s="1" t="s">
        <v>35841</v>
      </c>
      <c r="Q202" s="1" t="s">
        <v>35841</v>
      </c>
      <c r="R202" s="1" t="s">
        <v>35841</v>
      </c>
      <c r="S202" s="1" t="s">
        <v>35841</v>
      </c>
      <c r="T202" s="1" t="s">
        <v>35841</v>
      </c>
      <c r="U202" s="1" t="s">
        <v>35840</v>
      </c>
      <c r="V202" s="1" t="s">
        <v>35840</v>
      </c>
      <c r="W202" s="1" t="s">
        <v>35842</v>
      </c>
      <c r="X202" s="1" t="s">
        <v>35841</v>
      </c>
      <c r="Y202" s="1" t="s">
        <v>35841</v>
      </c>
    </row>
    <row r="203">
      <c r="A203" s="1" t="s">
        <v>35841</v>
      </c>
      <c r="B203" s="1" t="s">
        <v>35841</v>
      </c>
      <c r="C203" s="1" t="s">
        <v>35840</v>
      </c>
      <c r="D203" s="1" t="s">
        <v>35841</v>
      </c>
      <c r="E203" s="1" t="s">
        <v>35842</v>
      </c>
      <c r="F203" s="1" t="s">
        <v>35841</v>
      </c>
      <c r="G203" s="1" t="s">
        <v>35840</v>
      </c>
      <c r="H203" s="1" t="s">
        <v>35842</v>
      </c>
      <c r="I203" s="1" t="s">
        <v>35840</v>
      </c>
      <c r="J203" s="1" t="s">
        <v>35840</v>
      </c>
      <c r="K203" s="1" t="s">
        <v>35841</v>
      </c>
      <c r="L203" s="1" t="s">
        <v>35841</v>
      </c>
      <c r="M203" s="1" t="s">
        <v>35840</v>
      </c>
      <c r="N203" s="1" t="s">
        <v>35844</v>
      </c>
      <c r="O203" s="1" t="s">
        <v>35841</v>
      </c>
      <c r="P203" s="1" t="s">
        <v>35840</v>
      </c>
      <c r="Q203" s="1" t="s">
        <v>35841</v>
      </c>
      <c r="R203" s="1" t="s">
        <v>35840</v>
      </c>
      <c r="S203" s="1" t="s">
        <v>35841</v>
      </c>
      <c r="T203" s="1" t="s">
        <v>35841</v>
      </c>
      <c r="U203" s="1" t="s">
        <v>35843</v>
      </c>
      <c r="V203" s="1" t="s">
        <v>35844</v>
      </c>
      <c r="W203" s="1" t="s">
        <v>35840</v>
      </c>
      <c r="X203" s="1" t="s">
        <v>35841</v>
      </c>
      <c r="Y203" s="1" t="s">
        <v>35840</v>
      </c>
    </row>
    <row r="204">
      <c r="A204" s="1" t="s">
        <v>35841</v>
      </c>
      <c r="B204" s="1" t="s">
        <v>35841</v>
      </c>
      <c r="C204" s="1" t="s">
        <v>35842</v>
      </c>
      <c r="D204" s="1" t="s">
        <v>35840</v>
      </c>
      <c r="E204" s="1" t="s">
        <v>35840</v>
      </c>
      <c r="F204" s="1" t="s">
        <v>35841</v>
      </c>
      <c r="G204" s="1" t="s">
        <v>35840</v>
      </c>
      <c r="H204" s="1" t="s">
        <v>35841</v>
      </c>
      <c r="I204" s="1" t="s">
        <v>35841</v>
      </c>
      <c r="J204" s="1" t="s">
        <v>35840</v>
      </c>
      <c r="K204" s="1" t="s">
        <v>35842</v>
      </c>
      <c r="L204" s="1" t="s">
        <v>35842</v>
      </c>
      <c r="M204" s="1" t="s">
        <v>35841</v>
      </c>
      <c r="N204" s="1" t="s">
        <v>35841</v>
      </c>
      <c r="O204" s="1" t="s">
        <v>35840</v>
      </c>
      <c r="P204" s="1" t="s">
        <v>35841</v>
      </c>
      <c r="Q204" s="1" t="s">
        <v>35840</v>
      </c>
      <c r="R204" s="1" t="s">
        <v>35843</v>
      </c>
      <c r="S204" s="1" t="s">
        <v>35841</v>
      </c>
      <c r="T204" s="1" t="s">
        <v>35840</v>
      </c>
      <c r="U204" s="1" t="s">
        <v>35842</v>
      </c>
      <c r="V204" s="1" t="s">
        <v>35841</v>
      </c>
      <c r="W204" s="1" t="s">
        <v>35841</v>
      </c>
      <c r="X204" s="1" t="s">
        <v>35841</v>
      </c>
      <c r="Y204" s="1" t="s">
        <v>35842</v>
      </c>
    </row>
    <row r="205">
      <c r="A205" s="1" t="s">
        <v>35843</v>
      </c>
      <c r="B205" s="1" t="s">
        <v>35841</v>
      </c>
      <c r="C205" s="1" t="s">
        <v>35840</v>
      </c>
      <c r="D205" s="1" t="s">
        <v>35842</v>
      </c>
      <c r="E205" s="1" t="s">
        <v>35841</v>
      </c>
      <c r="F205" s="1" t="s">
        <v>35841</v>
      </c>
      <c r="G205" s="1" t="s">
        <v>35841</v>
      </c>
      <c r="H205" s="1" t="s">
        <v>35841</v>
      </c>
      <c r="I205" s="1" t="s">
        <v>35841</v>
      </c>
      <c r="J205" s="1" t="s">
        <v>35840</v>
      </c>
      <c r="K205" s="1" t="s">
        <v>35841</v>
      </c>
      <c r="L205" s="1" t="s">
        <v>35840</v>
      </c>
      <c r="M205" s="1" t="s">
        <v>35841</v>
      </c>
      <c r="N205" s="1" t="s">
        <v>35841</v>
      </c>
      <c r="O205" s="1" t="s">
        <v>35844</v>
      </c>
      <c r="P205" s="1" t="s">
        <v>35841</v>
      </c>
      <c r="Q205" s="1" t="s">
        <v>35841</v>
      </c>
      <c r="R205" s="1" t="s">
        <v>35840</v>
      </c>
      <c r="S205" s="1" t="s">
        <v>35840</v>
      </c>
      <c r="T205" s="1" t="s">
        <v>35840</v>
      </c>
      <c r="U205" s="1" t="s">
        <v>35841</v>
      </c>
      <c r="V205" s="1" t="s">
        <v>35842</v>
      </c>
      <c r="W205" s="1" t="s">
        <v>35843</v>
      </c>
      <c r="X205" s="1" t="s">
        <v>35842</v>
      </c>
      <c r="Y205" s="1" t="s">
        <v>35840</v>
      </c>
    </row>
    <row r="206">
      <c r="A206" s="1" t="s">
        <v>35841</v>
      </c>
      <c r="B206" s="1" t="s">
        <v>35840</v>
      </c>
      <c r="C206" s="1" t="s">
        <v>35840</v>
      </c>
      <c r="D206" s="1" t="s">
        <v>35841</v>
      </c>
      <c r="E206" s="1" t="s">
        <v>35841</v>
      </c>
      <c r="F206" s="1" t="s">
        <v>35840</v>
      </c>
      <c r="G206" s="1" t="s">
        <v>35840</v>
      </c>
      <c r="H206" s="1" t="s">
        <v>35841</v>
      </c>
      <c r="I206" s="1" t="s">
        <v>35841</v>
      </c>
      <c r="J206" s="1" t="s">
        <v>35841</v>
      </c>
      <c r="K206" s="1" t="s">
        <v>35842</v>
      </c>
      <c r="L206" s="1" t="s">
        <v>35840</v>
      </c>
      <c r="M206" s="1" t="s">
        <v>35841</v>
      </c>
      <c r="N206" s="1" t="s">
        <v>35840</v>
      </c>
      <c r="O206" s="1" t="s">
        <v>35841</v>
      </c>
      <c r="P206" s="1" t="s">
        <v>35840</v>
      </c>
      <c r="Q206" s="1" t="s">
        <v>35841</v>
      </c>
      <c r="R206" s="1" t="s">
        <v>35840</v>
      </c>
      <c r="S206" s="1" t="s">
        <v>35841</v>
      </c>
      <c r="T206" s="1" t="s">
        <v>35841</v>
      </c>
      <c r="U206" s="1" t="s">
        <v>35841</v>
      </c>
      <c r="V206" s="1" t="s">
        <v>35843</v>
      </c>
      <c r="W206" s="1" t="s">
        <v>35840</v>
      </c>
      <c r="X206" s="1" t="s">
        <v>35841</v>
      </c>
      <c r="Y206" s="1" t="s">
        <v>35842</v>
      </c>
    </row>
    <row r="207">
      <c r="A207" s="1" t="s">
        <v>35841</v>
      </c>
      <c r="B207" s="1" t="s">
        <v>35841</v>
      </c>
      <c r="C207" s="1" t="s">
        <v>35840</v>
      </c>
      <c r="D207" s="1" t="s">
        <v>35841</v>
      </c>
      <c r="E207" s="1" t="s">
        <v>35840</v>
      </c>
      <c r="F207" s="1" t="s">
        <v>35841</v>
      </c>
      <c r="G207" s="1" t="s">
        <v>35842</v>
      </c>
      <c r="H207" s="1" t="s">
        <v>35841</v>
      </c>
      <c r="I207" s="1" t="s">
        <v>35841</v>
      </c>
      <c r="J207" s="1" t="s">
        <v>35841</v>
      </c>
      <c r="K207" s="1" t="s">
        <v>35840</v>
      </c>
      <c r="L207" s="1" t="s">
        <v>35840</v>
      </c>
      <c r="M207" s="1" t="s">
        <v>35841</v>
      </c>
      <c r="N207" s="1" t="s">
        <v>35842</v>
      </c>
      <c r="O207" s="1" t="s">
        <v>35840</v>
      </c>
      <c r="P207" s="1" t="s">
        <v>35840</v>
      </c>
      <c r="Q207" s="1" t="s">
        <v>35842</v>
      </c>
      <c r="R207" s="1" t="s">
        <v>35840</v>
      </c>
      <c r="S207" s="1" t="s">
        <v>35843</v>
      </c>
      <c r="T207" s="1" t="s">
        <v>35844</v>
      </c>
      <c r="U207" s="1" t="s">
        <v>35840</v>
      </c>
      <c r="V207" s="1" t="s">
        <v>35840</v>
      </c>
      <c r="W207" s="1" t="s">
        <v>35840</v>
      </c>
      <c r="X207" s="1" t="s">
        <v>35841</v>
      </c>
      <c r="Y207" s="1" t="s">
        <v>35840</v>
      </c>
    </row>
    <row r="208">
      <c r="A208" s="1" t="s">
        <v>35841</v>
      </c>
      <c r="B208" s="1" t="s">
        <v>35841</v>
      </c>
      <c r="C208" s="1" t="s">
        <v>35841</v>
      </c>
      <c r="D208" s="1" t="s">
        <v>35840</v>
      </c>
      <c r="E208" s="1" t="s">
        <v>35840</v>
      </c>
      <c r="F208" s="1" t="s">
        <v>35842</v>
      </c>
      <c r="G208" s="1" t="s">
        <v>35841</v>
      </c>
      <c r="H208" s="1" t="s">
        <v>35843</v>
      </c>
      <c r="I208" s="1" t="s">
        <v>35840</v>
      </c>
      <c r="J208" s="1" t="s">
        <v>35841</v>
      </c>
      <c r="K208" s="1" t="s">
        <v>35842</v>
      </c>
      <c r="L208" s="1" t="s">
        <v>35841</v>
      </c>
      <c r="M208" s="1" t="s">
        <v>35841</v>
      </c>
      <c r="N208" s="1" t="s">
        <v>35840</v>
      </c>
      <c r="O208" s="1" t="s">
        <v>35844</v>
      </c>
      <c r="P208" s="1" t="s">
        <v>35841</v>
      </c>
      <c r="Q208" s="1" t="s">
        <v>35842</v>
      </c>
      <c r="R208" s="1" t="s">
        <v>35840</v>
      </c>
      <c r="S208" s="1" t="s">
        <v>35840</v>
      </c>
      <c r="T208" s="1" t="s">
        <v>35841</v>
      </c>
      <c r="U208" s="1" t="s">
        <v>35841</v>
      </c>
      <c r="V208" s="1" t="s">
        <v>35840</v>
      </c>
      <c r="W208" s="1" t="s">
        <v>35841</v>
      </c>
      <c r="X208" s="1" t="s">
        <v>35840</v>
      </c>
      <c r="Y208" s="1" t="s">
        <v>35840</v>
      </c>
    </row>
    <row r="209">
      <c r="A209" s="1" t="s">
        <v>35840</v>
      </c>
      <c r="B209" s="1" t="s">
        <v>35841</v>
      </c>
      <c r="C209" s="1" t="s">
        <v>35842</v>
      </c>
      <c r="D209" s="1" t="s">
        <v>35840</v>
      </c>
      <c r="E209" s="1" t="s">
        <v>35840</v>
      </c>
      <c r="F209" s="1" t="s">
        <v>35842</v>
      </c>
      <c r="G209" s="1" t="s">
        <v>35840</v>
      </c>
      <c r="H209" s="1" t="s">
        <v>35842</v>
      </c>
      <c r="I209" s="1" t="s">
        <v>35840</v>
      </c>
      <c r="J209" s="1" t="s">
        <v>35841</v>
      </c>
      <c r="K209" s="1" t="s">
        <v>35840</v>
      </c>
      <c r="L209" s="1" t="s">
        <v>35842</v>
      </c>
      <c r="M209" s="1" t="s">
        <v>35840</v>
      </c>
      <c r="N209" s="1" t="s">
        <v>35842</v>
      </c>
      <c r="O209" s="1" t="s">
        <v>35840</v>
      </c>
      <c r="P209" s="1" t="s">
        <v>35841</v>
      </c>
      <c r="Q209" s="1" t="s">
        <v>35843</v>
      </c>
      <c r="R209" s="1" t="s">
        <v>35841</v>
      </c>
      <c r="S209" s="1" t="s">
        <v>35840</v>
      </c>
      <c r="T209" s="1" t="s">
        <v>35840</v>
      </c>
      <c r="U209" s="1" t="s">
        <v>35840</v>
      </c>
      <c r="V209" s="1" t="s">
        <v>35840</v>
      </c>
      <c r="W209" s="1" t="s">
        <v>35844</v>
      </c>
      <c r="X209" s="1" t="s">
        <v>35841</v>
      </c>
      <c r="Y209" s="1" t="s">
        <v>35841</v>
      </c>
    </row>
    <row r="210">
      <c r="A210" s="1" t="s">
        <v>35841</v>
      </c>
      <c r="B210" s="1" t="s">
        <v>35841</v>
      </c>
      <c r="C210" s="1" t="s">
        <v>35841</v>
      </c>
      <c r="D210" s="1" t="s">
        <v>35841</v>
      </c>
      <c r="E210" s="1" t="s">
        <v>35840</v>
      </c>
      <c r="F210" s="1" t="s">
        <v>35843</v>
      </c>
      <c r="G210" s="1" t="s">
        <v>35841</v>
      </c>
      <c r="H210" s="1" t="s">
        <v>35840</v>
      </c>
      <c r="I210" s="1" t="s">
        <v>35841</v>
      </c>
      <c r="J210" s="1" t="s">
        <v>35840</v>
      </c>
      <c r="K210" s="1" t="s">
        <v>35841</v>
      </c>
      <c r="L210" s="1" t="s">
        <v>35841</v>
      </c>
      <c r="M210" s="1" t="s">
        <v>35841</v>
      </c>
      <c r="N210" s="1" t="s">
        <v>35841</v>
      </c>
      <c r="O210" s="1" t="s">
        <v>35842</v>
      </c>
      <c r="P210" s="1" t="s">
        <v>35843</v>
      </c>
      <c r="Q210" s="1" t="s">
        <v>35841</v>
      </c>
      <c r="R210" s="1" t="s">
        <v>35842</v>
      </c>
      <c r="S210" s="1" t="s">
        <v>35840</v>
      </c>
      <c r="T210" s="1" t="s">
        <v>35841</v>
      </c>
      <c r="U210" s="1" t="s">
        <v>35840</v>
      </c>
      <c r="V210" s="1" t="s">
        <v>35840</v>
      </c>
      <c r="W210" s="1" t="s">
        <v>35841</v>
      </c>
      <c r="X210" s="1" t="s">
        <v>35840</v>
      </c>
      <c r="Y210" s="1" t="s">
        <v>35841</v>
      </c>
    </row>
    <row r="211">
      <c r="A211" s="1" t="s">
        <v>35840</v>
      </c>
      <c r="B211" s="1" t="s">
        <v>35841</v>
      </c>
      <c r="C211" s="1" t="s">
        <v>35841</v>
      </c>
      <c r="D211" s="1" t="s">
        <v>35840</v>
      </c>
      <c r="E211" s="1" t="s">
        <v>35841</v>
      </c>
      <c r="F211" s="1" t="s">
        <v>35841</v>
      </c>
      <c r="G211" s="1" t="s">
        <v>35840</v>
      </c>
      <c r="H211" s="1" t="s">
        <v>35841</v>
      </c>
      <c r="I211" s="1" t="s">
        <v>35841</v>
      </c>
      <c r="J211" s="1" t="s">
        <v>35842</v>
      </c>
      <c r="K211" s="1" t="s">
        <v>35841</v>
      </c>
      <c r="L211" s="1" t="s">
        <v>35841</v>
      </c>
      <c r="M211" s="1" t="s">
        <v>35841</v>
      </c>
      <c r="N211" s="1" t="s">
        <v>35841</v>
      </c>
      <c r="O211" s="1" t="s">
        <v>35840</v>
      </c>
      <c r="P211" s="1" t="s">
        <v>35843</v>
      </c>
      <c r="Q211" s="1" t="s">
        <v>35840</v>
      </c>
      <c r="R211" s="1" t="s">
        <v>35841</v>
      </c>
      <c r="S211" s="1" t="s">
        <v>35840</v>
      </c>
      <c r="T211" s="1" t="s">
        <v>35841</v>
      </c>
      <c r="U211" s="1" t="s">
        <v>35840</v>
      </c>
      <c r="V211" s="1" t="s">
        <v>35840</v>
      </c>
      <c r="W211" s="1" t="s">
        <v>35840</v>
      </c>
      <c r="X211" s="1" t="s">
        <v>35840</v>
      </c>
      <c r="Y211" s="1" t="s">
        <v>35840</v>
      </c>
    </row>
    <row r="212">
      <c r="A212" s="1" t="s">
        <v>35840</v>
      </c>
      <c r="B212" s="1" t="s">
        <v>35840</v>
      </c>
      <c r="C212" s="1" t="s">
        <v>35841</v>
      </c>
      <c r="D212" s="1" t="s">
        <v>35840</v>
      </c>
      <c r="E212" s="1" t="s">
        <v>35843</v>
      </c>
      <c r="F212" s="1" t="s">
        <v>35843</v>
      </c>
      <c r="G212" s="1" t="s">
        <v>35840</v>
      </c>
      <c r="H212" s="1" t="s">
        <v>35840</v>
      </c>
      <c r="I212" s="1" t="s">
        <v>35841</v>
      </c>
      <c r="J212" s="1" t="s">
        <v>35841</v>
      </c>
      <c r="K212" s="1" t="s">
        <v>35841</v>
      </c>
      <c r="L212" s="1" t="s">
        <v>35841</v>
      </c>
      <c r="M212" s="1" t="s">
        <v>35840</v>
      </c>
      <c r="N212" s="1" t="s">
        <v>35842</v>
      </c>
      <c r="O212" s="1" t="s">
        <v>35840</v>
      </c>
      <c r="P212" s="1" t="s">
        <v>35841</v>
      </c>
      <c r="Q212" s="1" t="s">
        <v>35840</v>
      </c>
      <c r="R212" s="1" t="s">
        <v>35841</v>
      </c>
      <c r="S212" s="1" t="s">
        <v>35841</v>
      </c>
      <c r="T212" s="1" t="s">
        <v>35842</v>
      </c>
      <c r="U212" s="1" t="s">
        <v>35841</v>
      </c>
      <c r="V212" s="1" t="s">
        <v>35840</v>
      </c>
      <c r="W212" s="1" t="s">
        <v>35842</v>
      </c>
      <c r="X212" s="1" t="s">
        <v>35841</v>
      </c>
      <c r="Y212" s="1" t="s">
        <v>35841</v>
      </c>
    </row>
    <row r="213">
      <c r="A213" s="1" t="s">
        <v>35841</v>
      </c>
      <c r="B213" s="1" t="s">
        <v>35840</v>
      </c>
      <c r="C213" s="1" t="s">
        <v>35841</v>
      </c>
      <c r="D213" s="1" t="s">
        <v>35841</v>
      </c>
      <c r="E213" s="1" t="s">
        <v>35843</v>
      </c>
      <c r="F213" s="1" t="s">
        <v>35841</v>
      </c>
      <c r="G213" s="1" t="s">
        <v>35841</v>
      </c>
      <c r="H213" s="1" t="s">
        <v>35841</v>
      </c>
      <c r="I213" s="1" t="s">
        <v>35841</v>
      </c>
      <c r="J213" s="1" t="s">
        <v>35841</v>
      </c>
      <c r="K213" s="1" t="s">
        <v>35842</v>
      </c>
      <c r="L213" s="1" t="s">
        <v>35841</v>
      </c>
      <c r="M213" s="1" t="s">
        <v>35841</v>
      </c>
      <c r="N213" s="1" t="s">
        <v>35840</v>
      </c>
      <c r="O213" s="1" t="s">
        <v>35840</v>
      </c>
      <c r="P213" s="1" t="s">
        <v>35840</v>
      </c>
      <c r="Q213" s="1" t="s">
        <v>35841</v>
      </c>
      <c r="R213" s="1" t="s">
        <v>35841</v>
      </c>
      <c r="S213" s="1" t="s">
        <v>35840</v>
      </c>
      <c r="T213" s="1" t="s">
        <v>35840</v>
      </c>
      <c r="U213" s="1" t="s">
        <v>35842</v>
      </c>
      <c r="V213" s="1" t="s">
        <v>35841</v>
      </c>
      <c r="W213" s="1" t="s">
        <v>35840</v>
      </c>
      <c r="X213" s="1" t="s">
        <v>35840</v>
      </c>
      <c r="Y213" s="1" t="s">
        <v>35841</v>
      </c>
    </row>
    <row r="214">
      <c r="A214" s="1" t="s">
        <v>35841</v>
      </c>
      <c r="B214" s="1" t="s">
        <v>35841</v>
      </c>
      <c r="C214" s="1" t="s">
        <v>35843</v>
      </c>
      <c r="D214" s="1" t="s">
        <v>35841</v>
      </c>
      <c r="E214" s="1" t="s">
        <v>35840</v>
      </c>
      <c r="F214" s="1" t="s">
        <v>35841</v>
      </c>
      <c r="G214" s="1" t="s">
        <v>35841</v>
      </c>
      <c r="H214" s="1" t="s">
        <v>35842</v>
      </c>
      <c r="I214" s="1" t="s">
        <v>35842</v>
      </c>
      <c r="J214" s="1" t="s">
        <v>35840</v>
      </c>
      <c r="K214" s="1" t="s">
        <v>35840</v>
      </c>
      <c r="L214" s="1" t="s">
        <v>35841</v>
      </c>
      <c r="M214" s="1" t="s">
        <v>35841</v>
      </c>
      <c r="N214" s="1" t="s">
        <v>35841</v>
      </c>
      <c r="O214" s="1" t="s">
        <v>35841</v>
      </c>
      <c r="P214" s="1" t="s">
        <v>35840</v>
      </c>
      <c r="Q214" s="1" t="s">
        <v>35840</v>
      </c>
      <c r="R214" s="1" t="s">
        <v>35841</v>
      </c>
      <c r="S214" s="1" t="s">
        <v>35841</v>
      </c>
      <c r="T214" s="1" t="s">
        <v>35841</v>
      </c>
      <c r="U214" s="1" t="s">
        <v>35842</v>
      </c>
      <c r="V214" s="1" t="s">
        <v>35840</v>
      </c>
      <c r="W214" s="1" t="s">
        <v>35840</v>
      </c>
      <c r="X214" s="1" t="s">
        <v>35841</v>
      </c>
      <c r="Y214" s="1" t="s">
        <v>35840</v>
      </c>
    </row>
    <row r="215">
      <c r="A215" s="1" t="s">
        <v>35841</v>
      </c>
      <c r="B215" s="1" t="s">
        <v>35841</v>
      </c>
      <c r="C215" s="1" t="s">
        <v>35841</v>
      </c>
      <c r="D215" s="1" t="s">
        <v>35841</v>
      </c>
      <c r="E215" s="1" t="s">
        <v>35841</v>
      </c>
      <c r="F215" s="1" t="s">
        <v>35841</v>
      </c>
      <c r="G215" s="1" t="s">
        <v>35841</v>
      </c>
      <c r="H215" s="1" t="s">
        <v>35840</v>
      </c>
      <c r="I215" s="1" t="s">
        <v>35840</v>
      </c>
      <c r="J215" s="1" t="s">
        <v>35841</v>
      </c>
      <c r="K215" s="1" t="s">
        <v>35840</v>
      </c>
      <c r="L215" s="1" t="s">
        <v>35841</v>
      </c>
      <c r="M215" s="1" t="s">
        <v>35841</v>
      </c>
      <c r="N215" s="1" t="s">
        <v>35840</v>
      </c>
      <c r="O215" s="1" t="s">
        <v>35842</v>
      </c>
      <c r="P215" s="1" t="s">
        <v>35841</v>
      </c>
      <c r="Q215" s="1" t="s">
        <v>35840</v>
      </c>
      <c r="R215" s="1" t="s">
        <v>35841</v>
      </c>
      <c r="S215" s="1" t="s">
        <v>35841</v>
      </c>
      <c r="T215" s="1" t="s">
        <v>35842</v>
      </c>
      <c r="U215" s="1" t="s">
        <v>35841</v>
      </c>
      <c r="V215" s="1" t="s">
        <v>35842</v>
      </c>
      <c r="W215" s="1" t="s">
        <v>35840</v>
      </c>
      <c r="X215" s="1" t="s">
        <v>35841</v>
      </c>
      <c r="Y215" s="1" t="s">
        <v>35841</v>
      </c>
    </row>
    <row r="216">
      <c r="A216" s="1" t="s">
        <v>35841</v>
      </c>
      <c r="B216" s="1" t="s">
        <v>35841</v>
      </c>
      <c r="C216" s="1" t="s">
        <v>35841</v>
      </c>
      <c r="D216" s="1" t="s">
        <v>35841</v>
      </c>
      <c r="E216" s="1" t="s">
        <v>35841</v>
      </c>
      <c r="F216" s="1" t="s">
        <v>35841</v>
      </c>
      <c r="G216" s="1" t="s">
        <v>35840</v>
      </c>
      <c r="H216" s="1" t="s">
        <v>35844</v>
      </c>
      <c r="I216" s="1" t="s">
        <v>35840</v>
      </c>
      <c r="J216" s="1" t="s">
        <v>35841</v>
      </c>
      <c r="K216" s="1" t="s">
        <v>35840</v>
      </c>
      <c r="L216" s="1" t="s">
        <v>35842</v>
      </c>
      <c r="M216" s="1" t="s">
        <v>35841</v>
      </c>
      <c r="N216" s="1" t="s">
        <v>35842</v>
      </c>
      <c r="O216" s="1" t="s">
        <v>35841</v>
      </c>
      <c r="P216" s="1" t="s">
        <v>35840</v>
      </c>
      <c r="Q216" s="1" t="s">
        <v>35840</v>
      </c>
      <c r="R216" s="1" t="s">
        <v>35841</v>
      </c>
      <c r="S216" s="1" t="s">
        <v>35840</v>
      </c>
      <c r="T216" s="1" t="s">
        <v>35842</v>
      </c>
      <c r="U216" s="1" t="s">
        <v>35841</v>
      </c>
      <c r="V216" s="1" t="s">
        <v>35841</v>
      </c>
      <c r="W216" s="1" t="s">
        <v>35841</v>
      </c>
      <c r="X216" s="1" t="s">
        <v>35842</v>
      </c>
      <c r="Y216" s="1" t="s">
        <v>35840</v>
      </c>
    </row>
    <row r="217">
      <c r="A217" s="1" t="s">
        <v>35840</v>
      </c>
      <c r="B217" s="1" t="s">
        <v>35842</v>
      </c>
      <c r="C217" s="1" t="s">
        <v>35841</v>
      </c>
      <c r="D217" s="1" t="s">
        <v>35841</v>
      </c>
      <c r="E217" s="1" t="s">
        <v>35840</v>
      </c>
      <c r="F217" s="1" t="s">
        <v>35840</v>
      </c>
      <c r="G217" s="1" t="s">
        <v>35841</v>
      </c>
      <c r="H217" s="1" t="s">
        <v>35841</v>
      </c>
      <c r="I217" s="1" t="s">
        <v>35841</v>
      </c>
      <c r="J217" s="1" t="s">
        <v>35841</v>
      </c>
      <c r="K217" s="1" t="s">
        <v>35841</v>
      </c>
      <c r="L217" s="1" t="s">
        <v>35840</v>
      </c>
      <c r="M217" s="1" t="s">
        <v>35841</v>
      </c>
      <c r="N217" s="1" t="s">
        <v>35840</v>
      </c>
      <c r="O217" s="1" t="s">
        <v>35841</v>
      </c>
      <c r="P217" s="1" t="s">
        <v>35841</v>
      </c>
      <c r="Q217" s="1" t="s">
        <v>35841</v>
      </c>
      <c r="R217" s="1" t="s">
        <v>35841</v>
      </c>
      <c r="S217" s="1" t="s">
        <v>35841</v>
      </c>
      <c r="T217" s="1" t="s">
        <v>35840</v>
      </c>
      <c r="U217" s="1" t="s">
        <v>35840</v>
      </c>
      <c r="V217" s="1" t="s">
        <v>35840</v>
      </c>
      <c r="W217" s="1" t="s">
        <v>35841</v>
      </c>
      <c r="X217" s="1" t="s">
        <v>35842</v>
      </c>
      <c r="Y217" s="1" t="s">
        <v>35841</v>
      </c>
    </row>
    <row r="218">
      <c r="A218" s="1" t="s">
        <v>35843</v>
      </c>
      <c r="B218" s="1" t="s">
        <v>35841</v>
      </c>
      <c r="C218" s="1" t="s">
        <v>35840</v>
      </c>
      <c r="D218" s="1" t="s">
        <v>35841</v>
      </c>
      <c r="E218" s="1" t="s">
        <v>35841</v>
      </c>
      <c r="F218" s="1" t="s">
        <v>35841</v>
      </c>
      <c r="G218" s="1" t="s">
        <v>35841</v>
      </c>
      <c r="H218" s="1" t="s">
        <v>35841</v>
      </c>
      <c r="I218" s="1" t="s">
        <v>35841</v>
      </c>
      <c r="J218" s="1" t="s">
        <v>35841</v>
      </c>
      <c r="K218" s="1" t="s">
        <v>35840</v>
      </c>
      <c r="L218" s="1" t="s">
        <v>35842</v>
      </c>
      <c r="M218" s="1" t="s">
        <v>35841</v>
      </c>
      <c r="N218" s="1" t="s">
        <v>35841</v>
      </c>
      <c r="O218" s="1" t="s">
        <v>35840</v>
      </c>
      <c r="P218" s="1" t="s">
        <v>35840</v>
      </c>
      <c r="Q218" s="1" t="s">
        <v>35841</v>
      </c>
      <c r="R218" s="1" t="s">
        <v>35841</v>
      </c>
      <c r="S218" s="1" t="s">
        <v>35840</v>
      </c>
      <c r="T218" s="1" t="s">
        <v>35841</v>
      </c>
      <c r="U218" s="1" t="s">
        <v>35844</v>
      </c>
      <c r="V218" s="1" t="s">
        <v>35840</v>
      </c>
      <c r="W218" s="1" t="s">
        <v>35841</v>
      </c>
      <c r="X218" s="1" t="s">
        <v>35841</v>
      </c>
      <c r="Y218" s="1" t="s">
        <v>35841</v>
      </c>
    </row>
    <row r="219">
      <c r="A219" s="1" t="s">
        <v>35841</v>
      </c>
      <c r="B219" s="1" t="s">
        <v>35845</v>
      </c>
      <c r="C219" s="1" t="s">
        <v>35840</v>
      </c>
      <c r="D219" s="1" t="s">
        <v>35840</v>
      </c>
      <c r="E219" s="1" t="s">
        <v>35841</v>
      </c>
      <c r="F219" s="1" t="s">
        <v>35841</v>
      </c>
      <c r="G219" s="1" t="s">
        <v>35841</v>
      </c>
      <c r="H219" s="1" t="s">
        <v>35841</v>
      </c>
      <c r="I219" s="1" t="s">
        <v>35841</v>
      </c>
      <c r="J219" s="1" t="s">
        <v>35841</v>
      </c>
      <c r="K219" s="1" t="s">
        <v>35840</v>
      </c>
      <c r="L219" s="1" t="s">
        <v>35844</v>
      </c>
      <c r="M219" s="1" t="s">
        <v>35840</v>
      </c>
      <c r="N219" s="1" t="s">
        <v>35840</v>
      </c>
      <c r="O219" s="1" t="s">
        <v>35841</v>
      </c>
      <c r="P219" s="1" t="s">
        <v>35844</v>
      </c>
      <c r="Q219" s="1" t="s">
        <v>35844</v>
      </c>
      <c r="R219" s="1" t="s">
        <v>35841</v>
      </c>
      <c r="S219" s="1" t="s">
        <v>35840</v>
      </c>
      <c r="T219" s="1" t="s">
        <v>35840</v>
      </c>
      <c r="U219" s="1" t="s">
        <v>35842</v>
      </c>
      <c r="V219" s="1" t="s">
        <v>35840</v>
      </c>
      <c r="W219" s="1" t="s">
        <v>35841</v>
      </c>
      <c r="X219" s="1" t="s">
        <v>35840</v>
      </c>
      <c r="Y219" s="1" t="s">
        <v>35841</v>
      </c>
    </row>
    <row r="220">
      <c r="A220" s="1" t="s">
        <v>35841</v>
      </c>
      <c r="B220" s="1" t="s">
        <v>35841</v>
      </c>
      <c r="C220" s="1" t="s">
        <v>35840</v>
      </c>
      <c r="D220" s="1" t="s">
        <v>35840</v>
      </c>
      <c r="E220" s="1" t="s">
        <v>35843</v>
      </c>
      <c r="F220" s="1" t="s">
        <v>35841</v>
      </c>
      <c r="G220" s="1" t="s">
        <v>35842</v>
      </c>
      <c r="H220" s="1" t="s">
        <v>35841</v>
      </c>
      <c r="I220" s="1" t="s">
        <v>35840</v>
      </c>
      <c r="J220" s="1" t="s">
        <v>35840</v>
      </c>
      <c r="K220" s="1" t="s">
        <v>35841</v>
      </c>
      <c r="L220" s="1" t="s">
        <v>35841</v>
      </c>
      <c r="M220" s="1" t="s">
        <v>35841</v>
      </c>
      <c r="N220" s="1" t="s">
        <v>35841</v>
      </c>
      <c r="O220" s="1" t="s">
        <v>35841</v>
      </c>
      <c r="P220" s="1" t="s">
        <v>35841</v>
      </c>
      <c r="Q220" s="1" t="s">
        <v>35841</v>
      </c>
      <c r="R220" s="1" t="s">
        <v>35841</v>
      </c>
      <c r="S220" s="1" t="s">
        <v>35841</v>
      </c>
      <c r="T220" s="1" t="s">
        <v>35840</v>
      </c>
      <c r="U220" s="1" t="s">
        <v>35842</v>
      </c>
      <c r="V220" s="1" t="s">
        <v>35841</v>
      </c>
      <c r="W220" s="1" t="s">
        <v>35841</v>
      </c>
      <c r="X220" s="1" t="s">
        <v>35841</v>
      </c>
      <c r="Y220" s="1" t="s">
        <v>35841</v>
      </c>
    </row>
    <row r="221">
      <c r="A221" s="1" t="s">
        <v>35841</v>
      </c>
      <c r="B221" s="1" t="s">
        <v>35841</v>
      </c>
      <c r="C221" s="1" t="s">
        <v>35841</v>
      </c>
      <c r="D221" s="1" t="s">
        <v>35844</v>
      </c>
      <c r="E221" s="1" t="s">
        <v>35841</v>
      </c>
      <c r="F221" s="1" t="s">
        <v>35840</v>
      </c>
      <c r="G221" s="1" t="s">
        <v>35841</v>
      </c>
      <c r="H221" s="1" t="s">
        <v>35841</v>
      </c>
      <c r="I221" s="1" t="s">
        <v>35841</v>
      </c>
      <c r="J221" s="1" t="s">
        <v>35844</v>
      </c>
      <c r="K221" s="1" t="s">
        <v>35842</v>
      </c>
      <c r="L221" s="1" t="s">
        <v>35841</v>
      </c>
      <c r="M221" s="1" t="s">
        <v>35840</v>
      </c>
      <c r="N221" s="1" t="s">
        <v>35841</v>
      </c>
      <c r="O221" s="1" t="s">
        <v>35841</v>
      </c>
      <c r="P221" s="1" t="s">
        <v>35840</v>
      </c>
      <c r="Q221" s="1" t="s">
        <v>35842</v>
      </c>
      <c r="R221" s="1" t="s">
        <v>35841</v>
      </c>
      <c r="S221" s="1" t="s">
        <v>35841</v>
      </c>
      <c r="T221" s="1" t="s">
        <v>35842</v>
      </c>
      <c r="U221" s="1" t="s">
        <v>35841</v>
      </c>
      <c r="V221" s="1" t="s">
        <v>35841</v>
      </c>
      <c r="W221" s="1" t="s">
        <v>35840</v>
      </c>
      <c r="X221" s="1" t="s">
        <v>35840</v>
      </c>
      <c r="Y221" s="1" t="s">
        <v>35841</v>
      </c>
    </row>
    <row r="222">
      <c r="A222" s="1" t="s">
        <v>35840</v>
      </c>
      <c r="B222" s="1" t="s">
        <v>35842</v>
      </c>
      <c r="C222" s="1" t="s">
        <v>35841</v>
      </c>
      <c r="D222" s="1" t="s">
        <v>35842</v>
      </c>
      <c r="E222" s="1" t="s">
        <v>35841</v>
      </c>
      <c r="F222" s="1" t="s">
        <v>35842</v>
      </c>
      <c r="G222" s="1" t="s">
        <v>35841</v>
      </c>
      <c r="H222" s="1" t="s">
        <v>35841</v>
      </c>
      <c r="I222" s="1" t="s">
        <v>35841</v>
      </c>
      <c r="J222" s="1" t="s">
        <v>35842</v>
      </c>
      <c r="K222" s="1" t="s">
        <v>35840</v>
      </c>
      <c r="L222" s="1" t="s">
        <v>35841</v>
      </c>
      <c r="M222" s="1" t="s">
        <v>35840</v>
      </c>
      <c r="N222" s="1" t="s">
        <v>35840</v>
      </c>
      <c r="O222" s="1" t="s">
        <v>35840</v>
      </c>
      <c r="P222" s="1" t="s">
        <v>35841</v>
      </c>
      <c r="Q222" s="1" t="s">
        <v>35840</v>
      </c>
      <c r="R222" s="1" t="s">
        <v>35840</v>
      </c>
      <c r="S222" s="1" t="s">
        <v>35845</v>
      </c>
      <c r="T222" s="1" t="s">
        <v>35841</v>
      </c>
      <c r="U222" s="1" t="s">
        <v>35841</v>
      </c>
      <c r="V222" s="1" t="s">
        <v>35841</v>
      </c>
      <c r="W222" s="1" t="s">
        <v>35841</v>
      </c>
      <c r="X222" s="1" t="s">
        <v>35842</v>
      </c>
      <c r="Y222" s="1" t="s">
        <v>35841</v>
      </c>
    </row>
    <row r="223">
      <c r="A223" s="1" t="s">
        <v>35840</v>
      </c>
      <c r="B223" s="1" t="s">
        <v>35841</v>
      </c>
      <c r="C223" s="1" t="s">
        <v>35842</v>
      </c>
      <c r="D223" s="1" t="s">
        <v>35840</v>
      </c>
      <c r="E223" s="1" t="s">
        <v>35841</v>
      </c>
      <c r="F223" s="1" t="s">
        <v>35841</v>
      </c>
      <c r="G223" s="1" t="s">
        <v>35841</v>
      </c>
      <c r="H223" s="1" t="s">
        <v>35840</v>
      </c>
      <c r="I223" s="1" t="s">
        <v>35841</v>
      </c>
      <c r="J223" s="1" t="s">
        <v>35840</v>
      </c>
      <c r="K223" s="1" t="s">
        <v>35840</v>
      </c>
      <c r="L223" s="1" t="s">
        <v>35840</v>
      </c>
      <c r="M223" s="1" t="s">
        <v>35840</v>
      </c>
      <c r="N223" s="1" t="s">
        <v>35840</v>
      </c>
      <c r="O223" s="1" t="s">
        <v>35841</v>
      </c>
      <c r="P223" s="1" t="s">
        <v>35841</v>
      </c>
      <c r="Q223" s="1" t="s">
        <v>35841</v>
      </c>
      <c r="R223" s="1" t="s">
        <v>35841</v>
      </c>
      <c r="S223" s="1" t="s">
        <v>35841</v>
      </c>
      <c r="T223" s="1" t="s">
        <v>35840</v>
      </c>
      <c r="U223" s="1" t="s">
        <v>35841</v>
      </c>
      <c r="V223" s="1" t="s">
        <v>35842</v>
      </c>
      <c r="W223" s="1" t="s">
        <v>35840</v>
      </c>
      <c r="X223" s="1" t="s">
        <v>35840</v>
      </c>
      <c r="Y223" s="1" t="s">
        <v>35841</v>
      </c>
    </row>
    <row r="224">
      <c r="A224" s="1" t="s">
        <v>35840</v>
      </c>
      <c r="B224" s="1" t="s">
        <v>35841</v>
      </c>
      <c r="C224" s="1" t="s">
        <v>35842</v>
      </c>
      <c r="D224" s="1" t="s">
        <v>35841</v>
      </c>
      <c r="E224" s="1" t="s">
        <v>35840</v>
      </c>
      <c r="F224" s="1" t="s">
        <v>35841</v>
      </c>
      <c r="G224" s="1" t="s">
        <v>35842</v>
      </c>
      <c r="H224" s="1" t="s">
        <v>35841</v>
      </c>
      <c r="I224" s="1" t="s">
        <v>35841</v>
      </c>
      <c r="J224" s="1" t="s">
        <v>35840</v>
      </c>
      <c r="K224" s="1" t="s">
        <v>35840</v>
      </c>
      <c r="L224" s="1" t="s">
        <v>35843</v>
      </c>
      <c r="M224" s="1" t="s">
        <v>35841</v>
      </c>
      <c r="N224" s="1" t="s">
        <v>35840</v>
      </c>
      <c r="O224" s="1" t="s">
        <v>35841</v>
      </c>
      <c r="P224" s="1" t="s">
        <v>35843</v>
      </c>
      <c r="Q224" s="1" t="s">
        <v>35841</v>
      </c>
      <c r="R224" s="1" t="s">
        <v>35841</v>
      </c>
      <c r="S224" s="1" t="s">
        <v>35840</v>
      </c>
      <c r="T224" s="1" t="s">
        <v>35841</v>
      </c>
      <c r="U224" s="1" t="s">
        <v>35841</v>
      </c>
      <c r="V224" s="1" t="s">
        <v>35841</v>
      </c>
      <c r="W224" s="1" t="s">
        <v>35841</v>
      </c>
      <c r="X224" s="1" t="s">
        <v>35841</v>
      </c>
      <c r="Y224" s="1" t="s">
        <v>35840</v>
      </c>
    </row>
    <row r="225">
      <c r="A225" s="1" t="s">
        <v>35840</v>
      </c>
      <c r="B225" s="1" t="s">
        <v>35840</v>
      </c>
      <c r="C225" s="1" t="s">
        <v>35842</v>
      </c>
      <c r="D225" s="1" t="s">
        <v>35843</v>
      </c>
      <c r="E225" s="1" t="s">
        <v>35840</v>
      </c>
      <c r="F225" s="1" t="s">
        <v>35841</v>
      </c>
      <c r="G225" s="1" t="s">
        <v>35841</v>
      </c>
      <c r="H225" s="1" t="s">
        <v>35843</v>
      </c>
      <c r="I225" s="1" t="s">
        <v>35841</v>
      </c>
      <c r="J225" s="1" t="s">
        <v>35840</v>
      </c>
      <c r="K225" s="1" t="s">
        <v>35844</v>
      </c>
      <c r="L225" s="1" t="s">
        <v>35840</v>
      </c>
      <c r="M225" s="1" t="s">
        <v>35841</v>
      </c>
      <c r="N225" s="1" t="s">
        <v>35841</v>
      </c>
      <c r="O225" s="1" t="s">
        <v>35841</v>
      </c>
      <c r="P225" s="1" t="s">
        <v>35841</v>
      </c>
      <c r="Q225" s="1" t="s">
        <v>35841</v>
      </c>
      <c r="R225" s="1" t="s">
        <v>35840</v>
      </c>
      <c r="S225" s="1" t="s">
        <v>35841</v>
      </c>
      <c r="T225" s="1" t="s">
        <v>35842</v>
      </c>
      <c r="U225" s="1" t="s">
        <v>35840</v>
      </c>
      <c r="V225" s="1" t="s">
        <v>35842</v>
      </c>
      <c r="W225" s="1" t="s">
        <v>35841</v>
      </c>
      <c r="X225" s="1" t="s">
        <v>35842</v>
      </c>
      <c r="Y225" s="1" t="s">
        <v>35840</v>
      </c>
    </row>
    <row r="226">
      <c r="A226" s="1" t="s">
        <v>35840</v>
      </c>
      <c r="B226" s="1" t="s">
        <v>35841</v>
      </c>
      <c r="C226" s="1" t="s">
        <v>35840</v>
      </c>
      <c r="D226" s="1" t="s">
        <v>35844</v>
      </c>
      <c r="E226" s="1" t="s">
        <v>35841</v>
      </c>
      <c r="F226" s="1" t="s">
        <v>35842</v>
      </c>
      <c r="G226" s="1" t="s">
        <v>35841</v>
      </c>
      <c r="H226" s="1" t="s">
        <v>35840</v>
      </c>
      <c r="I226" s="1" t="s">
        <v>35840</v>
      </c>
      <c r="J226" s="1" t="s">
        <v>35840</v>
      </c>
      <c r="K226" s="1" t="s">
        <v>35840</v>
      </c>
      <c r="L226" s="1" t="s">
        <v>35846</v>
      </c>
      <c r="M226" s="1" t="s">
        <v>35841</v>
      </c>
      <c r="N226" s="1" t="s">
        <v>35841</v>
      </c>
      <c r="O226" s="1" t="s">
        <v>35840</v>
      </c>
      <c r="P226" s="1" t="s">
        <v>35841</v>
      </c>
      <c r="Q226" s="1" t="s">
        <v>35841</v>
      </c>
      <c r="R226" s="1" t="s">
        <v>35841</v>
      </c>
      <c r="S226" s="1" t="s">
        <v>35842</v>
      </c>
      <c r="T226" s="1" t="s">
        <v>35841</v>
      </c>
      <c r="U226" s="1" t="s">
        <v>35840</v>
      </c>
      <c r="V226" s="1" t="s">
        <v>35841</v>
      </c>
      <c r="W226" s="1" t="s">
        <v>35842</v>
      </c>
      <c r="X226" s="1" t="s">
        <v>35842</v>
      </c>
      <c r="Y226" s="1" t="s">
        <v>35841</v>
      </c>
    </row>
    <row r="227">
      <c r="A227" s="1" t="s">
        <v>35843</v>
      </c>
      <c r="B227" s="1" t="s">
        <v>35842</v>
      </c>
      <c r="C227" s="1" t="s">
        <v>35840</v>
      </c>
      <c r="D227" s="1" t="s">
        <v>35841</v>
      </c>
      <c r="E227" s="1" t="s">
        <v>35841</v>
      </c>
      <c r="F227" s="1" t="s">
        <v>35842</v>
      </c>
      <c r="G227" s="1" t="s">
        <v>35841</v>
      </c>
      <c r="H227" s="1" t="s">
        <v>35840</v>
      </c>
      <c r="I227" s="1" t="s">
        <v>35841</v>
      </c>
      <c r="J227" s="1" t="s">
        <v>35841</v>
      </c>
      <c r="K227" s="1" t="s">
        <v>35841</v>
      </c>
      <c r="L227" s="1" t="s">
        <v>35843</v>
      </c>
      <c r="M227" s="1" t="s">
        <v>35841</v>
      </c>
      <c r="N227" s="1" t="s">
        <v>35841</v>
      </c>
      <c r="O227" s="1" t="s">
        <v>35841</v>
      </c>
      <c r="P227" s="1" t="s">
        <v>35841</v>
      </c>
      <c r="Q227" s="1" t="s">
        <v>35841</v>
      </c>
      <c r="R227" s="1" t="s">
        <v>35840</v>
      </c>
      <c r="S227" s="1" t="s">
        <v>35840</v>
      </c>
      <c r="T227" s="1" t="s">
        <v>35841</v>
      </c>
      <c r="U227" s="1" t="s">
        <v>35841</v>
      </c>
      <c r="V227" s="1" t="s">
        <v>35840</v>
      </c>
      <c r="W227" s="1" t="s">
        <v>35840</v>
      </c>
      <c r="X227" s="1" t="s">
        <v>35840</v>
      </c>
      <c r="Y227" s="1" t="s">
        <v>35841</v>
      </c>
    </row>
    <row r="228">
      <c r="A228" s="1" t="s">
        <v>35842</v>
      </c>
      <c r="B228" s="1" t="s">
        <v>35841</v>
      </c>
      <c r="C228" s="1" t="s">
        <v>35840</v>
      </c>
      <c r="D228" s="1" t="s">
        <v>35841</v>
      </c>
      <c r="E228" s="1" t="s">
        <v>35841</v>
      </c>
      <c r="F228" s="1" t="s">
        <v>35841</v>
      </c>
      <c r="G228" s="1" t="s">
        <v>35843</v>
      </c>
      <c r="H228" s="1" t="s">
        <v>35840</v>
      </c>
      <c r="I228" s="1" t="s">
        <v>35840</v>
      </c>
      <c r="J228" s="1" t="s">
        <v>35842</v>
      </c>
      <c r="K228" s="1" t="s">
        <v>35841</v>
      </c>
      <c r="L228" s="1" t="s">
        <v>35840</v>
      </c>
      <c r="M228" s="1" t="s">
        <v>35840</v>
      </c>
      <c r="N228" s="1" t="s">
        <v>35841</v>
      </c>
      <c r="O228" s="1" t="s">
        <v>35842</v>
      </c>
      <c r="P228" s="1" t="s">
        <v>35841</v>
      </c>
      <c r="Q228" s="1" t="s">
        <v>35840</v>
      </c>
      <c r="R228" s="1" t="s">
        <v>35844</v>
      </c>
      <c r="S228" s="1" t="s">
        <v>35841</v>
      </c>
      <c r="T228" s="1" t="s">
        <v>35841</v>
      </c>
      <c r="U228" s="1" t="s">
        <v>35840</v>
      </c>
      <c r="V228" s="1" t="s">
        <v>35841</v>
      </c>
      <c r="W228" s="1" t="s">
        <v>35840</v>
      </c>
      <c r="X228" s="1" t="s">
        <v>35840</v>
      </c>
      <c r="Y228" s="1" t="s">
        <v>35840</v>
      </c>
    </row>
    <row r="229">
      <c r="A229" s="1" t="s">
        <v>35844</v>
      </c>
      <c r="B229" s="1" t="s">
        <v>35841</v>
      </c>
      <c r="C229" s="1" t="s">
        <v>35841</v>
      </c>
      <c r="D229" s="1" t="s">
        <v>35841</v>
      </c>
      <c r="E229" s="1" t="s">
        <v>35841</v>
      </c>
      <c r="F229" s="1" t="s">
        <v>35841</v>
      </c>
      <c r="G229" s="1" t="s">
        <v>35843</v>
      </c>
      <c r="H229" s="1" t="s">
        <v>35841</v>
      </c>
      <c r="I229" s="1" t="s">
        <v>35841</v>
      </c>
      <c r="J229" s="1" t="s">
        <v>35840</v>
      </c>
      <c r="K229" s="1" t="s">
        <v>35840</v>
      </c>
      <c r="L229" s="1" t="s">
        <v>35840</v>
      </c>
      <c r="M229" s="1" t="s">
        <v>35842</v>
      </c>
      <c r="N229" s="1" t="s">
        <v>35840</v>
      </c>
      <c r="O229" s="1" t="s">
        <v>35840</v>
      </c>
      <c r="P229" s="1" t="s">
        <v>35841</v>
      </c>
      <c r="Q229" s="1" t="s">
        <v>35840</v>
      </c>
      <c r="R229" s="1" t="s">
        <v>35841</v>
      </c>
      <c r="S229" s="1" t="s">
        <v>35841</v>
      </c>
      <c r="T229" s="1" t="s">
        <v>35840</v>
      </c>
      <c r="U229" s="1" t="s">
        <v>35841</v>
      </c>
      <c r="V229" s="1" t="s">
        <v>35840</v>
      </c>
      <c r="W229" s="1" t="s">
        <v>35841</v>
      </c>
      <c r="X229" s="1" t="s">
        <v>35841</v>
      </c>
      <c r="Y229" s="1" t="s">
        <v>35840</v>
      </c>
    </row>
    <row r="230">
      <c r="A230" s="1" t="s">
        <v>35842</v>
      </c>
      <c r="B230" s="1" t="s">
        <v>35841</v>
      </c>
      <c r="C230" s="1" t="s">
        <v>35844</v>
      </c>
      <c r="D230" s="1" t="s">
        <v>35841</v>
      </c>
      <c r="E230" s="1" t="s">
        <v>35841</v>
      </c>
      <c r="F230" s="1" t="s">
        <v>35840</v>
      </c>
      <c r="G230" s="1" t="s">
        <v>35841</v>
      </c>
      <c r="H230" s="1" t="s">
        <v>35840</v>
      </c>
      <c r="I230" s="1" t="s">
        <v>35840</v>
      </c>
      <c r="J230" s="1" t="s">
        <v>35840</v>
      </c>
      <c r="K230" s="1" t="s">
        <v>35840</v>
      </c>
      <c r="L230" s="1" t="s">
        <v>35840</v>
      </c>
      <c r="M230" s="1" t="s">
        <v>35840</v>
      </c>
      <c r="N230" s="1" t="s">
        <v>35841</v>
      </c>
      <c r="O230" s="1" t="s">
        <v>35841</v>
      </c>
      <c r="P230" s="1" t="s">
        <v>35840</v>
      </c>
      <c r="Q230" s="1" t="s">
        <v>35841</v>
      </c>
      <c r="R230" s="1" t="s">
        <v>35840</v>
      </c>
      <c r="S230" s="1" t="s">
        <v>35841</v>
      </c>
      <c r="T230" s="1" t="s">
        <v>35841</v>
      </c>
      <c r="U230" s="1" t="s">
        <v>35840</v>
      </c>
      <c r="V230" s="1" t="s">
        <v>35840</v>
      </c>
      <c r="W230" s="1" t="s">
        <v>35841</v>
      </c>
      <c r="X230" s="1" t="s">
        <v>35840</v>
      </c>
      <c r="Y230" s="1" t="s">
        <v>35840</v>
      </c>
    </row>
    <row r="231">
      <c r="A231" s="1" t="s">
        <v>35842</v>
      </c>
      <c r="B231" s="1" t="s">
        <v>35840</v>
      </c>
      <c r="C231" s="1" t="s">
        <v>35841</v>
      </c>
      <c r="D231" s="1" t="s">
        <v>35840</v>
      </c>
      <c r="E231" s="1" t="s">
        <v>35841</v>
      </c>
      <c r="F231" s="1" t="s">
        <v>35843</v>
      </c>
      <c r="G231" s="1" t="s">
        <v>35841</v>
      </c>
      <c r="H231" s="1" t="s">
        <v>35844</v>
      </c>
      <c r="I231" s="1" t="s">
        <v>35842</v>
      </c>
      <c r="J231" s="1" t="s">
        <v>35841</v>
      </c>
      <c r="K231" s="1" t="s">
        <v>35842</v>
      </c>
      <c r="L231" s="1" t="s">
        <v>35841</v>
      </c>
      <c r="M231" s="1" t="s">
        <v>35840</v>
      </c>
      <c r="N231" s="1" t="s">
        <v>35840</v>
      </c>
      <c r="O231" s="1" t="s">
        <v>35841</v>
      </c>
      <c r="P231" s="1" t="s">
        <v>35840</v>
      </c>
      <c r="Q231" s="1" t="s">
        <v>35841</v>
      </c>
      <c r="R231" s="1" t="s">
        <v>35840</v>
      </c>
      <c r="S231" s="1" t="s">
        <v>35841</v>
      </c>
      <c r="T231" s="1" t="s">
        <v>35841</v>
      </c>
      <c r="U231" s="1" t="s">
        <v>35841</v>
      </c>
      <c r="V231" s="1" t="s">
        <v>35841</v>
      </c>
      <c r="W231" s="1" t="s">
        <v>35840</v>
      </c>
      <c r="X231" s="1" t="s">
        <v>35841</v>
      </c>
      <c r="Y231" s="1" t="s">
        <v>35841</v>
      </c>
    </row>
    <row r="232">
      <c r="A232" s="1" t="s">
        <v>35840</v>
      </c>
      <c r="B232" s="1" t="s">
        <v>35840</v>
      </c>
      <c r="C232" s="1" t="s">
        <v>35841</v>
      </c>
      <c r="D232" s="1" t="s">
        <v>35844</v>
      </c>
      <c r="E232" s="1" t="s">
        <v>35841</v>
      </c>
      <c r="F232" s="1" t="s">
        <v>35840</v>
      </c>
      <c r="G232" s="1" t="s">
        <v>35841</v>
      </c>
      <c r="H232" s="1" t="s">
        <v>35841</v>
      </c>
      <c r="I232" s="1" t="s">
        <v>35840</v>
      </c>
      <c r="J232" s="1" t="s">
        <v>35841</v>
      </c>
      <c r="K232" s="1" t="s">
        <v>35840</v>
      </c>
      <c r="L232" s="1" t="s">
        <v>35842</v>
      </c>
      <c r="M232" s="1" t="s">
        <v>35840</v>
      </c>
      <c r="N232" s="1" t="s">
        <v>35841</v>
      </c>
      <c r="O232" s="1" t="s">
        <v>35841</v>
      </c>
      <c r="P232" s="1" t="s">
        <v>35841</v>
      </c>
      <c r="Q232" s="1" t="s">
        <v>35840</v>
      </c>
      <c r="R232" s="1" t="s">
        <v>35842</v>
      </c>
      <c r="S232" s="1" t="s">
        <v>35841</v>
      </c>
      <c r="T232" s="1" t="s">
        <v>35840</v>
      </c>
      <c r="U232" s="1" t="s">
        <v>35841</v>
      </c>
      <c r="V232" s="1" t="s">
        <v>35841</v>
      </c>
      <c r="W232" s="1" t="s">
        <v>35841</v>
      </c>
      <c r="X232" s="1" t="s">
        <v>35841</v>
      </c>
      <c r="Y232" s="1" t="s">
        <v>35840</v>
      </c>
    </row>
    <row r="233">
      <c r="A233" s="1" t="s">
        <v>35840</v>
      </c>
      <c r="B233" s="1" t="s">
        <v>35841</v>
      </c>
      <c r="C233" s="1" t="s">
        <v>35841</v>
      </c>
      <c r="D233" s="1" t="s">
        <v>35842</v>
      </c>
      <c r="E233" s="1" t="s">
        <v>35841</v>
      </c>
      <c r="F233" s="1" t="s">
        <v>35843</v>
      </c>
      <c r="G233" s="1" t="s">
        <v>35840</v>
      </c>
      <c r="H233" s="1" t="s">
        <v>35842</v>
      </c>
      <c r="I233" s="1" t="s">
        <v>35841</v>
      </c>
      <c r="J233" s="1" t="s">
        <v>35841</v>
      </c>
      <c r="K233" s="1" t="s">
        <v>35842</v>
      </c>
      <c r="L233" s="1" t="s">
        <v>35841</v>
      </c>
      <c r="M233" s="1" t="s">
        <v>35841</v>
      </c>
      <c r="N233" s="1" t="s">
        <v>35840</v>
      </c>
      <c r="O233" s="1" t="s">
        <v>35840</v>
      </c>
      <c r="P233" s="1" t="s">
        <v>35841</v>
      </c>
      <c r="Q233" s="1" t="s">
        <v>35841</v>
      </c>
      <c r="R233" s="1" t="s">
        <v>35840</v>
      </c>
      <c r="S233" s="1" t="s">
        <v>35841</v>
      </c>
      <c r="T233" s="1" t="s">
        <v>35840</v>
      </c>
      <c r="U233" s="1" t="s">
        <v>35840</v>
      </c>
      <c r="V233" s="1" t="s">
        <v>35841</v>
      </c>
      <c r="W233" s="1" t="s">
        <v>35840</v>
      </c>
      <c r="X233" s="1" t="s">
        <v>35840</v>
      </c>
      <c r="Y233" s="1" t="s">
        <v>35842</v>
      </c>
    </row>
    <row r="234">
      <c r="A234" s="1" t="s">
        <v>35843</v>
      </c>
      <c r="B234" s="1" t="s">
        <v>35842</v>
      </c>
      <c r="C234" s="1" t="s">
        <v>35841</v>
      </c>
      <c r="D234" s="1" t="s">
        <v>35841</v>
      </c>
      <c r="E234" s="1" t="s">
        <v>35840</v>
      </c>
      <c r="F234" s="1" t="s">
        <v>35841</v>
      </c>
      <c r="G234" s="1" t="s">
        <v>35840</v>
      </c>
      <c r="H234" s="1" t="s">
        <v>35841</v>
      </c>
      <c r="I234" s="1" t="s">
        <v>35842</v>
      </c>
      <c r="J234" s="1" t="s">
        <v>35842</v>
      </c>
      <c r="K234" s="1" t="s">
        <v>35840</v>
      </c>
      <c r="L234" s="1" t="s">
        <v>35843</v>
      </c>
      <c r="M234" s="1" t="s">
        <v>35840</v>
      </c>
      <c r="N234" s="1" t="s">
        <v>35841</v>
      </c>
      <c r="O234" s="1" t="s">
        <v>35841</v>
      </c>
      <c r="P234" s="1" t="s">
        <v>35841</v>
      </c>
      <c r="Q234" s="1" t="s">
        <v>35841</v>
      </c>
      <c r="R234" s="1" t="s">
        <v>35840</v>
      </c>
      <c r="S234" s="1" t="s">
        <v>35842</v>
      </c>
      <c r="T234" s="1" t="s">
        <v>35840</v>
      </c>
      <c r="U234" s="1" t="s">
        <v>35840</v>
      </c>
      <c r="V234" s="1" t="s">
        <v>35843</v>
      </c>
      <c r="W234" s="1" t="s">
        <v>35841</v>
      </c>
      <c r="X234" s="1" t="s">
        <v>35841</v>
      </c>
      <c r="Y234" s="1" t="s">
        <v>35840</v>
      </c>
    </row>
    <row r="235">
      <c r="A235" s="1" t="s">
        <v>35843</v>
      </c>
      <c r="B235" s="1" t="s">
        <v>35841</v>
      </c>
      <c r="C235" s="1" t="s">
        <v>35841</v>
      </c>
      <c r="D235" s="1" t="s">
        <v>35840</v>
      </c>
      <c r="E235" s="1" t="s">
        <v>35841</v>
      </c>
      <c r="F235" s="1" t="s">
        <v>35842</v>
      </c>
      <c r="G235" s="1" t="s">
        <v>35841</v>
      </c>
      <c r="H235" s="1" t="s">
        <v>35841</v>
      </c>
      <c r="I235" s="1" t="s">
        <v>35841</v>
      </c>
      <c r="J235" s="1" t="s">
        <v>35841</v>
      </c>
      <c r="K235" s="1" t="s">
        <v>35840</v>
      </c>
      <c r="L235" s="1" t="s">
        <v>35840</v>
      </c>
      <c r="M235" s="1" t="s">
        <v>35840</v>
      </c>
      <c r="N235" s="1" t="s">
        <v>35841</v>
      </c>
      <c r="O235" s="1" t="s">
        <v>35841</v>
      </c>
      <c r="P235" s="1" t="s">
        <v>35840</v>
      </c>
      <c r="Q235" s="1" t="s">
        <v>35843</v>
      </c>
      <c r="R235" s="1" t="s">
        <v>35841</v>
      </c>
      <c r="S235" s="1" t="s">
        <v>35842</v>
      </c>
      <c r="T235" s="1" t="s">
        <v>35841</v>
      </c>
      <c r="U235" s="1" t="s">
        <v>35841</v>
      </c>
      <c r="V235" s="1" t="s">
        <v>35843</v>
      </c>
      <c r="W235" s="1" t="s">
        <v>35840</v>
      </c>
      <c r="X235" s="1" t="s">
        <v>35841</v>
      </c>
      <c r="Y235" s="1" t="s">
        <v>35843</v>
      </c>
    </row>
    <row r="236">
      <c r="A236" s="1" t="s">
        <v>35844</v>
      </c>
      <c r="B236" s="1" t="s">
        <v>35841</v>
      </c>
      <c r="C236" s="1" t="s">
        <v>35841</v>
      </c>
      <c r="D236" s="1" t="s">
        <v>35841</v>
      </c>
      <c r="E236" s="1" t="s">
        <v>35841</v>
      </c>
      <c r="F236" s="1" t="s">
        <v>35842</v>
      </c>
      <c r="G236" s="1" t="s">
        <v>35841</v>
      </c>
      <c r="H236" s="1" t="s">
        <v>35841</v>
      </c>
      <c r="I236" s="1" t="s">
        <v>35841</v>
      </c>
      <c r="J236" s="1" t="s">
        <v>35841</v>
      </c>
      <c r="K236" s="1" t="s">
        <v>35841</v>
      </c>
      <c r="L236" s="1" t="s">
        <v>35840</v>
      </c>
      <c r="M236" s="1" t="s">
        <v>35840</v>
      </c>
      <c r="N236" s="1" t="s">
        <v>35841</v>
      </c>
      <c r="O236" s="1" t="s">
        <v>35842</v>
      </c>
      <c r="P236" s="1" t="s">
        <v>35840</v>
      </c>
      <c r="Q236" s="1" t="s">
        <v>35841</v>
      </c>
      <c r="R236" s="1" t="s">
        <v>35841</v>
      </c>
      <c r="S236" s="1" t="s">
        <v>35841</v>
      </c>
      <c r="T236" s="1" t="s">
        <v>35840</v>
      </c>
      <c r="U236" s="1" t="s">
        <v>35843</v>
      </c>
      <c r="V236" s="1" t="s">
        <v>35842</v>
      </c>
      <c r="W236" s="1" t="s">
        <v>35841</v>
      </c>
      <c r="X236" s="1" t="s">
        <v>35841</v>
      </c>
      <c r="Y236" s="1" t="s">
        <v>35840</v>
      </c>
    </row>
    <row r="237">
      <c r="A237" s="1" t="s">
        <v>35844</v>
      </c>
      <c r="B237" s="1" t="s">
        <v>35840</v>
      </c>
      <c r="C237" s="1" t="s">
        <v>35841</v>
      </c>
      <c r="D237" s="1" t="s">
        <v>35840</v>
      </c>
      <c r="E237" s="1" t="s">
        <v>35841</v>
      </c>
      <c r="F237" s="1" t="s">
        <v>35840</v>
      </c>
      <c r="G237" s="1" t="s">
        <v>35841</v>
      </c>
      <c r="H237" s="1" t="s">
        <v>35840</v>
      </c>
      <c r="I237" s="1" t="s">
        <v>35840</v>
      </c>
      <c r="J237" s="1" t="s">
        <v>35841</v>
      </c>
      <c r="K237" s="1" t="s">
        <v>35841</v>
      </c>
      <c r="L237" s="1" t="s">
        <v>35840</v>
      </c>
      <c r="M237" s="1" t="s">
        <v>35843</v>
      </c>
      <c r="N237" s="1" t="s">
        <v>35840</v>
      </c>
      <c r="O237" s="1" t="s">
        <v>35842</v>
      </c>
      <c r="P237" s="1" t="s">
        <v>35841</v>
      </c>
      <c r="Q237" s="1" t="s">
        <v>35840</v>
      </c>
      <c r="R237" s="1" t="s">
        <v>35840</v>
      </c>
      <c r="S237" s="1" t="s">
        <v>35841</v>
      </c>
      <c r="T237" s="1" t="s">
        <v>35841</v>
      </c>
      <c r="U237" s="1" t="s">
        <v>35841</v>
      </c>
      <c r="V237" s="1" t="s">
        <v>35841</v>
      </c>
      <c r="W237" s="1" t="s">
        <v>35840</v>
      </c>
      <c r="X237" s="1" t="s">
        <v>35841</v>
      </c>
      <c r="Y237" s="1" t="s">
        <v>35840</v>
      </c>
    </row>
    <row r="238">
      <c r="A238" s="1" t="s">
        <v>35842</v>
      </c>
      <c r="B238" s="1" t="s">
        <v>35841</v>
      </c>
      <c r="C238" s="1" t="s">
        <v>35841</v>
      </c>
      <c r="D238" s="1" t="s">
        <v>35841</v>
      </c>
      <c r="E238" s="1" t="s">
        <v>35840</v>
      </c>
      <c r="F238" s="1" t="s">
        <v>35840</v>
      </c>
      <c r="G238" s="1" t="s">
        <v>35840</v>
      </c>
      <c r="H238" s="1" t="s">
        <v>35841</v>
      </c>
      <c r="I238" s="1" t="s">
        <v>35841</v>
      </c>
      <c r="J238" s="1" t="s">
        <v>35841</v>
      </c>
      <c r="K238" s="1" t="s">
        <v>35841</v>
      </c>
      <c r="L238" s="1" t="s">
        <v>35842</v>
      </c>
      <c r="M238" s="1" t="s">
        <v>35841</v>
      </c>
      <c r="N238" s="1" t="s">
        <v>35841</v>
      </c>
      <c r="O238" s="1" t="s">
        <v>35842</v>
      </c>
      <c r="P238" s="1" t="s">
        <v>35840</v>
      </c>
      <c r="Q238" s="1" t="s">
        <v>35841</v>
      </c>
      <c r="R238" s="1" t="s">
        <v>35841</v>
      </c>
      <c r="S238" s="1" t="s">
        <v>35841</v>
      </c>
      <c r="T238" s="1" t="s">
        <v>35841</v>
      </c>
      <c r="U238" s="1" t="s">
        <v>35843</v>
      </c>
      <c r="V238" s="1" t="s">
        <v>35840</v>
      </c>
      <c r="W238" s="1" t="s">
        <v>35841</v>
      </c>
      <c r="X238" s="1" t="s">
        <v>35841</v>
      </c>
      <c r="Y238" s="1" t="s">
        <v>35840</v>
      </c>
    </row>
    <row r="239">
      <c r="A239" s="1" t="s">
        <v>35844</v>
      </c>
      <c r="B239" s="1" t="s">
        <v>35841</v>
      </c>
      <c r="C239" s="1" t="s">
        <v>35840</v>
      </c>
      <c r="D239" s="1" t="s">
        <v>35841</v>
      </c>
      <c r="E239" s="1" t="s">
        <v>35841</v>
      </c>
      <c r="F239" s="1" t="s">
        <v>35841</v>
      </c>
      <c r="G239" s="1" t="s">
        <v>35842</v>
      </c>
      <c r="H239" s="1" t="s">
        <v>35841</v>
      </c>
      <c r="I239" s="1" t="s">
        <v>35840</v>
      </c>
      <c r="J239" s="1" t="s">
        <v>35840</v>
      </c>
      <c r="K239" s="1" t="s">
        <v>35843</v>
      </c>
      <c r="L239" s="1" t="s">
        <v>35841</v>
      </c>
      <c r="M239" s="1" t="s">
        <v>35840</v>
      </c>
      <c r="N239" s="1" t="s">
        <v>35840</v>
      </c>
      <c r="O239" s="1" t="s">
        <v>35840</v>
      </c>
      <c r="P239" s="1" t="s">
        <v>35844</v>
      </c>
      <c r="Q239" s="1" t="s">
        <v>35842</v>
      </c>
      <c r="R239" s="1" t="s">
        <v>35841</v>
      </c>
      <c r="S239" s="1" t="s">
        <v>35840</v>
      </c>
      <c r="T239" s="1" t="s">
        <v>35841</v>
      </c>
      <c r="U239" s="1" t="s">
        <v>35841</v>
      </c>
      <c r="V239" s="1" t="s">
        <v>35841</v>
      </c>
      <c r="W239" s="1" t="s">
        <v>35841</v>
      </c>
      <c r="X239" s="1" t="s">
        <v>35841</v>
      </c>
      <c r="Y239" s="1" t="s">
        <v>35844</v>
      </c>
    </row>
    <row r="240">
      <c r="A240" s="1" t="s">
        <v>35843</v>
      </c>
      <c r="B240" s="1" t="s">
        <v>35841</v>
      </c>
      <c r="C240" s="1" t="s">
        <v>35842</v>
      </c>
      <c r="D240" s="1" t="s">
        <v>35841</v>
      </c>
      <c r="E240" s="1" t="s">
        <v>35840</v>
      </c>
      <c r="F240" s="1" t="s">
        <v>35841</v>
      </c>
      <c r="G240" s="1" t="s">
        <v>35841</v>
      </c>
      <c r="H240" s="1" t="s">
        <v>35841</v>
      </c>
      <c r="I240" s="1" t="s">
        <v>35842</v>
      </c>
      <c r="J240" s="1" t="s">
        <v>35841</v>
      </c>
      <c r="K240" s="1" t="s">
        <v>35840</v>
      </c>
      <c r="L240" s="1" t="s">
        <v>35842</v>
      </c>
      <c r="M240" s="1" t="s">
        <v>35844</v>
      </c>
      <c r="N240" s="1" t="s">
        <v>35841</v>
      </c>
      <c r="O240" s="1" t="s">
        <v>35841</v>
      </c>
      <c r="P240" s="1" t="s">
        <v>35841</v>
      </c>
      <c r="Q240" s="1" t="s">
        <v>35843</v>
      </c>
      <c r="R240" s="1" t="s">
        <v>35843</v>
      </c>
      <c r="S240" s="1" t="s">
        <v>35841</v>
      </c>
      <c r="T240" s="1" t="s">
        <v>35840</v>
      </c>
      <c r="U240" s="1" t="s">
        <v>35840</v>
      </c>
      <c r="V240" s="1" t="s">
        <v>35840</v>
      </c>
      <c r="W240" s="1" t="s">
        <v>35843</v>
      </c>
      <c r="X240" s="1" t="s">
        <v>35841</v>
      </c>
      <c r="Y240" s="1" t="s">
        <v>35842</v>
      </c>
    </row>
    <row r="241">
      <c r="A241" s="1" t="s">
        <v>35840</v>
      </c>
      <c r="B241" s="1" t="s">
        <v>35841</v>
      </c>
      <c r="C241" s="1" t="s">
        <v>35841</v>
      </c>
      <c r="D241" s="1" t="s">
        <v>35841</v>
      </c>
      <c r="E241" s="1" t="s">
        <v>35841</v>
      </c>
      <c r="F241" s="1" t="s">
        <v>35841</v>
      </c>
      <c r="G241" s="1" t="s">
        <v>35841</v>
      </c>
      <c r="H241" s="1" t="s">
        <v>35841</v>
      </c>
      <c r="I241" s="1" t="s">
        <v>35841</v>
      </c>
      <c r="J241" s="1" t="s">
        <v>35840</v>
      </c>
      <c r="K241" s="1" t="s">
        <v>35840</v>
      </c>
      <c r="L241" s="1" t="s">
        <v>35840</v>
      </c>
      <c r="M241" s="1" t="s">
        <v>35843</v>
      </c>
      <c r="N241" s="1" t="s">
        <v>35841</v>
      </c>
      <c r="O241" s="1" t="s">
        <v>35842</v>
      </c>
      <c r="P241" s="1" t="s">
        <v>35841</v>
      </c>
      <c r="Q241" s="1" t="s">
        <v>35840</v>
      </c>
      <c r="R241" s="1" t="s">
        <v>35840</v>
      </c>
      <c r="S241" s="1" t="s">
        <v>35841</v>
      </c>
      <c r="T241" s="1" t="s">
        <v>35841</v>
      </c>
      <c r="U241" s="1" t="s">
        <v>35841</v>
      </c>
      <c r="V241" s="1" t="s">
        <v>35841</v>
      </c>
      <c r="W241" s="1" t="s">
        <v>35840</v>
      </c>
      <c r="X241" s="1" t="s">
        <v>35841</v>
      </c>
      <c r="Y241" s="1" t="s">
        <v>35843</v>
      </c>
    </row>
    <row r="242">
      <c r="A242" s="1" t="s">
        <v>35841</v>
      </c>
      <c r="B242" s="1" t="s">
        <v>35841</v>
      </c>
      <c r="C242" s="1" t="s">
        <v>35841</v>
      </c>
      <c r="D242" s="1" t="s">
        <v>35841</v>
      </c>
      <c r="E242" s="1" t="s">
        <v>35841</v>
      </c>
      <c r="F242" s="1" t="s">
        <v>35840</v>
      </c>
      <c r="G242" s="1" t="s">
        <v>35841</v>
      </c>
      <c r="H242" s="1" t="s">
        <v>35841</v>
      </c>
      <c r="I242" s="1" t="s">
        <v>35841</v>
      </c>
      <c r="J242" s="1" t="s">
        <v>35841</v>
      </c>
      <c r="K242" s="1" t="s">
        <v>35841</v>
      </c>
      <c r="L242" s="1" t="s">
        <v>35841</v>
      </c>
      <c r="M242" s="1" t="s">
        <v>35840</v>
      </c>
      <c r="N242" s="1" t="s">
        <v>35840</v>
      </c>
      <c r="O242" s="1" t="s">
        <v>35840</v>
      </c>
      <c r="P242" s="1" t="s">
        <v>35840</v>
      </c>
      <c r="Q242" s="1" t="s">
        <v>35841</v>
      </c>
      <c r="R242" s="1" t="s">
        <v>35840</v>
      </c>
      <c r="S242" s="1" t="s">
        <v>35842</v>
      </c>
      <c r="T242" s="1" t="s">
        <v>35841</v>
      </c>
      <c r="U242" s="1" t="s">
        <v>35841</v>
      </c>
      <c r="V242" s="1" t="s">
        <v>35841</v>
      </c>
      <c r="W242" s="1" t="s">
        <v>35841</v>
      </c>
      <c r="X242" s="1" t="s">
        <v>35840</v>
      </c>
      <c r="Y242" s="1" t="s">
        <v>35841</v>
      </c>
    </row>
    <row r="243">
      <c r="A243" s="1" t="s">
        <v>35841</v>
      </c>
      <c r="B243" s="1" t="s">
        <v>35841</v>
      </c>
      <c r="C243" s="1" t="s">
        <v>35844</v>
      </c>
      <c r="D243" s="1" t="s">
        <v>35841</v>
      </c>
      <c r="E243" s="1" t="s">
        <v>35841</v>
      </c>
      <c r="F243" s="1" t="s">
        <v>35840</v>
      </c>
      <c r="G243" s="1" t="s">
        <v>35843</v>
      </c>
      <c r="H243" s="1" t="s">
        <v>35841</v>
      </c>
      <c r="I243" s="1" t="s">
        <v>35840</v>
      </c>
      <c r="J243" s="1" t="s">
        <v>35841</v>
      </c>
      <c r="K243" s="1" t="s">
        <v>35841</v>
      </c>
      <c r="L243" s="1" t="s">
        <v>35841</v>
      </c>
      <c r="M243" s="1" t="s">
        <v>35840</v>
      </c>
      <c r="N243" s="1" t="s">
        <v>35841</v>
      </c>
      <c r="O243" s="1" t="s">
        <v>35840</v>
      </c>
      <c r="P243" s="1" t="s">
        <v>35840</v>
      </c>
      <c r="Q243" s="1" t="s">
        <v>35840</v>
      </c>
      <c r="R243" s="1" t="s">
        <v>35840</v>
      </c>
      <c r="S243" s="1" t="s">
        <v>35840</v>
      </c>
      <c r="T243" s="1" t="s">
        <v>35841</v>
      </c>
      <c r="U243" s="1" t="s">
        <v>35841</v>
      </c>
      <c r="V243" s="1" t="s">
        <v>35841</v>
      </c>
      <c r="W243" s="1" t="s">
        <v>35841</v>
      </c>
      <c r="X243" s="1" t="s">
        <v>35842</v>
      </c>
      <c r="Y243" s="1" t="s">
        <v>35840</v>
      </c>
    </row>
    <row r="244">
      <c r="A244" s="1" t="s">
        <v>35840</v>
      </c>
      <c r="B244" s="1" t="s">
        <v>35841</v>
      </c>
      <c r="C244" s="1" t="s">
        <v>35841</v>
      </c>
      <c r="D244" s="1" t="s">
        <v>35841</v>
      </c>
      <c r="E244" s="1" t="s">
        <v>35842</v>
      </c>
      <c r="F244" s="1" t="s">
        <v>35841</v>
      </c>
      <c r="G244" s="1" t="s">
        <v>35840</v>
      </c>
      <c r="H244" s="1" t="s">
        <v>35841</v>
      </c>
      <c r="I244" s="1" t="s">
        <v>35840</v>
      </c>
      <c r="J244" s="1" t="s">
        <v>35841</v>
      </c>
      <c r="K244" s="1" t="s">
        <v>35841</v>
      </c>
      <c r="L244" s="1" t="s">
        <v>35841</v>
      </c>
      <c r="M244" s="1" t="s">
        <v>35841</v>
      </c>
      <c r="N244" s="1" t="s">
        <v>35840</v>
      </c>
      <c r="O244" s="1" t="s">
        <v>35841</v>
      </c>
      <c r="P244" s="1" t="s">
        <v>35840</v>
      </c>
      <c r="Q244" s="1" t="s">
        <v>35842</v>
      </c>
      <c r="R244" s="1" t="s">
        <v>35841</v>
      </c>
      <c r="S244" s="1" t="s">
        <v>35841</v>
      </c>
      <c r="T244" s="1" t="s">
        <v>35841</v>
      </c>
      <c r="U244" s="1" t="s">
        <v>35843</v>
      </c>
      <c r="V244" s="1" t="s">
        <v>35842</v>
      </c>
      <c r="W244" s="1" t="s">
        <v>35840</v>
      </c>
      <c r="X244" s="1" t="s">
        <v>35840</v>
      </c>
      <c r="Y244" s="1" t="s">
        <v>35841</v>
      </c>
    </row>
    <row r="245">
      <c r="A245" s="1" t="s">
        <v>35842</v>
      </c>
      <c r="B245" s="1" t="s">
        <v>35840</v>
      </c>
      <c r="C245" s="1" t="s">
        <v>35841</v>
      </c>
      <c r="D245" s="1" t="s">
        <v>35840</v>
      </c>
      <c r="E245" s="1" t="s">
        <v>35841</v>
      </c>
      <c r="F245" s="1" t="s">
        <v>35842</v>
      </c>
      <c r="G245" s="1" t="s">
        <v>35843</v>
      </c>
      <c r="H245" s="1" t="s">
        <v>35844</v>
      </c>
      <c r="I245" s="1" t="s">
        <v>35841</v>
      </c>
      <c r="J245" s="1" t="s">
        <v>35840</v>
      </c>
      <c r="K245" s="1" t="s">
        <v>35841</v>
      </c>
      <c r="L245" s="1" t="s">
        <v>35840</v>
      </c>
      <c r="M245" s="1" t="s">
        <v>35841</v>
      </c>
      <c r="N245" s="1" t="s">
        <v>35840</v>
      </c>
      <c r="O245" s="1" t="s">
        <v>35841</v>
      </c>
      <c r="P245" s="1" t="s">
        <v>35841</v>
      </c>
      <c r="Q245" s="1" t="s">
        <v>35841</v>
      </c>
      <c r="R245" s="1" t="s">
        <v>35840</v>
      </c>
      <c r="S245" s="1" t="s">
        <v>35841</v>
      </c>
      <c r="T245" s="1" t="s">
        <v>35840</v>
      </c>
      <c r="U245" s="1" t="s">
        <v>35842</v>
      </c>
      <c r="V245" s="1" t="s">
        <v>35840</v>
      </c>
      <c r="W245" s="1" t="s">
        <v>35841</v>
      </c>
      <c r="X245" s="1" t="s">
        <v>35841</v>
      </c>
      <c r="Y245" s="1" t="s">
        <v>35842</v>
      </c>
    </row>
    <row r="246">
      <c r="A246" s="1" t="s">
        <v>35841</v>
      </c>
      <c r="B246" s="1" t="s">
        <v>35841</v>
      </c>
      <c r="C246" s="1" t="s">
        <v>35841</v>
      </c>
      <c r="D246" s="1" t="s">
        <v>35840</v>
      </c>
      <c r="E246" s="1" t="s">
        <v>35840</v>
      </c>
      <c r="F246" s="1" t="s">
        <v>35842</v>
      </c>
      <c r="G246" s="1" t="s">
        <v>35840</v>
      </c>
      <c r="H246" s="1" t="s">
        <v>35840</v>
      </c>
      <c r="I246" s="1" t="s">
        <v>35841</v>
      </c>
      <c r="J246" s="1" t="s">
        <v>35841</v>
      </c>
      <c r="K246" s="1" t="s">
        <v>35841</v>
      </c>
      <c r="L246" s="1" t="s">
        <v>35841</v>
      </c>
      <c r="M246" s="1" t="s">
        <v>35841</v>
      </c>
      <c r="N246" s="1" t="s">
        <v>35841</v>
      </c>
      <c r="O246" s="1" t="s">
        <v>35840</v>
      </c>
      <c r="P246" s="1" t="s">
        <v>35841</v>
      </c>
      <c r="Q246" s="1" t="s">
        <v>35840</v>
      </c>
      <c r="R246" s="1" t="s">
        <v>35841</v>
      </c>
      <c r="S246" s="1" t="s">
        <v>35841</v>
      </c>
      <c r="T246" s="1" t="s">
        <v>35840</v>
      </c>
      <c r="U246" s="1" t="s">
        <v>35840</v>
      </c>
      <c r="V246" s="1" t="s">
        <v>35841</v>
      </c>
      <c r="W246" s="1" t="s">
        <v>35840</v>
      </c>
      <c r="X246" s="1" t="s">
        <v>35843</v>
      </c>
      <c r="Y246" s="1" t="s">
        <v>35842</v>
      </c>
    </row>
    <row r="247">
      <c r="A247" s="1" t="s">
        <v>35841</v>
      </c>
      <c r="B247" s="1" t="s">
        <v>35840</v>
      </c>
      <c r="C247" s="1" t="s">
        <v>35840</v>
      </c>
      <c r="D247" s="1" t="s">
        <v>35841</v>
      </c>
      <c r="E247" s="1" t="s">
        <v>35840</v>
      </c>
      <c r="F247" s="1" t="s">
        <v>35840</v>
      </c>
      <c r="G247" s="1" t="s">
        <v>35842</v>
      </c>
      <c r="H247" s="1" t="s">
        <v>35840</v>
      </c>
      <c r="I247" s="1" t="s">
        <v>35841</v>
      </c>
      <c r="J247" s="1" t="s">
        <v>35841</v>
      </c>
      <c r="K247" s="1" t="s">
        <v>35840</v>
      </c>
      <c r="L247" s="1" t="s">
        <v>35840</v>
      </c>
      <c r="M247" s="1" t="s">
        <v>35841</v>
      </c>
      <c r="N247" s="1" t="s">
        <v>35841</v>
      </c>
      <c r="O247" s="1" t="s">
        <v>35841</v>
      </c>
      <c r="P247" s="1" t="s">
        <v>35842</v>
      </c>
      <c r="Q247" s="1" t="s">
        <v>35841</v>
      </c>
      <c r="R247" s="1" t="s">
        <v>35840</v>
      </c>
      <c r="S247" s="1" t="s">
        <v>35840</v>
      </c>
      <c r="T247" s="1" t="s">
        <v>35841</v>
      </c>
      <c r="U247" s="1" t="s">
        <v>35842</v>
      </c>
      <c r="V247" s="1" t="s">
        <v>35841</v>
      </c>
      <c r="W247" s="1" t="s">
        <v>35840</v>
      </c>
      <c r="X247" s="1" t="s">
        <v>35841</v>
      </c>
      <c r="Y247" s="1" t="s">
        <v>35843</v>
      </c>
    </row>
    <row r="248">
      <c r="A248" s="1" t="s">
        <v>35841</v>
      </c>
      <c r="B248" s="1" t="s">
        <v>35841</v>
      </c>
      <c r="C248" s="1" t="s">
        <v>35841</v>
      </c>
      <c r="D248" s="1" t="s">
        <v>35841</v>
      </c>
      <c r="E248" s="1" t="s">
        <v>35841</v>
      </c>
      <c r="F248" s="1" t="s">
        <v>35841</v>
      </c>
      <c r="G248" s="1" t="s">
        <v>35840</v>
      </c>
      <c r="H248" s="1" t="s">
        <v>35840</v>
      </c>
      <c r="I248" s="1" t="s">
        <v>35841</v>
      </c>
      <c r="J248" s="1" t="s">
        <v>35842</v>
      </c>
      <c r="K248" s="1" t="s">
        <v>35840</v>
      </c>
      <c r="L248" s="1" t="s">
        <v>35842</v>
      </c>
      <c r="M248" s="1" t="s">
        <v>35840</v>
      </c>
      <c r="N248" s="1" t="s">
        <v>35840</v>
      </c>
      <c r="O248" s="1" t="s">
        <v>35841</v>
      </c>
      <c r="P248" s="1" t="s">
        <v>35842</v>
      </c>
      <c r="Q248" s="1" t="s">
        <v>35841</v>
      </c>
      <c r="R248" s="1" t="s">
        <v>35840</v>
      </c>
      <c r="S248" s="1" t="s">
        <v>35840</v>
      </c>
      <c r="T248" s="1" t="s">
        <v>35841</v>
      </c>
      <c r="U248" s="1" t="s">
        <v>35841</v>
      </c>
      <c r="V248" s="1" t="s">
        <v>35840</v>
      </c>
      <c r="W248" s="1" t="s">
        <v>35841</v>
      </c>
      <c r="X248" s="1" t="s">
        <v>35841</v>
      </c>
      <c r="Y248" s="1" t="s">
        <v>35841</v>
      </c>
    </row>
    <row r="249">
      <c r="A249" s="1" t="s">
        <v>35842</v>
      </c>
      <c r="B249" s="1" t="s">
        <v>35841</v>
      </c>
      <c r="C249" s="1" t="s">
        <v>35840</v>
      </c>
      <c r="D249" s="1" t="s">
        <v>35841</v>
      </c>
      <c r="E249" s="1" t="s">
        <v>35841</v>
      </c>
      <c r="F249" s="1" t="s">
        <v>35841</v>
      </c>
      <c r="G249" s="1" t="s">
        <v>35841</v>
      </c>
      <c r="H249" s="1" t="s">
        <v>35840</v>
      </c>
      <c r="I249" s="1" t="s">
        <v>35840</v>
      </c>
      <c r="J249" s="1" t="s">
        <v>35841</v>
      </c>
      <c r="K249" s="1" t="s">
        <v>35841</v>
      </c>
      <c r="L249" s="1" t="s">
        <v>35841</v>
      </c>
      <c r="M249" s="1" t="s">
        <v>35841</v>
      </c>
      <c r="N249" s="1" t="s">
        <v>35842</v>
      </c>
      <c r="O249" s="1" t="s">
        <v>35841</v>
      </c>
      <c r="P249" s="1" t="s">
        <v>35840</v>
      </c>
      <c r="Q249" s="1" t="s">
        <v>35842</v>
      </c>
      <c r="R249" s="1" t="s">
        <v>35841</v>
      </c>
      <c r="S249" s="1" t="s">
        <v>35841</v>
      </c>
      <c r="T249" s="1" t="s">
        <v>35843</v>
      </c>
      <c r="U249" s="1" t="s">
        <v>35840</v>
      </c>
      <c r="V249" s="1" t="s">
        <v>35841</v>
      </c>
      <c r="W249" s="1" t="s">
        <v>35841</v>
      </c>
      <c r="X249" s="1" t="s">
        <v>35840</v>
      </c>
      <c r="Y249" s="1" t="s">
        <v>35841</v>
      </c>
    </row>
    <row r="250">
      <c r="A250" s="1" t="s">
        <v>35840</v>
      </c>
      <c r="B250" s="1" t="s">
        <v>35842</v>
      </c>
      <c r="C250" s="1" t="s">
        <v>35841</v>
      </c>
      <c r="D250" s="1" t="s">
        <v>35841</v>
      </c>
      <c r="E250" s="1" t="s">
        <v>35841</v>
      </c>
      <c r="F250" s="1" t="s">
        <v>35841</v>
      </c>
      <c r="G250" s="1" t="s">
        <v>35841</v>
      </c>
      <c r="H250" s="1" t="s">
        <v>35841</v>
      </c>
      <c r="I250" s="1" t="s">
        <v>35840</v>
      </c>
      <c r="J250" s="1" t="s">
        <v>35841</v>
      </c>
      <c r="K250" s="1" t="s">
        <v>35840</v>
      </c>
      <c r="L250" s="1" t="s">
        <v>35840</v>
      </c>
      <c r="M250" s="1" t="s">
        <v>35840</v>
      </c>
      <c r="N250" s="1" t="s">
        <v>35842</v>
      </c>
      <c r="O250" s="1" t="s">
        <v>35840</v>
      </c>
      <c r="P250" s="1" t="s">
        <v>35841</v>
      </c>
      <c r="Q250" s="1" t="s">
        <v>35842</v>
      </c>
      <c r="R250" s="1" t="s">
        <v>35842</v>
      </c>
      <c r="S250" s="1" t="s">
        <v>35841</v>
      </c>
      <c r="T250" s="1" t="s">
        <v>35844</v>
      </c>
      <c r="U250" s="1" t="s">
        <v>35841</v>
      </c>
      <c r="V250" s="1" t="s">
        <v>35840</v>
      </c>
      <c r="W250" s="1" t="s">
        <v>35841</v>
      </c>
      <c r="X250" s="1" t="s">
        <v>35840</v>
      </c>
      <c r="Y250" s="1" t="s">
        <v>35841</v>
      </c>
    </row>
    <row r="251">
      <c r="A251" s="1" t="s">
        <v>35841</v>
      </c>
      <c r="B251" s="1" t="s">
        <v>35840</v>
      </c>
      <c r="C251" s="1" t="s">
        <v>35843</v>
      </c>
      <c r="D251" s="1" t="s">
        <v>35842</v>
      </c>
      <c r="E251" s="1" t="s">
        <v>35841</v>
      </c>
      <c r="F251" s="1" t="s">
        <v>35842</v>
      </c>
      <c r="G251" s="1" t="s">
        <v>35843</v>
      </c>
      <c r="H251" s="1" t="s">
        <v>35840</v>
      </c>
      <c r="I251" s="1" t="s">
        <v>35840</v>
      </c>
      <c r="J251" s="1" t="s">
        <v>35841</v>
      </c>
      <c r="K251" s="1" t="s">
        <v>35840</v>
      </c>
      <c r="L251" s="1" t="s">
        <v>35841</v>
      </c>
      <c r="M251" s="1" t="s">
        <v>35841</v>
      </c>
      <c r="N251" s="1" t="s">
        <v>35842</v>
      </c>
      <c r="O251" s="1" t="s">
        <v>35842</v>
      </c>
      <c r="P251" s="1" t="s">
        <v>35841</v>
      </c>
      <c r="Q251" s="1" t="s">
        <v>35841</v>
      </c>
      <c r="R251" s="1" t="s">
        <v>35840</v>
      </c>
      <c r="S251" s="1" t="s">
        <v>35840</v>
      </c>
      <c r="T251" s="1" t="s">
        <v>35841</v>
      </c>
      <c r="U251" s="1" t="s">
        <v>35840</v>
      </c>
      <c r="V251" s="1" t="s">
        <v>35841</v>
      </c>
      <c r="W251" s="1" t="s">
        <v>35840</v>
      </c>
      <c r="X251" s="1" t="s">
        <v>35840</v>
      </c>
      <c r="Y251" s="1" t="s">
        <v>35843</v>
      </c>
    </row>
    <row r="252">
      <c r="A252" s="1" t="s">
        <v>35841</v>
      </c>
      <c r="B252" s="1" t="s">
        <v>35840</v>
      </c>
      <c r="C252" s="1" t="s">
        <v>35840</v>
      </c>
      <c r="D252" s="1" t="s">
        <v>35840</v>
      </c>
      <c r="E252" s="1" t="s">
        <v>35841</v>
      </c>
      <c r="F252" s="1" t="s">
        <v>35841</v>
      </c>
      <c r="G252" s="1" t="s">
        <v>35840</v>
      </c>
      <c r="H252" s="1" t="s">
        <v>35841</v>
      </c>
      <c r="I252" s="1" t="s">
        <v>35843</v>
      </c>
      <c r="J252" s="1" t="s">
        <v>35840</v>
      </c>
      <c r="K252" s="1" t="s">
        <v>35841</v>
      </c>
      <c r="L252" s="1" t="s">
        <v>35841</v>
      </c>
      <c r="M252" s="1" t="s">
        <v>35840</v>
      </c>
      <c r="N252" s="1" t="s">
        <v>35842</v>
      </c>
      <c r="O252" s="1" t="s">
        <v>35840</v>
      </c>
      <c r="P252" s="1" t="s">
        <v>35843</v>
      </c>
      <c r="Q252" s="1" t="s">
        <v>35843</v>
      </c>
      <c r="R252" s="1" t="s">
        <v>35840</v>
      </c>
      <c r="S252" s="1" t="s">
        <v>35844</v>
      </c>
      <c r="T252" s="1" t="s">
        <v>35841</v>
      </c>
      <c r="U252" s="1" t="s">
        <v>35841</v>
      </c>
      <c r="V252" s="1" t="s">
        <v>35840</v>
      </c>
      <c r="W252" s="1" t="s">
        <v>35841</v>
      </c>
      <c r="X252" s="1" t="s">
        <v>35844</v>
      </c>
      <c r="Y252" s="1" t="s">
        <v>35841</v>
      </c>
    </row>
    <row r="253">
      <c r="A253" s="1" t="s">
        <v>35841</v>
      </c>
      <c r="B253" s="1" t="s">
        <v>35843</v>
      </c>
      <c r="C253" s="1" t="s">
        <v>35841</v>
      </c>
      <c r="D253" s="1" t="s">
        <v>35841</v>
      </c>
      <c r="E253" s="1" t="s">
        <v>35840</v>
      </c>
      <c r="F253" s="1" t="s">
        <v>35843</v>
      </c>
      <c r="G253" s="1" t="s">
        <v>35841</v>
      </c>
      <c r="H253" s="1" t="s">
        <v>35841</v>
      </c>
      <c r="I253" s="1" t="s">
        <v>35841</v>
      </c>
      <c r="J253" s="1" t="s">
        <v>35841</v>
      </c>
      <c r="K253" s="1" t="s">
        <v>35841</v>
      </c>
      <c r="L253" s="1" t="s">
        <v>35840</v>
      </c>
      <c r="M253" s="1" t="s">
        <v>35842</v>
      </c>
      <c r="N253" s="1" t="s">
        <v>35841</v>
      </c>
      <c r="O253" s="1" t="s">
        <v>35840</v>
      </c>
      <c r="P253" s="1" t="s">
        <v>35842</v>
      </c>
      <c r="Q253" s="1" t="s">
        <v>35840</v>
      </c>
      <c r="R253" s="1" t="s">
        <v>35844</v>
      </c>
      <c r="S253" s="1" t="s">
        <v>35840</v>
      </c>
      <c r="T253" s="1" t="s">
        <v>35842</v>
      </c>
      <c r="U253" s="1" t="s">
        <v>35841</v>
      </c>
      <c r="V253" s="1" t="s">
        <v>35841</v>
      </c>
      <c r="W253" s="1" t="s">
        <v>35841</v>
      </c>
      <c r="X253" s="1" t="s">
        <v>35841</v>
      </c>
      <c r="Y253" s="1" t="s">
        <v>35841</v>
      </c>
    </row>
    <row r="254">
      <c r="A254" s="1" t="s">
        <v>35843</v>
      </c>
      <c r="B254" s="1" t="s">
        <v>35842</v>
      </c>
      <c r="C254" s="1" t="s">
        <v>35841</v>
      </c>
      <c r="D254" s="1" t="s">
        <v>35841</v>
      </c>
      <c r="E254" s="1" t="s">
        <v>35841</v>
      </c>
      <c r="F254" s="1" t="s">
        <v>35841</v>
      </c>
      <c r="G254" s="1" t="s">
        <v>35841</v>
      </c>
      <c r="H254" s="1" t="s">
        <v>35841</v>
      </c>
      <c r="I254" s="1" t="s">
        <v>35840</v>
      </c>
      <c r="J254" s="1" t="s">
        <v>35841</v>
      </c>
      <c r="K254" s="1" t="s">
        <v>35841</v>
      </c>
      <c r="L254" s="1" t="s">
        <v>35841</v>
      </c>
      <c r="M254" s="1" t="s">
        <v>35840</v>
      </c>
      <c r="N254" s="1" t="s">
        <v>35841</v>
      </c>
      <c r="O254" s="1" t="s">
        <v>35840</v>
      </c>
      <c r="P254" s="1" t="s">
        <v>35842</v>
      </c>
      <c r="Q254" s="1" t="s">
        <v>35843</v>
      </c>
      <c r="R254" s="1" t="s">
        <v>35841</v>
      </c>
      <c r="S254" s="1" t="s">
        <v>35841</v>
      </c>
      <c r="T254" s="1" t="s">
        <v>35840</v>
      </c>
      <c r="U254" s="1" t="s">
        <v>35841</v>
      </c>
      <c r="V254" s="1" t="s">
        <v>35840</v>
      </c>
      <c r="W254" s="1" t="s">
        <v>35841</v>
      </c>
      <c r="X254" s="1" t="s">
        <v>35840</v>
      </c>
      <c r="Y254" s="1" t="s">
        <v>35841</v>
      </c>
    </row>
    <row r="255">
      <c r="A255" s="1" t="s">
        <v>35840</v>
      </c>
      <c r="B255" s="1" t="s">
        <v>35841</v>
      </c>
      <c r="C255" s="1" t="s">
        <v>35840</v>
      </c>
      <c r="D255" s="1" t="s">
        <v>35840</v>
      </c>
      <c r="E255" s="1" t="s">
        <v>35841</v>
      </c>
      <c r="F255" s="1" t="s">
        <v>35841</v>
      </c>
      <c r="G255" s="1" t="s">
        <v>35840</v>
      </c>
      <c r="H255" s="1" t="s">
        <v>35841</v>
      </c>
      <c r="I255" s="1" t="s">
        <v>35842</v>
      </c>
      <c r="J255" s="1" t="s">
        <v>35841</v>
      </c>
      <c r="K255" s="1" t="s">
        <v>35843</v>
      </c>
      <c r="L255" s="1" t="s">
        <v>35841</v>
      </c>
      <c r="M255" s="1" t="s">
        <v>35843</v>
      </c>
      <c r="N255" s="1" t="s">
        <v>35841</v>
      </c>
      <c r="O255" s="1" t="s">
        <v>35841</v>
      </c>
      <c r="P255" s="1" t="s">
        <v>35841</v>
      </c>
      <c r="Q255" s="1" t="s">
        <v>35842</v>
      </c>
      <c r="R255" s="1" t="s">
        <v>35841</v>
      </c>
      <c r="S255" s="1" t="s">
        <v>35841</v>
      </c>
      <c r="T255" s="1" t="s">
        <v>35842</v>
      </c>
      <c r="U255" s="1" t="s">
        <v>35840</v>
      </c>
      <c r="V255" s="1" t="s">
        <v>35842</v>
      </c>
      <c r="W255" s="1" t="s">
        <v>35840</v>
      </c>
      <c r="X255" s="1" t="s">
        <v>35841</v>
      </c>
      <c r="Y255" s="1" t="s">
        <v>35841</v>
      </c>
    </row>
    <row r="256">
      <c r="A256" s="1" t="s">
        <v>35840</v>
      </c>
      <c r="B256" s="1" t="s">
        <v>35841</v>
      </c>
      <c r="C256" s="1" t="s">
        <v>35840</v>
      </c>
      <c r="D256" s="1" t="s">
        <v>35841</v>
      </c>
      <c r="E256" s="1" t="s">
        <v>35841</v>
      </c>
      <c r="F256" s="1" t="s">
        <v>35841</v>
      </c>
      <c r="G256" s="1" t="s">
        <v>35840</v>
      </c>
      <c r="H256" s="1" t="s">
        <v>35842</v>
      </c>
      <c r="I256" s="1" t="s">
        <v>35843</v>
      </c>
      <c r="J256" s="1" t="s">
        <v>35843</v>
      </c>
      <c r="K256" s="1" t="s">
        <v>35841</v>
      </c>
      <c r="L256" s="1" t="s">
        <v>35841</v>
      </c>
      <c r="M256" s="1" t="s">
        <v>35840</v>
      </c>
      <c r="N256" s="1" t="s">
        <v>35840</v>
      </c>
      <c r="O256" s="1" t="s">
        <v>35841</v>
      </c>
      <c r="P256" s="1" t="s">
        <v>35840</v>
      </c>
      <c r="Q256" s="1" t="s">
        <v>35844</v>
      </c>
      <c r="R256" s="1" t="s">
        <v>35840</v>
      </c>
      <c r="S256" s="1" t="s">
        <v>35840</v>
      </c>
      <c r="T256" s="1" t="s">
        <v>35840</v>
      </c>
      <c r="U256" s="1" t="s">
        <v>35841</v>
      </c>
      <c r="V256" s="1" t="s">
        <v>35841</v>
      </c>
      <c r="W256" s="1" t="s">
        <v>35842</v>
      </c>
      <c r="X256" s="1" t="s">
        <v>35840</v>
      </c>
      <c r="Y256" s="1" t="s">
        <v>35841</v>
      </c>
    </row>
    <row r="257">
      <c r="A257" s="1" t="s">
        <v>35840</v>
      </c>
      <c r="B257" s="1" t="s">
        <v>35840</v>
      </c>
      <c r="C257" s="1" t="s">
        <v>35841</v>
      </c>
      <c r="D257" s="1" t="s">
        <v>35840</v>
      </c>
      <c r="E257" s="1" t="s">
        <v>35841</v>
      </c>
      <c r="F257" s="1" t="s">
        <v>35841</v>
      </c>
      <c r="G257" s="1" t="s">
        <v>35841</v>
      </c>
      <c r="H257" s="1" t="s">
        <v>35840</v>
      </c>
      <c r="I257" s="1" t="s">
        <v>35841</v>
      </c>
      <c r="J257" s="1" t="s">
        <v>35844</v>
      </c>
      <c r="K257" s="1" t="s">
        <v>35840</v>
      </c>
      <c r="L257" s="1" t="s">
        <v>35840</v>
      </c>
      <c r="M257" s="1" t="s">
        <v>35841</v>
      </c>
      <c r="N257" s="1" t="s">
        <v>35841</v>
      </c>
      <c r="O257" s="1" t="s">
        <v>35841</v>
      </c>
      <c r="P257" s="1" t="s">
        <v>35841</v>
      </c>
      <c r="Q257" s="1" t="s">
        <v>35841</v>
      </c>
      <c r="R257" s="1" t="s">
        <v>35841</v>
      </c>
      <c r="S257" s="1" t="s">
        <v>35841</v>
      </c>
      <c r="T257" s="1" t="s">
        <v>35840</v>
      </c>
      <c r="U257" s="1" t="s">
        <v>35841</v>
      </c>
      <c r="V257" s="1" t="s">
        <v>35840</v>
      </c>
      <c r="W257" s="1" t="s">
        <v>35841</v>
      </c>
      <c r="X257" s="1" t="s">
        <v>35840</v>
      </c>
      <c r="Y257" s="1" t="s">
        <v>35840</v>
      </c>
    </row>
    <row r="258">
      <c r="A258" s="1" t="s">
        <v>35840</v>
      </c>
      <c r="B258" s="1" t="s">
        <v>35840</v>
      </c>
      <c r="C258" s="1" t="s">
        <v>35841</v>
      </c>
      <c r="D258" s="1" t="s">
        <v>35841</v>
      </c>
      <c r="E258" s="1" t="s">
        <v>35841</v>
      </c>
      <c r="F258" s="1" t="s">
        <v>35841</v>
      </c>
      <c r="G258" s="1" t="s">
        <v>35841</v>
      </c>
      <c r="H258" s="1" t="s">
        <v>35841</v>
      </c>
      <c r="I258" s="1" t="s">
        <v>35840</v>
      </c>
      <c r="J258" s="1" t="s">
        <v>35843</v>
      </c>
      <c r="K258" s="1" t="s">
        <v>35841</v>
      </c>
      <c r="L258" s="1" t="s">
        <v>35841</v>
      </c>
      <c r="M258" s="1" t="s">
        <v>35842</v>
      </c>
      <c r="N258" s="1" t="s">
        <v>35842</v>
      </c>
      <c r="O258" s="1" t="s">
        <v>35842</v>
      </c>
      <c r="P258" s="1" t="s">
        <v>35843</v>
      </c>
      <c r="Q258" s="1" t="s">
        <v>35841</v>
      </c>
      <c r="R258" s="1" t="s">
        <v>35840</v>
      </c>
      <c r="S258" s="1" t="s">
        <v>35841</v>
      </c>
      <c r="T258" s="1" t="s">
        <v>35841</v>
      </c>
      <c r="U258" s="1" t="s">
        <v>35841</v>
      </c>
      <c r="V258" s="1" t="s">
        <v>35840</v>
      </c>
      <c r="W258" s="1" t="s">
        <v>35840</v>
      </c>
      <c r="X258" s="1" t="s">
        <v>35841</v>
      </c>
      <c r="Y258" s="1" t="s">
        <v>35840</v>
      </c>
    </row>
    <row r="259">
      <c r="A259" s="1" t="s">
        <v>35841</v>
      </c>
      <c r="B259" s="1" t="s">
        <v>35843</v>
      </c>
      <c r="C259" s="1" t="s">
        <v>35841</v>
      </c>
      <c r="D259" s="1" t="s">
        <v>35841</v>
      </c>
      <c r="E259" s="1" t="s">
        <v>35841</v>
      </c>
      <c r="F259" s="1" t="s">
        <v>35841</v>
      </c>
      <c r="G259" s="1" t="s">
        <v>35840</v>
      </c>
      <c r="H259" s="1" t="s">
        <v>35842</v>
      </c>
      <c r="I259" s="1" t="s">
        <v>35841</v>
      </c>
      <c r="J259" s="1" t="s">
        <v>35844</v>
      </c>
      <c r="K259" s="1" t="s">
        <v>35840</v>
      </c>
      <c r="L259" s="1" t="s">
        <v>35841</v>
      </c>
      <c r="M259" s="1" t="s">
        <v>35842</v>
      </c>
      <c r="N259" s="1" t="s">
        <v>35840</v>
      </c>
      <c r="O259" s="1" t="s">
        <v>35844</v>
      </c>
      <c r="P259" s="1" t="s">
        <v>35841</v>
      </c>
      <c r="Q259" s="1" t="s">
        <v>35841</v>
      </c>
      <c r="R259" s="1" t="s">
        <v>35840</v>
      </c>
      <c r="S259" s="1" t="s">
        <v>35841</v>
      </c>
      <c r="T259" s="1" t="s">
        <v>35841</v>
      </c>
      <c r="U259" s="1" t="s">
        <v>35841</v>
      </c>
      <c r="V259" s="1" t="s">
        <v>35841</v>
      </c>
      <c r="W259" s="1" t="s">
        <v>35840</v>
      </c>
      <c r="X259" s="1" t="s">
        <v>35840</v>
      </c>
      <c r="Y259" s="1" t="s">
        <v>35842</v>
      </c>
    </row>
    <row r="260">
      <c r="A260" s="1" t="s">
        <v>35841</v>
      </c>
      <c r="B260" s="1" t="s">
        <v>35841</v>
      </c>
      <c r="C260" s="1" t="s">
        <v>35841</v>
      </c>
      <c r="D260" s="1" t="s">
        <v>35841</v>
      </c>
      <c r="E260" s="1" t="s">
        <v>35841</v>
      </c>
      <c r="F260" s="1" t="s">
        <v>35841</v>
      </c>
      <c r="G260" s="1" t="s">
        <v>35841</v>
      </c>
      <c r="H260" s="1" t="s">
        <v>35840</v>
      </c>
      <c r="I260" s="1" t="s">
        <v>35840</v>
      </c>
      <c r="J260" s="1" t="s">
        <v>35841</v>
      </c>
      <c r="K260" s="1" t="s">
        <v>35841</v>
      </c>
      <c r="L260" s="1" t="s">
        <v>35841</v>
      </c>
      <c r="M260" s="1" t="s">
        <v>35840</v>
      </c>
      <c r="N260" s="1" t="s">
        <v>35841</v>
      </c>
      <c r="O260" s="1" t="s">
        <v>35841</v>
      </c>
      <c r="P260" s="1" t="s">
        <v>35841</v>
      </c>
      <c r="Q260" s="1" t="s">
        <v>35840</v>
      </c>
      <c r="R260" s="1" t="s">
        <v>35840</v>
      </c>
      <c r="S260" s="1" t="s">
        <v>35841</v>
      </c>
      <c r="T260" s="1" t="s">
        <v>35841</v>
      </c>
      <c r="U260" s="1" t="s">
        <v>35843</v>
      </c>
      <c r="V260" s="1" t="s">
        <v>35840</v>
      </c>
      <c r="W260" s="1" t="s">
        <v>35841</v>
      </c>
      <c r="X260" s="1" t="s">
        <v>35841</v>
      </c>
      <c r="Y260" s="1" t="s">
        <v>35840</v>
      </c>
    </row>
    <row r="261">
      <c r="A261" s="1" t="s">
        <v>35840</v>
      </c>
      <c r="B261" s="1" t="s">
        <v>35840</v>
      </c>
      <c r="C261" s="1" t="s">
        <v>35841</v>
      </c>
      <c r="D261" s="1" t="s">
        <v>35841</v>
      </c>
      <c r="E261" s="1" t="s">
        <v>35841</v>
      </c>
      <c r="F261" s="1" t="s">
        <v>35842</v>
      </c>
      <c r="G261" s="1" t="s">
        <v>35841</v>
      </c>
      <c r="H261" s="1" t="s">
        <v>35844</v>
      </c>
      <c r="I261" s="1" t="s">
        <v>35841</v>
      </c>
      <c r="J261" s="1" t="s">
        <v>35841</v>
      </c>
      <c r="K261" s="1" t="s">
        <v>35843</v>
      </c>
      <c r="L261" s="1" t="s">
        <v>35840</v>
      </c>
      <c r="M261" s="1" t="s">
        <v>35841</v>
      </c>
      <c r="N261" s="1" t="s">
        <v>35840</v>
      </c>
      <c r="O261" s="1" t="s">
        <v>35842</v>
      </c>
      <c r="P261" s="1" t="s">
        <v>35841</v>
      </c>
      <c r="Q261" s="1" t="s">
        <v>35841</v>
      </c>
      <c r="R261" s="1" t="s">
        <v>35840</v>
      </c>
      <c r="S261" s="1" t="s">
        <v>35841</v>
      </c>
      <c r="T261" s="1" t="s">
        <v>35842</v>
      </c>
      <c r="U261" s="1" t="s">
        <v>35840</v>
      </c>
      <c r="V261" s="1" t="s">
        <v>35841</v>
      </c>
      <c r="W261" s="1" t="s">
        <v>35841</v>
      </c>
      <c r="X261" s="1" t="s">
        <v>35840</v>
      </c>
      <c r="Y261" s="1" t="s">
        <v>35846</v>
      </c>
    </row>
    <row r="262">
      <c r="A262" s="1" t="s">
        <v>35841</v>
      </c>
      <c r="B262" s="1" t="s">
        <v>35841</v>
      </c>
      <c r="C262" s="1" t="s">
        <v>35840</v>
      </c>
      <c r="D262" s="1" t="s">
        <v>35840</v>
      </c>
      <c r="E262" s="1" t="s">
        <v>35841</v>
      </c>
      <c r="F262" s="1" t="s">
        <v>35841</v>
      </c>
      <c r="G262" s="1" t="s">
        <v>35843</v>
      </c>
      <c r="H262" s="1" t="s">
        <v>35840</v>
      </c>
      <c r="I262" s="1" t="s">
        <v>35841</v>
      </c>
      <c r="J262" s="1" t="s">
        <v>35840</v>
      </c>
      <c r="K262" s="1" t="s">
        <v>35840</v>
      </c>
      <c r="L262" s="1" t="s">
        <v>35844</v>
      </c>
      <c r="M262" s="1" t="s">
        <v>35841</v>
      </c>
      <c r="N262" s="1" t="s">
        <v>35840</v>
      </c>
      <c r="O262" s="1" t="s">
        <v>35840</v>
      </c>
      <c r="P262" s="1" t="s">
        <v>35840</v>
      </c>
      <c r="Q262" s="1" t="s">
        <v>35841</v>
      </c>
      <c r="R262" s="1" t="s">
        <v>35841</v>
      </c>
      <c r="S262" s="1" t="s">
        <v>35841</v>
      </c>
      <c r="T262" s="1" t="s">
        <v>35840</v>
      </c>
      <c r="U262" s="1" t="s">
        <v>35842</v>
      </c>
      <c r="V262" s="1" t="s">
        <v>35841</v>
      </c>
      <c r="W262" s="1" t="s">
        <v>35841</v>
      </c>
      <c r="X262" s="1" t="s">
        <v>35841</v>
      </c>
      <c r="Y262" s="1" t="s">
        <v>35841</v>
      </c>
    </row>
    <row r="263">
      <c r="A263" s="1" t="s">
        <v>35841</v>
      </c>
      <c r="B263" s="1" t="s">
        <v>35841</v>
      </c>
      <c r="C263" s="1" t="s">
        <v>35841</v>
      </c>
      <c r="D263" s="1" t="s">
        <v>35842</v>
      </c>
      <c r="E263" s="1" t="s">
        <v>35841</v>
      </c>
      <c r="F263" s="1" t="s">
        <v>35840</v>
      </c>
      <c r="G263" s="1" t="s">
        <v>35843</v>
      </c>
      <c r="H263" s="1" t="s">
        <v>35841</v>
      </c>
      <c r="I263" s="1" t="s">
        <v>35841</v>
      </c>
      <c r="J263" s="1" t="s">
        <v>35840</v>
      </c>
      <c r="K263" s="1" t="s">
        <v>35840</v>
      </c>
      <c r="L263" s="1" t="s">
        <v>35841</v>
      </c>
      <c r="M263" s="1" t="s">
        <v>35841</v>
      </c>
      <c r="N263" s="1" t="s">
        <v>35841</v>
      </c>
      <c r="O263" s="1" t="s">
        <v>35842</v>
      </c>
      <c r="P263" s="1" t="s">
        <v>35841</v>
      </c>
      <c r="Q263" s="1" t="s">
        <v>35840</v>
      </c>
      <c r="R263" s="1" t="s">
        <v>35840</v>
      </c>
      <c r="S263" s="1" t="s">
        <v>35840</v>
      </c>
      <c r="T263" s="1" t="s">
        <v>35841</v>
      </c>
      <c r="U263" s="1" t="s">
        <v>35841</v>
      </c>
      <c r="V263" s="1" t="s">
        <v>35841</v>
      </c>
      <c r="W263" s="1" t="s">
        <v>35841</v>
      </c>
      <c r="X263" s="1" t="s">
        <v>35841</v>
      </c>
      <c r="Y263" s="1" t="s">
        <v>35842</v>
      </c>
    </row>
    <row r="264">
      <c r="A264" s="1" t="s">
        <v>35842</v>
      </c>
      <c r="B264" s="1" t="s">
        <v>35841</v>
      </c>
      <c r="C264" s="1" t="s">
        <v>35840</v>
      </c>
      <c r="D264" s="1" t="s">
        <v>35840</v>
      </c>
      <c r="E264" s="1" t="s">
        <v>35841</v>
      </c>
      <c r="F264" s="1" t="s">
        <v>35841</v>
      </c>
      <c r="G264" s="1" t="s">
        <v>35840</v>
      </c>
      <c r="H264" s="1" t="s">
        <v>35841</v>
      </c>
      <c r="I264" s="1" t="s">
        <v>35841</v>
      </c>
      <c r="J264" s="1" t="s">
        <v>35841</v>
      </c>
      <c r="K264" s="1" t="s">
        <v>35841</v>
      </c>
      <c r="L264" s="1" t="s">
        <v>35840</v>
      </c>
      <c r="M264" s="1" t="s">
        <v>35840</v>
      </c>
      <c r="N264" s="1" t="s">
        <v>35841</v>
      </c>
      <c r="O264" s="1" t="s">
        <v>35840</v>
      </c>
      <c r="P264" s="1" t="s">
        <v>35841</v>
      </c>
      <c r="Q264" s="1" t="s">
        <v>35840</v>
      </c>
      <c r="R264" s="1" t="s">
        <v>35840</v>
      </c>
      <c r="S264" s="1" t="s">
        <v>35840</v>
      </c>
      <c r="T264" s="1" t="s">
        <v>35840</v>
      </c>
      <c r="U264" s="1" t="s">
        <v>35841</v>
      </c>
      <c r="V264" s="1" t="s">
        <v>35842</v>
      </c>
      <c r="W264" s="1" t="s">
        <v>35841</v>
      </c>
      <c r="X264" s="1" t="s">
        <v>35841</v>
      </c>
      <c r="Y264" s="1" t="s">
        <v>35841</v>
      </c>
    </row>
    <row r="265">
      <c r="A265" s="1" t="s">
        <v>35840</v>
      </c>
      <c r="B265" s="1" t="s">
        <v>35845</v>
      </c>
      <c r="C265" s="1" t="s">
        <v>35843</v>
      </c>
      <c r="D265" s="1" t="s">
        <v>35841</v>
      </c>
      <c r="E265" s="1" t="s">
        <v>35841</v>
      </c>
      <c r="F265" s="1" t="s">
        <v>35843</v>
      </c>
      <c r="G265" s="1" t="s">
        <v>35841</v>
      </c>
      <c r="H265" s="1" t="s">
        <v>35841</v>
      </c>
      <c r="I265" s="1" t="s">
        <v>35842</v>
      </c>
      <c r="J265" s="1" t="s">
        <v>35840</v>
      </c>
      <c r="K265" s="1" t="s">
        <v>35841</v>
      </c>
      <c r="L265" s="1" t="s">
        <v>35842</v>
      </c>
      <c r="M265" s="1" t="s">
        <v>35840</v>
      </c>
      <c r="N265" s="1" t="s">
        <v>35841</v>
      </c>
      <c r="O265" s="1" t="s">
        <v>35840</v>
      </c>
      <c r="P265" s="1" t="s">
        <v>35840</v>
      </c>
      <c r="Q265" s="1" t="s">
        <v>35843</v>
      </c>
      <c r="R265" s="1" t="s">
        <v>35841</v>
      </c>
      <c r="S265" s="1" t="s">
        <v>35843</v>
      </c>
      <c r="T265" s="1" t="s">
        <v>35840</v>
      </c>
      <c r="U265" s="1" t="s">
        <v>35841</v>
      </c>
      <c r="V265" s="1" t="s">
        <v>35840</v>
      </c>
      <c r="W265" s="1" t="s">
        <v>35841</v>
      </c>
      <c r="X265" s="1" t="s">
        <v>35841</v>
      </c>
      <c r="Y265" s="1" t="s">
        <v>35840</v>
      </c>
    </row>
    <row r="266">
      <c r="A266" s="1" t="s">
        <v>35841</v>
      </c>
      <c r="B266" s="1" t="s">
        <v>35841</v>
      </c>
      <c r="C266" s="1" t="s">
        <v>35840</v>
      </c>
      <c r="D266" s="1" t="s">
        <v>35840</v>
      </c>
      <c r="E266" s="1" t="s">
        <v>35841</v>
      </c>
      <c r="F266" s="1" t="s">
        <v>35841</v>
      </c>
      <c r="G266" s="1" t="s">
        <v>35842</v>
      </c>
      <c r="H266" s="1" t="s">
        <v>35841</v>
      </c>
      <c r="I266" s="1" t="s">
        <v>35840</v>
      </c>
      <c r="J266" s="1" t="s">
        <v>35841</v>
      </c>
      <c r="K266" s="1" t="s">
        <v>35841</v>
      </c>
      <c r="L266" s="1" t="s">
        <v>35840</v>
      </c>
      <c r="M266" s="1" t="s">
        <v>35841</v>
      </c>
      <c r="N266" s="1" t="s">
        <v>35841</v>
      </c>
      <c r="O266" s="1" t="s">
        <v>35840</v>
      </c>
      <c r="P266" s="1" t="s">
        <v>35840</v>
      </c>
      <c r="Q266" s="1" t="s">
        <v>35841</v>
      </c>
      <c r="R266" s="1" t="s">
        <v>35840</v>
      </c>
      <c r="S266" s="1" t="s">
        <v>35840</v>
      </c>
      <c r="T266" s="1" t="s">
        <v>35841</v>
      </c>
      <c r="U266" s="1" t="s">
        <v>35842</v>
      </c>
      <c r="V266" s="1" t="s">
        <v>35841</v>
      </c>
      <c r="W266" s="1" t="s">
        <v>35841</v>
      </c>
      <c r="X266" s="1" t="s">
        <v>35840</v>
      </c>
      <c r="Y266" s="1" t="s">
        <v>35841</v>
      </c>
    </row>
    <row r="267">
      <c r="A267" s="1" t="s">
        <v>35842</v>
      </c>
      <c r="B267" s="1" t="s">
        <v>35843</v>
      </c>
      <c r="C267" s="1" t="s">
        <v>35841</v>
      </c>
      <c r="D267" s="1" t="s">
        <v>35841</v>
      </c>
      <c r="E267" s="1" t="s">
        <v>35841</v>
      </c>
      <c r="F267" s="1" t="s">
        <v>35841</v>
      </c>
      <c r="G267" s="1" t="s">
        <v>35841</v>
      </c>
      <c r="H267" s="1" t="s">
        <v>35840</v>
      </c>
      <c r="I267" s="1" t="s">
        <v>35840</v>
      </c>
      <c r="J267" s="1" t="s">
        <v>35841</v>
      </c>
      <c r="K267" s="1" t="s">
        <v>35840</v>
      </c>
      <c r="L267" s="1" t="s">
        <v>35840</v>
      </c>
      <c r="M267" s="1" t="s">
        <v>35841</v>
      </c>
      <c r="N267" s="1" t="s">
        <v>35841</v>
      </c>
      <c r="O267" s="1" t="s">
        <v>35841</v>
      </c>
      <c r="P267" s="1" t="s">
        <v>35840</v>
      </c>
      <c r="Q267" s="1" t="s">
        <v>35841</v>
      </c>
      <c r="R267" s="1" t="s">
        <v>35842</v>
      </c>
      <c r="S267" s="1" t="s">
        <v>35840</v>
      </c>
      <c r="T267" s="1" t="s">
        <v>35841</v>
      </c>
      <c r="U267" s="1" t="s">
        <v>35841</v>
      </c>
      <c r="V267" s="1" t="s">
        <v>35841</v>
      </c>
      <c r="W267" s="1" t="s">
        <v>35841</v>
      </c>
      <c r="X267" s="1" t="s">
        <v>35841</v>
      </c>
      <c r="Y267" s="1" t="s">
        <v>35841</v>
      </c>
    </row>
    <row r="268">
      <c r="A268" s="1" t="s">
        <v>35841</v>
      </c>
      <c r="B268" s="1" t="s">
        <v>35840</v>
      </c>
      <c r="C268" s="1" t="s">
        <v>35841</v>
      </c>
      <c r="D268" s="1" t="s">
        <v>35841</v>
      </c>
      <c r="E268" s="1" t="s">
        <v>35840</v>
      </c>
      <c r="F268" s="1" t="s">
        <v>35841</v>
      </c>
      <c r="G268" s="1" t="s">
        <v>35841</v>
      </c>
      <c r="H268" s="1" t="s">
        <v>35844</v>
      </c>
      <c r="I268" s="1" t="s">
        <v>35840</v>
      </c>
      <c r="J268" s="1" t="s">
        <v>35841</v>
      </c>
      <c r="K268" s="1" t="s">
        <v>35843</v>
      </c>
      <c r="L268" s="1" t="s">
        <v>35842</v>
      </c>
      <c r="M268" s="1" t="s">
        <v>35841</v>
      </c>
      <c r="N268" s="1" t="s">
        <v>35841</v>
      </c>
      <c r="O268" s="1" t="s">
        <v>35840</v>
      </c>
      <c r="P268" s="1" t="s">
        <v>35841</v>
      </c>
      <c r="Q268" s="1" t="s">
        <v>35841</v>
      </c>
      <c r="R268" s="1" t="s">
        <v>35840</v>
      </c>
      <c r="S268" s="1" t="s">
        <v>35841</v>
      </c>
      <c r="T268" s="1" t="s">
        <v>35840</v>
      </c>
      <c r="U268" s="1" t="s">
        <v>35842</v>
      </c>
      <c r="V268" s="1" t="s">
        <v>35841</v>
      </c>
      <c r="W268" s="1" t="s">
        <v>35841</v>
      </c>
      <c r="X268" s="1" t="s">
        <v>35842</v>
      </c>
      <c r="Y268" s="1" t="s">
        <v>35841</v>
      </c>
    </row>
    <row r="269">
      <c r="A269" s="1" t="s">
        <v>35840</v>
      </c>
      <c r="B269" s="1" t="s">
        <v>35842</v>
      </c>
      <c r="C269" s="1" t="s">
        <v>35841</v>
      </c>
      <c r="D269" s="1" t="s">
        <v>35841</v>
      </c>
      <c r="E269" s="1" t="s">
        <v>35841</v>
      </c>
      <c r="F269" s="1" t="s">
        <v>35840</v>
      </c>
      <c r="G269" s="1" t="s">
        <v>35840</v>
      </c>
      <c r="H269" s="1" t="s">
        <v>35840</v>
      </c>
      <c r="I269" s="1" t="s">
        <v>35841</v>
      </c>
      <c r="J269" s="1" t="s">
        <v>35841</v>
      </c>
      <c r="K269" s="1" t="s">
        <v>35841</v>
      </c>
      <c r="L269" s="1" t="s">
        <v>35840</v>
      </c>
      <c r="M269" s="1" t="s">
        <v>35841</v>
      </c>
      <c r="N269" s="1" t="s">
        <v>35843</v>
      </c>
      <c r="O269" s="1" t="s">
        <v>35841</v>
      </c>
      <c r="P269" s="1" t="s">
        <v>35841</v>
      </c>
      <c r="Q269" s="1" t="s">
        <v>35840</v>
      </c>
      <c r="R269" s="1" t="s">
        <v>35840</v>
      </c>
      <c r="S269" s="1" t="s">
        <v>35840</v>
      </c>
      <c r="T269" s="1" t="s">
        <v>35840</v>
      </c>
      <c r="U269" s="1" t="s">
        <v>35841</v>
      </c>
      <c r="V269" s="1" t="s">
        <v>35841</v>
      </c>
      <c r="W269" s="1" t="s">
        <v>35842</v>
      </c>
      <c r="X269" s="1" t="s">
        <v>35841</v>
      </c>
      <c r="Y269" s="1" t="s">
        <v>35841</v>
      </c>
    </row>
    <row r="270">
      <c r="A270" s="1" t="s">
        <v>35840</v>
      </c>
      <c r="B270" s="1" t="s">
        <v>35841</v>
      </c>
      <c r="C270" s="1" t="s">
        <v>35841</v>
      </c>
      <c r="D270" s="1" t="s">
        <v>35841</v>
      </c>
      <c r="E270" s="1" t="s">
        <v>35840</v>
      </c>
      <c r="F270" s="1" t="s">
        <v>35841</v>
      </c>
      <c r="G270" s="1" t="s">
        <v>35841</v>
      </c>
      <c r="H270" s="1" t="s">
        <v>35840</v>
      </c>
      <c r="I270" s="1" t="s">
        <v>35841</v>
      </c>
      <c r="J270" s="1" t="s">
        <v>35842</v>
      </c>
      <c r="K270" s="1" t="s">
        <v>35841</v>
      </c>
      <c r="L270" s="1" t="s">
        <v>35840</v>
      </c>
      <c r="M270" s="1" t="s">
        <v>35841</v>
      </c>
      <c r="N270" s="1" t="s">
        <v>35841</v>
      </c>
      <c r="O270" s="1" t="s">
        <v>35841</v>
      </c>
      <c r="P270" s="1" t="s">
        <v>35840</v>
      </c>
      <c r="Q270" s="1" t="s">
        <v>35842</v>
      </c>
      <c r="R270" s="1" t="s">
        <v>35841</v>
      </c>
      <c r="S270" s="1" t="s">
        <v>35840</v>
      </c>
      <c r="T270" s="1" t="s">
        <v>35841</v>
      </c>
      <c r="U270" s="1" t="s">
        <v>35841</v>
      </c>
      <c r="V270" s="1" t="s">
        <v>35841</v>
      </c>
      <c r="W270" s="1" t="s">
        <v>35841</v>
      </c>
      <c r="X270" s="1" t="s">
        <v>35840</v>
      </c>
      <c r="Y270" s="1" t="s">
        <v>35841</v>
      </c>
    </row>
    <row r="271">
      <c r="A271" s="1" t="s">
        <v>35842</v>
      </c>
      <c r="B271" s="1" t="s">
        <v>35841</v>
      </c>
      <c r="C271" s="1" t="s">
        <v>35840</v>
      </c>
      <c r="D271" s="1" t="s">
        <v>35846</v>
      </c>
      <c r="E271" s="1" t="s">
        <v>35840</v>
      </c>
      <c r="F271" s="1" t="s">
        <v>35842</v>
      </c>
      <c r="G271" s="1" t="s">
        <v>35840</v>
      </c>
      <c r="H271" s="1" t="s">
        <v>35841</v>
      </c>
      <c r="I271" s="1" t="s">
        <v>35841</v>
      </c>
      <c r="J271" s="1" t="s">
        <v>35841</v>
      </c>
      <c r="K271" s="1" t="s">
        <v>35844</v>
      </c>
      <c r="L271" s="1" t="s">
        <v>35841</v>
      </c>
      <c r="M271" s="1" t="s">
        <v>35841</v>
      </c>
      <c r="N271" s="1" t="s">
        <v>35841</v>
      </c>
      <c r="O271" s="1" t="s">
        <v>35843</v>
      </c>
      <c r="P271" s="1" t="s">
        <v>35841</v>
      </c>
      <c r="Q271" s="1" t="s">
        <v>35841</v>
      </c>
      <c r="R271" s="1" t="s">
        <v>35840</v>
      </c>
      <c r="S271" s="1" t="s">
        <v>35842</v>
      </c>
      <c r="T271" s="1" t="s">
        <v>35840</v>
      </c>
      <c r="U271" s="1" t="s">
        <v>35841</v>
      </c>
      <c r="V271" s="1" t="s">
        <v>35840</v>
      </c>
      <c r="W271" s="1" t="s">
        <v>35843</v>
      </c>
      <c r="X271" s="1" t="s">
        <v>35841</v>
      </c>
      <c r="Y271" s="1" t="s">
        <v>35842</v>
      </c>
    </row>
    <row r="272">
      <c r="A272" s="1" t="s">
        <v>35841</v>
      </c>
      <c r="B272" s="1" t="s">
        <v>35841</v>
      </c>
      <c r="C272" s="1" t="s">
        <v>35841</v>
      </c>
      <c r="D272" s="1" t="s">
        <v>35841</v>
      </c>
      <c r="E272" s="1" t="s">
        <v>35841</v>
      </c>
      <c r="F272" s="1" t="s">
        <v>35844</v>
      </c>
      <c r="G272" s="1" t="s">
        <v>35841</v>
      </c>
      <c r="H272" s="1" t="s">
        <v>35840</v>
      </c>
      <c r="I272" s="1" t="s">
        <v>35841</v>
      </c>
      <c r="J272" s="1" t="s">
        <v>35841</v>
      </c>
      <c r="K272" s="1" t="s">
        <v>35841</v>
      </c>
      <c r="L272" s="1" t="s">
        <v>35842</v>
      </c>
      <c r="M272" s="1" t="s">
        <v>35841</v>
      </c>
      <c r="N272" s="1" t="s">
        <v>35841</v>
      </c>
      <c r="O272" s="1" t="s">
        <v>35840</v>
      </c>
      <c r="P272" s="1" t="s">
        <v>35841</v>
      </c>
      <c r="Q272" s="1" t="s">
        <v>35841</v>
      </c>
      <c r="R272" s="1" t="s">
        <v>35841</v>
      </c>
      <c r="S272" s="1" t="s">
        <v>35841</v>
      </c>
      <c r="T272" s="1" t="s">
        <v>35844</v>
      </c>
      <c r="U272" s="1" t="s">
        <v>35841</v>
      </c>
      <c r="V272" s="1" t="s">
        <v>35843</v>
      </c>
      <c r="W272" s="1" t="s">
        <v>35841</v>
      </c>
      <c r="X272" s="1" t="s">
        <v>35841</v>
      </c>
      <c r="Y272" s="1" t="s">
        <v>35841</v>
      </c>
    </row>
    <row r="273">
      <c r="A273" s="1" t="s">
        <v>35843</v>
      </c>
      <c r="B273" s="1" t="s">
        <v>35843</v>
      </c>
      <c r="C273" s="1" t="s">
        <v>35841</v>
      </c>
      <c r="D273" s="1" t="s">
        <v>35841</v>
      </c>
      <c r="E273" s="1" t="s">
        <v>35841</v>
      </c>
      <c r="F273" s="1" t="s">
        <v>35841</v>
      </c>
      <c r="G273" s="1" t="s">
        <v>35841</v>
      </c>
      <c r="H273" s="1" t="s">
        <v>35841</v>
      </c>
      <c r="I273" s="1" t="s">
        <v>35841</v>
      </c>
      <c r="J273" s="1" t="s">
        <v>35840</v>
      </c>
      <c r="K273" s="1" t="s">
        <v>35841</v>
      </c>
      <c r="L273" s="1" t="s">
        <v>35840</v>
      </c>
      <c r="M273" s="1" t="s">
        <v>35843</v>
      </c>
      <c r="N273" s="1" t="s">
        <v>35840</v>
      </c>
      <c r="O273" s="1" t="s">
        <v>35841</v>
      </c>
      <c r="P273" s="1" t="s">
        <v>35843</v>
      </c>
      <c r="Q273" s="1" t="s">
        <v>35840</v>
      </c>
      <c r="R273" s="1" t="s">
        <v>35841</v>
      </c>
      <c r="S273" s="1" t="s">
        <v>35840</v>
      </c>
      <c r="T273" s="1" t="s">
        <v>35840</v>
      </c>
      <c r="U273" s="1" t="s">
        <v>35840</v>
      </c>
      <c r="V273" s="1" t="s">
        <v>35843</v>
      </c>
      <c r="W273" s="1" t="s">
        <v>35842</v>
      </c>
      <c r="X273" s="1" t="s">
        <v>35840</v>
      </c>
      <c r="Y273" s="1" t="s">
        <v>35841</v>
      </c>
    </row>
    <row r="274">
      <c r="A274" s="1" t="s">
        <v>35843</v>
      </c>
      <c r="B274" s="1" t="s">
        <v>35840</v>
      </c>
      <c r="C274" s="1" t="s">
        <v>35841</v>
      </c>
      <c r="D274" s="1" t="s">
        <v>35841</v>
      </c>
      <c r="E274" s="1" t="s">
        <v>35841</v>
      </c>
      <c r="F274" s="1" t="s">
        <v>35841</v>
      </c>
      <c r="G274" s="1" t="s">
        <v>35841</v>
      </c>
      <c r="H274" s="1" t="s">
        <v>35841</v>
      </c>
      <c r="I274" s="1" t="s">
        <v>35841</v>
      </c>
      <c r="J274" s="1" t="s">
        <v>35840</v>
      </c>
      <c r="K274" s="1" t="s">
        <v>35841</v>
      </c>
      <c r="L274" s="1" t="s">
        <v>35840</v>
      </c>
      <c r="M274" s="1" t="s">
        <v>35842</v>
      </c>
      <c r="N274" s="1" t="s">
        <v>35841</v>
      </c>
      <c r="O274" s="1" t="s">
        <v>35841</v>
      </c>
      <c r="P274" s="1" t="s">
        <v>35841</v>
      </c>
      <c r="Q274" s="1" t="s">
        <v>35841</v>
      </c>
      <c r="R274" s="1" t="s">
        <v>35840</v>
      </c>
      <c r="S274" s="1" t="s">
        <v>35841</v>
      </c>
      <c r="T274" s="1" t="s">
        <v>35841</v>
      </c>
      <c r="U274" s="1" t="s">
        <v>35841</v>
      </c>
      <c r="V274" s="1" t="s">
        <v>35840</v>
      </c>
      <c r="W274" s="1" t="s">
        <v>35841</v>
      </c>
      <c r="X274" s="1" t="s">
        <v>35841</v>
      </c>
      <c r="Y274" s="1" t="s">
        <v>35841</v>
      </c>
    </row>
    <row r="275">
      <c r="A275" s="1" t="s">
        <v>35841</v>
      </c>
      <c r="B275" s="1" t="s">
        <v>35841</v>
      </c>
      <c r="C275" s="1" t="s">
        <v>35841</v>
      </c>
      <c r="D275" s="1" t="s">
        <v>35841</v>
      </c>
      <c r="E275" s="1" t="s">
        <v>35840</v>
      </c>
      <c r="F275" s="1" t="s">
        <v>35841</v>
      </c>
      <c r="G275" s="1" t="s">
        <v>35841</v>
      </c>
      <c r="H275" s="1" t="s">
        <v>35841</v>
      </c>
      <c r="I275" s="1" t="s">
        <v>35840</v>
      </c>
      <c r="J275" s="1" t="s">
        <v>35840</v>
      </c>
      <c r="K275" s="1" t="s">
        <v>35842</v>
      </c>
      <c r="L275" s="1" t="s">
        <v>35842</v>
      </c>
      <c r="M275" s="1" t="s">
        <v>35841</v>
      </c>
      <c r="N275" s="1" t="s">
        <v>35841</v>
      </c>
      <c r="O275" s="1" t="s">
        <v>35840</v>
      </c>
      <c r="P275" s="1" t="s">
        <v>35841</v>
      </c>
      <c r="Q275" s="1" t="s">
        <v>35841</v>
      </c>
      <c r="R275" s="1" t="s">
        <v>35841</v>
      </c>
      <c r="S275" s="1" t="s">
        <v>35841</v>
      </c>
      <c r="T275" s="1" t="s">
        <v>35840</v>
      </c>
      <c r="U275" s="1" t="s">
        <v>35840</v>
      </c>
      <c r="V275" s="1" t="s">
        <v>35841</v>
      </c>
      <c r="W275" s="1" t="s">
        <v>35841</v>
      </c>
      <c r="X275" s="1" t="s">
        <v>35841</v>
      </c>
      <c r="Y275" s="1" t="s">
        <v>35841</v>
      </c>
    </row>
    <row r="276">
      <c r="A276" s="1" t="s">
        <v>35840</v>
      </c>
      <c r="B276" s="1" t="s">
        <v>35840</v>
      </c>
      <c r="C276" s="1" t="s">
        <v>35840</v>
      </c>
      <c r="D276" s="1" t="s">
        <v>35840</v>
      </c>
      <c r="E276" s="1" t="s">
        <v>35840</v>
      </c>
      <c r="F276" s="1" t="s">
        <v>35843</v>
      </c>
      <c r="G276" s="1" t="s">
        <v>35840</v>
      </c>
      <c r="H276" s="1" t="s">
        <v>35841</v>
      </c>
      <c r="I276" s="1" t="s">
        <v>35841</v>
      </c>
      <c r="J276" s="1" t="s">
        <v>35841</v>
      </c>
      <c r="K276" s="1" t="s">
        <v>35840</v>
      </c>
      <c r="L276" s="1" t="s">
        <v>35841</v>
      </c>
      <c r="M276" s="1" t="s">
        <v>35841</v>
      </c>
      <c r="N276" s="1" t="s">
        <v>35840</v>
      </c>
      <c r="O276" s="1" t="s">
        <v>35841</v>
      </c>
      <c r="P276" s="1" t="s">
        <v>35841</v>
      </c>
      <c r="Q276" s="1" t="s">
        <v>35840</v>
      </c>
      <c r="R276" s="1" t="s">
        <v>35840</v>
      </c>
      <c r="S276" s="1" t="s">
        <v>35841</v>
      </c>
      <c r="T276" s="1" t="s">
        <v>35840</v>
      </c>
      <c r="U276" s="1" t="s">
        <v>35843</v>
      </c>
      <c r="V276" s="1" t="s">
        <v>35841</v>
      </c>
      <c r="W276" s="1" t="s">
        <v>35841</v>
      </c>
      <c r="X276" s="1" t="s">
        <v>35840</v>
      </c>
      <c r="Y276" s="1" t="s">
        <v>35841</v>
      </c>
    </row>
    <row r="277">
      <c r="A277" s="1" t="s">
        <v>35841</v>
      </c>
      <c r="B277" s="1" t="s">
        <v>35840</v>
      </c>
      <c r="C277" s="1" t="s">
        <v>35841</v>
      </c>
      <c r="D277" s="1" t="s">
        <v>35841</v>
      </c>
      <c r="E277" s="1" t="s">
        <v>35841</v>
      </c>
      <c r="F277" s="1" t="s">
        <v>35841</v>
      </c>
      <c r="G277" s="1" t="s">
        <v>35841</v>
      </c>
      <c r="H277" s="1" t="s">
        <v>35841</v>
      </c>
      <c r="I277" s="1" t="s">
        <v>35841</v>
      </c>
      <c r="J277" s="1" t="s">
        <v>35840</v>
      </c>
      <c r="K277" s="1" t="s">
        <v>35840</v>
      </c>
      <c r="L277" s="1" t="s">
        <v>35841</v>
      </c>
      <c r="M277" s="1" t="s">
        <v>35841</v>
      </c>
      <c r="N277" s="1" t="s">
        <v>35840</v>
      </c>
      <c r="O277" s="1" t="s">
        <v>35840</v>
      </c>
      <c r="P277" s="1" t="s">
        <v>35841</v>
      </c>
      <c r="Q277" s="1" t="s">
        <v>35841</v>
      </c>
      <c r="R277" s="1" t="s">
        <v>35841</v>
      </c>
      <c r="S277" s="1" t="s">
        <v>35841</v>
      </c>
      <c r="T277" s="1" t="s">
        <v>35841</v>
      </c>
      <c r="U277" s="1" t="s">
        <v>35840</v>
      </c>
      <c r="V277" s="1" t="s">
        <v>35843</v>
      </c>
      <c r="W277" s="1" t="s">
        <v>35840</v>
      </c>
      <c r="X277" s="1" t="s">
        <v>35840</v>
      </c>
      <c r="Y277" s="1" t="s">
        <v>35840</v>
      </c>
    </row>
    <row r="278">
      <c r="A278" s="1" t="s">
        <v>35842</v>
      </c>
      <c r="B278" s="1" t="s">
        <v>35841</v>
      </c>
      <c r="C278" s="1" t="s">
        <v>35841</v>
      </c>
      <c r="D278" s="1" t="s">
        <v>35842</v>
      </c>
      <c r="E278" s="1" t="s">
        <v>35840</v>
      </c>
      <c r="F278" s="1" t="s">
        <v>35841</v>
      </c>
      <c r="G278" s="1" t="s">
        <v>35841</v>
      </c>
      <c r="H278" s="1" t="s">
        <v>35840</v>
      </c>
      <c r="I278" s="1" t="s">
        <v>35841</v>
      </c>
      <c r="J278" s="1" t="s">
        <v>35844</v>
      </c>
      <c r="K278" s="1" t="s">
        <v>35841</v>
      </c>
      <c r="L278" s="1" t="s">
        <v>35841</v>
      </c>
      <c r="M278" s="1" t="s">
        <v>35841</v>
      </c>
      <c r="N278" s="1" t="s">
        <v>35841</v>
      </c>
      <c r="O278" s="1" t="s">
        <v>35841</v>
      </c>
      <c r="P278" s="1" t="s">
        <v>35843</v>
      </c>
      <c r="Q278" s="1" t="s">
        <v>35841</v>
      </c>
      <c r="R278" s="1" t="s">
        <v>35843</v>
      </c>
      <c r="S278" s="1" t="s">
        <v>35840</v>
      </c>
      <c r="T278" s="1" t="s">
        <v>35840</v>
      </c>
      <c r="U278" s="1" t="s">
        <v>35840</v>
      </c>
      <c r="V278" s="1" t="s">
        <v>35842</v>
      </c>
      <c r="W278" s="1" t="s">
        <v>35843</v>
      </c>
      <c r="X278" s="1" t="s">
        <v>35840</v>
      </c>
      <c r="Y278" s="1" t="s">
        <v>35840</v>
      </c>
    </row>
    <row r="279">
      <c r="A279" s="1" t="s">
        <v>35840</v>
      </c>
      <c r="B279" s="1" t="s">
        <v>35841</v>
      </c>
      <c r="C279" s="1" t="s">
        <v>35841</v>
      </c>
      <c r="D279" s="1" t="s">
        <v>35841</v>
      </c>
      <c r="E279" s="1" t="s">
        <v>35840</v>
      </c>
      <c r="F279" s="1" t="s">
        <v>35841</v>
      </c>
      <c r="G279" s="1" t="s">
        <v>35840</v>
      </c>
      <c r="H279" s="1" t="s">
        <v>35844</v>
      </c>
      <c r="I279" s="1" t="s">
        <v>35840</v>
      </c>
      <c r="J279" s="1" t="s">
        <v>35840</v>
      </c>
      <c r="K279" s="1" t="s">
        <v>35840</v>
      </c>
      <c r="L279" s="1" t="s">
        <v>35842</v>
      </c>
      <c r="M279" s="1" t="s">
        <v>35841</v>
      </c>
      <c r="N279" s="1" t="s">
        <v>35840</v>
      </c>
      <c r="O279" s="1" t="s">
        <v>35841</v>
      </c>
      <c r="P279" s="1" t="s">
        <v>35841</v>
      </c>
      <c r="Q279" s="1" t="s">
        <v>35841</v>
      </c>
      <c r="R279" s="1" t="s">
        <v>35840</v>
      </c>
      <c r="S279" s="1" t="s">
        <v>35841</v>
      </c>
      <c r="T279" s="1" t="s">
        <v>35840</v>
      </c>
      <c r="U279" s="1" t="s">
        <v>35841</v>
      </c>
      <c r="V279" s="1" t="s">
        <v>35841</v>
      </c>
      <c r="W279" s="1" t="s">
        <v>35841</v>
      </c>
      <c r="X279" s="1" t="s">
        <v>35842</v>
      </c>
      <c r="Y279" s="1" t="s">
        <v>35841</v>
      </c>
    </row>
    <row r="280">
      <c r="A280" s="1" t="s">
        <v>35842</v>
      </c>
      <c r="B280" s="1" t="s">
        <v>35842</v>
      </c>
      <c r="C280" s="1" t="s">
        <v>35840</v>
      </c>
      <c r="D280" s="1" t="s">
        <v>35841</v>
      </c>
      <c r="E280" s="1" t="s">
        <v>35841</v>
      </c>
      <c r="F280" s="1" t="s">
        <v>35841</v>
      </c>
      <c r="G280" s="1" t="s">
        <v>35841</v>
      </c>
      <c r="H280" s="1" t="s">
        <v>35841</v>
      </c>
      <c r="I280" s="1" t="s">
        <v>35841</v>
      </c>
      <c r="J280" s="1" t="s">
        <v>35844</v>
      </c>
      <c r="K280" s="1" t="s">
        <v>35841</v>
      </c>
      <c r="L280" s="1" t="s">
        <v>35841</v>
      </c>
      <c r="M280" s="1" t="s">
        <v>35841</v>
      </c>
      <c r="N280" s="1" t="s">
        <v>35840</v>
      </c>
      <c r="O280" s="1" t="s">
        <v>35840</v>
      </c>
      <c r="P280" s="1" t="s">
        <v>35840</v>
      </c>
      <c r="Q280" s="1" t="s">
        <v>35841</v>
      </c>
      <c r="R280" s="1" t="s">
        <v>35840</v>
      </c>
      <c r="S280" s="1" t="s">
        <v>35841</v>
      </c>
      <c r="T280" s="1" t="s">
        <v>35841</v>
      </c>
      <c r="U280" s="1" t="s">
        <v>35841</v>
      </c>
      <c r="V280" s="1" t="s">
        <v>35842</v>
      </c>
      <c r="W280" s="1" t="s">
        <v>35841</v>
      </c>
      <c r="X280" s="1" t="s">
        <v>35841</v>
      </c>
      <c r="Y280" s="1" t="s">
        <v>35841</v>
      </c>
    </row>
    <row r="281">
      <c r="A281" s="1" t="s">
        <v>35842</v>
      </c>
      <c r="B281" s="1" t="s">
        <v>35841</v>
      </c>
      <c r="C281" s="1" t="s">
        <v>35841</v>
      </c>
      <c r="D281" s="1" t="s">
        <v>35842</v>
      </c>
      <c r="E281" s="1" t="s">
        <v>35841</v>
      </c>
      <c r="F281" s="1" t="s">
        <v>35841</v>
      </c>
      <c r="G281" s="1" t="s">
        <v>35842</v>
      </c>
      <c r="H281" s="1" t="s">
        <v>35841</v>
      </c>
      <c r="I281" s="1" t="s">
        <v>35842</v>
      </c>
      <c r="J281" s="1" t="s">
        <v>35841</v>
      </c>
      <c r="K281" s="1" t="s">
        <v>35842</v>
      </c>
      <c r="L281" s="1" t="s">
        <v>35841</v>
      </c>
      <c r="M281" s="1" t="s">
        <v>35841</v>
      </c>
      <c r="N281" s="1" t="s">
        <v>35841</v>
      </c>
      <c r="O281" s="1" t="s">
        <v>35841</v>
      </c>
      <c r="P281" s="1" t="s">
        <v>35841</v>
      </c>
      <c r="Q281" s="1" t="s">
        <v>35842</v>
      </c>
      <c r="R281" s="1" t="s">
        <v>35841</v>
      </c>
      <c r="S281" s="1" t="s">
        <v>35841</v>
      </c>
      <c r="T281" s="1" t="s">
        <v>35840</v>
      </c>
      <c r="U281" s="1" t="s">
        <v>35841</v>
      </c>
      <c r="V281" s="1" t="s">
        <v>35840</v>
      </c>
      <c r="W281" s="1" t="s">
        <v>35841</v>
      </c>
      <c r="X281" s="1" t="s">
        <v>35843</v>
      </c>
      <c r="Y281" s="1" t="s">
        <v>35840</v>
      </c>
    </row>
    <row r="282">
      <c r="A282" s="1" t="s">
        <v>35840</v>
      </c>
      <c r="B282" s="1" t="s">
        <v>35841</v>
      </c>
      <c r="C282" s="1" t="s">
        <v>35841</v>
      </c>
      <c r="D282" s="1" t="s">
        <v>35841</v>
      </c>
      <c r="E282" s="1" t="s">
        <v>35841</v>
      </c>
      <c r="F282" s="1" t="s">
        <v>35841</v>
      </c>
      <c r="G282" s="1" t="s">
        <v>35841</v>
      </c>
      <c r="H282" s="1" t="s">
        <v>35841</v>
      </c>
      <c r="I282" s="1" t="s">
        <v>35841</v>
      </c>
      <c r="J282" s="1" t="s">
        <v>35840</v>
      </c>
      <c r="K282" s="1" t="s">
        <v>35843</v>
      </c>
      <c r="L282" s="1" t="s">
        <v>35841</v>
      </c>
      <c r="M282" s="1" t="s">
        <v>35841</v>
      </c>
      <c r="N282" s="1" t="s">
        <v>35840</v>
      </c>
      <c r="O282" s="1" t="s">
        <v>35841</v>
      </c>
      <c r="P282" s="1" t="s">
        <v>35841</v>
      </c>
      <c r="Q282" s="1" t="s">
        <v>35841</v>
      </c>
      <c r="R282" s="1" t="s">
        <v>35840</v>
      </c>
      <c r="S282" s="1" t="s">
        <v>35840</v>
      </c>
      <c r="T282" s="1" t="s">
        <v>35841</v>
      </c>
      <c r="U282" s="1" t="s">
        <v>35841</v>
      </c>
      <c r="V282" s="1" t="s">
        <v>35841</v>
      </c>
      <c r="W282" s="1" t="s">
        <v>35840</v>
      </c>
      <c r="X282" s="1" t="s">
        <v>35841</v>
      </c>
      <c r="Y282" s="1" t="s">
        <v>35841</v>
      </c>
    </row>
    <row r="283">
      <c r="A283" s="1" t="s">
        <v>35840</v>
      </c>
      <c r="B283" s="1" t="s">
        <v>35841</v>
      </c>
      <c r="C283" s="1" t="s">
        <v>35840</v>
      </c>
      <c r="D283" s="1" t="s">
        <v>35840</v>
      </c>
      <c r="E283" s="1" t="s">
        <v>35841</v>
      </c>
      <c r="F283" s="1" t="s">
        <v>35842</v>
      </c>
      <c r="G283" s="1" t="s">
        <v>35841</v>
      </c>
      <c r="H283" s="1" t="s">
        <v>35841</v>
      </c>
      <c r="I283" s="1" t="s">
        <v>35841</v>
      </c>
      <c r="J283" s="1" t="s">
        <v>35840</v>
      </c>
      <c r="K283" s="1" t="s">
        <v>35842</v>
      </c>
      <c r="L283" s="1" t="s">
        <v>35841</v>
      </c>
      <c r="M283" s="1" t="s">
        <v>35840</v>
      </c>
      <c r="N283" s="1" t="s">
        <v>35840</v>
      </c>
      <c r="O283" s="1" t="s">
        <v>35841</v>
      </c>
      <c r="P283" s="1" t="s">
        <v>35841</v>
      </c>
      <c r="Q283" s="1" t="s">
        <v>35842</v>
      </c>
      <c r="R283" s="1" t="s">
        <v>35841</v>
      </c>
      <c r="S283" s="1" t="s">
        <v>35841</v>
      </c>
      <c r="T283" s="1" t="s">
        <v>35841</v>
      </c>
      <c r="U283" s="1" t="s">
        <v>35841</v>
      </c>
      <c r="V283" s="1" t="s">
        <v>35841</v>
      </c>
      <c r="W283" s="1" t="s">
        <v>35840</v>
      </c>
      <c r="X283" s="1" t="s">
        <v>35841</v>
      </c>
      <c r="Y283" s="1" t="s">
        <v>35841</v>
      </c>
    </row>
    <row r="284">
      <c r="A284" s="1" t="s">
        <v>35841</v>
      </c>
      <c r="B284" s="1" t="s">
        <v>35840</v>
      </c>
      <c r="C284" s="1" t="s">
        <v>35840</v>
      </c>
      <c r="D284" s="1" t="s">
        <v>35841</v>
      </c>
      <c r="E284" s="1" t="s">
        <v>35841</v>
      </c>
      <c r="F284" s="1" t="s">
        <v>35840</v>
      </c>
      <c r="G284" s="1" t="s">
        <v>35841</v>
      </c>
      <c r="H284" s="1" t="s">
        <v>35840</v>
      </c>
      <c r="I284" s="1" t="s">
        <v>35841</v>
      </c>
      <c r="J284" s="1" t="s">
        <v>35840</v>
      </c>
      <c r="K284" s="1" t="s">
        <v>35841</v>
      </c>
      <c r="L284" s="1" t="s">
        <v>35841</v>
      </c>
      <c r="M284" s="1" t="s">
        <v>35840</v>
      </c>
      <c r="N284" s="1" t="s">
        <v>35841</v>
      </c>
      <c r="O284" s="1" t="s">
        <v>35840</v>
      </c>
      <c r="P284" s="1" t="s">
        <v>35841</v>
      </c>
      <c r="Q284" s="1" t="s">
        <v>35841</v>
      </c>
      <c r="R284" s="1" t="s">
        <v>35841</v>
      </c>
      <c r="S284" s="1" t="s">
        <v>35841</v>
      </c>
      <c r="T284" s="1" t="s">
        <v>35840</v>
      </c>
      <c r="U284" s="1" t="s">
        <v>35840</v>
      </c>
      <c r="V284" s="1" t="s">
        <v>35840</v>
      </c>
      <c r="W284" s="1" t="s">
        <v>35840</v>
      </c>
      <c r="X284" s="1" t="s">
        <v>35841</v>
      </c>
      <c r="Y284" s="1" t="s">
        <v>35841</v>
      </c>
    </row>
    <row r="285">
      <c r="A285" s="1" t="s">
        <v>35840</v>
      </c>
      <c r="B285" s="1" t="s">
        <v>35840</v>
      </c>
      <c r="C285" s="1" t="s">
        <v>35840</v>
      </c>
      <c r="D285" s="1" t="s">
        <v>35840</v>
      </c>
      <c r="E285" s="1" t="s">
        <v>35841</v>
      </c>
      <c r="F285" s="1" t="s">
        <v>35841</v>
      </c>
      <c r="G285" s="1" t="s">
        <v>35843</v>
      </c>
      <c r="H285" s="1" t="s">
        <v>35840</v>
      </c>
      <c r="I285" s="1" t="s">
        <v>35842</v>
      </c>
      <c r="J285" s="1" t="s">
        <v>35841</v>
      </c>
      <c r="K285" s="1" t="s">
        <v>35840</v>
      </c>
      <c r="L285" s="1" t="s">
        <v>35840</v>
      </c>
      <c r="M285" s="1" t="s">
        <v>35841</v>
      </c>
      <c r="N285" s="1" t="s">
        <v>35841</v>
      </c>
      <c r="O285" s="1" t="s">
        <v>35840</v>
      </c>
      <c r="P285" s="1" t="s">
        <v>35841</v>
      </c>
      <c r="Q285" s="1" t="s">
        <v>35840</v>
      </c>
      <c r="R285" s="1" t="s">
        <v>35840</v>
      </c>
      <c r="S285" s="1" t="s">
        <v>35841</v>
      </c>
      <c r="T285" s="1" t="s">
        <v>35840</v>
      </c>
      <c r="U285" s="1" t="s">
        <v>35842</v>
      </c>
      <c r="V285" s="1" t="s">
        <v>35841</v>
      </c>
      <c r="W285" s="1" t="s">
        <v>35842</v>
      </c>
      <c r="X285" s="1" t="s">
        <v>35842</v>
      </c>
      <c r="Y285" s="1" t="s">
        <v>35841</v>
      </c>
    </row>
    <row r="286">
      <c r="A286" s="1" t="s">
        <v>35840</v>
      </c>
      <c r="B286" s="1" t="s">
        <v>35841</v>
      </c>
      <c r="C286" s="1" t="s">
        <v>35842</v>
      </c>
      <c r="D286" s="1" t="s">
        <v>35841</v>
      </c>
      <c r="E286" s="1" t="s">
        <v>35840</v>
      </c>
      <c r="F286" s="1" t="s">
        <v>35841</v>
      </c>
      <c r="G286" s="1" t="s">
        <v>35841</v>
      </c>
      <c r="H286" s="1" t="s">
        <v>35841</v>
      </c>
      <c r="I286" s="1" t="s">
        <v>35840</v>
      </c>
      <c r="J286" s="1" t="s">
        <v>35843</v>
      </c>
      <c r="K286" s="1" t="s">
        <v>35841</v>
      </c>
      <c r="L286" s="1" t="s">
        <v>35841</v>
      </c>
      <c r="M286" s="1" t="s">
        <v>35841</v>
      </c>
      <c r="N286" s="1" t="s">
        <v>35842</v>
      </c>
      <c r="O286" s="1" t="s">
        <v>35840</v>
      </c>
      <c r="P286" s="1" t="s">
        <v>35840</v>
      </c>
      <c r="Q286" s="1" t="s">
        <v>35842</v>
      </c>
      <c r="R286" s="1" t="s">
        <v>35840</v>
      </c>
      <c r="S286" s="1" t="s">
        <v>35841</v>
      </c>
      <c r="T286" s="1" t="s">
        <v>35841</v>
      </c>
      <c r="U286" s="1" t="s">
        <v>35842</v>
      </c>
      <c r="V286" s="1" t="s">
        <v>35841</v>
      </c>
      <c r="W286" s="1" t="s">
        <v>35840</v>
      </c>
      <c r="X286" s="1" t="s">
        <v>35840</v>
      </c>
      <c r="Y286" s="1" t="s">
        <v>35841</v>
      </c>
    </row>
    <row r="287">
      <c r="A287" s="1" t="s">
        <v>35842</v>
      </c>
      <c r="B287" s="1" t="s">
        <v>35840</v>
      </c>
      <c r="C287" s="1" t="s">
        <v>35840</v>
      </c>
      <c r="D287" s="1" t="s">
        <v>35841</v>
      </c>
      <c r="E287" s="1" t="s">
        <v>35840</v>
      </c>
      <c r="F287" s="1" t="s">
        <v>35841</v>
      </c>
      <c r="G287" s="1" t="s">
        <v>35841</v>
      </c>
      <c r="H287" s="1" t="s">
        <v>35841</v>
      </c>
      <c r="I287" s="1" t="s">
        <v>35842</v>
      </c>
      <c r="J287" s="1" t="s">
        <v>35842</v>
      </c>
      <c r="K287" s="1" t="s">
        <v>35840</v>
      </c>
      <c r="L287" s="1" t="s">
        <v>35840</v>
      </c>
      <c r="M287" s="1" t="s">
        <v>35840</v>
      </c>
      <c r="N287" s="1" t="s">
        <v>35844</v>
      </c>
      <c r="O287" s="1" t="s">
        <v>35840</v>
      </c>
      <c r="P287" s="1" t="s">
        <v>35840</v>
      </c>
      <c r="Q287" s="1" t="s">
        <v>35840</v>
      </c>
      <c r="R287" s="1" t="s">
        <v>35841</v>
      </c>
      <c r="S287" s="1" t="s">
        <v>35841</v>
      </c>
      <c r="T287" s="1" t="s">
        <v>35840</v>
      </c>
      <c r="U287" s="1" t="s">
        <v>35842</v>
      </c>
      <c r="V287" s="1" t="s">
        <v>35840</v>
      </c>
      <c r="W287" s="1" t="s">
        <v>35841</v>
      </c>
      <c r="X287" s="1" t="s">
        <v>35841</v>
      </c>
      <c r="Y287" s="1" t="s">
        <v>35841</v>
      </c>
    </row>
    <row r="288">
      <c r="A288" s="1" t="s">
        <v>35840</v>
      </c>
      <c r="B288" s="1" t="s">
        <v>35840</v>
      </c>
      <c r="C288" s="1" t="s">
        <v>35841</v>
      </c>
      <c r="D288" s="1" t="s">
        <v>35840</v>
      </c>
      <c r="E288" s="1" t="s">
        <v>35840</v>
      </c>
      <c r="F288" s="1" t="s">
        <v>35841</v>
      </c>
      <c r="G288" s="1" t="s">
        <v>35841</v>
      </c>
      <c r="H288" s="1" t="s">
        <v>35841</v>
      </c>
      <c r="I288" s="1" t="s">
        <v>35841</v>
      </c>
      <c r="J288" s="1" t="s">
        <v>35841</v>
      </c>
      <c r="K288" s="1" t="s">
        <v>35841</v>
      </c>
      <c r="L288" s="1" t="s">
        <v>35842</v>
      </c>
      <c r="M288" s="1" t="s">
        <v>35842</v>
      </c>
      <c r="N288" s="1" t="s">
        <v>35841</v>
      </c>
      <c r="O288" s="1" t="s">
        <v>35840</v>
      </c>
      <c r="P288" s="1" t="s">
        <v>35840</v>
      </c>
      <c r="Q288" s="1" t="s">
        <v>35841</v>
      </c>
      <c r="R288" s="1" t="s">
        <v>35841</v>
      </c>
      <c r="S288" s="1" t="s">
        <v>35841</v>
      </c>
      <c r="T288" s="1" t="s">
        <v>35841</v>
      </c>
      <c r="U288" s="1" t="s">
        <v>35840</v>
      </c>
      <c r="V288" s="1" t="s">
        <v>35840</v>
      </c>
      <c r="W288" s="1" t="s">
        <v>35840</v>
      </c>
      <c r="X288" s="1" t="s">
        <v>35840</v>
      </c>
      <c r="Y288" s="1" t="s">
        <v>35840</v>
      </c>
    </row>
    <row r="289">
      <c r="A289" s="1" t="s">
        <v>35841</v>
      </c>
      <c r="B289" s="1" t="s">
        <v>35841</v>
      </c>
      <c r="C289" s="1" t="s">
        <v>35841</v>
      </c>
      <c r="D289" s="1" t="s">
        <v>35840</v>
      </c>
      <c r="E289" s="1" t="s">
        <v>35841</v>
      </c>
      <c r="F289" s="1" t="s">
        <v>35843</v>
      </c>
      <c r="G289" s="1" t="s">
        <v>35840</v>
      </c>
      <c r="H289" s="1" t="s">
        <v>35841</v>
      </c>
      <c r="I289" s="1" t="s">
        <v>35841</v>
      </c>
      <c r="J289" s="1" t="s">
        <v>35841</v>
      </c>
      <c r="K289" s="1" t="s">
        <v>35841</v>
      </c>
      <c r="L289" s="1" t="s">
        <v>35841</v>
      </c>
      <c r="M289" s="1" t="s">
        <v>35840</v>
      </c>
      <c r="N289" s="1" t="s">
        <v>35841</v>
      </c>
      <c r="O289" s="1" t="s">
        <v>35840</v>
      </c>
      <c r="P289" s="1" t="s">
        <v>35841</v>
      </c>
      <c r="Q289" s="1" t="s">
        <v>35841</v>
      </c>
      <c r="R289" s="1" t="s">
        <v>35841</v>
      </c>
      <c r="S289" s="1" t="s">
        <v>35840</v>
      </c>
      <c r="T289" s="1" t="s">
        <v>35842</v>
      </c>
      <c r="U289" s="1" t="s">
        <v>35841</v>
      </c>
      <c r="V289" s="1" t="s">
        <v>35841</v>
      </c>
      <c r="W289" s="1" t="s">
        <v>35844</v>
      </c>
      <c r="X289" s="1" t="s">
        <v>35841</v>
      </c>
      <c r="Y289" s="1" t="s">
        <v>35841</v>
      </c>
    </row>
    <row r="290">
      <c r="A290" s="1" t="s">
        <v>35840</v>
      </c>
      <c r="B290" s="1" t="s">
        <v>35842</v>
      </c>
      <c r="C290" s="1" t="s">
        <v>35841</v>
      </c>
      <c r="D290" s="1" t="s">
        <v>35841</v>
      </c>
      <c r="E290" s="1" t="s">
        <v>35841</v>
      </c>
      <c r="F290" s="1" t="s">
        <v>35840</v>
      </c>
      <c r="G290" s="1" t="s">
        <v>35841</v>
      </c>
      <c r="H290" s="1" t="s">
        <v>35840</v>
      </c>
      <c r="I290" s="1" t="s">
        <v>35841</v>
      </c>
      <c r="J290" s="1" t="s">
        <v>35840</v>
      </c>
      <c r="K290" s="1" t="s">
        <v>35841</v>
      </c>
      <c r="L290" s="1" t="s">
        <v>35841</v>
      </c>
      <c r="M290" s="1" t="s">
        <v>35842</v>
      </c>
      <c r="N290" s="1" t="s">
        <v>35842</v>
      </c>
      <c r="O290" s="1" t="s">
        <v>35840</v>
      </c>
      <c r="P290" s="1" t="s">
        <v>35845</v>
      </c>
      <c r="Q290" s="1" t="s">
        <v>35841</v>
      </c>
      <c r="R290" s="1" t="s">
        <v>35841</v>
      </c>
      <c r="S290" s="1" t="s">
        <v>35840</v>
      </c>
      <c r="T290" s="1" t="s">
        <v>35841</v>
      </c>
      <c r="U290" s="1" t="s">
        <v>35841</v>
      </c>
      <c r="V290" s="1" t="s">
        <v>35840</v>
      </c>
      <c r="W290" s="1" t="s">
        <v>35841</v>
      </c>
      <c r="X290" s="1" t="s">
        <v>35840</v>
      </c>
      <c r="Y290" s="1" t="s">
        <v>35840</v>
      </c>
    </row>
    <row r="291">
      <c r="A291" s="1" t="s">
        <v>35841</v>
      </c>
      <c r="B291" s="1" t="s">
        <v>35840</v>
      </c>
      <c r="C291" s="1" t="s">
        <v>35840</v>
      </c>
      <c r="D291" s="1" t="s">
        <v>35840</v>
      </c>
      <c r="E291" s="1" t="s">
        <v>35841</v>
      </c>
      <c r="F291" s="1" t="s">
        <v>35840</v>
      </c>
      <c r="G291" s="1" t="s">
        <v>35843</v>
      </c>
      <c r="H291" s="1" t="s">
        <v>35842</v>
      </c>
      <c r="I291" s="1" t="s">
        <v>35840</v>
      </c>
      <c r="J291" s="1" t="s">
        <v>35841</v>
      </c>
      <c r="K291" s="1" t="s">
        <v>35841</v>
      </c>
      <c r="L291" s="1" t="s">
        <v>35841</v>
      </c>
      <c r="M291" s="1" t="s">
        <v>35841</v>
      </c>
      <c r="N291" s="1" t="s">
        <v>35840</v>
      </c>
      <c r="O291" s="1" t="s">
        <v>35841</v>
      </c>
      <c r="P291" s="1" t="s">
        <v>35841</v>
      </c>
      <c r="Q291" s="1" t="s">
        <v>35841</v>
      </c>
      <c r="R291" s="1" t="s">
        <v>35841</v>
      </c>
      <c r="S291" s="1" t="s">
        <v>35841</v>
      </c>
      <c r="T291" s="1" t="s">
        <v>35841</v>
      </c>
      <c r="U291" s="1" t="s">
        <v>35842</v>
      </c>
      <c r="V291" s="1" t="s">
        <v>35841</v>
      </c>
      <c r="W291" s="1" t="s">
        <v>35841</v>
      </c>
      <c r="X291" s="1" t="s">
        <v>35840</v>
      </c>
      <c r="Y291" s="1" t="s">
        <v>35840</v>
      </c>
    </row>
    <row r="292">
      <c r="A292" s="1" t="s">
        <v>35840</v>
      </c>
      <c r="B292" s="1" t="s">
        <v>35842</v>
      </c>
      <c r="C292" s="1" t="s">
        <v>35841</v>
      </c>
      <c r="D292" s="1" t="s">
        <v>35840</v>
      </c>
      <c r="E292" s="1" t="s">
        <v>35841</v>
      </c>
      <c r="F292" s="1" t="s">
        <v>35840</v>
      </c>
      <c r="G292" s="1" t="s">
        <v>35841</v>
      </c>
      <c r="H292" s="1" t="s">
        <v>35840</v>
      </c>
      <c r="I292" s="1" t="s">
        <v>35840</v>
      </c>
      <c r="J292" s="1" t="s">
        <v>35840</v>
      </c>
      <c r="K292" s="1" t="s">
        <v>35841</v>
      </c>
      <c r="L292" s="1" t="s">
        <v>35840</v>
      </c>
      <c r="M292" s="1" t="s">
        <v>35840</v>
      </c>
      <c r="N292" s="1" t="s">
        <v>35841</v>
      </c>
      <c r="O292" s="1" t="s">
        <v>35840</v>
      </c>
      <c r="P292" s="1" t="s">
        <v>35840</v>
      </c>
      <c r="Q292" s="1" t="s">
        <v>35841</v>
      </c>
      <c r="R292" s="1" t="s">
        <v>35843</v>
      </c>
      <c r="S292" s="1" t="s">
        <v>35841</v>
      </c>
      <c r="T292" s="1" t="s">
        <v>35841</v>
      </c>
      <c r="U292" s="1" t="s">
        <v>35842</v>
      </c>
      <c r="V292" s="1" t="s">
        <v>35840</v>
      </c>
      <c r="W292" s="1" t="s">
        <v>35841</v>
      </c>
      <c r="X292" s="1" t="s">
        <v>35841</v>
      </c>
      <c r="Y292" s="1" t="s">
        <v>35840</v>
      </c>
    </row>
    <row r="293">
      <c r="A293" s="1" t="s">
        <v>35841</v>
      </c>
      <c r="B293" s="1" t="s">
        <v>35841</v>
      </c>
      <c r="C293" s="1" t="s">
        <v>35841</v>
      </c>
      <c r="D293" s="1" t="s">
        <v>35841</v>
      </c>
      <c r="E293" s="1" t="s">
        <v>35841</v>
      </c>
      <c r="F293" s="1" t="s">
        <v>35840</v>
      </c>
      <c r="G293" s="1" t="s">
        <v>35841</v>
      </c>
      <c r="H293" s="1" t="s">
        <v>35840</v>
      </c>
      <c r="I293" s="1" t="s">
        <v>35841</v>
      </c>
      <c r="J293" s="1" t="s">
        <v>35841</v>
      </c>
      <c r="K293" s="1" t="s">
        <v>35840</v>
      </c>
      <c r="L293" s="1" t="s">
        <v>35841</v>
      </c>
      <c r="M293" s="1" t="s">
        <v>35841</v>
      </c>
      <c r="N293" s="1" t="s">
        <v>35841</v>
      </c>
      <c r="O293" s="1" t="s">
        <v>35841</v>
      </c>
      <c r="P293" s="1" t="s">
        <v>35844</v>
      </c>
      <c r="Q293" s="1" t="s">
        <v>35841</v>
      </c>
      <c r="R293" s="1" t="s">
        <v>35842</v>
      </c>
      <c r="S293" s="1" t="s">
        <v>35841</v>
      </c>
      <c r="T293" s="1" t="s">
        <v>35841</v>
      </c>
      <c r="U293" s="1" t="s">
        <v>35841</v>
      </c>
      <c r="V293" s="1" t="s">
        <v>35841</v>
      </c>
      <c r="W293" s="1" t="s">
        <v>35841</v>
      </c>
      <c r="X293" s="1" t="s">
        <v>35840</v>
      </c>
      <c r="Y293" s="1" t="s">
        <v>35840</v>
      </c>
    </row>
    <row r="294">
      <c r="A294" s="1" t="s">
        <v>35842</v>
      </c>
      <c r="B294" s="1" t="s">
        <v>35841</v>
      </c>
      <c r="C294" s="1" t="s">
        <v>35841</v>
      </c>
      <c r="D294" s="1" t="s">
        <v>35841</v>
      </c>
      <c r="E294" s="1" t="s">
        <v>35841</v>
      </c>
      <c r="F294" s="1" t="s">
        <v>35843</v>
      </c>
      <c r="G294" s="1" t="s">
        <v>35840</v>
      </c>
      <c r="H294" s="1" t="s">
        <v>35842</v>
      </c>
      <c r="I294" s="1" t="s">
        <v>35841</v>
      </c>
      <c r="J294" s="1" t="s">
        <v>35840</v>
      </c>
      <c r="K294" s="1" t="s">
        <v>35842</v>
      </c>
      <c r="L294" s="1" t="s">
        <v>35841</v>
      </c>
      <c r="M294" s="1" t="s">
        <v>35841</v>
      </c>
      <c r="N294" s="1" t="s">
        <v>35841</v>
      </c>
      <c r="O294" s="1" t="s">
        <v>35840</v>
      </c>
      <c r="P294" s="1" t="s">
        <v>35842</v>
      </c>
      <c r="Q294" s="1" t="s">
        <v>35840</v>
      </c>
      <c r="R294" s="1" t="s">
        <v>35841</v>
      </c>
      <c r="S294" s="1" t="s">
        <v>35840</v>
      </c>
      <c r="T294" s="1" t="s">
        <v>35841</v>
      </c>
      <c r="U294" s="1" t="s">
        <v>35841</v>
      </c>
      <c r="V294" s="1" t="s">
        <v>35841</v>
      </c>
      <c r="W294" s="1" t="s">
        <v>35840</v>
      </c>
      <c r="X294" s="1" t="s">
        <v>35840</v>
      </c>
      <c r="Y294" s="1" t="s">
        <v>35841</v>
      </c>
    </row>
    <row r="295">
      <c r="A295" s="1" t="s">
        <v>35842</v>
      </c>
      <c r="B295" s="1" t="s">
        <v>35841</v>
      </c>
      <c r="C295" s="1" t="s">
        <v>35841</v>
      </c>
      <c r="D295" s="1" t="s">
        <v>35841</v>
      </c>
      <c r="E295" s="1" t="s">
        <v>35841</v>
      </c>
      <c r="F295" s="1" t="s">
        <v>35842</v>
      </c>
      <c r="G295" s="1" t="s">
        <v>35841</v>
      </c>
      <c r="H295" s="1" t="s">
        <v>35845</v>
      </c>
      <c r="I295" s="1" t="s">
        <v>35841</v>
      </c>
      <c r="J295" s="1" t="s">
        <v>35843</v>
      </c>
      <c r="K295" s="1" t="s">
        <v>35840</v>
      </c>
      <c r="L295" s="1" t="s">
        <v>35841</v>
      </c>
      <c r="M295" s="1" t="s">
        <v>35841</v>
      </c>
      <c r="N295" s="1" t="s">
        <v>35844</v>
      </c>
      <c r="O295" s="1" t="s">
        <v>35844</v>
      </c>
      <c r="P295" s="1" t="s">
        <v>35841</v>
      </c>
      <c r="Q295" s="1" t="s">
        <v>35841</v>
      </c>
      <c r="R295" s="1" t="s">
        <v>35843</v>
      </c>
      <c r="S295" s="1" t="s">
        <v>35841</v>
      </c>
      <c r="T295" s="1" t="s">
        <v>35841</v>
      </c>
      <c r="U295" s="1" t="s">
        <v>35841</v>
      </c>
      <c r="V295" s="1" t="s">
        <v>35840</v>
      </c>
      <c r="W295" s="1" t="s">
        <v>35841</v>
      </c>
      <c r="X295" s="1" t="s">
        <v>35841</v>
      </c>
      <c r="Y295" s="1" t="s">
        <v>35843</v>
      </c>
    </row>
    <row r="296">
      <c r="A296" s="1" t="s">
        <v>35841</v>
      </c>
      <c r="B296" s="1" t="s">
        <v>35840</v>
      </c>
      <c r="C296" s="1" t="s">
        <v>35840</v>
      </c>
      <c r="D296" s="1" t="s">
        <v>35841</v>
      </c>
      <c r="E296" s="1" t="s">
        <v>35840</v>
      </c>
      <c r="F296" s="1" t="s">
        <v>35840</v>
      </c>
      <c r="G296" s="1" t="s">
        <v>35841</v>
      </c>
      <c r="H296" s="1" t="s">
        <v>35841</v>
      </c>
      <c r="I296" s="1" t="s">
        <v>35841</v>
      </c>
      <c r="J296" s="1" t="s">
        <v>35841</v>
      </c>
      <c r="K296" s="1" t="s">
        <v>35842</v>
      </c>
      <c r="L296" s="1" t="s">
        <v>35841</v>
      </c>
      <c r="M296" s="1" t="s">
        <v>35841</v>
      </c>
      <c r="N296" s="1" t="s">
        <v>35840</v>
      </c>
      <c r="O296" s="1" t="s">
        <v>35842</v>
      </c>
      <c r="P296" s="1" t="s">
        <v>35841</v>
      </c>
      <c r="Q296" s="1" t="s">
        <v>35840</v>
      </c>
      <c r="R296" s="1" t="s">
        <v>35841</v>
      </c>
      <c r="S296" s="1" t="s">
        <v>35841</v>
      </c>
      <c r="T296" s="1" t="s">
        <v>35844</v>
      </c>
      <c r="U296" s="1" t="s">
        <v>35840</v>
      </c>
      <c r="V296" s="1" t="s">
        <v>35841</v>
      </c>
      <c r="W296" s="1" t="s">
        <v>35840</v>
      </c>
      <c r="X296" s="1" t="s">
        <v>35841</v>
      </c>
      <c r="Y296" s="1" t="s">
        <v>35840</v>
      </c>
    </row>
    <row r="297">
      <c r="A297" s="1" t="s">
        <v>35841</v>
      </c>
      <c r="B297" s="1" t="s">
        <v>35841</v>
      </c>
      <c r="C297" s="1" t="s">
        <v>35841</v>
      </c>
      <c r="D297" s="1" t="s">
        <v>35843</v>
      </c>
      <c r="E297" s="1" t="s">
        <v>35840</v>
      </c>
      <c r="F297" s="1" t="s">
        <v>35841</v>
      </c>
      <c r="G297" s="1" t="s">
        <v>35840</v>
      </c>
      <c r="H297" s="1" t="s">
        <v>35841</v>
      </c>
      <c r="I297" s="1" t="s">
        <v>35841</v>
      </c>
      <c r="J297" s="1" t="s">
        <v>35840</v>
      </c>
      <c r="K297" s="1" t="s">
        <v>35840</v>
      </c>
      <c r="L297" s="1" t="s">
        <v>35841</v>
      </c>
      <c r="M297" s="1" t="s">
        <v>35840</v>
      </c>
      <c r="N297" s="1" t="s">
        <v>35840</v>
      </c>
      <c r="O297" s="1" t="s">
        <v>35840</v>
      </c>
      <c r="P297" s="1" t="s">
        <v>35841</v>
      </c>
      <c r="Q297" s="1" t="s">
        <v>35842</v>
      </c>
      <c r="R297" s="1" t="s">
        <v>35840</v>
      </c>
      <c r="S297" s="1" t="s">
        <v>35841</v>
      </c>
      <c r="T297" s="1" t="s">
        <v>35841</v>
      </c>
      <c r="U297" s="1" t="s">
        <v>35840</v>
      </c>
      <c r="V297" s="1" t="s">
        <v>35842</v>
      </c>
      <c r="W297" s="1" t="s">
        <v>35840</v>
      </c>
      <c r="X297" s="1" t="s">
        <v>35843</v>
      </c>
      <c r="Y297" s="1" t="s">
        <v>35842</v>
      </c>
    </row>
    <row r="298">
      <c r="A298" s="1" t="s">
        <v>35841</v>
      </c>
      <c r="B298" s="1" t="s">
        <v>35841</v>
      </c>
      <c r="C298" s="1" t="s">
        <v>35841</v>
      </c>
      <c r="D298" s="1" t="s">
        <v>35840</v>
      </c>
      <c r="E298" s="1" t="s">
        <v>35841</v>
      </c>
      <c r="F298" s="1" t="s">
        <v>35841</v>
      </c>
      <c r="G298" s="1" t="s">
        <v>35841</v>
      </c>
      <c r="H298" s="1" t="s">
        <v>35840</v>
      </c>
      <c r="I298" s="1" t="s">
        <v>35842</v>
      </c>
      <c r="J298" s="1" t="s">
        <v>35840</v>
      </c>
      <c r="K298" s="1" t="s">
        <v>35842</v>
      </c>
      <c r="L298" s="1" t="s">
        <v>35841</v>
      </c>
      <c r="M298" s="1" t="s">
        <v>35841</v>
      </c>
      <c r="N298" s="1" t="s">
        <v>35840</v>
      </c>
      <c r="O298" s="1" t="s">
        <v>35841</v>
      </c>
      <c r="P298" s="1" t="s">
        <v>35840</v>
      </c>
      <c r="Q298" s="1" t="s">
        <v>35840</v>
      </c>
      <c r="R298" s="1" t="s">
        <v>35842</v>
      </c>
      <c r="S298" s="1" t="s">
        <v>35843</v>
      </c>
      <c r="T298" s="1" t="s">
        <v>35841</v>
      </c>
      <c r="U298" s="1" t="s">
        <v>35840</v>
      </c>
      <c r="V298" s="1" t="s">
        <v>35840</v>
      </c>
      <c r="W298" s="1" t="s">
        <v>35841</v>
      </c>
      <c r="X298" s="1" t="s">
        <v>35840</v>
      </c>
      <c r="Y298" s="1" t="s">
        <v>35840</v>
      </c>
    </row>
    <row r="299">
      <c r="A299" s="1" t="s">
        <v>35841</v>
      </c>
      <c r="B299" s="1" t="s">
        <v>35840</v>
      </c>
      <c r="C299" s="1" t="s">
        <v>35842</v>
      </c>
      <c r="D299" s="1" t="s">
        <v>35840</v>
      </c>
      <c r="E299" s="1" t="s">
        <v>35841</v>
      </c>
      <c r="F299" s="1" t="s">
        <v>35841</v>
      </c>
      <c r="G299" s="1" t="s">
        <v>35840</v>
      </c>
      <c r="H299" s="1" t="s">
        <v>35841</v>
      </c>
      <c r="I299" s="1" t="s">
        <v>35840</v>
      </c>
      <c r="J299" s="1" t="s">
        <v>35840</v>
      </c>
      <c r="K299" s="1" t="s">
        <v>35840</v>
      </c>
      <c r="L299" s="1" t="s">
        <v>35841</v>
      </c>
      <c r="M299" s="1" t="s">
        <v>35840</v>
      </c>
      <c r="N299" s="1" t="s">
        <v>35841</v>
      </c>
      <c r="O299" s="1" t="s">
        <v>35842</v>
      </c>
      <c r="P299" s="1" t="s">
        <v>35841</v>
      </c>
      <c r="Q299" s="1" t="s">
        <v>35842</v>
      </c>
      <c r="R299" s="1" t="s">
        <v>35840</v>
      </c>
      <c r="S299" s="1" t="s">
        <v>35840</v>
      </c>
      <c r="T299" s="1" t="s">
        <v>35840</v>
      </c>
      <c r="U299" s="1" t="s">
        <v>35841</v>
      </c>
      <c r="V299" s="1" t="s">
        <v>35841</v>
      </c>
      <c r="W299" s="1" t="s">
        <v>35841</v>
      </c>
      <c r="X299" s="1" t="s">
        <v>35841</v>
      </c>
      <c r="Y299" s="1" t="s">
        <v>35841</v>
      </c>
    </row>
    <row r="300">
      <c r="A300" s="1" t="s">
        <v>35841</v>
      </c>
      <c r="B300" s="1" t="s">
        <v>35842</v>
      </c>
      <c r="C300" s="1" t="s">
        <v>35841</v>
      </c>
      <c r="D300" s="1" t="s">
        <v>35841</v>
      </c>
      <c r="E300" s="1" t="s">
        <v>35842</v>
      </c>
      <c r="F300" s="1" t="s">
        <v>35841</v>
      </c>
      <c r="G300" s="1" t="s">
        <v>35840</v>
      </c>
      <c r="H300" s="1" t="s">
        <v>35841</v>
      </c>
      <c r="I300" s="1" t="s">
        <v>35841</v>
      </c>
      <c r="J300" s="1" t="s">
        <v>35841</v>
      </c>
      <c r="K300" s="1" t="s">
        <v>35841</v>
      </c>
      <c r="L300" s="1" t="s">
        <v>35840</v>
      </c>
      <c r="M300" s="1" t="s">
        <v>35840</v>
      </c>
      <c r="N300" s="1" t="s">
        <v>35841</v>
      </c>
      <c r="O300" s="1" t="s">
        <v>35841</v>
      </c>
      <c r="P300" s="1" t="s">
        <v>35842</v>
      </c>
      <c r="Q300" s="1" t="s">
        <v>35840</v>
      </c>
      <c r="R300" s="1" t="s">
        <v>35841</v>
      </c>
      <c r="S300" s="1" t="s">
        <v>35843</v>
      </c>
      <c r="T300" s="1" t="s">
        <v>35841</v>
      </c>
      <c r="U300" s="1" t="s">
        <v>35841</v>
      </c>
      <c r="V300" s="1" t="s">
        <v>35842</v>
      </c>
      <c r="W300" s="1" t="s">
        <v>35841</v>
      </c>
      <c r="X300" s="1" t="s">
        <v>35840</v>
      </c>
      <c r="Y300" s="1" t="s">
        <v>35840</v>
      </c>
    </row>
    <row r="301">
      <c r="A301" s="1" t="s">
        <v>35840</v>
      </c>
      <c r="B301" s="1" t="s">
        <v>35842</v>
      </c>
      <c r="C301" s="1" t="s">
        <v>35841</v>
      </c>
      <c r="D301" s="1" t="s">
        <v>35840</v>
      </c>
      <c r="E301" s="1" t="s">
        <v>35842</v>
      </c>
      <c r="F301" s="1" t="s">
        <v>35840</v>
      </c>
      <c r="G301" s="1" t="s">
        <v>35840</v>
      </c>
      <c r="H301" s="1" t="s">
        <v>35841</v>
      </c>
      <c r="I301" s="1" t="s">
        <v>35840</v>
      </c>
      <c r="J301" s="1" t="s">
        <v>35841</v>
      </c>
      <c r="K301" s="1" t="s">
        <v>35841</v>
      </c>
      <c r="L301" s="1" t="s">
        <v>35841</v>
      </c>
      <c r="M301" s="1" t="s">
        <v>35842</v>
      </c>
      <c r="N301" s="1" t="s">
        <v>35841</v>
      </c>
      <c r="O301" s="1" t="s">
        <v>35841</v>
      </c>
      <c r="P301" s="1" t="s">
        <v>35841</v>
      </c>
      <c r="Q301" s="1" t="s">
        <v>35840</v>
      </c>
      <c r="R301" s="1" t="s">
        <v>35841</v>
      </c>
      <c r="S301" s="1" t="s">
        <v>35840</v>
      </c>
      <c r="T301" s="1" t="s">
        <v>35841</v>
      </c>
      <c r="U301" s="1" t="s">
        <v>35841</v>
      </c>
      <c r="V301" s="1" t="s">
        <v>35842</v>
      </c>
      <c r="W301" s="1" t="s">
        <v>35841</v>
      </c>
      <c r="X301" s="1" t="s">
        <v>35841</v>
      </c>
      <c r="Y301" s="1" t="s">
        <v>35840</v>
      </c>
    </row>
    <row r="302">
      <c r="A302" s="1" t="s">
        <v>35841</v>
      </c>
      <c r="B302" s="1" t="s">
        <v>35841</v>
      </c>
      <c r="C302" s="1" t="s">
        <v>35841</v>
      </c>
      <c r="D302" s="1" t="s">
        <v>35841</v>
      </c>
      <c r="E302" s="1" t="s">
        <v>35841</v>
      </c>
      <c r="F302" s="1" t="s">
        <v>35841</v>
      </c>
      <c r="G302" s="1" t="s">
        <v>35841</v>
      </c>
      <c r="H302" s="1" t="s">
        <v>35841</v>
      </c>
      <c r="I302" s="1" t="s">
        <v>35843</v>
      </c>
      <c r="J302" s="1" t="s">
        <v>35841</v>
      </c>
      <c r="K302" s="1" t="s">
        <v>35840</v>
      </c>
      <c r="L302" s="1" t="s">
        <v>35841</v>
      </c>
      <c r="M302" s="1" t="s">
        <v>35842</v>
      </c>
      <c r="N302" s="1" t="s">
        <v>35841</v>
      </c>
      <c r="O302" s="1" t="s">
        <v>35840</v>
      </c>
      <c r="P302" s="1" t="s">
        <v>35841</v>
      </c>
      <c r="Q302" s="1" t="s">
        <v>35840</v>
      </c>
      <c r="R302" s="1" t="s">
        <v>35840</v>
      </c>
      <c r="S302" s="1" t="s">
        <v>35841</v>
      </c>
      <c r="T302" s="1" t="s">
        <v>35841</v>
      </c>
      <c r="U302" s="1" t="s">
        <v>35841</v>
      </c>
      <c r="V302" s="1" t="s">
        <v>35844</v>
      </c>
      <c r="W302" s="1" t="s">
        <v>35840</v>
      </c>
      <c r="X302" s="1" t="s">
        <v>35840</v>
      </c>
      <c r="Y302" s="1" t="s">
        <v>35841</v>
      </c>
    </row>
    <row r="303">
      <c r="A303" s="1" t="s">
        <v>35840</v>
      </c>
      <c r="B303" s="1" t="s">
        <v>35841</v>
      </c>
      <c r="C303" s="1" t="s">
        <v>35840</v>
      </c>
      <c r="D303" s="1" t="s">
        <v>35841</v>
      </c>
      <c r="E303" s="1" t="s">
        <v>35841</v>
      </c>
      <c r="F303" s="1" t="s">
        <v>35841</v>
      </c>
      <c r="G303" s="1" t="s">
        <v>35841</v>
      </c>
      <c r="H303" s="1" t="s">
        <v>35846</v>
      </c>
      <c r="I303" s="1" t="s">
        <v>35841</v>
      </c>
      <c r="J303" s="1" t="s">
        <v>35840</v>
      </c>
      <c r="K303" s="1" t="s">
        <v>35841</v>
      </c>
      <c r="L303" s="1" t="s">
        <v>35841</v>
      </c>
      <c r="M303" s="1" t="s">
        <v>35840</v>
      </c>
      <c r="N303" s="1" t="s">
        <v>35840</v>
      </c>
      <c r="O303" s="1" t="s">
        <v>35840</v>
      </c>
      <c r="P303" s="1" t="s">
        <v>35840</v>
      </c>
      <c r="Q303" s="1" t="s">
        <v>35844</v>
      </c>
      <c r="R303" s="1" t="s">
        <v>35841</v>
      </c>
      <c r="S303" s="1" t="s">
        <v>35843</v>
      </c>
      <c r="T303" s="1" t="s">
        <v>35841</v>
      </c>
      <c r="U303" s="1" t="s">
        <v>35841</v>
      </c>
      <c r="V303" s="1" t="s">
        <v>35841</v>
      </c>
      <c r="W303" s="1" t="s">
        <v>35842</v>
      </c>
      <c r="X303" s="1" t="s">
        <v>35841</v>
      </c>
      <c r="Y303" s="1" t="s">
        <v>35840</v>
      </c>
    </row>
    <row r="304">
      <c r="A304" s="1" t="s">
        <v>35841</v>
      </c>
      <c r="B304" s="1" t="s">
        <v>35841</v>
      </c>
      <c r="C304" s="1" t="s">
        <v>35840</v>
      </c>
      <c r="D304" s="1" t="s">
        <v>35841</v>
      </c>
      <c r="E304" s="1" t="s">
        <v>35840</v>
      </c>
      <c r="F304" s="1" t="s">
        <v>35841</v>
      </c>
      <c r="G304" s="1" t="s">
        <v>35841</v>
      </c>
      <c r="H304" s="1" t="s">
        <v>35844</v>
      </c>
      <c r="I304" s="1" t="s">
        <v>35842</v>
      </c>
      <c r="J304" s="1" t="s">
        <v>35841</v>
      </c>
      <c r="K304" s="1" t="s">
        <v>35841</v>
      </c>
      <c r="L304" s="1" t="s">
        <v>35841</v>
      </c>
      <c r="M304" s="1" t="s">
        <v>35844</v>
      </c>
      <c r="N304" s="1" t="s">
        <v>35842</v>
      </c>
      <c r="O304" s="1" t="s">
        <v>35841</v>
      </c>
      <c r="P304" s="1" t="s">
        <v>35841</v>
      </c>
      <c r="Q304" s="1" t="s">
        <v>35841</v>
      </c>
      <c r="R304" s="1" t="s">
        <v>35841</v>
      </c>
      <c r="S304" s="1" t="s">
        <v>35840</v>
      </c>
      <c r="T304" s="1" t="s">
        <v>35841</v>
      </c>
      <c r="U304" s="1" t="s">
        <v>35843</v>
      </c>
      <c r="V304" s="1" t="s">
        <v>35845</v>
      </c>
      <c r="W304" s="1" t="s">
        <v>35841</v>
      </c>
      <c r="X304" s="1" t="s">
        <v>35845</v>
      </c>
      <c r="Y304" s="1" t="s">
        <v>35841</v>
      </c>
    </row>
    <row r="305">
      <c r="A305" s="1" t="s">
        <v>35841</v>
      </c>
      <c r="B305" s="1" t="s">
        <v>35841</v>
      </c>
      <c r="C305" s="1" t="s">
        <v>35840</v>
      </c>
      <c r="D305" s="1" t="s">
        <v>35840</v>
      </c>
      <c r="E305" s="1" t="s">
        <v>35841</v>
      </c>
      <c r="F305" s="1" t="s">
        <v>35842</v>
      </c>
      <c r="G305" s="1" t="s">
        <v>35842</v>
      </c>
      <c r="H305" s="1" t="s">
        <v>35842</v>
      </c>
      <c r="I305" s="1" t="s">
        <v>35840</v>
      </c>
      <c r="J305" s="1" t="s">
        <v>35840</v>
      </c>
      <c r="K305" s="1" t="s">
        <v>35840</v>
      </c>
      <c r="L305" s="1" t="s">
        <v>35840</v>
      </c>
      <c r="M305" s="1" t="s">
        <v>35840</v>
      </c>
      <c r="N305" s="1" t="s">
        <v>35843</v>
      </c>
      <c r="O305" s="1" t="s">
        <v>35846</v>
      </c>
      <c r="P305" s="1" t="s">
        <v>35845</v>
      </c>
      <c r="Q305" s="1" t="s">
        <v>35841</v>
      </c>
      <c r="R305" s="1" t="s">
        <v>35842</v>
      </c>
      <c r="S305" s="1" t="s">
        <v>35844</v>
      </c>
      <c r="T305" s="1" t="s">
        <v>35840</v>
      </c>
      <c r="U305" s="1" t="s">
        <v>35840</v>
      </c>
      <c r="V305" s="1" t="s">
        <v>35841</v>
      </c>
      <c r="W305" s="1" t="s">
        <v>35841</v>
      </c>
      <c r="X305" s="1" t="s">
        <v>35841</v>
      </c>
      <c r="Y305" s="1" t="s">
        <v>35842</v>
      </c>
    </row>
    <row r="306">
      <c r="A306" s="1" t="s">
        <v>35842</v>
      </c>
      <c r="B306" s="1" t="s">
        <v>35840</v>
      </c>
      <c r="C306" s="1" t="s">
        <v>35841</v>
      </c>
      <c r="D306" s="1" t="s">
        <v>35841</v>
      </c>
      <c r="E306" s="1" t="s">
        <v>35841</v>
      </c>
      <c r="F306" s="1" t="s">
        <v>35843</v>
      </c>
      <c r="G306" s="1" t="s">
        <v>35843</v>
      </c>
      <c r="H306" s="1" t="s">
        <v>35844</v>
      </c>
      <c r="I306" s="1" t="s">
        <v>35840</v>
      </c>
      <c r="J306" s="1" t="s">
        <v>35841</v>
      </c>
      <c r="K306" s="1" t="s">
        <v>35844</v>
      </c>
      <c r="L306" s="1" t="s">
        <v>35840</v>
      </c>
      <c r="M306" s="1" t="s">
        <v>35841</v>
      </c>
      <c r="N306" s="1" t="s">
        <v>35842</v>
      </c>
      <c r="O306" s="1" t="s">
        <v>35842</v>
      </c>
      <c r="P306" s="1" t="s">
        <v>35841</v>
      </c>
      <c r="Q306" s="1" t="s">
        <v>35843</v>
      </c>
      <c r="R306" s="1" t="s">
        <v>35840</v>
      </c>
      <c r="S306" s="1" t="s">
        <v>35840</v>
      </c>
      <c r="T306" s="1" t="s">
        <v>35841</v>
      </c>
      <c r="U306" s="1" t="s">
        <v>35841</v>
      </c>
      <c r="V306" s="1" t="s">
        <v>35841</v>
      </c>
      <c r="W306" s="1" t="s">
        <v>35841</v>
      </c>
      <c r="X306" s="1" t="s">
        <v>35841</v>
      </c>
      <c r="Y306" s="1" t="s">
        <v>35841</v>
      </c>
    </row>
    <row r="307">
      <c r="A307" s="1" t="s">
        <v>35841</v>
      </c>
      <c r="B307" s="1" t="s">
        <v>35841</v>
      </c>
      <c r="C307" s="1" t="s">
        <v>35841</v>
      </c>
      <c r="D307" s="1" t="s">
        <v>35842</v>
      </c>
      <c r="E307" s="1" t="s">
        <v>35841</v>
      </c>
      <c r="F307" s="1" t="s">
        <v>35843</v>
      </c>
      <c r="G307" s="1" t="s">
        <v>35840</v>
      </c>
      <c r="H307" s="1" t="s">
        <v>35840</v>
      </c>
      <c r="I307" s="1" t="s">
        <v>35841</v>
      </c>
      <c r="J307" s="1" t="s">
        <v>35841</v>
      </c>
      <c r="K307" s="1" t="s">
        <v>35840</v>
      </c>
      <c r="L307" s="1" t="s">
        <v>35843</v>
      </c>
      <c r="M307" s="1" t="s">
        <v>35843</v>
      </c>
      <c r="N307" s="1" t="s">
        <v>35844</v>
      </c>
      <c r="O307" s="1" t="s">
        <v>35842</v>
      </c>
      <c r="P307" s="1" t="s">
        <v>35840</v>
      </c>
      <c r="Q307" s="1" t="s">
        <v>35840</v>
      </c>
      <c r="R307" s="1" t="s">
        <v>35841</v>
      </c>
      <c r="S307" s="1" t="s">
        <v>35841</v>
      </c>
      <c r="T307" s="1" t="s">
        <v>35842</v>
      </c>
      <c r="U307" s="1" t="s">
        <v>35840</v>
      </c>
      <c r="V307" s="1" t="s">
        <v>35841</v>
      </c>
      <c r="W307" s="1" t="s">
        <v>35840</v>
      </c>
      <c r="X307" s="1" t="s">
        <v>35841</v>
      </c>
      <c r="Y307" s="1" t="s">
        <v>35840</v>
      </c>
    </row>
    <row r="308">
      <c r="A308" s="1" t="s">
        <v>35841</v>
      </c>
      <c r="B308" s="1" t="s">
        <v>35841</v>
      </c>
      <c r="C308" s="1" t="s">
        <v>35840</v>
      </c>
      <c r="D308" s="1" t="s">
        <v>35841</v>
      </c>
      <c r="E308" s="1" t="s">
        <v>35840</v>
      </c>
      <c r="F308" s="1" t="s">
        <v>35841</v>
      </c>
      <c r="G308" s="1" t="s">
        <v>35841</v>
      </c>
      <c r="H308" s="1" t="s">
        <v>35841</v>
      </c>
      <c r="I308" s="1" t="s">
        <v>35841</v>
      </c>
      <c r="J308" s="1" t="s">
        <v>35841</v>
      </c>
      <c r="K308" s="1" t="s">
        <v>35842</v>
      </c>
      <c r="L308" s="1" t="s">
        <v>35841</v>
      </c>
      <c r="M308" s="1" t="s">
        <v>35840</v>
      </c>
      <c r="N308" s="1" t="s">
        <v>35842</v>
      </c>
      <c r="O308" s="1" t="s">
        <v>35840</v>
      </c>
      <c r="P308" s="1" t="s">
        <v>35840</v>
      </c>
      <c r="Q308" s="1" t="s">
        <v>35840</v>
      </c>
      <c r="R308" s="1" t="s">
        <v>35841</v>
      </c>
      <c r="S308" s="1" t="s">
        <v>35840</v>
      </c>
      <c r="T308" s="1" t="s">
        <v>35840</v>
      </c>
      <c r="U308" s="1" t="s">
        <v>35841</v>
      </c>
      <c r="V308" s="1" t="s">
        <v>35841</v>
      </c>
      <c r="W308" s="1" t="s">
        <v>35841</v>
      </c>
      <c r="X308" s="1" t="s">
        <v>35841</v>
      </c>
      <c r="Y308" s="1" t="s">
        <v>35841</v>
      </c>
    </row>
    <row r="309">
      <c r="A309" s="1" t="s">
        <v>35841</v>
      </c>
      <c r="B309" s="1" t="s">
        <v>35841</v>
      </c>
      <c r="C309" s="1" t="s">
        <v>35840</v>
      </c>
      <c r="D309" s="1" t="s">
        <v>35841</v>
      </c>
      <c r="E309" s="1" t="s">
        <v>35840</v>
      </c>
      <c r="F309" s="1" t="s">
        <v>35841</v>
      </c>
      <c r="G309" s="1" t="s">
        <v>35841</v>
      </c>
      <c r="H309" s="1" t="s">
        <v>35840</v>
      </c>
      <c r="I309" s="1" t="s">
        <v>35841</v>
      </c>
      <c r="J309" s="1" t="s">
        <v>35841</v>
      </c>
      <c r="K309" s="1" t="s">
        <v>35840</v>
      </c>
      <c r="L309" s="1" t="s">
        <v>35841</v>
      </c>
      <c r="M309" s="1" t="s">
        <v>35840</v>
      </c>
      <c r="N309" s="1" t="s">
        <v>35841</v>
      </c>
      <c r="O309" s="1" t="s">
        <v>35840</v>
      </c>
      <c r="P309" s="1" t="s">
        <v>35841</v>
      </c>
      <c r="Q309" s="1" t="s">
        <v>35840</v>
      </c>
      <c r="R309" s="1" t="s">
        <v>35841</v>
      </c>
      <c r="S309" s="1" t="s">
        <v>35841</v>
      </c>
      <c r="T309" s="1" t="s">
        <v>35841</v>
      </c>
      <c r="U309" s="1" t="s">
        <v>35841</v>
      </c>
      <c r="V309" s="1" t="s">
        <v>35841</v>
      </c>
      <c r="W309" s="1" t="s">
        <v>35841</v>
      </c>
      <c r="X309" s="1" t="s">
        <v>35840</v>
      </c>
      <c r="Y309" s="1" t="s">
        <v>35841</v>
      </c>
    </row>
    <row r="310">
      <c r="A310" s="1" t="s">
        <v>35841</v>
      </c>
      <c r="B310" s="1" t="s">
        <v>35841</v>
      </c>
      <c r="C310" s="1" t="s">
        <v>35843</v>
      </c>
      <c r="D310" s="1" t="s">
        <v>35840</v>
      </c>
      <c r="E310" s="1" t="s">
        <v>35841</v>
      </c>
      <c r="F310" s="1" t="s">
        <v>35841</v>
      </c>
      <c r="G310" s="1" t="s">
        <v>35841</v>
      </c>
      <c r="H310" s="1" t="s">
        <v>35843</v>
      </c>
      <c r="I310" s="1" t="s">
        <v>35840</v>
      </c>
      <c r="J310" s="1" t="s">
        <v>35840</v>
      </c>
      <c r="K310" s="1" t="s">
        <v>35842</v>
      </c>
      <c r="L310" s="1" t="s">
        <v>35840</v>
      </c>
      <c r="M310" s="1" t="s">
        <v>35842</v>
      </c>
      <c r="N310" s="1" t="s">
        <v>35841</v>
      </c>
      <c r="O310" s="1" t="s">
        <v>35840</v>
      </c>
      <c r="P310" s="1" t="s">
        <v>35840</v>
      </c>
      <c r="Q310" s="1" t="s">
        <v>35840</v>
      </c>
      <c r="R310" s="1" t="s">
        <v>35841</v>
      </c>
      <c r="S310" s="1" t="s">
        <v>35841</v>
      </c>
      <c r="T310" s="1" t="s">
        <v>35840</v>
      </c>
      <c r="U310" s="1" t="s">
        <v>35841</v>
      </c>
      <c r="V310" s="1" t="s">
        <v>35846</v>
      </c>
      <c r="W310" s="1" t="s">
        <v>35840</v>
      </c>
      <c r="X310" s="1" t="s">
        <v>35841</v>
      </c>
      <c r="Y310" s="1" t="s">
        <v>35841</v>
      </c>
    </row>
    <row r="311">
      <c r="A311" s="1" t="s">
        <v>35840</v>
      </c>
      <c r="B311" s="1" t="s">
        <v>35841</v>
      </c>
      <c r="C311" s="1" t="s">
        <v>35840</v>
      </c>
      <c r="D311" s="1" t="s">
        <v>35841</v>
      </c>
      <c r="E311" s="1" t="s">
        <v>35840</v>
      </c>
      <c r="F311" s="1" t="s">
        <v>35840</v>
      </c>
      <c r="G311" s="1" t="s">
        <v>35841</v>
      </c>
      <c r="H311" s="1" t="s">
        <v>35841</v>
      </c>
      <c r="I311" s="1" t="s">
        <v>35841</v>
      </c>
      <c r="J311" s="1" t="s">
        <v>35840</v>
      </c>
      <c r="K311" s="1" t="s">
        <v>35842</v>
      </c>
      <c r="L311" s="1" t="s">
        <v>35842</v>
      </c>
      <c r="M311" s="1" t="s">
        <v>35840</v>
      </c>
      <c r="N311" s="1" t="s">
        <v>35840</v>
      </c>
      <c r="O311" s="1" t="s">
        <v>35844</v>
      </c>
      <c r="P311" s="1" t="s">
        <v>35840</v>
      </c>
      <c r="Q311" s="1" t="s">
        <v>35840</v>
      </c>
      <c r="R311" s="1" t="s">
        <v>35841</v>
      </c>
      <c r="S311" s="1" t="s">
        <v>35841</v>
      </c>
      <c r="T311" s="1" t="s">
        <v>35840</v>
      </c>
      <c r="U311" s="1" t="s">
        <v>35840</v>
      </c>
      <c r="V311" s="1" t="s">
        <v>35843</v>
      </c>
      <c r="W311" s="1" t="s">
        <v>35841</v>
      </c>
      <c r="X311" s="1" t="s">
        <v>35841</v>
      </c>
      <c r="Y311" s="1" t="s">
        <v>35840</v>
      </c>
    </row>
    <row r="312">
      <c r="A312" s="1" t="s">
        <v>35842</v>
      </c>
      <c r="B312" s="1" t="s">
        <v>35840</v>
      </c>
      <c r="C312" s="1" t="s">
        <v>35840</v>
      </c>
      <c r="D312" s="1" t="s">
        <v>35841</v>
      </c>
      <c r="E312" s="1" t="s">
        <v>35841</v>
      </c>
      <c r="F312" s="1" t="s">
        <v>35841</v>
      </c>
      <c r="G312" s="1" t="s">
        <v>35842</v>
      </c>
      <c r="H312" s="1" t="s">
        <v>35841</v>
      </c>
      <c r="I312" s="1" t="s">
        <v>35842</v>
      </c>
      <c r="J312" s="1" t="s">
        <v>35841</v>
      </c>
      <c r="K312" s="1" t="s">
        <v>35842</v>
      </c>
      <c r="L312" s="1" t="s">
        <v>35841</v>
      </c>
      <c r="M312" s="1" t="s">
        <v>35841</v>
      </c>
      <c r="N312" s="1" t="s">
        <v>35841</v>
      </c>
      <c r="O312" s="1" t="s">
        <v>35841</v>
      </c>
      <c r="P312" s="1" t="s">
        <v>35840</v>
      </c>
      <c r="Q312" s="1" t="s">
        <v>35840</v>
      </c>
      <c r="R312" s="1" t="s">
        <v>35841</v>
      </c>
      <c r="S312" s="1" t="s">
        <v>35840</v>
      </c>
      <c r="T312" s="1" t="s">
        <v>35840</v>
      </c>
      <c r="U312" s="1" t="s">
        <v>35841</v>
      </c>
      <c r="V312" s="1" t="s">
        <v>35841</v>
      </c>
      <c r="W312" s="1" t="s">
        <v>35840</v>
      </c>
      <c r="X312" s="1" t="s">
        <v>35841</v>
      </c>
      <c r="Y312" s="1" t="s">
        <v>35840</v>
      </c>
    </row>
    <row r="313">
      <c r="A313" s="1" t="s">
        <v>35841</v>
      </c>
      <c r="B313" s="1" t="s">
        <v>35841</v>
      </c>
      <c r="C313" s="1" t="s">
        <v>35841</v>
      </c>
      <c r="D313" s="1" t="s">
        <v>35841</v>
      </c>
      <c r="E313" s="1" t="s">
        <v>35841</v>
      </c>
      <c r="F313" s="1" t="s">
        <v>35841</v>
      </c>
      <c r="G313" s="1" t="s">
        <v>35840</v>
      </c>
      <c r="H313" s="1" t="s">
        <v>35841</v>
      </c>
      <c r="I313" s="1" t="s">
        <v>35841</v>
      </c>
      <c r="J313" s="1" t="s">
        <v>35841</v>
      </c>
      <c r="K313" s="1" t="s">
        <v>35841</v>
      </c>
      <c r="L313" s="1" t="s">
        <v>35841</v>
      </c>
      <c r="M313" s="1" t="s">
        <v>35841</v>
      </c>
      <c r="N313" s="1" t="s">
        <v>35840</v>
      </c>
      <c r="O313" s="1" t="s">
        <v>35840</v>
      </c>
      <c r="P313" s="1" t="s">
        <v>35840</v>
      </c>
      <c r="Q313" s="1" t="s">
        <v>35841</v>
      </c>
      <c r="R313" s="1" t="s">
        <v>35841</v>
      </c>
      <c r="S313" s="1" t="s">
        <v>35841</v>
      </c>
      <c r="T313" s="1" t="s">
        <v>35841</v>
      </c>
      <c r="U313" s="1" t="s">
        <v>35841</v>
      </c>
      <c r="V313" s="1" t="s">
        <v>35840</v>
      </c>
      <c r="W313" s="1" t="s">
        <v>35840</v>
      </c>
      <c r="X313" s="1" t="s">
        <v>35841</v>
      </c>
      <c r="Y313" s="1" t="s">
        <v>35840</v>
      </c>
    </row>
    <row r="314">
      <c r="A314" s="1" t="s">
        <v>35841</v>
      </c>
      <c r="B314" s="1" t="s">
        <v>35841</v>
      </c>
      <c r="C314" s="1" t="s">
        <v>35841</v>
      </c>
      <c r="D314" s="1" t="s">
        <v>35841</v>
      </c>
      <c r="E314" s="1" t="s">
        <v>35841</v>
      </c>
      <c r="F314" s="1" t="s">
        <v>35843</v>
      </c>
      <c r="G314" s="1" t="s">
        <v>35840</v>
      </c>
      <c r="H314" s="1" t="s">
        <v>35843</v>
      </c>
      <c r="I314" s="1" t="s">
        <v>35840</v>
      </c>
      <c r="J314" s="1" t="s">
        <v>35841</v>
      </c>
      <c r="K314" s="1" t="s">
        <v>35841</v>
      </c>
      <c r="L314" s="1" t="s">
        <v>35841</v>
      </c>
      <c r="M314" s="1" t="s">
        <v>35840</v>
      </c>
      <c r="N314" s="1" t="s">
        <v>35841</v>
      </c>
      <c r="O314" s="1" t="s">
        <v>35840</v>
      </c>
      <c r="P314" s="1" t="s">
        <v>35840</v>
      </c>
      <c r="Q314" s="1" t="s">
        <v>35840</v>
      </c>
      <c r="R314" s="1" t="s">
        <v>35841</v>
      </c>
      <c r="S314" s="1" t="s">
        <v>35841</v>
      </c>
      <c r="T314" s="1" t="s">
        <v>35840</v>
      </c>
      <c r="U314" s="1" t="s">
        <v>35840</v>
      </c>
      <c r="V314" s="1" t="s">
        <v>35841</v>
      </c>
      <c r="W314" s="1" t="s">
        <v>35841</v>
      </c>
      <c r="X314" s="1" t="s">
        <v>35842</v>
      </c>
      <c r="Y314" s="1" t="s">
        <v>35840</v>
      </c>
    </row>
    <row r="315">
      <c r="A315" s="1" t="s">
        <v>35841</v>
      </c>
      <c r="B315" s="1" t="s">
        <v>35840</v>
      </c>
      <c r="C315" s="1" t="s">
        <v>35841</v>
      </c>
      <c r="D315" s="1" t="s">
        <v>35840</v>
      </c>
      <c r="E315" s="1" t="s">
        <v>35841</v>
      </c>
      <c r="F315" s="1" t="s">
        <v>35843</v>
      </c>
      <c r="G315" s="1" t="s">
        <v>35840</v>
      </c>
      <c r="H315" s="1" t="s">
        <v>35844</v>
      </c>
      <c r="I315" s="1" t="s">
        <v>35841</v>
      </c>
      <c r="J315" s="1" t="s">
        <v>35840</v>
      </c>
      <c r="K315" s="1" t="s">
        <v>35841</v>
      </c>
      <c r="L315" s="1" t="s">
        <v>35840</v>
      </c>
      <c r="M315" s="1" t="s">
        <v>35841</v>
      </c>
      <c r="N315" s="1" t="s">
        <v>35842</v>
      </c>
      <c r="O315" s="1" t="s">
        <v>35840</v>
      </c>
      <c r="P315" s="1" t="s">
        <v>35841</v>
      </c>
      <c r="Q315" s="1" t="s">
        <v>35841</v>
      </c>
      <c r="R315" s="1" t="s">
        <v>35843</v>
      </c>
      <c r="S315" s="1" t="s">
        <v>35840</v>
      </c>
      <c r="T315" s="1" t="s">
        <v>35841</v>
      </c>
      <c r="U315" s="1" t="s">
        <v>35841</v>
      </c>
      <c r="V315" s="1" t="s">
        <v>35841</v>
      </c>
      <c r="W315" s="1" t="s">
        <v>35842</v>
      </c>
      <c r="X315" s="1" t="s">
        <v>35844</v>
      </c>
      <c r="Y315" s="1" t="s">
        <v>35841</v>
      </c>
    </row>
    <row r="316">
      <c r="A316" s="1" t="s">
        <v>35841</v>
      </c>
      <c r="B316" s="1" t="s">
        <v>35841</v>
      </c>
      <c r="C316" s="1" t="s">
        <v>35841</v>
      </c>
      <c r="D316" s="1" t="s">
        <v>35841</v>
      </c>
      <c r="E316" s="1" t="s">
        <v>35843</v>
      </c>
      <c r="F316" s="1" t="s">
        <v>35842</v>
      </c>
      <c r="G316" s="1" t="s">
        <v>35840</v>
      </c>
      <c r="H316" s="1" t="s">
        <v>35842</v>
      </c>
      <c r="I316" s="1" t="s">
        <v>35843</v>
      </c>
      <c r="J316" s="1" t="s">
        <v>35840</v>
      </c>
      <c r="K316" s="1" t="s">
        <v>35840</v>
      </c>
      <c r="L316" s="1" t="s">
        <v>35841</v>
      </c>
      <c r="M316" s="1" t="s">
        <v>35841</v>
      </c>
      <c r="N316" s="1" t="s">
        <v>35840</v>
      </c>
      <c r="O316" s="1" t="s">
        <v>35841</v>
      </c>
      <c r="P316" s="1" t="s">
        <v>35840</v>
      </c>
      <c r="Q316" s="1" t="s">
        <v>35840</v>
      </c>
      <c r="R316" s="1" t="s">
        <v>35841</v>
      </c>
      <c r="S316" s="1" t="s">
        <v>35840</v>
      </c>
      <c r="T316" s="1" t="s">
        <v>35842</v>
      </c>
      <c r="U316" s="1" t="s">
        <v>35842</v>
      </c>
      <c r="V316" s="1" t="s">
        <v>35843</v>
      </c>
      <c r="W316" s="1" t="s">
        <v>35844</v>
      </c>
      <c r="X316" s="1" t="s">
        <v>35840</v>
      </c>
      <c r="Y316" s="1" t="s">
        <v>35841</v>
      </c>
    </row>
    <row r="317">
      <c r="A317" s="1" t="s">
        <v>35840</v>
      </c>
      <c r="B317" s="1" t="s">
        <v>35840</v>
      </c>
      <c r="C317" s="1" t="s">
        <v>35840</v>
      </c>
      <c r="D317" s="1" t="s">
        <v>35841</v>
      </c>
      <c r="E317" s="1" t="s">
        <v>35840</v>
      </c>
      <c r="F317" s="1" t="s">
        <v>35841</v>
      </c>
      <c r="G317" s="1" t="s">
        <v>35841</v>
      </c>
      <c r="H317" s="1" t="s">
        <v>35842</v>
      </c>
      <c r="I317" s="1" t="s">
        <v>35840</v>
      </c>
      <c r="J317" s="1" t="s">
        <v>35841</v>
      </c>
      <c r="K317" s="1" t="s">
        <v>35841</v>
      </c>
      <c r="L317" s="1" t="s">
        <v>35843</v>
      </c>
      <c r="M317" s="1" t="s">
        <v>35840</v>
      </c>
      <c r="N317" s="1" t="s">
        <v>35840</v>
      </c>
      <c r="O317" s="1" t="s">
        <v>35842</v>
      </c>
      <c r="P317" s="1" t="s">
        <v>35841</v>
      </c>
      <c r="Q317" s="1" t="s">
        <v>35841</v>
      </c>
      <c r="R317" s="1" t="s">
        <v>35841</v>
      </c>
      <c r="S317" s="1" t="s">
        <v>35841</v>
      </c>
      <c r="T317" s="1" t="s">
        <v>35840</v>
      </c>
      <c r="U317" s="1" t="s">
        <v>35841</v>
      </c>
      <c r="V317" s="1" t="s">
        <v>35840</v>
      </c>
      <c r="W317" s="1" t="s">
        <v>35841</v>
      </c>
      <c r="X317" s="1" t="s">
        <v>35841</v>
      </c>
      <c r="Y317" s="1" t="s">
        <v>35841</v>
      </c>
    </row>
    <row r="318">
      <c r="A318" s="1" t="s">
        <v>35840</v>
      </c>
      <c r="B318" s="1" t="s">
        <v>35841</v>
      </c>
      <c r="C318" s="1" t="s">
        <v>35841</v>
      </c>
      <c r="D318" s="1" t="s">
        <v>35840</v>
      </c>
      <c r="E318" s="1" t="s">
        <v>35841</v>
      </c>
      <c r="F318" s="1" t="s">
        <v>35841</v>
      </c>
      <c r="G318" s="1" t="s">
        <v>35841</v>
      </c>
      <c r="H318" s="1" t="s">
        <v>35840</v>
      </c>
      <c r="I318" s="1" t="s">
        <v>35843</v>
      </c>
      <c r="J318" s="1" t="s">
        <v>35840</v>
      </c>
      <c r="K318" s="1" t="s">
        <v>35841</v>
      </c>
      <c r="L318" s="1" t="s">
        <v>35840</v>
      </c>
      <c r="M318" s="1" t="s">
        <v>35841</v>
      </c>
      <c r="N318" s="1" t="s">
        <v>35841</v>
      </c>
      <c r="O318" s="1" t="s">
        <v>35840</v>
      </c>
      <c r="P318" s="1" t="s">
        <v>35842</v>
      </c>
      <c r="Q318" s="1" t="s">
        <v>35840</v>
      </c>
      <c r="R318" s="1" t="s">
        <v>35840</v>
      </c>
      <c r="S318" s="1" t="s">
        <v>35841</v>
      </c>
      <c r="T318" s="1" t="s">
        <v>35844</v>
      </c>
      <c r="U318" s="1" t="s">
        <v>35841</v>
      </c>
      <c r="V318" s="1" t="s">
        <v>35840</v>
      </c>
      <c r="W318" s="1" t="s">
        <v>35841</v>
      </c>
      <c r="X318" s="1" t="s">
        <v>35841</v>
      </c>
      <c r="Y318" s="1" t="s">
        <v>35843</v>
      </c>
    </row>
    <row r="319">
      <c r="A319" s="1" t="s">
        <v>35840</v>
      </c>
      <c r="B319" s="1" t="s">
        <v>35841</v>
      </c>
      <c r="C319" s="1" t="s">
        <v>35844</v>
      </c>
      <c r="D319" s="1" t="s">
        <v>35841</v>
      </c>
      <c r="E319" s="1" t="s">
        <v>35842</v>
      </c>
      <c r="F319" s="1" t="s">
        <v>35841</v>
      </c>
      <c r="G319" s="1" t="s">
        <v>35841</v>
      </c>
      <c r="H319" s="1" t="s">
        <v>35841</v>
      </c>
      <c r="I319" s="1" t="s">
        <v>35840</v>
      </c>
      <c r="J319" s="1" t="s">
        <v>35840</v>
      </c>
      <c r="K319" s="1" t="s">
        <v>35841</v>
      </c>
      <c r="L319" s="1" t="s">
        <v>35841</v>
      </c>
      <c r="M319" s="1" t="s">
        <v>35840</v>
      </c>
      <c r="N319" s="1" t="s">
        <v>35842</v>
      </c>
      <c r="O319" s="1" t="s">
        <v>35843</v>
      </c>
      <c r="P319" s="1" t="s">
        <v>35841</v>
      </c>
      <c r="Q319" s="1" t="s">
        <v>35840</v>
      </c>
      <c r="R319" s="1" t="s">
        <v>35840</v>
      </c>
      <c r="S319" s="1" t="s">
        <v>35841</v>
      </c>
      <c r="T319" s="1" t="s">
        <v>35841</v>
      </c>
      <c r="U319" s="1" t="s">
        <v>35841</v>
      </c>
      <c r="V319" s="1" t="s">
        <v>35841</v>
      </c>
      <c r="W319" s="1" t="s">
        <v>35840</v>
      </c>
      <c r="X319" s="1" t="s">
        <v>35841</v>
      </c>
      <c r="Y319" s="1" t="s">
        <v>35840</v>
      </c>
    </row>
    <row r="320">
      <c r="A320" s="1" t="s">
        <v>35841</v>
      </c>
      <c r="B320" s="1" t="s">
        <v>35841</v>
      </c>
      <c r="C320" s="1" t="s">
        <v>35841</v>
      </c>
      <c r="D320" s="1" t="s">
        <v>35840</v>
      </c>
      <c r="E320" s="1" t="s">
        <v>35840</v>
      </c>
      <c r="F320" s="1" t="s">
        <v>35841</v>
      </c>
      <c r="G320" s="1" t="s">
        <v>35841</v>
      </c>
      <c r="H320" s="1" t="s">
        <v>35840</v>
      </c>
      <c r="I320" s="1" t="s">
        <v>35841</v>
      </c>
      <c r="J320" s="1" t="s">
        <v>35841</v>
      </c>
      <c r="K320" s="1" t="s">
        <v>35841</v>
      </c>
      <c r="L320" s="1" t="s">
        <v>35840</v>
      </c>
      <c r="M320" s="1" t="s">
        <v>35842</v>
      </c>
      <c r="N320" s="1" t="s">
        <v>35840</v>
      </c>
      <c r="O320" s="1" t="s">
        <v>35840</v>
      </c>
      <c r="P320" s="1" t="s">
        <v>35842</v>
      </c>
      <c r="Q320" s="1" t="s">
        <v>35840</v>
      </c>
      <c r="R320" s="1" t="s">
        <v>35840</v>
      </c>
      <c r="S320" s="1" t="s">
        <v>35841</v>
      </c>
      <c r="T320" s="1" t="s">
        <v>35840</v>
      </c>
      <c r="U320" s="1" t="s">
        <v>35840</v>
      </c>
      <c r="V320" s="1" t="s">
        <v>35840</v>
      </c>
      <c r="W320" s="1" t="s">
        <v>35841</v>
      </c>
      <c r="X320" s="1" t="s">
        <v>35840</v>
      </c>
      <c r="Y320" s="1" t="s">
        <v>35840</v>
      </c>
    </row>
    <row r="321">
      <c r="A321" s="1" t="s">
        <v>35841</v>
      </c>
      <c r="B321" s="1" t="s">
        <v>35840</v>
      </c>
      <c r="C321" s="1" t="s">
        <v>35840</v>
      </c>
      <c r="D321" s="1" t="s">
        <v>35840</v>
      </c>
      <c r="E321" s="1" t="s">
        <v>35841</v>
      </c>
      <c r="F321" s="1" t="s">
        <v>35842</v>
      </c>
      <c r="G321" s="1" t="s">
        <v>35841</v>
      </c>
      <c r="H321" s="1" t="s">
        <v>35841</v>
      </c>
      <c r="I321" s="1" t="s">
        <v>35840</v>
      </c>
      <c r="J321" s="1" t="s">
        <v>35844</v>
      </c>
      <c r="K321" s="1" t="s">
        <v>35841</v>
      </c>
      <c r="L321" s="1" t="s">
        <v>35841</v>
      </c>
      <c r="M321" s="1" t="s">
        <v>35840</v>
      </c>
      <c r="N321" s="1" t="s">
        <v>35842</v>
      </c>
      <c r="O321" s="1" t="s">
        <v>35841</v>
      </c>
      <c r="P321" s="1" t="s">
        <v>35841</v>
      </c>
      <c r="Q321" s="1" t="s">
        <v>35840</v>
      </c>
      <c r="R321" s="1" t="s">
        <v>35843</v>
      </c>
      <c r="S321" s="1" t="s">
        <v>35841</v>
      </c>
      <c r="T321" s="1" t="s">
        <v>35841</v>
      </c>
      <c r="U321" s="1" t="s">
        <v>35845</v>
      </c>
      <c r="V321" s="1" t="s">
        <v>35840</v>
      </c>
      <c r="W321" s="1" t="s">
        <v>35841</v>
      </c>
      <c r="X321" s="1" t="s">
        <v>35840</v>
      </c>
      <c r="Y321" s="1" t="s">
        <v>35840</v>
      </c>
    </row>
    <row r="322">
      <c r="A322" s="1" t="s">
        <v>35841</v>
      </c>
      <c r="B322" s="1" t="s">
        <v>35841</v>
      </c>
      <c r="C322" s="1" t="s">
        <v>35840</v>
      </c>
      <c r="D322" s="1" t="s">
        <v>35841</v>
      </c>
      <c r="E322" s="1" t="s">
        <v>35841</v>
      </c>
      <c r="F322" s="1" t="s">
        <v>35841</v>
      </c>
      <c r="G322" s="1" t="s">
        <v>35840</v>
      </c>
      <c r="H322" s="1" t="s">
        <v>35841</v>
      </c>
      <c r="I322" s="1" t="s">
        <v>35841</v>
      </c>
      <c r="J322" s="1" t="s">
        <v>35843</v>
      </c>
      <c r="K322" s="1" t="s">
        <v>35840</v>
      </c>
      <c r="L322" s="1" t="s">
        <v>35841</v>
      </c>
      <c r="M322" s="1" t="s">
        <v>35841</v>
      </c>
      <c r="N322" s="1" t="s">
        <v>35841</v>
      </c>
      <c r="O322" s="1" t="s">
        <v>35844</v>
      </c>
      <c r="P322" s="1" t="s">
        <v>35843</v>
      </c>
      <c r="Q322" s="1" t="s">
        <v>35842</v>
      </c>
      <c r="R322" s="1" t="s">
        <v>35840</v>
      </c>
      <c r="S322" s="1" t="s">
        <v>35841</v>
      </c>
      <c r="T322" s="1" t="s">
        <v>35840</v>
      </c>
      <c r="U322" s="1" t="s">
        <v>35843</v>
      </c>
      <c r="V322" s="1" t="s">
        <v>35841</v>
      </c>
      <c r="W322" s="1" t="s">
        <v>35841</v>
      </c>
      <c r="X322" s="1" t="s">
        <v>35841</v>
      </c>
      <c r="Y322" s="1" t="s">
        <v>35841</v>
      </c>
    </row>
    <row r="323">
      <c r="A323" s="1" t="s">
        <v>35841</v>
      </c>
      <c r="B323" s="1" t="s">
        <v>35841</v>
      </c>
      <c r="C323" s="1" t="s">
        <v>35841</v>
      </c>
      <c r="D323" s="1" t="s">
        <v>35841</v>
      </c>
      <c r="E323" s="1" t="s">
        <v>35843</v>
      </c>
      <c r="F323" s="1" t="s">
        <v>35842</v>
      </c>
      <c r="G323" s="1" t="s">
        <v>35841</v>
      </c>
      <c r="H323" s="1" t="s">
        <v>35842</v>
      </c>
      <c r="I323" s="1" t="s">
        <v>35840</v>
      </c>
      <c r="J323" s="1" t="s">
        <v>35840</v>
      </c>
      <c r="K323" s="1" t="s">
        <v>35841</v>
      </c>
      <c r="L323" s="1" t="s">
        <v>35840</v>
      </c>
      <c r="M323" s="1" t="s">
        <v>35841</v>
      </c>
      <c r="N323" s="1" t="s">
        <v>35840</v>
      </c>
      <c r="O323" s="1" t="s">
        <v>35841</v>
      </c>
      <c r="P323" s="1" t="s">
        <v>35840</v>
      </c>
      <c r="Q323" s="1" t="s">
        <v>35840</v>
      </c>
      <c r="R323" s="1" t="s">
        <v>35842</v>
      </c>
      <c r="S323" s="1" t="s">
        <v>35840</v>
      </c>
      <c r="T323" s="1" t="s">
        <v>35840</v>
      </c>
      <c r="U323" s="1" t="s">
        <v>35841</v>
      </c>
      <c r="V323" s="1" t="s">
        <v>35841</v>
      </c>
      <c r="W323" s="1" t="s">
        <v>35840</v>
      </c>
      <c r="X323" s="1" t="s">
        <v>35841</v>
      </c>
      <c r="Y323" s="1" t="s">
        <v>35841</v>
      </c>
    </row>
    <row r="324">
      <c r="A324" s="1" t="s">
        <v>35841</v>
      </c>
      <c r="B324" s="1" t="s">
        <v>35841</v>
      </c>
      <c r="C324" s="1" t="s">
        <v>35841</v>
      </c>
      <c r="D324" s="1" t="s">
        <v>35841</v>
      </c>
      <c r="E324" s="1" t="s">
        <v>35843</v>
      </c>
      <c r="F324" s="1" t="s">
        <v>35841</v>
      </c>
      <c r="G324" s="1" t="s">
        <v>35840</v>
      </c>
      <c r="H324" s="1" t="s">
        <v>35840</v>
      </c>
      <c r="I324" s="1" t="s">
        <v>35841</v>
      </c>
      <c r="J324" s="1" t="s">
        <v>35843</v>
      </c>
      <c r="K324" s="1" t="s">
        <v>35840</v>
      </c>
      <c r="L324" s="1" t="s">
        <v>35844</v>
      </c>
      <c r="M324" s="1" t="s">
        <v>35840</v>
      </c>
      <c r="N324" s="1" t="s">
        <v>35841</v>
      </c>
      <c r="O324" s="1" t="s">
        <v>35843</v>
      </c>
      <c r="P324" s="1" t="s">
        <v>35841</v>
      </c>
      <c r="Q324" s="1" t="s">
        <v>35841</v>
      </c>
      <c r="R324" s="1" t="s">
        <v>35840</v>
      </c>
      <c r="S324" s="1" t="s">
        <v>35841</v>
      </c>
      <c r="T324" s="1" t="s">
        <v>35841</v>
      </c>
      <c r="U324" s="1" t="s">
        <v>35842</v>
      </c>
      <c r="V324" s="1" t="s">
        <v>35843</v>
      </c>
      <c r="W324" s="1" t="s">
        <v>35841</v>
      </c>
      <c r="X324" s="1" t="s">
        <v>35841</v>
      </c>
      <c r="Y324" s="1" t="s">
        <v>35841</v>
      </c>
    </row>
    <row r="325">
      <c r="A325" s="1" t="s">
        <v>35840</v>
      </c>
      <c r="B325" s="1" t="s">
        <v>35841</v>
      </c>
      <c r="C325" s="1" t="s">
        <v>35841</v>
      </c>
      <c r="D325" s="1" t="s">
        <v>35841</v>
      </c>
      <c r="E325" s="1" t="s">
        <v>35840</v>
      </c>
      <c r="F325" s="1" t="s">
        <v>35840</v>
      </c>
      <c r="G325" s="1" t="s">
        <v>35841</v>
      </c>
      <c r="H325" s="1" t="s">
        <v>35841</v>
      </c>
      <c r="I325" s="1" t="s">
        <v>35840</v>
      </c>
      <c r="J325" s="1" t="s">
        <v>35840</v>
      </c>
      <c r="K325" s="1" t="s">
        <v>35840</v>
      </c>
      <c r="L325" s="1" t="s">
        <v>35842</v>
      </c>
      <c r="M325" s="1" t="s">
        <v>35841</v>
      </c>
      <c r="N325" s="1" t="s">
        <v>35842</v>
      </c>
      <c r="O325" s="1" t="s">
        <v>35840</v>
      </c>
      <c r="P325" s="1" t="s">
        <v>35841</v>
      </c>
      <c r="Q325" s="1" t="s">
        <v>35841</v>
      </c>
      <c r="R325" s="1" t="s">
        <v>35840</v>
      </c>
      <c r="S325" s="1" t="s">
        <v>35840</v>
      </c>
      <c r="T325" s="1" t="s">
        <v>35842</v>
      </c>
      <c r="U325" s="1" t="s">
        <v>35841</v>
      </c>
      <c r="V325" s="1" t="s">
        <v>35842</v>
      </c>
      <c r="W325" s="1" t="s">
        <v>35841</v>
      </c>
      <c r="X325" s="1" t="s">
        <v>35842</v>
      </c>
      <c r="Y325" s="1" t="s">
        <v>35841</v>
      </c>
    </row>
    <row r="326">
      <c r="A326" s="1" t="s">
        <v>35841</v>
      </c>
      <c r="B326" s="1" t="s">
        <v>35841</v>
      </c>
      <c r="C326" s="1" t="s">
        <v>35841</v>
      </c>
      <c r="D326" s="1" t="s">
        <v>35841</v>
      </c>
      <c r="E326" s="1" t="s">
        <v>35842</v>
      </c>
      <c r="F326" s="1" t="s">
        <v>35841</v>
      </c>
      <c r="G326" s="1" t="s">
        <v>35845</v>
      </c>
      <c r="H326" s="1" t="s">
        <v>35840</v>
      </c>
      <c r="I326" s="1" t="s">
        <v>35840</v>
      </c>
      <c r="J326" s="1" t="s">
        <v>35841</v>
      </c>
      <c r="K326" s="1" t="s">
        <v>35840</v>
      </c>
      <c r="L326" s="1" t="s">
        <v>35840</v>
      </c>
      <c r="M326" s="1" t="s">
        <v>35841</v>
      </c>
      <c r="N326" s="1" t="s">
        <v>35841</v>
      </c>
      <c r="O326" s="1" t="s">
        <v>35843</v>
      </c>
      <c r="P326" s="1" t="s">
        <v>35840</v>
      </c>
      <c r="Q326" s="1" t="s">
        <v>35841</v>
      </c>
      <c r="R326" s="1" t="s">
        <v>35841</v>
      </c>
      <c r="S326" s="1" t="s">
        <v>35841</v>
      </c>
      <c r="T326" s="1" t="s">
        <v>35842</v>
      </c>
      <c r="U326" s="1" t="s">
        <v>35841</v>
      </c>
      <c r="V326" s="1" t="s">
        <v>35840</v>
      </c>
      <c r="W326" s="1" t="s">
        <v>35841</v>
      </c>
      <c r="X326" s="1" t="s">
        <v>35840</v>
      </c>
      <c r="Y326" s="1" t="s">
        <v>35841</v>
      </c>
    </row>
    <row r="327">
      <c r="A327" s="1" t="s">
        <v>35841</v>
      </c>
      <c r="B327" s="1" t="s">
        <v>35840</v>
      </c>
      <c r="C327" s="1" t="s">
        <v>35841</v>
      </c>
      <c r="D327" s="1" t="s">
        <v>35840</v>
      </c>
      <c r="E327" s="1" t="s">
        <v>35840</v>
      </c>
      <c r="F327" s="1" t="s">
        <v>35841</v>
      </c>
      <c r="G327" s="1" t="s">
        <v>35841</v>
      </c>
      <c r="H327" s="1" t="s">
        <v>35841</v>
      </c>
      <c r="I327" s="1" t="s">
        <v>35840</v>
      </c>
      <c r="J327" s="1" t="s">
        <v>35840</v>
      </c>
      <c r="K327" s="1" t="s">
        <v>35841</v>
      </c>
      <c r="L327" s="1" t="s">
        <v>35843</v>
      </c>
      <c r="M327" s="1" t="s">
        <v>35841</v>
      </c>
      <c r="N327" s="1" t="s">
        <v>35842</v>
      </c>
      <c r="O327" s="1" t="s">
        <v>35840</v>
      </c>
      <c r="P327" s="1" t="s">
        <v>35841</v>
      </c>
      <c r="Q327" s="1" t="s">
        <v>35842</v>
      </c>
      <c r="R327" s="1" t="s">
        <v>35840</v>
      </c>
      <c r="S327" s="1" t="s">
        <v>35841</v>
      </c>
      <c r="T327" s="1" t="s">
        <v>35841</v>
      </c>
      <c r="U327" s="1" t="s">
        <v>35841</v>
      </c>
      <c r="V327" s="1" t="s">
        <v>35841</v>
      </c>
      <c r="W327" s="1" t="s">
        <v>35841</v>
      </c>
      <c r="X327" s="1" t="s">
        <v>35841</v>
      </c>
      <c r="Y327" s="1" t="s">
        <v>35841</v>
      </c>
    </row>
    <row r="328">
      <c r="A328" s="1" t="s">
        <v>35841</v>
      </c>
      <c r="B328" s="1" t="s">
        <v>35843</v>
      </c>
      <c r="C328" s="1" t="s">
        <v>35841</v>
      </c>
      <c r="D328" s="1" t="s">
        <v>35842</v>
      </c>
      <c r="E328" s="1" t="s">
        <v>35841</v>
      </c>
      <c r="F328" s="1" t="s">
        <v>35842</v>
      </c>
      <c r="G328" s="1" t="s">
        <v>35841</v>
      </c>
      <c r="H328" s="1" t="s">
        <v>35842</v>
      </c>
      <c r="I328" s="1" t="s">
        <v>35840</v>
      </c>
      <c r="J328" s="1" t="s">
        <v>35840</v>
      </c>
      <c r="K328" s="1" t="s">
        <v>35841</v>
      </c>
      <c r="L328" s="1" t="s">
        <v>35843</v>
      </c>
      <c r="M328" s="1" t="s">
        <v>35841</v>
      </c>
      <c r="N328" s="1" t="s">
        <v>35840</v>
      </c>
      <c r="O328" s="1" t="s">
        <v>35841</v>
      </c>
      <c r="P328" s="1" t="s">
        <v>35841</v>
      </c>
      <c r="Q328" s="1" t="s">
        <v>35842</v>
      </c>
      <c r="R328" s="1" t="s">
        <v>35841</v>
      </c>
      <c r="S328" s="1" t="s">
        <v>35841</v>
      </c>
      <c r="T328" s="1" t="s">
        <v>35841</v>
      </c>
      <c r="U328" s="1" t="s">
        <v>35840</v>
      </c>
      <c r="V328" s="1" t="s">
        <v>35840</v>
      </c>
      <c r="W328" s="1" t="s">
        <v>35840</v>
      </c>
      <c r="X328" s="1" t="s">
        <v>35840</v>
      </c>
      <c r="Y328" s="1" t="s">
        <v>35842</v>
      </c>
    </row>
    <row r="329">
      <c r="A329" s="1" t="s">
        <v>35840</v>
      </c>
      <c r="B329" s="1" t="s">
        <v>35840</v>
      </c>
      <c r="C329" s="1" t="s">
        <v>35840</v>
      </c>
      <c r="D329" s="1" t="s">
        <v>35841</v>
      </c>
      <c r="E329" s="1" t="s">
        <v>35841</v>
      </c>
      <c r="F329" s="1" t="s">
        <v>35843</v>
      </c>
      <c r="G329" s="1" t="s">
        <v>35841</v>
      </c>
      <c r="H329" s="1" t="s">
        <v>35841</v>
      </c>
      <c r="I329" s="1" t="s">
        <v>35841</v>
      </c>
      <c r="J329" s="1" t="s">
        <v>35843</v>
      </c>
      <c r="K329" s="1" t="s">
        <v>35841</v>
      </c>
      <c r="L329" s="1" t="s">
        <v>35842</v>
      </c>
      <c r="M329" s="1" t="s">
        <v>35840</v>
      </c>
      <c r="N329" s="1" t="s">
        <v>35842</v>
      </c>
      <c r="O329" s="1" t="s">
        <v>35840</v>
      </c>
      <c r="P329" s="1" t="s">
        <v>35841</v>
      </c>
      <c r="Q329" s="1" t="s">
        <v>35841</v>
      </c>
      <c r="R329" s="1" t="s">
        <v>35840</v>
      </c>
      <c r="S329" s="1" t="s">
        <v>35841</v>
      </c>
      <c r="T329" s="1" t="s">
        <v>35841</v>
      </c>
      <c r="U329" s="1" t="s">
        <v>35840</v>
      </c>
      <c r="V329" s="1" t="s">
        <v>35841</v>
      </c>
      <c r="W329" s="1" t="s">
        <v>35841</v>
      </c>
      <c r="X329" s="1" t="s">
        <v>35841</v>
      </c>
      <c r="Y329" s="1" t="s">
        <v>35842</v>
      </c>
    </row>
    <row r="330">
      <c r="A330" s="1" t="s">
        <v>35841</v>
      </c>
      <c r="B330" s="1" t="s">
        <v>35840</v>
      </c>
      <c r="C330" s="1" t="s">
        <v>35841</v>
      </c>
      <c r="D330" s="1" t="s">
        <v>35840</v>
      </c>
      <c r="E330" s="1" t="s">
        <v>35841</v>
      </c>
      <c r="F330" s="1" t="s">
        <v>35841</v>
      </c>
      <c r="G330" s="1" t="s">
        <v>35840</v>
      </c>
      <c r="H330" s="1" t="s">
        <v>35841</v>
      </c>
      <c r="I330" s="1" t="s">
        <v>35841</v>
      </c>
      <c r="J330" s="1" t="s">
        <v>35840</v>
      </c>
      <c r="K330" s="1" t="s">
        <v>35842</v>
      </c>
      <c r="L330" s="1" t="s">
        <v>35841</v>
      </c>
      <c r="M330" s="1" t="s">
        <v>35844</v>
      </c>
      <c r="N330" s="1" t="s">
        <v>35841</v>
      </c>
      <c r="O330" s="1" t="s">
        <v>35844</v>
      </c>
      <c r="P330" s="1" t="s">
        <v>35840</v>
      </c>
      <c r="Q330" s="1" t="s">
        <v>35840</v>
      </c>
      <c r="R330" s="1" t="s">
        <v>35840</v>
      </c>
      <c r="S330" s="1" t="s">
        <v>35841</v>
      </c>
      <c r="T330" s="1" t="s">
        <v>35840</v>
      </c>
      <c r="U330" s="1" t="s">
        <v>35841</v>
      </c>
      <c r="V330" s="1" t="s">
        <v>35841</v>
      </c>
      <c r="W330" s="1" t="s">
        <v>35841</v>
      </c>
      <c r="X330" s="1" t="s">
        <v>35840</v>
      </c>
      <c r="Y330" s="1" t="s">
        <v>35840</v>
      </c>
    </row>
    <row r="331">
      <c r="A331" s="1" t="s">
        <v>35840</v>
      </c>
      <c r="B331" s="1" t="s">
        <v>35841</v>
      </c>
      <c r="C331" s="1" t="s">
        <v>35841</v>
      </c>
      <c r="D331" s="1" t="s">
        <v>35841</v>
      </c>
      <c r="E331" s="1" t="s">
        <v>35841</v>
      </c>
      <c r="F331" s="1" t="s">
        <v>35841</v>
      </c>
      <c r="G331" s="1" t="s">
        <v>35841</v>
      </c>
      <c r="H331" s="1" t="s">
        <v>35840</v>
      </c>
      <c r="I331" s="1" t="s">
        <v>35841</v>
      </c>
      <c r="J331" s="1" t="s">
        <v>35841</v>
      </c>
      <c r="K331" s="1" t="s">
        <v>35842</v>
      </c>
      <c r="L331" s="1" t="s">
        <v>35841</v>
      </c>
      <c r="M331" s="1" t="s">
        <v>35840</v>
      </c>
      <c r="N331" s="1" t="s">
        <v>35844</v>
      </c>
      <c r="O331" s="1" t="s">
        <v>35842</v>
      </c>
      <c r="P331" s="1" t="s">
        <v>35841</v>
      </c>
      <c r="Q331" s="1" t="s">
        <v>35841</v>
      </c>
      <c r="R331" s="1" t="s">
        <v>35840</v>
      </c>
      <c r="S331" s="1" t="s">
        <v>35841</v>
      </c>
      <c r="T331" s="1" t="s">
        <v>35840</v>
      </c>
      <c r="U331" s="1" t="s">
        <v>35841</v>
      </c>
      <c r="V331" s="1" t="s">
        <v>35841</v>
      </c>
      <c r="W331" s="1" t="s">
        <v>35840</v>
      </c>
      <c r="X331" s="1" t="s">
        <v>35844</v>
      </c>
      <c r="Y331" s="1" t="s">
        <v>35843</v>
      </c>
    </row>
    <row r="332">
      <c r="A332" s="1" t="s">
        <v>35841</v>
      </c>
      <c r="B332" s="1" t="s">
        <v>35840</v>
      </c>
      <c r="C332" s="1" t="s">
        <v>35840</v>
      </c>
      <c r="D332" s="1" t="s">
        <v>35841</v>
      </c>
      <c r="E332" s="1" t="s">
        <v>35841</v>
      </c>
      <c r="F332" s="1" t="s">
        <v>35840</v>
      </c>
      <c r="G332" s="1" t="s">
        <v>35840</v>
      </c>
      <c r="H332" s="1" t="s">
        <v>35841</v>
      </c>
      <c r="I332" s="1" t="s">
        <v>35840</v>
      </c>
      <c r="J332" s="1" t="s">
        <v>35841</v>
      </c>
      <c r="K332" s="1" t="s">
        <v>35841</v>
      </c>
      <c r="L332" s="1" t="s">
        <v>35840</v>
      </c>
      <c r="M332" s="1" t="s">
        <v>35841</v>
      </c>
      <c r="N332" s="1" t="s">
        <v>35841</v>
      </c>
      <c r="O332" s="1" t="s">
        <v>35842</v>
      </c>
      <c r="P332" s="1" t="s">
        <v>35841</v>
      </c>
      <c r="Q332" s="1" t="s">
        <v>35841</v>
      </c>
      <c r="R332" s="1" t="s">
        <v>35841</v>
      </c>
      <c r="S332" s="1" t="s">
        <v>35841</v>
      </c>
      <c r="T332" s="1" t="s">
        <v>35841</v>
      </c>
      <c r="U332" s="1" t="s">
        <v>35840</v>
      </c>
      <c r="V332" s="1" t="s">
        <v>35840</v>
      </c>
      <c r="W332" s="1" t="s">
        <v>35841</v>
      </c>
      <c r="X332" s="1" t="s">
        <v>35843</v>
      </c>
      <c r="Y332" s="1" t="s">
        <v>35841</v>
      </c>
    </row>
    <row r="333">
      <c r="A333" s="1" t="s">
        <v>35840</v>
      </c>
      <c r="B333" s="1" t="s">
        <v>35841</v>
      </c>
      <c r="C333" s="1" t="s">
        <v>35841</v>
      </c>
      <c r="D333" s="1" t="s">
        <v>35843</v>
      </c>
      <c r="E333" s="1" t="s">
        <v>35841</v>
      </c>
      <c r="F333" s="1" t="s">
        <v>35841</v>
      </c>
      <c r="G333" s="1" t="s">
        <v>35840</v>
      </c>
      <c r="H333" s="1" t="s">
        <v>35840</v>
      </c>
      <c r="I333" s="1" t="s">
        <v>35841</v>
      </c>
      <c r="J333" s="1" t="s">
        <v>35840</v>
      </c>
      <c r="K333" s="1" t="s">
        <v>35840</v>
      </c>
      <c r="L333" s="1" t="s">
        <v>35841</v>
      </c>
      <c r="M333" s="1" t="s">
        <v>35841</v>
      </c>
      <c r="N333" s="1" t="s">
        <v>35844</v>
      </c>
      <c r="O333" s="1" t="s">
        <v>35840</v>
      </c>
      <c r="P333" s="1" t="s">
        <v>35841</v>
      </c>
      <c r="Q333" s="1" t="s">
        <v>35841</v>
      </c>
      <c r="R333" s="1" t="s">
        <v>35842</v>
      </c>
      <c r="S333" s="1" t="s">
        <v>35840</v>
      </c>
      <c r="T333" s="1" t="s">
        <v>35840</v>
      </c>
      <c r="U333" s="1" t="s">
        <v>35843</v>
      </c>
      <c r="V333" s="1" t="s">
        <v>35844</v>
      </c>
      <c r="W333" s="1" t="s">
        <v>35841</v>
      </c>
      <c r="X333" s="1" t="s">
        <v>35841</v>
      </c>
      <c r="Y333" s="1" t="s">
        <v>35841</v>
      </c>
    </row>
    <row r="334">
      <c r="A334" s="1" t="s">
        <v>35841</v>
      </c>
      <c r="B334" s="1" t="s">
        <v>35843</v>
      </c>
      <c r="C334" s="1" t="s">
        <v>35841</v>
      </c>
      <c r="D334" s="1" t="s">
        <v>35840</v>
      </c>
      <c r="E334" s="1" t="s">
        <v>35840</v>
      </c>
      <c r="F334" s="1" t="s">
        <v>35841</v>
      </c>
      <c r="G334" s="1" t="s">
        <v>35843</v>
      </c>
      <c r="H334" s="1" t="s">
        <v>35841</v>
      </c>
      <c r="I334" s="1" t="s">
        <v>35840</v>
      </c>
      <c r="J334" s="1" t="s">
        <v>35841</v>
      </c>
      <c r="K334" s="1" t="s">
        <v>35840</v>
      </c>
      <c r="L334" s="1" t="s">
        <v>35841</v>
      </c>
      <c r="M334" s="1" t="s">
        <v>35841</v>
      </c>
      <c r="N334" s="1" t="s">
        <v>35841</v>
      </c>
      <c r="O334" s="1" t="s">
        <v>35841</v>
      </c>
      <c r="P334" s="1" t="s">
        <v>35841</v>
      </c>
      <c r="Q334" s="1" t="s">
        <v>35841</v>
      </c>
      <c r="R334" s="1" t="s">
        <v>35840</v>
      </c>
      <c r="S334" s="1" t="s">
        <v>35840</v>
      </c>
      <c r="T334" s="1" t="s">
        <v>35840</v>
      </c>
      <c r="U334" s="1" t="s">
        <v>35840</v>
      </c>
      <c r="V334" s="1" t="s">
        <v>35840</v>
      </c>
      <c r="W334" s="1" t="s">
        <v>35841</v>
      </c>
      <c r="X334" s="1" t="s">
        <v>35841</v>
      </c>
      <c r="Y334" s="1" t="s">
        <v>35841</v>
      </c>
    </row>
    <row r="335">
      <c r="A335" s="1" t="s">
        <v>35841</v>
      </c>
      <c r="B335" s="1" t="s">
        <v>35841</v>
      </c>
      <c r="C335" s="1" t="s">
        <v>35841</v>
      </c>
      <c r="D335" s="1" t="s">
        <v>35841</v>
      </c>
      <c r="E335" s="1" t="s">
        <v>35841</v>
      </c>
      <c r="F335" s="1" t="s">
        <v>35840</v>
      </c>
      <c r="G335" s="1" t="s">
        <v>35840</v>
      </c>
      <c r="H335" s="1" t="s">
        <v>35841</v>
      </c>
      <c r="I335" s="1" t="s">
        <v>35841</v>
      </c>
      <c r="J335" s="1" t="s">
        <v>35843</v>
      </c>
      <c r="K335" s="1" t="s">
        <v>35841</v>
      </c>
      <c r="L335" s="1" t="s">
        <v>35843</v>
      </c>
      <c r="M335" s="1" t="s">
        <v>35841</v>
      </c>
      <c r="N335" s="1" t="s">
        <v>35841</v>
      </c>
      <c r="O335" s="1" t="s">
        <v>35841</v>
      </c>
      <c r="P335" s="1" t="s">
        <v>35841</v>
      </c>
      <c r="Q335" s="1" t="s">
        <v>35840</v>
      </c>
      <c r="R335" s="1" t="s">
        <v>35843</v>
      </c>
      <c r="S335" s="1" t="s">
        <v>35841</v>
      </c>
      <c r="T335" s="1" t="s">
        <v>35840</v>
      </c>
      <c r="U335" s="1" t="s">
        <v>35843</v>
      </c>
      <c r="V335" s="1" t="s">
        <v>35840</v>
      </c>
      <c r="W335" s="1" t="s">
        <v>35841</v>
      </c>
      <c r="X335" s="1" t="s">
        <v>35841</v>
      </c>
      <c r="Y335" s="1" t="s">
        <v>35841</v>
      </c>
    </row>
    <row r="336">
      <c r="A336" s="1" t="s">
        <v>35841</v>
      </c>
      <c r="B336" s="1" t="s">
        <v>35841</v>
      </c>
      <c r="C336" s="1" t="s">
        <v>35841</v>
      </c>
      <c r="D336" s="1" t="s">
        <v>35844</v>
      </c>
      <c r="E336" s="1" t="s">
        <v>35841</v>
      </c>
      <c r="F336" s="1" t="s">
        <v>35841</v>
      </c>
      <c r="G336" s="1" t="s">
        <v>35841</v>
      </c>
      <c r="H336" s="1" t="s">
        <v>35841</v>
      </c>
      <c r="I336" s="1" t="s">
        <v>35841</v>
      </c>
      <c r="J336" s="1" t="s">
        <v>35840</v>
      </c>
      <c r="K336" s="1" t="s">
        <v>35841</v>
      </c>
      <c r="L336" s="1" t="s">
        <v>35840</v>
      </c>
      <c r="M336" s="1" t="s">
        <v>35841</v>
      </c>
      <c r="N336" s="1" t="s">
        <v>35842</v>
      </c>
      <c r="O336" s="1" t="s">
        <v>35841</v>
      </c>
      <c r="P336" s="1" t="s">
        <v>35843</v>
      </c>
      <c r="Q336" s="1" t="s">
        <v>35840</v>
      </c>
      <c r="R336" s="1" t="s">
        <v>35840</v>
      </c>
      <c r="S336" s="1" t="s">
        <v>35841</v>
      </c>
      <c r="T336" s="1" t="s">
        <v>35840</v>
      </c>
      <c r="U336" s="1" t="s">
        <v>35841</v>
      </c>
      <c r="V336" s="1" t="s">
        <v>35840</v>
      </c>
      <c r="W336" s="1" t="s">
        <v>35843</v>
      </c>
      <c r="X336" s="1" t="s">
        <v>35841</v>
      </c>
      <c r="Y336" s="1" t="s">
        <v>35841</v>
      </c>
    </row>
    <row r="337">
      <c r="A337" s="1" t="s">
        <v>35841</v>
      </c>
      <c r="B337" s="1" t="s">
        <v>35841</v>
      </c>
      <c r="C337" s="1" t="s">
        <v>35840</v>
      </c>
      <c r="D337" s="1" t="s">
        <v>35840</v>
      </c>
      <c r="E337" s="1" t="s">
        <v>35841</v>
      </c>
      <c r="F337" s="1" t="s">
        <v>35841</v>
      </c>
      <c r="G337" s="1" t="s">
        <v>35841</v>
      </c>
      <c r="H337" s="1" t="s">
        <v>35841</v>
      </c>
      <c r="I337" s="1" t="s">
        <v>35841</v>
      </c>
      <c r="J337" s="1" t="s">
        <v>35840</v>
      </c>
      <c r="K337" s="1" t="s">
        <v>35840</v>
      </c>
      <c r="L337" s="1" t="s">
        <v>35842</v>
      </c>
      <c r="M337" s="1" t="s">
        <v>35841</v>
      </c>
      <c r="N337" s="1" t="s">
        <v>35841</v>
      </c>
      <c r="O337" s="1" t="s">
        <v>35840</v>
      </c>
      <c r="P337" s="1" t="s">
        <v>35840</v>
      </c>
      <c r="Q337" s="1" t="s">
        <v>35841</v>
      </c>
      <c r="R337" s="1" t="s">
        <v>35841</v>
      </c>
      <c r="S337" s="1" t="s">
        <v>35840</v>
      </c>
      <c r="T337" s="1" t="s">
        <v>35842</v>
      </c>
      <c r="U337" s="1" t="s">
        <v>35840</v>
      </c>
      <c r="V337" s="1" t="s">
        <v>35841</v>
      </c>
      <c r="W337" s="1" t="s">
        <v>35842</v>
      </c>
      <c r="X337" s="1" t="s">
        <v>35841</v>
      </c>
      <c r="Y337" s="1" t="s">
        <v>35841</v>
      </c>
    </row>
    <row r="338">
      <c r="A338" s="1" t="s">
        <v>35841</v>
      </c>
      <c r="B338" s="1" t="s">
        <v>35841</v>
      </c>
      <c r="C338" s="1" t="s">
        <v>35841</v>
      </c>
      <c r="D338" s="1" t="s">
        <v>35840</v>
      </c>
      <c r="E338" s="1" t="s">
        <v>35841</v>
      </c>
      <c r="F338" s="1" t="s">
        <v>35840</v>
      </c>
      <c r="G338" s="1" t="s">
        <v>35841</v>
      </c>
      <c r="H338" s="1" t="s">
        <v>35840</v>
      </c>
      <c r="I338" s="1" t="s">
        <v>35841</v>
      </c>
      <c r="J338" s="1" t="s">
        <v>35840</v>
      </c>
      <c r="K338" s="1" t="s">
        <v>35841</v>
      </c>
      <c r="L338" s="1" t="s">
        <v>35840</v>
      </c>
      <c r="M338" s="1" t="s">
        <v>35842</v>
      </c>
      <c r="N338" s="1" t="s">
        <v>35840</v>
      </c>
      <c r="O338" s="1" t="s">
        <v>35841</v>
      </c>
      <c r="P338" s="1" t="s">
        <v>35841</v>
      </c>
      <c r="Q338" s="1" t="s">
        <v>35841</v>
      </c>
      <c r="R338" s="1" t="s">
        <v>35841</v>
      </c>
      <c r="S338" s="1" t="s">
        <v>35841</v>
      </c>
      <c r="T338" s="1" t="s">
        <v>35840</v>
      </c>
      <c r="U338" s="1" t="s">
        <v>35840</v>
      </c>
      <c r="V338" s="1" t="s">
        <v>35843</v>
      </c>
      <c r="W338" s="1" t="s">
        <v>35841</v>
      </c>
      <c r="X338" s="1" t="s">
        <v>35842</v>
      </c>
      <c r="Y338" s="1" t="s">
        <v>35840</v>
      </c>
    </row>
    <row r="339">
      <c r="A339" s="1" t="s">
        <v>35841</v>
      </c>
      <c r="B339" s="1" t="s">
        <v>35841</v>
      </c>
      <c r="C339" s="1" t="s">
        <v>35841</v>
      </c>
      <c r="D339" s="1" t="s">
        <v>35841</v>
      </c>
      <c r="E339" s="1" t="s">
        <v>35841</v>
      </c>
      <c r="F339" s="1" t="s">
        <v>35842</v>
      </c>
      <c r="G339" s="1" t="s">
        <v>35842</v>
      </c>
      <c r="H339" s="1" t="s">
        <v>35841</v>
      </c>
      <c r="I339" s="1" t="s">
        <v>35840</v>
      </c>
      <c r="J339" s="1" t="s">
        <v>35841</v>
      </c>
      <c r="K339" s="1" t="s">
        <v>35842</v>
      </c>
      <c r="L339" s="1" t="s">
        <v>35842</v>
      </c>
      <c r="M339" s="1" t="s">
        <v>35842</v>
      </c>
      <c r="N339" s="1" t="s">
        <v>35841</v>
      </c>
      <c r="O339" s="1" t="s">
        <v>35842</v>
      </c>
      <c r="P339" s="1" t="s">
        <v>35841</v>
      </c>
      <c r="Q339" s="1" t="s">
        <v>35841</v>
      </c>
      <c r="R339" s="1" t="s">
        <v>35841</v>
      </c>
      <c r="S339" s="1" t="s">
        <v>35840</v>
      </c>
      <c r="T339" s="1" t="s">
        <v>35841</v>
      </c>
      <c r="U339" s="1" t="s">
        <v>35841</v>
      </c>
      <c r="V339" s="1" t="s">
        <v>35840</v>
      </c>
      <c r="W339" s="1" t="s">
        <v>35840</v>
      </c>
      <c r="X339" s="1" t="s">
        <v>35840</v>
      </c>
      <c r="Y339" s="1" t="s">
        <v>35840</v>
      </c>
    </row>
    <row r="340">
      <c r="A340" s="1" t="s">
        <v>35840</v>
      </c>
      <c r="B340" s="1" t="s">
        <v>35841</v>
      </c>
      <c r="C340" s="1" t="s">
        <v>35843</v>
      </c>
      <c r="D340" s="1" t="s">
        <v>35840</v>
      </c>
      <c r="E340" s="1" t="s">
        <v>35841</v>
      </c>
      <c r="F340" s="1" t="s">
        <v>35841</v>
      </c>
      <c r="G340" s="1" t="s">
        <v>35842</v>
      </c>
      <c r="H340" s="1" t="s">
        <v>35841</v>
      </c>
      <c r="I340" s="1" t="s">
        <v>35840</v>
      </c>
      <c r="J340" s="1" t="s">
        <v>35843</v>
      </c>
      <c r="K340" s="1" t="s">
        <v>35841</v>
      </c>
      <c r="L340" s="1" t="s">
        <v>35841</v>
      </c>
      <c r="M340" s="1" t="s">
        <v>35841</v>
      </c>
      <c r="N340" s="1" t="s">
        <v>35840</v>
      </c>
      <c r="O340" s="1" t="s">
        <v>35841</v>
      </c>
      <c r="P340" s="1" t="s">
        <v>35841</v>
      </c>
      <c r="Q340" s="1" t="s">
        <v>35840</v>
      </c>
      <c r="R340" s="1" t="s">
        <v>35840</v>
      </c>
      <c r="S340" s="1" t="s">
        <v>35840</v>
      </c>
      <c r="T340" s="1" t="s">
        <v>35840</v>
      </c>
      <c r="U340" s="1" t="s">
        <v>35841</v>
      </c>
      <c r="V340" s="1" t="s">
        <v>35840</v>
      </c>
      <c r="W340" s="1" t="s">
        <v>35840</v>
      </c>
      <c r="X340" s="1" t="s">
        <v>35841</v>
      </c>
      <c r="Y340" s="1" t="s">
        <v>35842</v>
      </c>
    </row>
    <row r="341">
      <c r="A341" s="1" t="s">
        <v>35841</v>
      </c>
      <c r="B341" s="1" t="s">
        <v>35841</v>
      </c>
      <c r="C341" s="1" t="s">
        <v>35840</v>
      </c>
      <c r="D341" s="1" t="s">
        <v>35841</v>
      </c>
      <c r="E341" s="1" t="s">
        <v>35840</v>
      </c>
      <c r="F341" s="1" t="s">
        <v>35841</v>
      </c>
      <c r="G341" s="1" t="s">
        <v>35841</v>
      </c>
      <c r="H341" s="1" t="s">
        <v>35840</v>
      </c>
      <c r="I341" s="1" t="s">
        <v>35845</v>
      </c>
      <c r="J341" s="1" t="s">
        <v>35841</v>
      </c>
      <c r="K341" s="1" t="s">
        <v>35840</v>
      </c>
      <c r="L341" s="1" t="s">
        <v>35840</v>
      </c>
      <c r="M341" s="1" t="s">
        <v>35841</v>
      </c>
      <c r="N341" s="1" t="s">
        <v>35840</v>
      </c>
      <c r="O341" s="1" t="s">
        <v>35840</v>
      </c>
      <c r="P341" s="1" t="s">
        <v>35840</v>
      </c>
      <c r="Q341" s="1" t="s">
        <v>35841</v>
      </c>
      <c r="R341" s="1" t="s">
        <v>35841</v>
      </c>
      <c r="S341" s="1" t="s">
        <v>35841</v>
      </c>
      <c r="T341" s="1" t="s">
        <v>35841</v>
      </c>
      <c r="U341" s="1" t="s">
        <v>35841</v>
      </c>
      <c r="V341" s="1" t="s">
        <v>35840</v>
      </c>
      <c r="W341" s="1" t="s">
        <v>35841</v>
      </c>
      <c r="X341" s="1" t="s">
        <v>35841</v>
      </c>
      <c r="Y341" s="1" t="s">
        <v>35840</v>
      </c>
    </row>
    <row r="342">
      <c r="A342" s="1" t="s">
        <v>35842</v>
      </c>
      <c r="B342" s="1" t="s">
        <v>35841</v>
      </c>
      <c r="C342" s="1" t="s">
        <v>35841</v>
      </c>
      <c r="D342" s="1" t="s">
        <v>35840</v>
      </c>
      <c r="E342" s="1" t="s">
        <v>35841</v>
      </c>
      <c r="F342" s="1" t="s">
        <v>35841</v>
      </c>
      <c r="G342" s="1" t="s">
        <v>35840</v>
      </c>
      <c r="H342" s="1" t="s">
        <v>35841</v>
      </c>
      <c r="I342" s="1" t="s">
        <v>35841</v>
      </c>
      <c r="J342" s="1" t="s">
        <v>35842</v>
      </c>
      <c r="K342" s="1" t="s">
        <v>35844</v>
      </c>
      <c r="L342" s="1" t="s">
        <v>35841</v>
      </c>
      <c r="M342" s="1" t="s">
        <v>35844</v>
      </c>
      <c r="N342" s="1" t="s">
        <v>35840</v>
      </c>
      <c r="O342" s="1" t="s">
        <v>35841</v>
      </c>
      <c r="P342" s="1" t="s">
        <v>35844</v>
      </c>
      <c r="Q342" s="1" t="s">
        <v>35842</v>
      </c>
      <c r="R342" s="1" t="s">
        <v>35841</v>
      </c>
      <c r="S342" s="1" t="s">
        <v>35841</v>
      </c>
      <c r="T342" s="1" t="s">
        <v>35841</v>
      </c>
      <c r="U342" s="1" t="s">
        <v>35840</v>
      </c>
      <c r="V342" s="1" t="s">
        <v>35842</v>
      </c>
      <c r="W342" s="1" t="s">
        <v>35841</v>
      </c>
      <c r="X342" s="1" t="s">
        <v>35842</v>
      </c>
      <c r="Y342" s="1" t="s">
        <v>35841</v>
      </c>
    </row>
    <row r="343">
      <c r="A343" s="1" t="s">
        <v>35842</v>
      </c>
      <c r="B343" s="1" t="s">
        <v>35840</v>
      </c>
      <c r="C343" s="1" t="s">
        <v>35843</v>
      </c>
      <c r="D343" s="1" t="s">
        <v>35840</v>
      </c>
      <c r="E343" s="1" t="s">
        <v>35841</v>
      </c>
      <c r="F343" s="1" t="s">
        <v>35841</v>
      </c>
      <c r="G343" s="1" t="s">
        <v>35841</v>
      </c>
      <c r="H343" s="1" t="s">
        <v>35840</v>
      </c>
      <c r="I343" s="1" t="s">
        <v>35841</v>
      </c>
      <c r="J343" s="1" t="s">
        <v>35841</v>
      </c>
      <c r="K343" s="1" t="s">
        <v>35840</v>
      </c>
      <c r="L343" s="1" t="s">
        <v>35840</v>
      </c>
      <c r="M343" s="1" t="s">
        <v>35840</v>
      </c>
      <c r="N343" s="1" t="s">
        <v>35842</v>
      </c>
      <c r="O343" s="1" t="s">
        <v>35841</v>
      </c>
      <c r="P343" s="1" t="s">
        <v>35842</v>
      </c>
      <c r="Q343" s="1" t="s">
        <v>35844</v>
      </c>
      <c r="R343" s="1" t="s">
        <v>35840</v>
      </c>
      <c r="S343" s="1" t="s">
        <v>35841</v>
      </c>
      <c r="T343" s="1" t="s">
        <v>35845</v>
      </c>
      <c r="U343" s="1" t="s">
        <v>35840</v>
      </c>
      <c r="V343" s="1" t="s">
        <v>35842</v>
      </c>
      <c r="W343" s="1" t="s">
        <v>35841</v>
      </c>
      <c r="X343" s="1" t="s">
        <v>35843</v>
      </c>
      <c r="Y343" s="1" t="s">
        <v>35840</v>
      </c>
    </row>
    <row r="344">
      <c r="A344" s="1" t="s">
        <v>35840</v>
      </c>
      <c r="B344" s="1" t="s">
        <v>35841</v>
      </c>
      <c r="C344" s="1" t="s">
        <v>35842</v>
      </c>
      <c r="D344" s="1" t="s">
        <v>35842</v>
      </c>
      <c r="E344" s="1" t="s">
        <v>35840</v>
      </c>
      <c r="F344" s="1" t="s">
        <v>35841</v>
      </c>
      <c r="G344" s="1" t="s">
        <v>35840</v>
      </c>
      <c r="H344" s="1" t="s">
        <v>35840</v>
      </c>
      <c r="I344" s="1" t="s">
        <v>35840</v>
      </c>
      <c r="J344" s="1" t="s">
        <v>35844</v>
      </c>
      <c r="K344" s="1" t="s">
        <v>35841</v>
      </c>
      <c r="L344" s="1" t="s">
        <v>35841</v>
      </c>
      <c r="M344" s="1" t="s">
        <v>35841</v>
      </c>
      <c r="N344" s="1" t="s">
        <v>35840</v>
      </c>
      <c r="O344" s="1" t="s">
        <v>35841</v>
      </c>
      <c r="P344" s="1" t="s">
        <v>35841</v>
      </c>
      <c r="Q344" s="1" t="s">
        <v>35842</v>
      </c>
      <c r="R344" s="1" t="s">
        <v>35842</v>
      </c>
      <c r="S344" s="1" t="s">
        <v>35840</v>
      </c>
      <c r="T344" s="1" t="s">
        <v>35840</v>
      </c>
      <c r="U344" s="1" t="s">
        <v>35840</v>
      </c>
      <c r="V344" s="1" t="s">
        <v>35841</v>
      </c>
      <c r="W344" s="1" t="s">
        <v>35841</v>
      </c>
      <c r="X344" s="1" t="s">
        <v>35840</v>
      </c>
      <c r="Y344" s="1" t="s">
        <v>35840</v>
      </c>
    </row>
    <row r="345">
      <c r="A345" s="1" t="s">
        <v>35845</v>
      </c>
      <c r="B345" s="1" t="s">
        <v>35840</v>
      </c>
      <c r="C345" s="1" t="s">
        <v>35841</v>
      </c>
      <c r="D345" s="1" t="s">
        <v>35843</v>
      </c>
      <c r="E345" s="1" t="s">
        <v>35844</v>
      </c>
      <c r="F345" s="1" t="s">
        <v>35841</v>
      </c>
      <c r="G345" s="1" t="s">
        <v>35841</v>
      </c>
      <c r="H345" s="1" t="s">
        <v>35841</v>
      </c>
      <c r="I345" s="1" t="s">
        <v>35841</v>
      </c>
      <c r="J345" s="1" t="s">
        <v>35840</v>
      </c>
      <c r="K345" s="1" t="s">
        <v>35841</v>
      </c>
      <c r="L345" s="1" t="s">
        <v>35842</v>
      </c>
      <c r="M345" s="1" t="s">
        <v>35840</v>
      </c>
      <c r="N345" s="1" t="s">
        <v>35840</v>
      </c>
      <c r="O345" s="1" t="s">
        <v>35842</v>
      </c>
      <c r="P345" s="1" t="s">
        <v>35841</v>
      </c>
      <c r="Q345" s="1" t="s">
        <v>35840</v>
      </c>
      <c r="R345" s="1" t="s">
        <v>35840</v>
      </c>
      <c r="S345" s="1" t="s">
        <v>35841</v>
      </c>
      <c r="T345" s="1" t="s">
        <v>35841</v>
      </c>
      <c r="U345" s="1" t="s">
        <v>35840</v>
      </c>
      <c r="V345" s="1" t="s">
        <v>35841</v>
      </c>
      <c r="W345" s="1" t="s">
        <v>35841</v>
      </c>
      <c r="X345" s="1" t="s">
        <v>35842</v>
      </c>
      <c r="Y345" s="1" t="s">
        <v>35842</v>
      </c>
    </row>
    <row r="346">
      <c r="A346" s="1" t="s">
        <v>35841</v>
      </c>
      <c r="B346" s="1" t="s">
        <v>35840</v>
      </c>
      <c r="C346" s="1" t="s">
        <v>35841</v>
      </c>
      <c r="D346" s="1" t="s">
        <v>35840</v>
      </c>
      <c r="E346" s="1" t="s">
        <v>35844</v>
      </c>
      <c r="F346" s="1" t="s">
        <v>35841</v>
      </c>
      <c r="G346" s="1" t="s">
        <v>35842</v>
      </c>
      <c r="H346" s="1" t="s">
        <v>35841</v>
      </c>
      <c r="I346" s="1" t="s">
        <v>35841</v>
      </c>
      <c r="J346" s="1" t="s">
        <v>35841</v>
      </c>
      <c r="K346" s="1" t="s">
        <v>35842</v>
      </c>
      <c r="L346" s="1" t="s">
        <v>35840</v>
      </c>
      <c r="M346" s="1" t="s">
        <v>35842</v>
      </c>
      <c r="N346" s="1" t="s">
        <v>35840</v>
      </c>
      <c r="O346" s="1" t="s">
        <v>35841</v>
      </c>
      <c r="P346" s="1" t="s">
        <v>35840</v>
      </c>
      <c r="Q346" s="1" t="s">
        <v>35841</v>
      </c>
      <c r="R346" s="1" t="s">
        <v>35843</v>
      </c>
      <c r="S346" s="1" t="s">
        <v>35840</v>
      </c>
      <c r="T346" s="1" t="s">
        <v>35841</v>
      </c>
      <c r="U346" s="1" t="s">
        <v>35842</v>
      </c>
      <c r="V346" s="1" t="s">
        <v>35841</v>
      </c>
      <c r="W346" s="1" t="s">
        <v>35841</v>
      </c>
      <c r="X346" s="1" t="s">
        <v>35840</v>
      </c>
      <c r="Y346" s="1" t="s">
        <v>35840</v>
      </c>
    </row>
    <row r="347">
      <c r="A347" s="1" t="s">
        <v>35841</v>
      </c>
      <c r="B347" s="1" t="s">
        <v>35841</v>
      </c>
      <c r="C347" s="1" t="s">
        <v>35842</v>
      </c>
      <c r="D347" s="1" t="s">
        <v>35841</v>
      </c>
      <c r="E347" s="1" t="s">
        <v>35840</v>
      </c>
      <c r="F347" s="1" t="s">
        <v>35841</v>
      </c>
      <c r="G347" s="1" t="s">
        <v>35841</v>
      </c>
      <c r="H347" s="1" t="s">
        <v>35841</v>
      </c>
      <c r="I347" s="1" t="s">
        <v>35844</v>
      </c>
      <c r="J347" s="1" t="s">
        <v>35840</v>
      </c>
      <c r="K347" s="1" t="s">
        <v>35841</v>
      </c>
      <c r="L347" s="1" t="s">
        <v>35840</v>
      </c>
      <c r="M347" s="1" t="s">
        <v>35840</v>
      </c>
      <c r="N347" s="1" t="s">
        <v>35842</v>
      </c>
      <c r="O347" s="1" t="s">
        <v>35840</v>
      </c>
      <c r="P347" s="1" t="s">
        <v>35840</v>
      </c>
      <c r="Q347" s="1" t="s">
        <v>35842</v>
      </c>
      <c r="R347" s="1" t="s">
        <v>35840</v>
      </c>
      <c r="S347" s="1" t="s">
        <v>35841</v>
      </c>
      <c r="T347" s="1" t="s">
        <v>35841</v>
      </c>
      <c r="U347" s="1" t="s">
        <v>35840</v>
      </c>
      <c r="V347" s="1" t="s">
        <v>35841</v>
      </c>
      <c r="W347" s="1" t="s">
        <v>35843</v>
      </c>
      <c r="X347" s="1" t="s">
        <v>35840</v>
      </c>
      <c r="Y347" s="1" t="s">
        <v>35841</v>
      </c>
    </row>
    <row r="348">
      <c r="A348" s="1" t="s">
        <v>35841</v>
      </c>
      <c r="B348" s="1" t="s">
        <v>35840</v>
      </c>
      <c r="C348" s="1" t="s">
        <v>35841</v>
      </c>
      <c r="D348" s="1" t="s">
        <v>35840</v>
      </c>
      <c r="E348" s="1" t="s">
        <v>35840</v>
      </c>
      <c r="F348" s="1" t="s">
        <v>35841</v>
      </c>
      <c r="G348" s="1" t="s">
        <v>35840</v>
      </c>
      <c r="H348" s="1" t="s">
        <v>35841</v>
      </c>
      <c r="I348" s="1" t="s">
        <v>35840</v>
      </c>
      <c r="J348" s="1" t="s">
        <v>35841</v>
      </c>
      <c r="K348" s="1" t="s">
        <v>35841</v>
      </c>
      <c r="L348" s="1" t="s">
        <v>35842</v>
      </c>
      <c r="M348" s="1" t="s">
        <v>35840</v>
      </c>
      <c r="N348" s="1" t="s">
        <v>35842</v>
      </c>
      <c r="O348" s="1" t="s">
        <v>35841</v>
      </c>
      <c r="P348" s="1" t="s">
        <v>35841</v>
      </c>
      <c r="Q348" s="1" t="s">
        <v>35841</v>
      </c>
      <c r="R348" s="1" t="s">
        <v>35840</v>
      </c>
      <c r="S348" s="1" t="s">
        <v>35840</v>
      </c>
      <c r="T348" s="1" t="s">
        <v>35840</v>
      </c>
      <c r="U348" s="1" t="s">
        <v>35841</v>
      </c>
      <c r="V348" s="1" t="s">
        <v>35842</v>
      </c>
      <c r="W348" s="1" t="s">
        <v>35840</v>
      </c>
      <c r="X348" s="1" t="s">
        <v>35843</v>
      </c>
      <c r="Y348" s="1" t="s">
        <v>35841</v>
      </c>
    </row>
    <row r="349">
      <c r="A349" s="1" t="s">
        <v>35840</v>
      </c>
      <c r="B349" s="1" t="s">
        <v>35841</v>
      </c>
      <c r="C349" s="1" t="s">
        <v>35843</v>
      </c>
      <c r="D349" s="1" t="s">
        <v>35843</v>
      </c>
      <c r="E349" s="1" t="s">
        <v>35840</v>
      </c>
      <c r="F349" s="1" t="s">
        <v>35841</v>
      </c>
      <c r="G349" s="1" t="s">
        <v>35840</v>
      </c>
      <c r="H349" s="1" t="s">
        <v>35842</v>
      </c>
      <c r="I349" s="1" t="s">
        <v>35841</v>
      </c>
      <c r="J349" s="1" t="s">
        <v>35840</v>
      </c>
      <c r="K349" s="1" t="s">
        <v>35840</v>
      </c>
      <c r="L349" s="1" t="s">
        <v>35841</v>
      </c>
      <c r="M349" s="1" t="s">
        <v>35841</v>
      </c>
      <c r="N349" s="1" t="s">
        <v>35840</v>
      </c>
      <c r="O349" s="1" t="s">
        <v>35842</v>
      </c>
      <c r="P349" s="1" t="s">
        <v>35840</v>
      </c>
      <c r="Q349" s="1" t="s">
        <v>35841</v>
      </c>
      <c r="R349" s="1" t="s">
        <v>35841</v>
      </c>
      <c r="S349" s="1" t="s">
        <v>35840</v>
      </c>
      <c r="T349" s="1" t="s">
        <v>35840</v>
      </c>
      <c r="U349" s="1" t="s">
        <v>35840</v>
      </c>
      <c r="V349" s="1" t="s">
        <v>35841</v>
      </c>
      <c r="W349" s="1" t="s">
        <v>35840</v>
      </c>
      <c r="X349" s="1" t="s">
        <v>35842</v>
      </c>
      <c r="Y349" s="1" t="s">
        <v>35841</v>
      </c>
    </row>
    <row r="350">
      <c r="A350" s="1" t="s">
        <v>35840</v>
      </c>
      <c r="B350" s="1" t="s">
        <v>35841</v>
      </c>
      <c r="C350" s="1" t="s">
        <v>35842</v>
      </c>
      <c r="D350" s="1" t="s">
        <v>35840</v>
      </c>
      <c r="E350" s="1" t="s">
        <v>35840</v>
      </c>
      <c r="F350" s="1" t="s">
        <v>35841</v>
      </c>
      <c r="G350" s="1" t="s">
        <v>35841</v>
      </c>
      <c r="H350" s="1" t="s">
        <v>35844</v>
      </c>
      <c r="I350" s="1" t="s">
        <v>35842</v>
      </c>
      <c r="J350" s="1" t="s">
        <v>35841</v>
      </c>
      <c r="K350" s="1" t="s">
        <v>35841</v>
      </c>
      <c r="L350" s="1" t="s">
        <v>35841</v>
      </c>
      <c r="M350" s="1" t="s">
        <v>35840</v>
      </c>
      <c r="N350" s="1" t="s">
        <v>35840</v>
      </c>
      <c r="O350" s="1" t="s">
        <v>35841</v>
      </c>
      <c r="P350" s="1" t="s">
        <v>35840</v>
      </c>
      <c r="Q350" s="1" t="s">
        <v>35841</v>
      </c>
      <c r="R350" s="1" t="s">
        <v>35843</v>
      </c>
      <c r="S350" s="1" t="s">
        <v>35841</v>
      </c>
      <c r="T350" s="1" t="s">
        <v>35841</v>
      </c>
      <c r="U350" s="1" t="s">
        <v>35840</v>
      </c>
      <c r="V350" s="1" t="s">
        <v>35841</v>
      </c>
      <c r="W350" s="1" t="s">
        <v>35840</v>
      </c>
      <c r="X350" s="1" t="s">
        <v>35841</v>
      </c>
      <c r="Y350" s="1" t="s">
        <v>35840</v>
      </c>
    </row>
    <row r="351">
      <c r="A351" s="1" t="s">
        <v>35841</v>
      </c>
      <c r="B351" s="1" t="s">
        <v>35842</v>
      </c>
      <c r="C351" s="1" t="s">
        <v>35841</v>
      </c>
      <c r="D351" s="1" t="s">
        <v>35843</v>
      </c>
      <c r="E351" s="1" t="s">
        <v>35841</v>
      </c>
      <c r="F351" s="1" t="s">
        <v>35841</v>
      </c>
      <c r="G351" s="1" t="s">
        <v>35840</v>
      </c>
      <c r="H351" s="1" t="s">
        <v>35841</v>
      </c>
      <c r="I351" s="1" t="s">
        <v>35840</v>
      </c>
      <c r="J351" s="1" t="s">
        <v>35841</v>
      </c>
      <c r="K351" s="1" t="s">
        <v>35841</v>
      </c>
      <c r="L351" s="1" t="s">
        <v>35841</v>
      </c>
      <c r="M351" s="1" t="s">
        <v>35841</v>
      </c>
      <c r="N351" s="1" t="s">
        <v>35841</v>
      </c>
      <c r="O351" s="1" t="s">
        <v>35840</v>
      </c>
      <c r="P351" s="1" t="s">
        <v>35841</v>
      </c>
      <c r="Q351" s="1" t="s">
        <v>35843</v>
      </c>
      <c r="R351" s="1" t="s">
        <v>35841</v>
      </c>
      <c r="S351" s="1" t="s">
        <v>35841</v>
      </c>
      <c r="T351" s="1" t="s">
        <v>35840</v>
      </c>
      <c r="U351" s="1" t="s">
        <v>35841</v>
      </c>
      <c r="V351" s="1" t="s">
        <v>35841</v>
      </c>
      <c r="W351" s="1" t="s">
        <v>35841</v>
      </c>
      <c r="X351" s="1" t="s">
        <v>35841</v>
      </c>
      <c r="Y351" s="1" t="s">
        <v>35841</v>
      </c>
    </row>
    <row r="352">
      <c r="A352" s="1" t="s">
        <v>35841</v>
      </c>
      <c r="B352" s="1" t="s">
        <v>35840</v>
      </c>
      <c r="C352" s="1" t="s">
        <v>35845</v>
      </c>
      <c r="D352" s="1" t="s">
        <v>35840</v>
      </c>
      <c r="E352" s="1" t="s">
        <v>35841</v>
      </c>
      <c r="F352" s="1" t="s">
        <v>35842</v>
      </c>
      <c r="G352" s="1" t="s">
        <v>35840</v>
      </c>
      <c r="H352" s="1" t="s">
        <v>35841</v>
      </c>
      <c r="I352" s="1" t="s">
        <v>35841</v>
      </c>
      <c r="J352" s="1" t="s">
        <v>35841</v>
      </c>
      <c r="K352" s="1" t="s">
        <v>35840</v>
      </c>
      <c r="L352" s="1" t="s">
        <v>35844</v>
      </c>
      <c r="M352" s="1" t="s">
        <v>35840</v>
      </c>
      <c r="N352" s="1" t="s">
        <v>35841</v>
      </c>
      <c r="O352" s="1" t="s">
        <v>35841</v>
      </c>
      <c r="P352" s="1" t="s">
        <v>35841</v>
      </c>
      <c r="Q352" s="1" t="s">
        <v>35840</v>
      </c>
      <c r="R352" s="1" t="s">
        <v>35840</v>
      </c>
      <c r="S352" s="1" t="s">
        <v>35841</v>
      </c>
      <c r="T352" s="1" t="s">
        <v>35844</v>
      </c>
      <c r="U352" s="1" t="s">
        <v>35840</v>
      </c>
      <c r="V352" s="1" t="s">
        <v>35840</v>
      </c>
      <c r="W352" s="1" t="s">
        <v>35843</v>
      </c>
      <c r="X352" s="1" t="s">
        <v>35841</v>
      </c>
      <c r="Y352" s="1" t="s">
        <v>35843</v>
      </c>
    </row>
    <row r="353">
      <c r="A353" s="1" t="s">
        <v>35842</v>
      </c>
      <c r="B353" s="1" t="s">
        <v>35842</v>
      </c>
      <c r="C353" s="1" t="s">
        <v>35840</v>
      </c>
      <c r="D353" s="1" t="s">
        <v>35843</v>
      </c>
      <c r="E353" s="1" t="s">
        <v>35841</v>
      </c>
      <c r="F353" s="1" t="s">
        <v>35841</v>
      </c>
      <c r="G353" s="1" t="s">
        <v>35841</v>
      </c>
      <c r="H353" s="1" t="s">
        <v>35841</v>
      </c>
      <c r="I353" s="1" t="s">
        <v>35840</v>
      </c>
      <c r="J353" s="1" t="s">
        <v>35840</v>
      </c>
      <c r="K353" s="1" t="s">
        <v>35841</v>
      </c>
      <c r="L353" s="1" t="s">
        <v>35840</v>
      </c>
      <c r="M353" s="1" t="s">
        <v>35842</v>
      </c>
      <c r="N353" s="1" t="s">
        <v>35840</v>
      </c>
      <c r="O353" s="1" t="s">
        <v>35840</v>
      </c>
      <c r="P353" s="1" t="s">
        <v>35840</v>
      </c>
      <c r="Q353" s="1" t="s">
        <v>35841</v>
      </c>
      <c r="R353" s="1" t="s">
        <v>35841</v>
      </c>
      <c r="S353" s="1" t="s">
        <v>35843</v>
      </c>
      <c r="T353" s="1" t="s">
        <v>35843</v>
      </c>
      <c r="U353" s="1" t="s">
        <v>35840</v>
      </c>
      <c r="V353" s="1" t="s">
        <v>35841</v>
      </c>
      <c r="W353" s="1" t="s">
        <v>35840</v>
      </c>
      <c r="X353" s="1" t="s">
        <v>35842</v>
      </c>
      <c r="Y353" s="1" t="s">
        <v>35840</v>
      </c>
    </row>
    <row r="354">
      <c r="A354" s="1" t="s">
        <v>35842</v>
      </c>
      <c r="B354" s="1" t="s">
        <v>35841</v>
      </c>
      <c r="C354" s="1" t="s">
        <v>35840</v>
      </c>
      <c r="D354" s="1" t="s">
        <v>35842</v>
      </c>
      <c r="E354" s="1" t="s">
        <v>35840</v>
      </c>
      <c r="F354" s="1" t="s">
        <v>35841</v>
      </c>
      <c r="G354" s="1" t="s">
        <v>35840</v>
      </c>
      <c r="H354" s="1" t="s">
        <v>35840</v>
      </c>
      <c r="I354" s="1" t="s">
        <v>35841</v>
      </c>
      <c r="J354" s="1" t="s">
        <v>35841</v>
      </c>
      <c r="K354" s="1" t="s">
        <v>35841</v>
      </c>
      <c r="L354" s="1" t="s">
        <v>35840</v>
      </c>
      <c r="M354" s="1" t="s">
        <v>35841</v>
      </c>
      <c r="N354" s="1" t="s">
        <v>35840</v>
      </c>
      <c r="O354" s="1" t="s">
        <v>35841</v>
      </c>
      <c r="P354" s="1" t="s">
        <v>35841</v>
      </c>
      <c r="Q354" s="1" t="s">
        <v>35841</v>
      </c>
      <c r="R354" s="1" t="s">
        <v>35840</v>
      </c>
      <c r="S354" s="1" t="s">
        <v>35840</v>
      </c>
      <c r="T354" s="1" t="s">
        <v>35840</v>
      </c>
      <c r="U354" s="1" t="s">
        <v>35840</v>
      </c>
      <c r="V354" s="1" t="s">
        <v>35841</v>
      </c>
      <c r="W354" s="1" t="s">
        <v>35842</v>
      </c>
      <c r="X354" s="1" t="s">
        <v>35843</v>
      </c>
      <c r="Y354" s="1" t="s">
        <v>35841</v>
      </c>
    </row>
    <row r="355">
      <c r="A355" s="1" t="s">
        <v>35840</v>
      </c>
      <c r="B355" s="1" t="s">
        <v>35841</v>
      </c>
      <c r="C355" s="1" t="s">
        <v>35840</v>
      </c>
      <c r="D355" s="1" t="s">
        <v>35841</v>
      </c>
      <c r="E355" s="1" t="s">
        <v>35840</v>
      </c>
      <c r="F355" s="1" t="s">
        <v>35840</v>
      </c>
      <c r="G355" s="1" t="s">
        <v>35841</v>
      </c>
      <c r="H355" s="1" t="s">
        <v>35842</v>
      </c>
      <c r="I355" s="1" t="s">
        <v>35841</v>
      </c>
      <c r="J355" s="1" t="s">
        <v>35840</v>
      </c>
      <c r="K355" s="1" t="s">
        <v>35841</v>
      </c>
      <c r="L355" s="1" t="s">
        <v>35841</v>
      </c>
      <c r="M355" s="1" t="s">
        <v>35843</v>
      </c>
      <c r="N355" s="1" t="s">
        <v>35841</v>
      </c>
      <c r="O355" s="1" t="s">
        <v>35841</v>
      </c>
      <c r="P355" s="1" t="s">
        <v>35840</v>
      </c>
      <c r="Q355" s="1" t="s">
        <v>35841</v>
      </c>
      <c r="R355" s="1" t="s">
        <v>35841</v>
      </c>
      <c r="S355" s="1" t="s">
        <v>35840</v>
      </c>
      <c r="T355" s="1" t="s">
        <v>35841</v>
      </c>
      <c r="U355" s="1" t="s">
        <v>35841</v>
      </c>
      <c r="V355" s="1" t="s">
        <v>35841</v>
      </c>
      <c r="W355" s="1" t="s">
        <v>35840</v>
      </c>
      <c r="X355" s="1" t="s">
        <v>35840</v>
      </c>
      <c r="Y355" s="1" t="s">
        <v>35840</v>
      </c>
    </row>
    <row r="356">
      <c r="A356" s="1" t="s">
        <v>35840</v>
      </c>
      <c r="B356" s="1" t="s">
        <v>35840</v>
      </c>
      <c r="C356" s="1" t="s">
        <v>35841</v>
      </c>
      <c r="D356" s="1" t="s">
        <v>35841</v>
      </c>
      <c r="E356" s="1" t="s">
        <v>35841</v>
      </c>
      <c r="F356" s="1" t="s">
        <v>35842</v>
      </c>
      <c r="G356" s="1" t="s">
        <v>35840</v>
      </c>
      <c r="H356" s="1" t="s">
        <v>35840</v>
      </c>
      <c r="I356" s="1" t="s">
        <v>35841</v>
      </c>
      <c r="J356" s="1" t="s">
        <v>35841</v>
      </c>
      <c r="K356" s="1" t="s">
        <v>35841</v>
      </c>
      <c r="L356" s="1" t="s">
        <v>35842</v>
      </c>
      <c r="M356" s="1" t="s">
        <v>35840</v>
      </c>
      <c r="N356" s="1" t="s">
        <v>35841</v>
      </c>
      <c r="O356" s="1" t="s">
        <v>35840</v>
      </c>
      <c r="P356" s="1" t="s">
        <v>35840</v>
      </c>
      <c r="Q356" s="1" t="s">
        <v>35843</v>
      </c>
      <c r="R356" s="1" t="s">
        <v>35840</v>
      </c>
      <c r="S356" s="1" t="s">
        <v>35841</v>
      </c>
      <c r="T356" s="1" t="s">
        <v>35842</v>
      </c>
      <c r="U356" s="1" t="s">
        <v>35841</v>
      </c>
      <c r="V356" s="1" t="s">
        <v>35840</v>
      </c>
      <c r="W356" s="1" t="s">
        <v>35841</v>
      </c>
      <c r="X356" s="1" t="s">
        <v>35840</v>
      </c>
      <c r="Y356" s="1" t="s">
        <v>35841</v>
      </c>
    </row>
    <row r="357">
      <c r="A357" s="1" t="s">
        <v>35840</v>
      </c>
      <c r="B357" s="1" t="s">
        <v>35841</v>
      </c>
      <c r="C357" s="1" t="s">
        <v>35840</v>
      </c>
      <c r="D357" s="1" t="s">
        <v>35841</v>
      </c>
      <c r="E357" s="1" t="s">
        <v>35841</v>
      </c>
      <c r="F357" s="1" t="s">
        <v>35843</v>
      </c>
      <c r="G357" s="1" t="s">
        <v>35841</v>
      </c>
      <c r="H357" s="1" t="s">
        <v>35841</v>
      </c>
      <c r="I357" s="1" t="s">
        <v>35842</v>
      </c>
      <c r="J357" s="1" t="s">
        <v>35841</v>
      </c>
      <c r="K357" s="1" t="s">
        <v>35841</v>
      </c>
      <c r="L357" s="1" t="s">
        <v>35840</v>
      </c>
      <c r="M357" s="1" t="s">
        <v>35841</v>
      </c>
      <c r="N357" s="1" t="s">
        <v>35841</v>
      </c>
      <c r="O357" s="1" t="s">
        <v>35841</v>
      </c>
      <c r="P357" s="1" t="s">
        <v>35840</v>
      </c>
      <c r="Q357" s="1" t="s">
        <v>35841</v>
      </c>
      <c r="R357" s="1" t="s">
        <v>35843</v>
      </c>
      <c r="S357" s="1" t="s">
        <v>35840</v>
      </c>
      <c r="T357" s="1" t="s">
        <v>35841</v>
      </c>
      <c r="U357" s="1" t="s">
        <v>35841</v>
      </c>
      <c r="V357" s="1" t="s">
        <v>35841</v>
      </c>
      <c r="W357" s="1" t="s">
        <v>35841</v>
      </c>
      <c r="X357" s="1" t="s">
        <v>35840</v>
      </c>
      <c r="Y357" s="1" t="s">
        <v>35841</v>
      </c>
    </row>
    <row r="358">
      <c r="A358" s="1" t="s">
        <v>35840</v>
      </c>
      <c r="B358" s="1" t="s">
        <v>35840</v>
      </c>
      <c r="C358" s="1" t="s">
        <v>35840</v>
      </c>
      <c r="D358" s="1" t="s">
        <v>35841</v>
      </c>
      <c r="E358" s="1" t="s">
        <v>35843</v>
      </c>
      <c r="F358" s="1" t="s">
        <v>35841</v>
      </c>
      <c r="G358" s="1" t="s">
        <v>35841</v>
      </c>
      <c r="H358" s="1" t="s">
        <v>35842</v>
      </c>
      <c r="I358" s="1" t="s">
        <v>35840</v>
      </c>
      <c r="J358" s="1" t="s">
        <v>35840</v>
      </c>
      <c r="K358" s="1" t="s">
        <v>35841</v>
      </c>
      <c r="L358" s="1" t="s">
        <v>35841</v>
      </c>
      <c r="M358" s="1" t="s">
        <v>35840</v>
      </c>
      <c r="N358" s="1" t="s">
        <v>35840</v>
      </c>
      <c r="O358" s="1" t="s">
        <v>35841</v>
      </c>
      <c r="P358" s="1" t="s">
        <v>35840</v>
      </c>
      <c r="Q358" s="1" t="s">
        <v>35840</v>
      </c>
      <c r="R358" s="1" t="s">
        <v>35841</v>
      </c>
      <c r="S358" s="1" t="s">
        <v>35841</v>
      </c>
      <c r="T358" s="1" t="s">
        <v>35841</v>
      </c>
      <c r="U358" s="1" t="s">
        <v>35840</v>
      </c>
      <c r="V358" s="1" t="s">
        <v>35842</v>
      </c>
      <c r="W358" s="1" t="s">
        <v>35841</v>
      </c>
      <c r="X358" s="1" t="s">
        <v>35840</v>
      </c>
      <c r="Y358" s="1" t="s">
        <v>35840</v>
      </c>
    </row>
    <row r="359">
      <c r="A359" s="1" t="s">
        <v>35841</v>
      </c>
      <c r="B359" s="1" t="s">
        <v>35841</v>
      </c>
      <c r="C359" s="1" t="s">
        <v>35841</v>
      </c>
      <c r="D359" s="1" t="s">
        <v>35840</v>
      </c>
      <c r="E359" s="1" t="s">
        <v>35840</v>
      </c>
      <c r="F359" s="1" t="s">
        <v>35841</v>
      </c>
      <c r="G359" s="1" t="s">
        <v>35841</v>
      </c>
      <c r="H359" s="1" t="s">
        <v>35842</v>
      </c>
      <c r="I359" s="1" t="s">
        <v>35841</v>
      </c>
      <c r="J359" s="1" t="s">
        <v>35841</v>
      </c>
      <c r="K359" s="1" t="s">
        <v>35841</v>
      </c>
      <c r="L359" s="1" t="s">
        <v>35840</v>
      </c>
      <c r="M359" s="1" t="s">
        <v>35840</v>
      </c>
      <c r="N359" s="1" t="s">
        <v>35842</v>
      </c>
      <c r="O359" s="1" t="s">
        <v>35840</v>
      </c>
      <c r="P359" s="1" t="s">
        <v>35841</v>
      </c>
      <c r="Q359" s="1" t="s">
        <v>35841</v>
      </c>
      <c r="R359" s="1" t="s">
        <v>35843</v>
      </c>
      <c r="S359" s="1" t="s">
        <v>35841</v>
      </c>
      <c r="T359" s="1" t="s">
        <v>35841</v>
      </c>
      <c r="U359" s="1" t="s">
        <v>35840</v>
      </c>
      <c r="V359" s="1" t="s">
        <v>35842</v>
      </c>
      <c r="W359" s="1" t="s">
        <v>35841</v>
      </c>
      <c r="X359" s="1" t="s">
        <v>35843</v>
      </c>
      <c r="Y359" s="1" t="s">
        <v>35842</v>
      </c>
    </row>
    <row r="360">
      <c r="A360" s="1" t="s">
        <v>35841</v>
      </c>
      <c r="B360" s="1" t="s">
        <v>35841</v>
      </c>
      <c r="C360" s="1" t="s">
        <v>35841</v>
      </c>
      <c r="D360" s="1" t="s">
        <v>35841</v>
      </c>
      <c r="E360" s="1" t="s">
        <v>35841</v>
      </c>
      <c r="F360" s="1" t="s">
        <v>35841</v>
      </c>
      <c r="G360" s="1" t="s">
        <v>35841</v>
      </c>
      <c r="H360" s="1" t="s">
        <v>35843</v>
      </c>
      <c r="I360" s="1" t="s">
        <v>35840</v>
      </c>
      <c r="J360" s="1" t="s">
        <v>35841</v>
      </c>
      <c r="K360" s="1" t="s">
        <v>35840</v>
      </c>
      <c r="L360" s="1" t="s">
        <v>35841</v>
      </c>
      <c r="M360" s="1" t="s">
        <v>35840</v>
      </c>
      <c r="N360" s="1" t="s">
        <v>35840</v>
      </c>
      <c r="O360" s="1" t="s">
        <v>35840</v>
      </c>
      <c r="P360" s="1" t="s">
        <v>35841</v>
      </c>
      <c r="Q360" s="1" t="s">
        <v>35841</v>
      </c>
      <c r="R360" s="1" t="s">
        <v>35841</v>
      </c>
      <c r="S360" s="1" t="s">
        <v>35841</v>
      </c>
      <c r="T360" s="1" t="s">
        <v>35840</v>
      </c>
      <c r="U360" s="1" t="s">
        <v>35840</v>
      </c>
      <c r="V360" s="1" t="s">
        <v>35841</v>
      </c>
      <c r="W360" s="1" t="s">
        <v>35841</v>
      </c>
      <c r="X360" s="1" t="s">
        <v>35840</v>
      </c>
      <c r="Y360" s="1" t="s">
        <v>35840</v>
      </c>
    </row>
    <row r="361">
      <c r="A361" s="1" t="s">
        <v>35843</v>
      </c>
      <c r="B361" s="1" t="s">
        <v>35840</v>
      </c>
      <c r="C361" s="1" t="s">
        <v>35840</v>
      </c>
      <c r="D361" s="1" t="s">
        <v>35840</v>
      </c>
      <c r="E361" s="1" t="s">
        <v>35841</v>
      </c>
      <c r="F361" s="1" t="s">
        <v>35841</v>
      </c>
      <c r="G361" s="1" t="s">
        <v>35841</v>
      </c>
      <c r="H361" s="1" t="s">
        <v>35840</v>
      </c>
      <c r="I361" s="1" t="s">
        <v>35841</v>
      </c>
      <c r="J361" s="1" t="s">
        <v>35841</v>
      </c>
      <c r="K361" s="1" t="s">
        <v>35840</v>
      </c>
      <c r="L361" s="1" t="s">
        <v>35841</v>
      </c>
      <c r="M361" s="1" t="s">
        <v>35841</v>
      </c>
      <c r="N361" s="1" t="s">
        <v>35841</v>
      </c>
      <c r="O361" s="1" t="s">
        <v>35840</v>
      </c>
      <c r="P361" s="1" t="s">
        <v>35841</v>
      </c>
      <c r="Q361" s="1" t="s">
        <v>35841</v>
      </c>
      <c r="R361" s="1" t="s">
        <v>35840</v>
      </c>
      <c r="S361" s="1" t="s">
        <v>35841</v>
      </c>
      <c r="T361" s="1" t="s">
        <v>35841</v>
      </c>
      <c r="U361" s="1" t="s">
        <v>35841</v>
      </c>
      <c r="V361" s="1" t="s">
        <v>35841</v>
      </c>
      <c r="W361" s="1" t="s">
        <v>35840</v>
      </c>
      <c r="X361" s="1" t="s">
        <v>35841</v>
      </c>
      <c r="Y361" s="1" t="s">
        <v>35841</v>
      </c>
    </row>
    <row r="362">
      <c r="A362" s="1" t="s">
        <v>35841</v>
      </c>
      <c r="B362" s="1" t="s">
        <v>35840</v>
      </c>
      <c r="C362" s="1" t="s">
        <v>35841</v>
      </c>
      <c r="D362" s="1" t="s">
        <v>35841</v>
      </c>
      <c r="E362" s="1" t="s">
        <v>35840</v>
      </c>
      <c r="F362" s="1" t="s">
        <v>35842</v>
      </c>
      <c r="G362" s="1" t="s">
        <v>35841</v>
      </c>
      <c r="H362" s="1" t="s">
        <v>35840</v>
      </c>
      <c r="I362" s="1" t="s">
        <v>35841</v>
      </c>
      <c r="J362" s="1" t="s">
        <v>35840</v>
      </c>
      <c r="K362" s="1" t="s">
        <v>35841</v>
      </c>
      <c r="L362" s="1" t="s">
        <v>35840</v>
      </c>
      <c r="M362" s="1" t="s">
        <v>35841</v>
      </c>
      <c r="N362" s="1" t="s">
        <v>35840</v>
      </c>
      <c r="O362" s="1" t="s">
        <v>35840</v>
      </c>
      <c r="P362" s="1" t="s">
        <v>35841</v>
      </c>
      <c r="Q362" s="1" t="s">
        <v>35841</v>
      </c>
      <c r="R362" s="1" t="s">
        <v>35840</v>
      </c>
      <c r="S362" s="1" t="s">
        <v>35841</v>
      </c>
      <c r="T362" s="1" t="s">
        <v>35841</v>
      </c>
      <c r="U362" s="1" t="s">
        <v>35841</v>
      </c>
      <c r="V362" s="1" t="s">
        <v>35841</v>
      </c>
      <c r="W362" s="1" t="s">
        <v>35841</v>
      </c>
      <c r="X362" s="1" t="s">
        <v>35841</v>
      </c>
      <c r="Y362" s="1" t="s">
        <v>35841</v>
      </c>
    </row>
    <row r="363">
      <c r="A363" s="1" t="s">
        <v>35840</v>
      </c>
      <c r="B363" s="1" t="s">
        <v>35840</v>
      </c>
      <c r="C363" s="1" t="s">
        <v>35841</v>
      </c>
      <c r="D363" s="1" t="s">
        <v>35841</v>
      </c>
      <c r="E363" s="1" t="s">
        <v>35841</v>
      </c>
      <c r="F363" s="1" t="s">
        <v>35841</v>
      </c>
      <c r="G363" s="1" t="s">
        <v>35840</v>
      </c>
      <c r="H363" s="1" t="s">
        <v>35840</v>
      </c>
      <c r="I363" s="1" t="s">
        <v>35840</v>
      </c>
      <c r="J363" s="1" t="s">
        <v>35841</v>
      </c>
      <c r="K363" s="1" t="s">
        <v>35842</v>
      </c>
      <c r="L363" s="1" t="s">
        <v>35840</v>
      </c>
      <c r="M363" s="1" t="s">
        <v>35840</v>
      </c>
      <c r="N363" s="1" t="s">
        <v>35841</v>
      </c>
      <c r="O363" s="1" t="s">
        <v>35841</v>
      </c>
      <c r="P363" s="1" t="s">
        <v>35842</v>
      </c>
      <c r="Q363" s="1" t="s">
        <v>35841</v>
      </c>
      <c r="R363" s="1" t="s">
        <v>35841</v>
      </c>
      <c r="S363" s="1" t="s">
        <v>35841</v>
      </c>
      <c r="T363" s="1" t="s">
        <v>35841</v>
      </c>
      <c r="U363" s="1" t="s">
        <v>35841</v>
      </c>
      <c r="V363" s="1" t="s">
        <v>35841</v>
      </c>
      <c r="W363" s="1" t="s">
        <v>35841</v>
      </c>
      <c r="X363" s="1" t="s">
        <v>35840</v>
      </c>
      <c r="Y363" s="1" t="s">
        <v>35841</v>
      </c>
    </row>
    <row r="364">
      <c r="A364" s="1" t="s">
        <v>35841</v>
      </c>
      <c r="B364" s="1" t="s">
        <v>35841</v>
      </c>
      <c r="C364" s="1" t="s">
        <v>35841</v>
      </c>
      <c r="D364" s="1" t="s">
        <v>35841</v>
      </c>
      <c r="E364" s="1" t="s">
        <v>35841</v>
      </c>
      <c r="F364" s="1" t="s">
        <v>35841</v>
      </c>
      <c r="G364" s="1" t="s">
        <v>35841</v>
      </c>
      <c r="H364" s="1" t="s">
        <v>35841</v>
      </c>
      <c r="I364" s="1" t="s">
        <v>35841</v>
      </c>
      <c r="J364" s="1" t="s">
        <v>35841</v>
      </c>
      <c r="K364" s="1" t="s">
        <v>35840</v>
      </c>
      <c r="L364" s="1" t="s">
        <v>35841</v>
      </c>
      <c r="M364" s="1" t="s">
        <v>35844</v>
      </c>
      <c r="N364" s="1" t="s">
        <v>35841</v>
      </c>
      <c r="O364" s="1" t="s">
        <v>35840</v>
      </c>
      <c r="P364" s="1" t="s">
        <v>35840</v>
      </c>
      <c r="Q364" s="1" t="s">
        <v>35843</v>
      </c>
      <c r="R364" s="1" t="s">
        <v>35841</v>
      </c>
      <c r="S364" s="1" t="s">
        <v>35840</v>
      </c>
      <c r="T364" s="1" t="s">
        <v>35841</v>
      </c>
      <c r="U364" s="1" t="s">
        <v>35841</v>
      </c>
      <c r="V364" s="1" t="s">
        <v>35841</v>
      </c>
      <c r="W364" s="1" t="s">
        <v>35841</v>
      </c>
      <c r="X364" s="1" t="s">
        <v>35841</v>
      </c>
      <c r="Y364" s="1" t="s">
        <v>35841</v>
      </c>
    </row>
    <row r="365">
      <c r="A365" s="1" t="s">
        <v>35840</v>
      </c>
      <c r="B365" s="1" t="s">
        <v>35840</v>
      </c>
      <c r="C365" s="1" t="s">
        <v>35841</v>
      </c>
      <c r="D365" s="1" t="s">
        <v>35840</v>
      </c>
      <c r="E365" s="1" t="s">
        <v>35841</v>
      </c>
      <c r="F365" s="1" t="s">
        <v>35841</v>
      </c>
      <c r="G365" s="1" t="s">
        <v>35841</v>
      </c>
      <c r="H365" s="1" t="s">
        <v>35840</v>
      </c>
      <c r="I365" s="1" t="s">
        <v>35841</v>
      </c>
      <c r="J365" s="1" t="s">
        <v>35841</v>
      </c>
      <c r="K365" s="1" t="s">
        <v>35841</v>
      </c>
      <c r="L365" s="1" t="s">
        <v>35840</v>
      </c>
      <c r="M365" s="1" t="s">
        <v>35840</v>
      </c>
      <c r="N365" s="1" t="s">
        <v>35841</v>
      </c>
      <c r="O365" s="1" t="s">
        <v>35844</v>
      </c>
      <c r="P365" s="1" t="s">
        <v>35841</v>
      </c>
      <c r="Q365" s="1" t="s">
        <v>35841</v>
      </c>
      <c r="R365" s="1" t="s">
        <v>35842</v>
      </c>
      <c r="S365" s="1" t="s">
        <v>35844</v>
      </c>
      <c r="T365" s="1" t="s">
        <v>35840</v>
      </c>
      <c r="U365" s="1" t="s">
        <v>35841</v>
      </c>
      <c r="V365" s="1" t="s">
        <v>35841</v>
      </c>
      <c r="W365" s="1" t="s">
        <v>35841</v>
      </c>
      <c r="X365" s="1" t="s">
        <v>35840</v>
      </c>
      <c r="Y365" s="1" t="s">
        <v>35841</v>
      </c>
    </row>
    <row r="366">
      <c r="A366" s="1" t="s">
        <v>35841</v>
      </c>
      <c r="B366" s="1" t="s">
        <v>35841</v>
      </c>
      <c r="C366" s="1" t="s">
        <v>35840</v>
      </c>
      <c r="D366" s="1" t="s">
        <v>35840</v>
      </c>
      <c r="E366" s="1" t="s">
        <v>35841</v>
      </c>
      <c r="F366" s="1" t="s">
        <v>35842</v>
      </c>
      <c r="G366" s="1" t="s">
        <v>35842</v>
      </c>
      <c r="H366" s="1" t="s">
        <v>35842</v>
      </c>
      <c r="I366" s="1" t="s">
        <v>35840</v>
      </c>
      <c r="J366" s="1" t="s">
        <v>35841</v>
      </c>
      <c r="K366" s="1" t="s">
        <v>35841</v>
      </c>
      <c r="L366" s="1" t="s">
        <v>35840</v>
      </c>
      <c r="M366" s="1" t="s">
        <v>35841</v>
      </c>
      <c r="N366" s="1" t="s">
        <v>35842</v>
      </c>
      <c r="O366" s="1" t="s">
        <v>35841</v>
      </c>
      <c r="P366" s="1" t="s">
        <v>35840</v>
      </c>
      <c r="Q366" s="1" t="s">
        <v>35841</v>
      </c>
      <c r="R366" s="1" t="s">
        <v>35840</v>
      </c>
      <c r="S366" s="1" t="s">
        <v>35840</v>
      </c>
      <c r="T366" s="1" t="s">
        <v>35840</v>
      </c>
      <c r="U366" s="1" t="s">
        <v>35843</v>
      </c>
      <c r="V366" s="1" t="s">
        <v>35841</v>
      </c>
      <c r="W366" s="1" t="s">
        <v>35840</v>
      </c>
      <c r="X366" s="1" t="s">
        <v>35841</v>
      </c>
      <c r="Y366" s="1" t="s">
        <v>35840</v>
      </c>
    </row>
    <row r="367">
      <c r="A367" s="1" t="s">
        <v>35840</v>
      </c>
      <c r="B367" s="1" t="s">
        <v>35841</v>
      </c>
      <c r="C367" s="1" t="s">
        <v>35841</v>
      </c>
      <c r="D367" s="1" t="s">
        <v>35842</v>
      </c>
      <c r="E367" s="1" t="s">
        <v>35841</v>
      </c>
      <c r="F367" s="1" t="s">
        <v>35841</v>
      </c>
      <c r="G367" s="1" t="s">
        <v>35841</v>
      </c>
      <c r="H367" s="1" t="s">
        <v>35842</v>
      </c>
      <c r="I367" s="1" t="s">
        <v>35842</v>
      </c>
      <c r="J367" s="1" t="s">
        <v>35841</v>
      </c>
      <c r="K367" s="1" t="s">
        <v>35841</v>
      </c>
      <c r="L367" s="1" t="s">
        <v>35842</v>
      </c>
      <c r="M367" s="1" t="s">
        <v>35841</v>
      </c>
      <c r="N367" s="1" t="s">
        <v>35842</v>
      </c>
      <c r="O367" s="1" t="s">
        <v>35841</v>
      </c>
      <c r="P367" s="1" t="s">
        <v>35841</v>
      </c>
      <c r="Q367" s="1" t="s">
        <v>35841</v>
      </c>
      <c r="R367" s="1" t="s">
        <v>35840</v>
      </c>
      <c r="S367" s="1" t="s">
        <v>35841</v>
      </c>
      <c r="T367" s="1" t="s">
        <v>35842</v>
      </c>
      <c r="U367" s="1" t="s">
        <v>35840</v>
      </c>
      <c r="V367" s="1" t="s">
        <v>35841</v>
      </c>
      <c r="W367" s="1" t="s">
        <v>35841</v>
      </c>
      <c r="X367" s="1" t="s">
        <v>35842</v>
      </c>
      <c r="Y367" s="1" t="s">
        <v>35840</v>
      </c>
    </row>
    <row r="368">
      <c r="A368" s="1" t="s">
        <v>35841</v>
      </c>
      <c r="B368" s="1" t="s">
        <v>35841</v>
      </c>
      <c r="C368" s="1" t="s">
        <v>35841</v>
      </c>
      <c r="D368" s="1" t="s">
        <v>35841</v>
      </c>
      <c r="E368" s="1" t="s">
        <v>35840</v>
      </c>
      <c r="F368" s="1" t="s">
        <v>35841</v>
      </c>
      <c r="G368" s="1" t="s">
        <v>35841</v>
      </c>
      <c r="H368" s="1" t="s">
        <v>35842</v>
      </c>
      <c r="I368" s="1" t="s">
        <v>35841</v>
      </c>
      <c r="J368" s="1" t="s">
        <v>35840</v>
      </c>
      <c r="K368" s="1" t="s">
        <v>35840</v>
      </c>
      <c r="L368" s="1" t="s">
        <v>35840</v>
      </c>
      <c r="M368" s="1" t="s">
        <v>35841</v>
      </c>
      <c r="N368" s="1" t="s">
        <v>35841</v>
      </c>
      <c r="O368" s="1" t="s">
        <v>35840</v>
      </c>
      <c r="P368" s="1" t="s">
        <v>35841</v>
      </c>
      <c r="Q368" s="1" t="s">
        <v>35840</v>
      </c>
      <c r="R368" s="1" t="s">
        <v>35841</v>
      </c>
      <c r="S368" s="1" t="s">
        <v>35841</v>
      </c>
      <c r="T368" s="1" t="s">
        <v>35840</v>
      </c>
      <c r="U368" s="1" t="s">
        <v>35841</v>
      </c>
      <c r="V368" s="1" t="s">
        <v>35840</v>
      </c>
      <c r="W368" s="1" t="s">
        <v>35840</v>
      </c>
      <c r="X368" s="1" t="s">
        <v>35841</v>
      </c>
      <c r="Y368" s="1" t="s">
        <v>35841</v>
      </c>
    </row>
    <row r="369">
      <c r="A369" s="1" t="s">
        <v>35842</v>
      </c>
      <c r="B369" s="1" t="s">
        <v>35840</v>
      </c>
      <c r="C369" s="1" t="s">
        <v>35840</v>
      </c>
      <c r="D369" s="1" t="s">
        <v>35841</v>
      </c>
      <c r="E369" s="1" t="s">
        <v>35841</v>
      </c>
      <c r="F369" s="1" t="s">
        <v>35845</v>
      </c>
      <c r="G369" s="1" t="s">
        <v>35841</v>
      </c>
      <c r="H369" s="1" t="s">
        <v>35840</v>
      </c>
      <c r="I369" s="1" t="s">
        <v>35840</v>
      </c>
      <c r="J369" s="1" t="s">
        <v>35841</v>
      </c>
      <c r="K369" s="1" t="s">
        <v>35841</v>
      </c>
      <c r="L369" s="1" t="s">
        <v>35841</v>
      </c>
      <c r="M369" s="1" t="s">
        <v>35841</v>
      </c>
      <c r="N369" s="1" t="s">
        <v>35841</v>
      </c>
      <c r="O369" s="1" t="s">
        <v>35841</v>
      </c>
      <c r="P369" s="1" t="s">
        <v>35840</v>
      </c>
      <c r="Q369" s="1" t="s">
        <v>35840</v>
      </c>
      <c r="R369" s="1" t="s">
        <v>35841</v>
      </c>
      <c r="S369" s="1" t="s">
        <v>35841</v>
      </c>
      <c r="T369" s="1" t="s">
        <v>35841</v>
      </c>
      <c r="U369" s="1" t="s">
        <v>35840</v>
      </c>
      <c r="V369" s="1" t="s">
        <v>35841</v>
      </c>
      <c r="W369" s="1" t="s">
        <v>35840</v>
      </c>
      <c r="X369" s="1" t="s">
        <v>35841</v>
      </c>
      <c r="Y369" s="1" t="s">
        <v>35840</v>
      </c>
    </row>
    <row r="370">
      <c r="A370" s="1" t="s">
        <v>35840</v>
      </c>
      <c r="B370" s="1" t="s">
        <v>35843</v>
      </c>
      <c r="C370" s="1" t="s">
        <v>35841</v>
      </c>
      <c r="D370" s="1" t="s">
        <v>35841</v>
      </c>
      <c r="E370" s="1" t="s">
        <v>35840</v>
      </c>
      <c r="F370" s="1" t="s">
        <v>35841</v>
      </c>
      <c r="G370" s="1" t="s">
        <v>35841</v>
      </c>
      <c r="H370" s="1" t="s">
        <v>35844</v>
      </c>
      <c r="I370" s="1" t="s">
        <v>35844</v>
      </c>
      <c r="J370" s="1" t="s">
        <v>35840</v>
      </c>
      <c r="K370" s="1" t="s">
        <v>35842</v>
      </c>
      <c r="L370" s="1" t="s">
        <v>35840</v>
      </c>
      <c r="M370" s="1" t="s">
        <v>35841</v>
      </c>
      <c r="N370" s="1" t="s">
        <v>35841</v>
      </c>
      <c r="O370" s="1" t="s">
        <v>35840</v>
      </c>
      <c r="P370" s="1" t="s">
        <v>35841</v>
      </c>
      <c r="Q370" s="1" t="s">
        <v>35843</v>
      </c>
      <c r="R370" s="1" t="s">
        <v>35841</v>
      </c>
      <c r="S370" s="1" t="s">
        <v>35843</v>
      </c>
      <c r="T370" s="1" t="s">
        <v>35840</v>
      </c>
      <c r="U370" s="1" t="s">
        <v>35840</v>
      </c>
      <c r="V370" s="1" t="s">
        <v>35841</v>
      </c>
      <c r="W370" s="1" t="s">
        <v>35841</v>
      </c>
      <c r="X370" s="1" t="s">
        <v>35840</v>
      </c>
      <c r="Y370" s="1" t="s">
        <v>35841</v>
      </c>
    </row>
    <row r="371">
      <c r="A371" s="1" t="s">
        <v>35841</v>
      </c>
      <c r="B371" s="1" t="s">
        <v>35841</v>
      </c>
      <c r="C371" s="1" t="s">
        <v>35842</v>
      </c>
      <c r="D371" s="1" t="s">
        <v>35843</v>
      </c>
      <c r="E371" s="1" t="s">
        <v>35841</v>
      </c>
      <c r="F371" s="1" t="s">
        <v>35841</v>
      </c>
      <c r="G371" s="1" t="s">
        <v>35840</v>
      </c>
      <c r="H371" s="1" t="s">
        <v>35840</v>
      </c>
      <c r="I371" s="1" t="s">
        <v>35840</v>
      </c>
      <c r="J371" s="1" t="s">
        <v>35840</v>
      </c>
      <c r="K371" s="1" t="s">
        <v>35841</v>
      </c>
      <c r="L371" s="1" t="s">
        <v>35843</v>
      </c>
      <c r="M371" s="1" t="s">
        <v>35842</v>
      </c>
      <c r="N371" s="1" t="s">
        <v>35841</v>
      </c>
      <c r="O371" s="1" t="s">
        <v>35840</v>
      </c>
      <c r="P371" s="1" t="s">
        <v>35842</v>
      </c>
      <c r="Q371" s="1" t="s">
        <v>35840</v>
      </c>
      <c r="R371" s="1" t="s">
        <v>35841</v>
      </c>
      <c r="S371" s="1" t="s">
        <v>35840</v>
      </c>
      <c r="T371" s="1" t="s">
        <v>35841</v>
      </c>
      <c r="U371" s="1" t="s">
        <v>35840</v>
      </c>
      <c r="V371" s="1" t="s">
        <v>35843</v>
      </c>
      <c r="W371" s="1" t="s">
        <v>35841</v>
      </c>
      <c r="X371" s="1" t="s">
        <v>35841</v>
      </c>
      <c r="Y371" s="1" t="s">
        <v>35840</v>
      </c>
    </row>
    <row r="372">
      <c r="A372" s="1" t="s">
        <v>35841</v>
      </c>
      <c r="B372" s="1" t="s">
        <v>35841</v>
      </c>
      <c r="C372" s="1" t="s">
        <v>35842</v>
      </c>
      <c r="D372" s="1" t="s">
        <v>35844</v>
      </c>
      <c r="E372" s="1" t="s">
        <v>35841</v>
      </c>
      <c r="F372" s="1" t="s">
        <v>35841</v>
      </c>
      <c r="G372" s="1" t="s">
        <v>35840</v>
      </c>
      <c r="H372" s="1" t="s">
        <v>35842</v>
      </c>
      <c r="I372" s="1" t="s">
        <v>35841</v>
      </c>
      <c r="J372" s="1" t="s">
        <v>35840</v>
      </c>
      <c r="K372" s="1" t="s">
        <v>35842</v>
      </c>
      <c r="L372" s="1" t="s">
        <v>35844</v>
      </c>
      <c r="M372" s="1" t="s">
        <v>35840</v>
      </c>
      <c r="N372" s="1" t="s">
        <v>35842</v>
      </c>
      <c r="O372" s="1" t="s">
        <v>35841</v>
      </c>
      <c r="P372" s="1" t="s">
        <v>35842</v>
      </c>
      <c r="Q372" s="1" t="s">
        <v>35842</v>
      </c>
      <c r="R372" s="1" t="s">
        <v>35842</v>
      </c>
      <c r="S372" s="1" t="s">
        <v>35841</v>
      </c>
      <c r="T372" s="1" t="s">
        <v>35840</v>
      </c>
      <c r="U372" s="1" t="s">
        <v>35840</v>
      </c>
      <c r="V372" s="1" t="s">
        <v>35840</v>
      </c>
      <c r="W372" s="1" t="s">
        <v>35841</v>
      </c>
      <c r="X372" s="1" t="s">
        <v>35841</v>
      </c>
      <c r="Y372" s="1" t="s">
        <v>35841</v>
      </c>
    </row>
    <row r="373">
      <c r="A373" s="1" t="s">
        <v>35840</v>
      </c>
      <c r="B373" s="1" t="s">
        <v>35841</v>
      </c>
      <c r="C373" s="1" t="s">
        <v>35841</v>
      </c>
      <c r="D373" s="1" t="s">
        <v>35841</v>
      </c>
      <c r="E373" s="1" t="s">
        <v>35841</v>
      </c>
      <c r="F373" s="1" t="s">
        <v>35841</v>
      </c>
      <c r="G373" s="1" t="s">
        <v>35841</v>
      </c>
      <c r="H373" s="1" t="s">
        <v>35842</v>
      </c>
      <c r="I373" s="1" t="s">
        <v>35841</v>
      </c>
      <c r="J373" s="1" t="s">
        <v>35841</v>
      </c>
      <c r="K373" s="1" t="s">
        <v>35840</v>
      </c>
      <c r="L373" s="1" t="s">
        <v>35841</v>
      </c>
      <c r="M373" s="1" t="s">
        <v>35841</v>
      </c>
      <c r="N373" s="1" t="s">
        <v>35841</v>
      </c>
      <c r="O373" s="1" t="s">
        <v>35840</v>
      </c>
      <c r="P373" s="1" t="s">
        <v>35843</v>
      </c>
      <c r="Q373" s="1" t="s">
        <v>35841</v>
      </c>
      <c r="R373" s="1" t="s">
        <v>35842</v>
      </c>
      <c r="S373" s="1" t="s">
        <v>35842</v>
      </c>
      <c r="T373" s="1" t="s">
        <v>35841</v>
      </c>
      <c r="U373" s="1" t="s">
        <v>35841</v>
      </c>
      <c r="V373" s="1" t="s">
        <v>35841</v>
      </c>
      <c r="W373" s="1" t="s">
        <v>35841</v>
      </c>
      <c r="X373" s="1" t="s">
        <v>35840</v>
      </c>
      <c r="Y373" s="1" t="s">
        <v>35840</v>
      </c>
    </row>
    <row r="374">
      <c r="A374" s="1" t="s">
        <v>35841</v>
      </c>
      <c r="B374" s="1" t="s">
        <v>35841</v>
      </c>
      <c r="C374" s="1" t="s">
        <v>35842</v>
      </c>
      <c r="D374" s="1" t="s">
        <v>35840</v>
      </c>
      <c r="E374" s="1" t="s">
        <v>35841</v>
      </c>
      <c r="F374" s="1" t="s">
        <v>35840</v>
      </c>
      <c r="G374" s="1" t="s">
        <v>35840</v>
      </c>
      <c r="H374" s="1" t="s">
        <v>35840</v>
      </c>
      <c r="I374" s="1" t="s">
        <v>35844</v>
      </c>
      <c r="J374" s="1" t="s">
        <v>35842</v>
      </c>
      <c r="K374" s="1" t="s">
        <v>35841</v>
      </c>
      <c r="L374" s="1" t="s">
        <v>35840</v>
      </c>
      <c r="M374" s="1" t="s">
        <v>35840</v>
      </c>
      <c r="N374" s="1" t="s">
        <v>35841</v>
      </c>
      <c r="O374" s="1" t="s">
        <v>35840</v>
      </c>
      <c r="P374" s="1" t="s">
        <v>35840</v>
      </c>
      <c r="Q374" s="1" t="s">
        <v>35842</v>
      </c>
      <c r="R374" s="1" t="s">
        <v>35842</v>
      </c>
      <c r="S374" s="1" t="s">
        <v>35841</v>
      </c>
      <c r="T374" s="1" t="s">
        <v>35841</v>
      </c>
      <c r="U374" s="1" t="s">
        <v>35841</v>
      </c>
      <c r="V374" s="1" t="s">
        <v>35841</v>
      </c>
      <c r="W374" s="1" t="s">
        <v>35840</v>
      </c>
      <c r="X374" s="1" t="s">
        <v>35841</v>
      </c>
      <c r="Y374" s="1" t="s">
        <v>35840</v>
      </c>
    </row>
    <row r="375">
      <c r="A375" s="1" t="s">
        <v>35843</v>
      </c>
      <c r="B375" s="1" t="s">
        <v>35840</v>
      </c>
      <c r="C375" s="1" t="s">
        <v>35840</v>
      </c>
      <c r="D375" s="1" t="s">
        <v>35840</v>
      </c>
      <c r="E375" s="1" t="s">
        <v>35841</v>
      </c>
      <c r="F375" s="1" t="s">
        <v>35841</v>
      </c>
      <c r="G375" s="1" t="s">
        <v>35841</v>
      </c>
      <c r="H375" s="1" t="s">
        <v>35841</v>
      </c>
      <c r="I375" s="1" t="s">
        <v>35841</v>
      </c>
      <c r="J375" s="1" t="s">
        <v>35841</v>
      </c>
      <c r="K375" s="1" t="s">
        <v>35841</v>
      </c>
      <c r="L375" s="1" t="s">
        <v>35841</v>
      </c>
      <c r="M375" s="1" t="s">
        <v>35844</v>
      </c>
      <c r="N375" s="1" t="s">
        <v>35840</v>
      </c>
      <c r="O375" s="1" t="s">
        <v>35842</v>
      </c>
      <c r="P375" s="1" t="s">
        <v>35840</v>
      </c>
      <c r="Q375" s="1" t="s">
        <v>35840</v>
      </c>
      <c r="R375" s="1" t="s">
        <v>35842</v>
      </c>
      <c r="S375" s="1" t="s">
        <v>35841</v>
      </c>
      <c r="T375" s="1" t="s">
        <v>35843</v>
      </c>
      <c r="U375" s="1" t="s">
        <v>35841</v>
      </c>
      <c r="V375" s="1" t="s">
        <v>35840</v>
      </c>
      <c r="W375" s="1" t="s">
        <v>35841</v>
      </c>
      <c r="X375" s="1" t="s">
        <v>35841</v>
      </c>
      <c r="Y375" s="1" t="s">
        <v>35841</v>
      </c>
    </row>
    <row r="376">
      <c r="A376" s="1" t="s">
        <v>35840</v>
      </c>
      <c r="B376" s="1" t="s">
        <v>35841</v>
      </c>
      <c r="C376" s="1" t="s">
        <v>35841</v>
      </c>
      <c r="D376" s="1" t="s">
        <v>35840</v>
      </c>
      <c r="E376" s="1" t="s">
        <v>35841</v>
      </c>
      <c r="F376" s="1" t="s">
        <v>35842</v>
      </c>
      <c r="G376" s="1" t="s">
        <v>35840</v>
      </c>
      <c r="H376" s="1" t="s">
        <v>35840</v>
      </c>
      <c r="I376" s="1" t="s">
        <v>35841</v>
      </c>
      <c r="J376" s="1" t="s">
        <v>35842</v>
      </c>
      <c r="K376" s="1" t="s">
        <v>35840</v>
      </c>
      <c r="L376" s="1" t="s">
        <v>35841</v>
      </c>
      <c r="M376" s="1" t="s">
        <v>35841</v>
      </c>
      <c r="N376" s="1" t="s">
        <v>35840</v>
      </c>
      <c r="O376" s="1" t="s">
        <v>35840</v>
      </c>
      <c r="P376" s="1" t="s">
        <v>35842</v>
      </c>
      <c r="Q376" s="1" t="s">
        <v>35841</v>
      </c>
      <c r="R376" s="1" t="s">
        <v>35841</v>
      </c>
      <c r="S376" s="1" t="s">
        <v>35841</v>
      </c>
      <c r="T376" s="1" t="s">
        <v>35840</v>
      </c>
      <c r="U376" s="1" t="s">
        <v>35841</v>
      </c>
      <c r="V376" s="1" t="s">
        <v>35840</v>
      </c>
      <c r="W376" s="1" t="s">
        <v>35842</v>
      </c>
      <c r="X376" s="1" t="s">
        <v>35841</v>
      </c>
      <c r="Y376" s="1" t="s">
        <v>35845</v>
      </c>
    </row>
    <row r="377">
      <c r="A377" s="1" t="s">
        <v>35840</v>
      </c>
      <c r="B377" s="1" t="s">
        <v>35840</v>
      </c>
      <c r="C377" s="1" t="s">
        <v>35842</v>
      </c>
      <c r="D377" s="1" t="s">
        <v>35840</v>
      </c>
      <c r="E377" s="1" t="s">
        <v>35840</v>
      </c>
      <c r="F377" s="1" t="s">
        <v>35841</v>
      </c>
      <c r="G377" s="1" t="s">
        <v>35840</v>
      </c>
      <c r="H377" s="1" t="s">
        <v>35840</v>
      </c>
      <c r="I377" s="1" t="s">
        <v>35841</v>
      </c>
      <c r="J377" s="1" t="s">
        <v>35841</v>
      </c>
      <c r="K377" s="1" t="s">
        <v>35841</v>
      </c>
      <c r="L377" s="1" t="s">
        <v>35841</v>
      </c>
      <c r="M377" s="1" t="s">
        <v>35841</v>
      </c>
      <c r="N377" s="1" t="s">
        <v>35841</v>
      </c>
      <c r="O377" s="1" t="s">
        <v>35841</v>
      </c>
      <c r="P377" s="1" t="s">
        <v>35843</v>
      </c>
      <c r="Q377" s="1" t="s">
        <v>35840</v>
      </c>
      <c r="R377" s="1" t="s">
        <v>35841</v>
      </c>
      <c r="S377" s="1" t="s">
        <v>35841</v>
      </c>
      <c r="T377" s="1" t="s">
        <v>35841</v>
      </c>
      <c r="U377" s="1" t="s">
        <v>35840</v>
      </c>
      <c r="V377" s="1" t="s">
        <v>35841</v>
      </c>
      <c r="W377" s="1" t="s">
        <v>35840</v>
      </c>
      <c r="X377" s="1" t="s">
        <v>35841</v>
      </c>
      <c r="Y377" s="1" t="s">
        <v>35841</v>
      </c>
    </row>
    <row r="378">
      <c r="A378" s="1" t="s">
        <v>35841</v>
      </c>
      <c r="B378" s="1" t="s">
        <v>35841</v>
      </c>
      <c r="C378" s="1" t="s">
        <v>35841</v>
      </c>
      <c r="D378" s="1" t="s">
        <v>35841</v>
      </c>
      <c r="E378" s="1" t="s">
        <v>35840</v>
      </c>
      <c r="F378" s="1" t="s">
        <v>35842</v>
      </c>
      <c r="G378" s="1" t="s">
        <v>35841</v>
      </c>
      <c r="H378" s="1" t="s">
        <v>35842</v>
      </c>
      <c r="I378" s="1" t="s">
        <v>35841</v>
      </c>
      <c r="J378" s="1" t="s">
        <v>35840</v>
      </c>
      <c r="K378" s="1" t="s">
        <v>35844</v>
      </c>
      <c r="L378" s="1" t="s">
        <v>35841</v>
      </c>
      <c r="M378" s="1" t="s">
        <v>35840</v>
      </c>
      <c r="N378" s="1" t="s">
        <v>35841</v>
      </c>
      <c r="O378" s="1" t="s">
        <v>35841</v>
      </c>
      <c r="P378" s="1" t="s">
        <v>35840</v>
      </c>
      <c r="Q378" s="1" t="s">
        <v>35844</v>
      </c>
      <c r="R378" s="1" t="s">
        <v>35841</v>
      </c>
      <c r="S378" s="1" t="s">
        <v>35840</v>
      </c>
      <c r="T378" s="1" t="s">
        <v>35841</v>
      </c>
      <c r="U378" s="1" t="s">
        <v>35841</v>
      </c>
      <c r="V378" s="1" t="s">
        <v>35840</v>
      </c>
      <c r="W378" s="1" t="s">
        <v>35841</v>
      </c>
      <c r="X378" s="1" t="s">
        <v>35841</v>
      </c>
      <c r="Y378" s="1" t="s">
        <v>35845</v>
      </c>
    </row>
    <row r="379">
      <c r="A379" s="1" t="s">
        <v>35841</v>
      </c>
      <c r="B379" s="1" t="s">
        <v>35841</v>
      </c>
      <c r="C379" s="1" t="s">
        <v>35840</v>
      </c>
      <c r="D379" s="1" t="s">
        <v>35842</v>
      </c>
      <c r="E379" s="1" t="s">
        <v>35841</v>
      </c>
      <c r="F379" s="1" t="s">
        <v>35841</v>
      </c>
      <c r="G379" s="1" t="s">
        <v>35842</v>
      </c>
      <c r="H379" s="1" t="s">
        <v>35841</v>
      </c>
      <c r="I379" s="1" t="s">
        <v>35841</v>
      </c>
      <c r="J379" s="1" t="s">
        <v>35841</v>
      </c>
      <c r="K379" s="1" t="s">
        <v>35841</v>
      </c>
      <c r="L379" s="1" t="s">
        <v>35842</v>
      </c>
      <c r="M379" s="1" t="s">
        <v>35841</v>
      </c>
      <c r="N379" s="1" t="s">
        <v>35840</v>
      </c>
      <c r="O379" s="1" t="s">
        <v>35841</v>
      </c>
      <c r="P379" s="1" t="s">
        <v>35843</v>
      </c>
      <c r="Q379" s="1" t="s">
        <v>35840</v>
      </c>
      <c r="R379" s="1" t="s">
        <v>35840</v>
      </c>
      <c r="S379" s="1" t="s">
        <v>35840</v>
      </c>
      <c r="T379" s="1" t="s">
        <v>35840</v>
      </c>
      <c r="U379" s="1" t="s">
        <v>35840</v>
      </c>
      <c r="V379" s="1" t="s">
        <v>35841</v>
      </c>
      <c r="W379" s="1" t="s">
        <v>35841</v>
      </c>
      <c r="X379" s="1" t="s">
        <v>35840</v>
      </c>
      <c r="Y379" s="1" t="s">
        <v>35841</v>
      </c>
    </row>
    <row r="380">
      <c r="A380" s="1" t="s">
        <v>35841</v>
      </c>
      <c r="B380" s="1" t="s">
        <v>35841</v>
      </c>
      <c r="C380" s="1" t="s">
        <v>35840</v>
      </c>
      <c r="D380" s="1" t="s">
        <v>35841</v>
      </c>
      <c r="E380" s="1" t="s">
        <v>35841</v>
      </c>
      <c r="F380" s="1" t="s">
        <v>35841</v>
      </c>
      <c r="G380" s="1" t="s">
        <v>35841</v>
      </c>
      <c r="H380" s="1" t="s">
        <v>35841</v>
      </c>
      <c r="I380" s="1" t="s">
        <v>35840</v>
      </c>
      <c r="J380" s="1" t="s">
        <v>35840</v>
      </c>
      <c r="K380" s="1" t="s">
        <v>35840</v>
      </c>
      <c r="L380" s="1" t="s">
        <v>35842</v>
      </c>
      <c r="M380" s="1" t="s">
        <v>35842</v>
      </c>
      <c r="N380" s="1" t="s">
        <v>35841</v>
      </c>
      <c r="O380" s="1" t="s">
        <v>35842</v>
      </c>
      <c r="P380" s="1" t="s">
        <v>35840</v>
      </c>
      <c r="Q380" s="1" t="s">
        <v>35841</v>
      </c>
      <c r="R380" s="1" t="s">
        <v>35845</v>
      </c>
      <c r="S380" s="1" t="s">
        <v>35841</v>
      </c>
      <c r="T380" s="1" t="s">
        <v>35841</v>
      </c>
      <c r="U380" s="1" t="s">
        <v>35841</v>
      </c>
      <c r="V380" s="1" t="s">
        <v>35840</v>
      </c>
      <c r="W380" s="1" t="s">
        <v>35840</v>
      </c>
      <c r="X380" s="1" t="s">
        <v>35841</v>
      </c>
      <c r="Y380" s="1" t="s">
        <v>35841</v>
      </c>
    </row>
    <row r="381">
      <c r="A381" s="1" t="s">
        <v>35841</v>
      </c>
      <c r="B381" s="1" t="s">
        <v>35841</v>
      </c>
      <c r="C381" s="1" t="s">
        <v>35840</v>
      </c>
      <c r="D381" s="1" t="s">
        <v>35843</v>
      </c>
      <c r="E381" s="1" t="s">
        <v>35841</v>
      </c>
      <c r="F381" s="1" t="s">
        <v>35843</v>
      </c>
      <c r="G381" s="1" t="s">
        <v>35840</v>
      </c>
      <c r="H381" s="1" t="s">
        <v>35840</v>
      </c>
      <c r="I381" s="1" t="s">
        <v>35841</v>
      </c>
      <c r="J381" s="1" t="s">
        <v>35841</v>
      </c>
      <c r="K381" s="1" t="s">
        <v>35841</v>
      </c>
      <c r="L381" s="1" t="s">
        <v>35841</v>
      </c>
      <c r="M381" s="1" t="s">
        <v>35841</v>
      </c>
      <c r="N381" s="1" t="s">
        <v>35840</v>
      </c>
      <c r="O381" s="1" t="s">
        <v>35841</v>
      </c>
      <c r="P381" s="1" t="s">
        <v>35841</v>
      </c>
      <c r="Q381" s="1" t="s">
        <v>35840</v>
      </c>
      <c r="R381" s="1" t="s">
        <v>35841</v>
      </c>
      <c r="S381" s="1" t="s">
        <v>35840</v>
      </c>
      <c r="T381" s="1" t="s">
        <v>35841</v>
      </c>
      <c r="U381" s="1" t="s">
        <v>35840</v>
      </c>
      <c r="V381" s="1" t="s">
        <v>35841</v>
      </c>
      <c r="W381" s="1" t="s">
        <v>35841</v>
      </c>
      <c r="X381" s="1" t="s">
        <v>35840</v>
      </c>
      <c r="Y381" s="1" t="s">
        <v>35841</v>
      </c>
    </row>
    <row r="382">
      <c r="A382" s="1" t="s">
        <v>35840</v>
      </c>
      <c r="B382" s="1" t="s">
        <v>35841</v>
      </c>
      <c r="C382" s="1" t="s">
        <v>35841</v>
      </c>
      <c r="D382" s="1" t="s">
        <v>35842</v>
      </c>
      <c r="E382" s="1" t="s">
        <v>35841</v>
      </c>
      <c r="F382" s="1" t="s">
        <v>35843</v>
      </c>
      <c r="G382" s="1" t="s">
        <v>35841</v>
      </c>
      <c r="H382" s="1" t="s">
        <v>35844</v>
      </c>
      <c r="I382" s="1" t="s">
        <v>35841</v>
      </c>
      <c r="J382" s="1" t="s">
        <v>35840</v>
      </c>
      <c r="K382" s="1" t="s">
        <v>35840</v>
      </c>
      <c r="L382" s="1" t="s">
        <v>35840</v>
      </c>
      <c r="M382" s="1" t="s">
        <v>35840</v>
      </c>
      <c r="N382" s="1" t="s">
        <v>35841</v>
      </c>
      <c r="O382" s="1" t="s">
        <v>35842</v>
      </c>
      <c r="P382" s="1" t="s">
        <v>35842</v>
      </c>
      <c r="Q382" s="1" t="s">
        <v>35841</v>
      </c>
      <c r="R382" s="1" t="s">
        <v>35840</v>
      </c>
      <c r="S382" s="1" t="s">
        <v>35840</v>
      </c>
      <c r="T382" s="1" t="s">
        <v>35840</v>
      </c>
      <c r="U382" s="1" t="s">
        <v>35841</v>
      </c>
      <c r="V382" s="1" t="s">
        <v>35841</v>
      </c>
      <c r="W382" s="1" t="s">
        <v>35842</v>
      </c>
      <c r="X382" s="1" t="s">
        <v>35840</v>
      </c>
      <c r="Y382" s="1" t="s">
        <v>35840</v>
      </c>
    </row>
    <row r="383">
      <c r="A383" s="1" t="s">
        <v>35845</v>
      </c>
      <c r="B383" s="1" t="s">
        <v>35841</v>
      </c>
      <c r="C383" s="1" t="s">
        <v>35840</v>
      </c>
      <c r="D383" s="1" t="s">
        <v>35840</v>
      </c>
      <c r="E383" s="1" t="s">
        <v>35841</v>
      </c>
      <c r="F383" s="1" t="s">
        <v>35841</v>
      </c>
      <c r="G383" s="1" t="s">
        <v>35841</v>
      </c>
      <c r="H383" s="1" t="s">
        <v>35841</v>
      </c>
      <c r="I383" s="1" t="s">
        <v>35841</v>
      </c>
      <c r="J383" s="1" t="s">
        <v>35841</v>
      </c>
      <c r="K383" s="1" t="s">
        <v>35840</v>
      </c>
      <c r="L383" s="1" t="s">
        <v>35841</v>
      </c>
      <c r="M383" s="1" t="s">
        <v>35841</v>
      </c>
      <c r="N383" s="1" t="s">
        <v>35841</v>
      </c>
      <c r="O383" s="1" t="s">
        <v>35844</v>
      </c>
      <c r="P383" s="1" t="s">
        <v>35842</v>
      </c>
      <c r="Q383" s="1" t="s">
        <v>35843</v>
      </c>
      <c r="R383" s="1" t="s">
        <v>35841</v>
      </c>
      <c r="S383" s="1" t="s">
        <v>35841</v>
      </c>
      <c r="T383" s="1" t="s">
        <v>35840</v>
      </c>
      <c r="U383" s="1" t="s">
        <v>35840</v>
      </c>
      <c r="V383" s="1" t="s">
        <v>35840</v>
      </c>
      <c r="W383" s="1" t="s">
        <v>35842</v>
      </c>
      <c r="X383" s="1" t="s">
        <v>35843</v>
      </c>
      <c r="Y383" s="1" t="s">
        <v>35841</v>
      </c>
    </row>
    <row r="384">
      <c r="A384" s="1" t="s">
        <v>35841</v>
      </c>
      <c r="B384" s="1" t="s">
        <v>35840</v>
      </c>
      <c r="C384" s="1" t="s">
        <v>35841</v>
      </c>
      <c r="D384" s="1" t="s">
        <v>35841</v>
      </c>
      <c r="E384" s="1" t="s">
        <v>35841</v>
      </c>
      <c r="F384" s="1" t="s">
        <v>35841</v>
      </c>
      <c r="G384" s="1" t="s">
        <v>35841</v>
      </c>
      <c r="H384" s="1" t="s">
        <v>35844</v>
      </c>
      <c r="I384" s="1" t="s">
        <v>35841</v>
      </c>
      <c r="J384" s="1" t="s">
        <v>35842</v>
      </c>
      <c r="K384" s="1" t="s">
        <v>35841</v>
      </c>
      <c r="L384" s="1" t="s">
        <v>35841</v>
      </c>
      <c r="M384" s="1" t="s">
        <v>35841</v>
      </c>
      <c r="N384" s="1" t="s">
        <v>35841</v>
      </c>
      <c r="O384" s="1" t="s">
        <v>35841</v>
      </c>
      <c r="P384" s="1" t="s">
        <v>35841</v>
      </c>
      <c r="Q384" s="1" t="s">
        <v>35840</v>
      </c>
      <c r="R384" s="1" t="s">
        <v>35841</v>
      </c>
      <c r="S384" s="1" t="s">
        <v>35841</v>
      </c>
      <c r="T384" s="1" t="s">
        <v>35841</v>
      </c>
      <c r="U384" s="1" t="s">
        <v>35841</v>
      </c>
      <c r="V384" s="1" t="s">
        <v>35841</v>
      </c>
      <c r="W384" s="1" t="s">
        <v>35843</v>
      </c>
      <c r="X384" s="1" t="s">
        <v>35840</v>
      </c>
      <c r="Y384" s="1" t="s">
        <v>35840</v>
      </c>
    </row>
    <row r="385">
      <c r="A385" s="1" t="s">
        <v>35843</v>
      </c>
      <c r="B385" s="1" t="s">
        <v>35841</v>
      </c>
      <c r="C385" s="1" t="s">
        <v>35841</v>
      </c>
      <c r="D385" s="1" t="s">
        <v>35841</v>
      </c>
      <c r="E385" s="1" t="s">
        <v>35841</v>
      </c>
      <c r="F385" s="1" t="s">
        <v>35840</v>
      </c>
      <c r="G385" s="1" t="s">
        <v>35840</v>
      </c>
      <c r="H385" s="1" t="s">
        <v>35841</v>
      </c>
      <c r="I385" s="1" t="s">
        <v>35840</v>
      </c>
      <c r="J385" s="1" t="s">
        <v>35841</v>
      </c>
      <c r="K385" s="1" t="s">
        <v>35841</v>
      </c>
      <c r="L385" s="1" t="s">
        <v>35840</v>
      </c>
      <c r="M385" s="1" t="s">
        <v>35841</v>
      </c>
      <c r="N385" s="1" t="s">
        <v>35841</v>
      </c>
      <c r="O385" s="1" t="s">
        <v>35842</v>
      </c>
      <c r="P385" s="1" t="s">
        <v>35841</v>
      </c>
      <c r="Q385" s="1" t="s">
        <v>35841</v>
      </c>
      <c r="R385" s="1" t="s">
        <v>35841</v>
      </c>
      <c r="T385" s="1" t="s">
        <v>35840</v>
      </c>
      <c r="U385" s="1" t="s">
        <v>35840</v>
      </c>
      <c r="V385" s="1" t="s">
        <v>35841</v>
      </c>
      <c r="W385" s="1" t="s">
        <v>35841</v>
      </c>
      <c r="X385" s="1" t="s">
        <v>35841</v>
      </c>
      <c r="Y385" s="1" t="s">
        <v>35841</v>
      </c>
    </row>
    <row r="386">
      <c r="A386" s="1" t="s">
        <v>35840</v>
      </c>
      <c r="B386" s="1" t="s">
        <v>35841</v>
      </c>
      <c r="C386" s="1" t="s">
        <v>35840</v>
      </c>
      <c r="D386" s="1" t="s">
        <v>35841</v>
      </c>
      <c r="E386" s="1" t="s">
        <v>35841</v>
      </c>
      <c r="F386" s="1" t="s">
        <v>35841</v>
      </c>
      <c r="G386" s="1" t="s">
        <v>35841</v>
      </c>
      <c r="H386" s="1" t="s">
        <v>35840</v>
      </c>
      <c r="I386" s="1" t="s">
        <v>35841</v>
      </c>
      <c r="J386" s="1" t="s">
        <v>35841</v>
      </c>
      <c r="K386" s="1" t="s">
        <v>35841</v>
      </c>
      <c r="L386" s="1" t="s">
        <v>35841</v>
      </c>
      <c r="M386" s="1" t="s">
        <v>35840</v>
      </c>
      <c r="N386" s="1" t="s">
        <v>35841</v>
      </c>
      <c r="O386" s="1" t="s">
        <v>35841</v>
      </c>
      <c r="P386" s="1" t="s">
        <v>35840</v>
      </c>
      <c r="Q386" s="1" t="s">
        <v>35840</v>
      </c>
      <c r="R386" s="1" t="s">
        <v>35840</v>
      </c>
      <c r="T386" s="1" t="s">
        <v>35840</v>
      </c>
      <c r="U386" s="1" t="s">
        <v>35841</v>
      </c>
      <c r="V386" s="1" t="s">
        <v>35841</v>
      </c>
      <c r="W386" s="1" t="s">
        <v>35841</v>
      </c>
      <c r="X386" s="1" t="s">
        <v>35842</v>
      </c>
      <c r="Y386" s="1" t="s">
        <v>35841</v>
      </c>
    </row>
    <row r="387">
      <c r="A387" s="1" t="s">
        <v>35840</v>
      </c>
      <c r="B387" s="1" t="s">
        <v>35841</v>
      </c>
      <c r="C387" s="1" t="s">
        <v>35843</v>
      </c>
      <c r="D387" s="1" t="s">
        <v>35842</v>
      </c>
      <c r="E387" s="1" t="s">
        <v>35840</v>
      </c>
      <c r="F387" s="1" t="s">
        <v>35841</v>
      </c>
      <c r="G387" s="1" t="s">
        <v>35841</v>
      </c>
      <c r="H387" s="1" t="s">
        <v>35845</v>
      </c>
      <c r="I387" s="1" t="s">
        <v>35840</v>
      </c>
      <c r="J387" s="1" t="s">
        <v>35841</v>
      </c>
      <c r="K387" s="1" t="s">
        <v>35841</v>
      </c>
      <c r="L387" s="1" t="s">
        <v>35840</v>
      </c>
      <c r="M387" s="1" t="s">
        <v>35840</v>
      </c>
      <c r="N387" s="1" t="s">
        <v>35841</v>
      </c>
      <c r="O387" s="1" t="s">
        <v>35842</v>
      </c>
      <c r="P387" s="1" t="s">
        <v>35840</v>
      </c>
      <c r="Q387" s="1" t="s">
        <v>35840</v>
      </c>
      <c r="R387" s="1" t="s">
        <v>35841</v>
      </c>
      <c r="T387" s="1" t="s">
        <v>35841</v>
      </c>
      <c r="U387" s="1" t="s">
        <v>35841</v>
      </c>
      <c r="V387" s="1" t="s">
        <v>35842</v>
      </c>
      <c r="W387" s="1" t="s">
        <v>35844</v>
      </c>
      <c r="X387" s="1" t="s">
        <v>35841</v>
      </c>
      <c r="Y387" s="1" t="s">
        <v>35841</v>
      </c>
    </row>
    <row r="388">
      <c r="A388" s="1" t="s">
        <v>35841</v>
      </c>
      <c r="B388" s="1" t="s">
        <v>35840</v>
      </c>
      <c r="C388" s="1" t="s">
        <v>35842</v>
      </c>
      <c r="D388" s="1" t="s">
        <v>35842</v>
      </c>
      <c r="E388" s="1" t="s">
        <v>35840</v>
      </c>
      <c r="F388" s="1" t="s">
        <v>35840</v>
      </c>
      <c r="G388" s="1" t="s">
        <v>35840</v>
      </c>
      <c r="H388" s="1" t="s">
        <v>35841</v>
      </c>
      <c r="I388" s="1" t="s">
        <v>35841</v>
      </c>
      <c r="J388" s="1" t="s">
        <v>35841</v>
      </c>
      <c r="K388" s="1" t="s">
        <v>35840</v>
      </c>
      <c r="L388" s="1" t="s">
        <v>35841</v>
      </c>
      <c r="M388" s="1" t="s">
        <v>35840</v>
      </c>
      <c r="N388" s="1" t="s">
        <v>35841</v>
      </c>
      <c r="O388" s="1" t="s">
        <v>35841</v>
      </c>
      <c r="P388" s="1" t="s">
        <v>35841</v>
      </c>
      <c r="Q388" s="1" t="s">
        <v>35841</v>
      </c>
      <c r="R388" s="1" t="s">
        <v>35840</v>
      </c>
      <c r="T388" s="1" t="s">
        <v>35841</v>
      </c>
      <c r="U388" s="1" t="s">
        <v>35841</v>
      </c>
      <c r="V388" s="1" t="s">
        <v>35840</v>
      </c>
      <c r="W388" s="1" t="s">
        <v>35841</v>
      </c>
      <c r="X388" s="1" t="s">
        <v>35840</v>
      </c>
      <c r="Y388" s="1" t="s">
        <v>35840</v>
      </c>
    </row>
    <row r="389">
      <c r="A389" s="1" t="s">
        <v>35840</v>
      </c>
      <c r="B389" s="1" t="s">
        <v>35841</v>
      </c>
      <c r="C389" s="1" t="s">
        <v>35840</v>
      </c>
      <c r="D389" s="1" t="s">
        <v>35843</v>
      </c>
      <c r="E389" s="1" t="s">
        <v>35841</v>
      </c>
      <c r="F389" s="1" t="s">
        <v>35840</v>
      </c>
      <c r="G389" s="1" t="s">
        <v>35840</v>
      </c>
      <c r="H389" s="1" t="s">
        <v>35842</v>
      </c>
      <c r="I389" s="1" t="s">
        <v>35840</v>
      </c>
      <c r="J389" s="1" t="s">
        <v>35840</v>
      </c>
      <c r="K389" s="1" t="s">
        <v>35841</v>
      </c>
      <c r="L389" s="1" t="s">
        <v>35842</v>
      </c>
      <c r="M389" s="1" t="s">
        <v>35841</v>
      </c>
      <c r="N389" s="1" t="s">
        <v>35841</v>
      </c>
      <c r="O389" s="1" t="s">
        <v>35840</v>
      </c>
      <c r="P389" s="1" t="s">
        <v>35841</v>
      </c>
      <c r="Q389" s="1" t="s">
        <v>35841</v>
      </c>
      <c r="R389" s="1" t="s">
        <v>35841</v>
      </c>
      <c r="T389" s="1" t="s">
        <v>35841</v>
      </c>
      <c r="U389" s="1" t="s">
        <v>35840</v>
      </c>
      <c r="V389" s="1" t="s">
        <v>35841</v>
      </c>
      <c r="W389" s="1" t="s">
        <v>35841</v>
      </c>
      <c r="X389" s="1" t="s">
        <v>35840</v>
      </c>
      <c r="Y389" s="1" t="s">
        <v>35841</v>
      </c>
    </row>
    <row r="390">
      <c r="A390" s="1" t="s">
        <v>35841</v>
      </c>
      <c r="B390" s="1" t="s">
        <v>35841</v>
      </c>
      <c r="C390" s="1" t="s">
        <v>35841</v>
      </c>
      <c r="D390" s="1" t="s">
        <v>35842</v>
      </c>
      <c r="E390" s="1" t="s">
        <v>35841</v>
      </c>
      <c r="F390" s="1" t="s">
        <v>35841</v>
      </c>
      <c r="G390" s="1" t="s">
        <v>35841</v>
      </c>
      <c r="H390" s="1" t="s">
        <v>35840</v>
      </c>
      <c r="I390" s="1" t="s">
        <v>35841</v>
      </c>
      <c r="J390" s="1" t="s">
        <v>35841</v>
      </c>
      <c r="K390" s="1" t="s">
        <v>35841</v>
      </c>
      <c r="L390" s="1" t="s">
        <v>35842</v>
      </c>
      <c r="M390" s="1" t="s">
        <v>35841</v>
      </c>
      <c r="N390" s="1" t="s">
        <v>35840</v>
      </c>
      <c r="O390" s="1" t="s">
        <v>35841</v>
      </c>
      <c r="P390" s="1" t="s">
        <v>35841</v>
      </c>
      <c r="Q390" s="1" t="s">
        <v>35840</v>
      </c>
      <c r="R390" s="1" t="s">
        <v>35841</v>
      </c>
      <c r="T390" s="1" t="s">
        <v>35841</v>
      </c>
      <c r="U390" s="1" t="s">
        <v>35841</v>
      </c>
      <c r="V390" s="1" t="s">
        <v>35840</v>
      </c>
      <c r="W390" s="1" t="s">
        <v>35840</v>
      </c>
      <c r="X390" s="1" t="s">
        <v>35840</v>
      </c>
      <c r="Y390" s="1" t="s">
        <v>35840</v>
      </c>
    </row>
    <row r="391">
      <c r="A391" s="1" t="s">
        <v>35842</v>
      </c>
      <c r="B391" s="1" t="s">
        <v>35840</v>
      </c>
      <c r="C391" s="1" t="s">
        <v>35842</v>
      </c>
      <c r="D391" s="1" t="s">
        <v>35841</v>
      </c>
      <c r="E391" s="1" t="s">
        <v>35841</v>
      </c>
      <c r="F391" s="1" t="s">
        <v>35841</v>
      </c>
      <c r="G391" s="1" t="s">
        <v>35840</v>
      </c>
      <c r="H391" s="1" t="s">
        <v>35841</v>
      </c>
      <c r="I391" s="1" t="s">
        <v>35841</v>
      </c>
      <c r="J391" s="1" t="s">
        <v>35841</v>
      </c>
      <c r="K391" s="1" t="s">
        <v>35840</v>
      </c>
      <c r="L391" s="1" t="s">
        <v>35840</v>
      </c>
      <c r="M391" s="1" t="s">
        <v>35840</v>
      </c>
      <c r="N391" s="1" t="s">
        <v>35841</v>
      </c>
      <c r="O391" s="1" t="s">
        <v>35840</v>
      </c>
      <c r="P391" s="1" t="s">
        <v>35841</v>
      </c>
      <c r="Q391" s="1" t="s">
        <v>35840</v>
      </c>
      <c r="R391" s="1" t="s">
        <v>35840</v>
      </c>
      <c r="T391" s="1" t="s">
        <v>35840</v>
      </c>
      <c r="U391" s="1" t="s">
        <v>35840</v>
      </c>
      <c r="V391" s="1" t="s">
        <v>35840</v>
      </c>
      <c r="W391" s="1" t="s">
        <v>35840</v>
      </c>
      <c r="X391" s="1" t="s">
        <v>35841</v>
      </c>
      <c r="Y391" s="1" t="s">
        <v>35841</v>
      </c>
    </row>
    <row r="392">
      <c r="A392" s="1" t="s">
        <v>35842</v>
      </c>
      <c r="B392" s="1" t="s">
        <v>35840</v>
      </c>
      <c r="C392" s="1" t="s">
        <v>35841</v>
      </c>
      <c r="D392" s="1" t="s">
        <v>35840</v>
      </c>
      <c r="E392" s="1" t="s">
        <v>35841</v>
      </c>
      <c r="F392" s="1" t="s">
        <v>35842</v>
      </c>
      <c r="G392" s="1" t="s">
        <v>35841</v>
      </c>
      <c r="H392" s="1" t="s">
        <v>35841</v>
      </c>
      <c r="I392" s="1" t="s">
        <v>35840</v>
      </c>
      <c r="J392" s="1" t="s">
        <v>35841</v>
      </c>
      <c r="K392" s="1" t="s">
        <v>35842</v>
      </c>
      <c r="L392" s="1" t="s">
        <v>35842</v>
      </c>
      <c r="M392" s="1" t="s">
        <v>35841</v>
      </c>
      <c r="N392" s="1" t="s">
        <v>35841</v>
      </c>
      <c r="O392" s="1" t="s">
        <v>35841</v>
      </c>
      <c r="P392" s="1" t="s">
        <v>35844</v>
      </c>
      <c r="Q392" s="1" t="s">
        <v>35842</v>
      </c>
      <c r="R392" s="1" t="s">
        <v>35840</v>
      </c>
      <c r="T392" s="1" t="s">
        <v>35840</v>
      </c>
      <c r="U392" s="1" t="s">
        <v>35842</v>
      </c>
      <c r="V392" s="1" t="s">
        <v>35841</v>
      </c>
      <c r="W392" s="1" t="s">
        <v>35840</v>
      </c>
      <c r="X392" s="1" t="s">
        <v>35841</v>
      </c>
      <c r="Y392" s="1" t="s">
        <v>35841</v>
      </c>
    </row>
    <row r="393">
      <c r="A393" s="1" t="s">
        <v>35841</v>
      </c>
      <c r="B393" s="1" t="s">
        <v>35841</v>
      </c>
      <c r="C393" s="1" t="s">
        <v>35840</v>
      </c>
      <c r="D393" s="1" t="s">
        <v>35842</v>
      </c>
      <c r="E393" s="1" t="s">
        <v>35841</v>
      </c>
      <c r="F393" s="1" t="s">
        <v>35841</v>
      </c>
      <c r="G393" s="1" t="s">
        <v>35841</v>
      </c>
      <c r="H393" s="1" t="s">
        <v>35841</v>
      </c>
      <c r="I393" s="1" t="s">
        <v>35841</v>
      </c>
      <c r="J393" s="1" t="s">
        <v>35840</v>
      </c>
      <c r="K393" s="1" t="s">
        <v>35840</v>
      </c>
      <c r="L393" s="1" t="s">
        <v>35841</v>
      </c>
      <c r="M393" s="1" t="s">
        <v>35841</v>
      </c>
      <c r="N393" s="1" t="s">
        <v>35841</v>
      </c>
      <c r="O393" s="1" t="s">
        <v>35842</v>
      </c>
      <c r="P393" s="1" t="s">
        <v>35840</v>
      </c>
      <c r="Q393" s="1" t="s">
        <v>35842</v>
      </c>
      <c r="R393" s="1" t="s">
        <v>35840</v>
      </c>
      <c r="T393" s="1" t="s">
        <v>35841</v>
      </c>
      <c r="U393" s="1" t="s">
        <v>35841</v>
      </c>
      <c r="V393" s="1" t="s">
        <v>35840</v>
      </c>
      <c r="W393" s="1" t="s">
        <v>35841</v>
      </c>
      <c r="X393" s="1" t="s">
        <v>35840</v>
      </c>
      <c r="Y393" s="1" t="s">
        <v>35841</v>
      </c>
    </row>
    <row r="394">
      <c r="A394" s="1" t="s">
        <v>35840</v>
      </c>
      <c r="B394" s="1" t="s">
        <v>35840</v>
      </c>
      <c r="C394" s="1" t="s">
        <v>35842</v>
      </c>
      <c r="D394" s="1" t="s">
        <v>35840</v>
      </c>
      <c r="E394" s="1" t="s">
        <v>35840</v>
      </c>
      <c r="F394" s="1" t="s">
        <v>35841</v>
      </c>
      <c r="G394" s="1" t="s">
        <v>35841</v>
      </c>
      <c r="H394" s="1" t="s">
        <v>35841</v>
      </c>
      <c r="I394" s="1" t="s">
        <v>35841</v>
      </c>
      <c r="J394" s="1" t="s">
        <v>35841</v>
      </c>
      <c r="K394" s="1" t="s">
        <v>35842</v>
      </c>
      <c r="L394" s="1" t="s">
        <v>35842</v>
      </c>
      <c r="M394" s="1" t="s">
        <v>35841</v>
      </c>
      <c r="N394" s="1" t="s">
        <v>35842</v>
      </c>
      <c r="O394" s="1" t="s">
        <v>35844</v>
      </c>
      <c r="P394" s="1" t="s">
        <v>35841</v>
      </c>
      <c r="Q394" s="1" t="s">
        <v>35843</v>
      </c>
      <c r="R394" s="1" t="s">
        <v>35841</v>
      </c>
      <c r="T394" s="1" t="s">
        <v>35841</v>
      </c>
      <c r="U394" s="1" t="s">
        <v>35840</v>
      </c>
      <c r="V394" s="1" t="s">
        <v>35840</v>
      </c>
      <c r="W394" s="1" t="s">
        <v>35840</v>
      </c>
      <c r="X394" s="1" t="s">
        <v>35840</v>
      </c>
      <c r="Y394" s="1" t="s">
        <v>35841</v>
      </c>
    </row>
    <row r="395">
      <c r="A395" s="1" t="s">
        <v>35841</v>
      </c>
      <c r="B395" s="1" t="s">
        <v>35841</v>
      </c>
      <c r="C395" s="1" t="s">
        <v>35841</v>
      </c>
      <c r="D395" s="1" t="s">
        <v>35841</v>
      </c>
      <c r="E395" s="1" t="s">
        <v>35841</v>
      </c>
      <c r="F395" s="1" t="s">
        <v>35840</v>
      </c>
      <c r="G395" s="1" t="s">
        <v>35840</v>
      </c>
      <c r="H395" s="1" t="s">
        <v>35842</v>
      </c>
      <c r="I395" s="1" t="s">
        <v>35840</v>
      </c>
      <c r="J395" s="1" t="s">
        <v>35840</v>
      </c>
      <c r="K395" s="1" t="s">
        <v>35843</v>
      </c>
      <c r="L395" s="1" t="s">
        <v>35840</v>
      </c>
      <c r="M395" s="1" t="s">
        <v>35840</v>
      </c>
      <c r="N395" s="1" t="s">
        <v>35840</v>
      </c>
      <c r="O395" s="1" t="s">
        <v>35840</v>
      </c>
      <c r="P395" s="1" t="s">
        <v>35842</v>
      </c>
      <c r="Q395" s="1" t="s">
        <v>35843</v>
      </c>
      <c r="R395" s="1" t="s">
        <v>35841</v>
      </c>
      <c r="T395" s="1" t="s">
        <v>35841</v>
      </c>
      <c r="U395" s="1" t="s">
        <v>35841</v>
      </c>
      <c r="V395" s="1" t="s">
        <v>35840</v>
      </c>
      <c r="W395" s="1" t="s">
        <v>35841</v>
      </c>
      <c r="X395" s="1" t="s">
        <v>35842</v>
      </c>
      <c r="Y395" s="1" t="s">
        <v>35841</v>
      </c>
    </row>
    <row r="396">
      <c r="A396" s="1" t="s">
        <v>35840</v>
      </c>
      <c r="B396" s="1" t="s">
        <v>35840</v>
      </c>
      <c r="C396" s="1" t="s">
        <v>35841</v>
      </c>
      <c r="D396" s="1" t="s">
        <v>35843</v>
      </c>
      <c r="E396" s="1" t="s">
        <v>35842</v>
      </c>
      <c r="F396" s="1" t="s">
        <v>35841</v>
      </c>
      <c r="G396" s="1" t="s">
        <v>35844</v>
      </c>
      <c r="H396" s="1" t="s">
        <v>35840</v>
      </c>
      <c r="I396" s="1" t="s">
        <v>35841</v>
      </c>
      <c r="J396" s="1" t="s">
        <v>35843</v>
      </c>
      <c r="K396" s="1" t="s">
        <v>35840</v>
      </c>
      <c r="L396" s="1" t="s">
        <v>35842</v>
      </c>
      <c r="M396" s="1" t="s">
        <v>35841</v>
      </c>
      <c r="N396" s="1" t="s">
        <v>35841</v>
      </c>
      <c r="O396" s="1" t="s">
        <v>35844</v>
      </c>
      <c r="P396" s="1" t="s">
        <v>35841</v>
      </c>
      <c r="Q396" s="1" t="s">
        <v>35840</v>
      </c>
      <c r="R396" s="1" t="s">
        <v>35840</v>
      </c>
      <c r="T396" s="1" t="s">
        <v>35841</v>
      </c>
      <c r="U396" s="1" t="s">
        <v>35841</v>
      </c>
      <c r="V396" s="1" t="s">
        <v>35844</v>
      </c>
      <c r="W396" s="1" t="s">
        <v>35841</v>
      </c>
      <c r="X396" s="1" t="s">
        <v>35841</v>
      </c>
      <c r="Y396" s="1" t="s">
        <v>35842</v>
      </c>
    </row>
    <row r="397">
      <c r="A397" s="1" t="s">
        <v>35841</v>
      </c>
      <c r="B397" s="1" t="s">
        <v>35841</v>
      </c>
      <c r="C397" s="1" t="s">
        <v>35842</v>
      </c>
      <c r="D397" s="1" t="s">
        <v>35841</v>
      </c>
      <c r="E397" s="1" t="s">
        <v>35841</v>
      </c>
      <c r="F397" s="1" t="s">
        <v>35841</v>
      </c>
      <c r="G397" s="1" t="s">
        <v>35840</v>
      </c>
      <c r="H397" s="1" t="s">
        <v>35841</v>
      </c>
      <c r="I397" s="1" t="s">
        <v>35842</v>
      </c>
      <c r="J397" s="1" t="s">
        <v>35840</v>
      </c>
      <c r="K397" s="1" t="s">
        <v>35842</v>
      </c>
      <c r="L397" s="1" t="s">
        <v>35840</v>
      </c>
      <c r="M397" s="1" t="s">
        <v>35841</v>
      </c>
      <c r="N397" s="1" t="s">
        <v>35841</v>
      </c>
      <c r="O397" s="1" t="s">
        <v>35840</v>
      </c>
      <c r="P397" s="1" t="s">
        <v>35841</v>
      </c>
      <c r="Q397" s="1" t="s">
        <v>35840</v>
      </c>
      <c r="R397" s="1" t="s">
        <v>35841</v>
      </c>
      <c r="T397" s="1" t="s">
        <v>35841</v>
      </c>
      <c r="U397" s="1" t="s">
        <v>35841</v>
      </c>
      <c r="V397" s="1" t="s">
        <v>35841</v>
      </c>
      <c r="W397" s="1" t="s">
        <v>35841</v>
      </c>
      <c r="X397" s="1" t="s">
        <v>35841</v>
      </c>
      <c r="Y397" s="1" t="s">
        <v>35840</v>
      </c>
    </row>
    <row r="398">
      <c r="A398" s="1" t="s">
        <v>35841</v>
      </c>
      <c r="B398" s="1" t="s">
        <v>35841</v>
      </c>
      <c r="C398" s="1" t="s">
        <v>35841</v>
      </c>
      <c r="D398" s="1" t="s">
        <v>35842</v>
      </c>
      <c r="E398" s="1" t="s">
        <v>35841</v>
      </c>
      <c r="F398" s="1" t="s">
        <v>35840</v>
      </c>
      <c r="G398" s="1" t="s">
        <v>35841</v>
      </c>
      <c r="H398" s="1" t="s">
        <v>35842</v>
      </c>
      <c r="I398" s="1" t="s">
        <v>35840</v>
      </c>
      <c r="J398" s="1" t="s">
        <v>35841</v>
      </c>
      <c r="K398" s="1" t="s">
        <v>35842</v>
      </c>
      <c r="L398" s="1" t="s">
        <v>35840</v>
      </c>
      <c r="M398" s="1" t="s">
        <v>35840</v>
      </c>
      <c r="N398" s="1" t="s">
        <v>35841</v>
      </c>
      <c r="O398" s="1" t="s">
        <v>35841</v>
      </c>
      <c r="P398" s="1" t="s">
        <v>35840</v>
      </c>
      <c r="Q398" s="1" t="s">
        <v>35841</v>
      </c>
      <c r="R398" s="1" t="s">
        <v>35842</v>
      </c>
      <c r="T398" s="1" t="s">
        <v>35840</v>
      </c>
      <c r="U398" s="1" t="s">
        <v>35841</v>
      </c>
      <c r="V398" s="1" t="s">
        <v>35841</v>
      </c>
      <c r="W398" s="1" t="s">
        <v>35841</v>
      </c>
      <c r="X398" s="1" t="s">
        <v>35841</v>
      </c>
      <c r="Y398" s="1" t="s">
        <v>35841</v>
      </c>
    </row>
    <row r="399">
      <c r="A399" s="1" t="s">
        <v>35843</v>
      </c>
      <c r="B399" s="1" t="s">
        <v>35840</v>
      </c>
      <c r="C399" s="1" t="s">
        <v>35841</v>
      </c>
      <c r="D399" s="1" t="s">
        <v>35841</v>
      </c>
      <c r="E399" s="1" t="s">
        <v>35840</v>
      </c>
      <c r="F399" s="1" t="s">
        <v>35841</v>
      </c>
      <c r="G399" s="1" t="s">
        <v>35841</v>
      </c>
      <c r="H399" s="1" t="s">
        <v>35840</v>
      </c>
      <c r="I399" s="1" t="s">
        <v>35841</v>
      </c>
      <c r="J399" s="1" t="s">
        <v>35843</v>
      </c>
      <c r="K399" s="1" t="s">
        <v>35841</v>
      </c>
      <c r="L399" s="1" t="s">
        <v>35840</v>
      </c>
      <c r="M399" s="1" t="s">
        <v>35841</v>
      </c>
      <c r="N399" s="1" t="s">
        <v>35841</v>
      </c>
      <c r="O399" s="1" t="s">
        <v>35841</v>
      </c>
      <c r="P399" s="1" t="s">
        <v>35840</v>
      </c>
      <c r="Q399" s="1" t="s">
        <v>35841</v>
      </c>
      <c r="R399" s="1" t="s">
        <v>35841</v>
      </c>
      <c r="T399" s="1" t="s">
        <v>35840</v>
      </c>
      <c r="U399" s="1" t="s">
        <v>35842</v>
      </c>
      <c r="V399" s="1" t="s">
        <v>35841</v>
      </c>
      <c r="W399" s="1" t="s">
        <v>35841</v>
      </c>
      <c r="X399" s="1" t="s">
        <v>35841</v>
      </c>
      <c r="Y399" s="1" t="s">
        <v>35841</v>
      </c>
    </row>
    <row r="400">
      <c r="A400" s="1" t="s">
        <v>35843</v>
      </c>
      <c r="B400" s="1" t="s">
        <v>35841</v>
      </c>
      <c r="C400" s="1" t="s">
        <v>35841</v>
      </c>
      <c r="D400" s="1" t="s">
        <v>35841</v>
      </c>
      <c r="E400" s="1" t="s">
        <v>35846</v>
      </c>
      <c r="F400" s="1" t="s">
        <v>35841</v>
      </c>
      <c r="G400" s="1" t="s">
        <v>35842</v>
      </c>
      <c r="H400" s="1" t="s">
        <v>35841</v>
      </c>
      <c r="I400" s="1" t="s">
        <v>35840</v>
      </c>
      <c r="J400" s="1" t="s">
        <v>35844</v>
      </c>
      <c r="K400" s="1" t="s">
        <v>35840</v>
      </c>
      <c r="L400" s="1" t="s">
        <v>35842</v>
      </c>
      <c r="M400" s="1" t="s">
        <v>35840</v>
      </c>
      <c r="N400" s="1" t="s">
        <v>35841</v>
      </c>
      <c r="O400" s="1" t="s">
        <v>35840</v>
      </c>
      <c r="P400" s="1" t="s">
        <v>35841</v>
      </c>
      <c r="Q400" s="1" t="s">
        <v>35841</v>
      </c>
      <c r="R400" s="1" t="s">
        <v>35840</v>
      </c>
      <c r="T400" s="1" t="s">
        <v>35841</v>
      </c>
      <c r="U400" s="1" t="s">
        <v>35843</v>
      </c>
      <c r="V400" s="1" t="s">
        <v>35841</v>
      </c>
      <c r="W400" s="1" t="s">
        <v>35840</v>
      </c>
      <c r="X400" s="1" t="s">
        <v>35841</v>
      </c>
      <c r="Y400" s="1" t="s">
        <v>35841</v>
      </c>
    </row>
    <row r="401">
      <c r="A401" s="1" t="s">
        <v>35840</v>
      </c>
      <c r="B401" s="1" t="s">
        <v>35841</v>
      </c>
      <c r="C401" s="1" t="s">
        <v>35840</v>
      </c>
      <c r="D401" s="1" t="s">
        <v>35840</v>
      </c>
      <c r="E401" s="1" t="s">
        <v>35840</v>
      </c>
      <c r="F401" s="1" t="s">
        <v>35841</v>
      </c>
      <c r="G401" s="1" t="s">
        <v>35841</v>
      </c>
      <c r="H401" s="1" t="s">
        <v>35841</v>
      </c>
      <c r="I401" s="1" t="s">
        <v>35841</v>
      </c>
      <c r="J401" s="1" t="s">
        <v>35841</v>
      </c>
      <c r="K401" s="1" t="s">
        <v>35840</v>
      </c>
      <c r="L401" s="1" t="s">
        <v>35840</v>
      </c>
      <c r="M401" s="1" t="s">
        <v>35840</v>
      </c>
      <c r="N401" s="1" t="s">
        <v>35840</v>
      </c>
      <c r="O401" s="1" t="s">
        <v>35844</v>
      </c>
      <c r="P401" s="1" t="s">
        <v>35840</v>
      </c>
      <c r="Q401" s="1" t="s">
        <v>35841</v>
      </c>
      <c r="R401" s="1" t="s">
        <v>35841</v>
      </c>
      <c r="T401" s="1" t="s">
        <v>35840</v>
      </c>
      <c r="U401" s="1" t="s">
        <v>35841</v>
      </c>
      <c r="V401" s="1" t="s">
        <v>35840</v>
      </c>
      <c r="W401" s="1" t="s">
        <v>35843</v>
      </c>
      <c r="X401" s="1" t="s">
        <v>35841</v>
      </c>
      <c r="Y401" s="1" t="s">
        <v>35841</v>
      </c>
    </row>
    <row r="402">
      <c r="A402" s="1" t="s">
        <v>35841</v>
      </c>
      <c r="B402" s="1" t="s">
        <v>35840</v>
      </c>
      <c r="C402" s="1" t="s">
        <v>35841</v>
      </c>
      <c r="D402" s="1" t="s">
        <v>35842</v>
      </c>
      <c r="E402" s="1" t="s">
        <v>35841</v>
      </c>
      <c r="F402" s="1" t="s">
        <v>35840</v>
      </c>
      <c r="G402" s="1" t="s">
        <v>35841</v>
      </c>
      <c r="H402" s="1" t="s">
        <v>35841</v>
      </c>
      <c r="I402" s="1" t="s">
        <v>35841</v>
      </c>
      <c r="J402" s="1" t="s">
        <v>35841</v>
      </c>
      <c r="K402" s="1" t="s">
        <v>35840</v>
      </c>
      <c r="L402" s="1" t="s">
        <v>35842</v>
      </c>
      <c r="M402" s="1" t="s">
        <v>35841</v>
      </c>
      <c r="N402" s="1" t="s">
        <v>35840</v>
      </c>
      <c r="O402" s="1" t="s">
        <v>35840</v>
      </c>
      <c r="P402" s="1" t="s">
        <v>35840</v>
      </c>
      <c r="Q402" s="1" t="s">
        <v>35841</v>
      </c>
      <c r="R402" s="1" t="s">
        <v>35842</v>
      </c>
      <c r="T402" s="1" t="s">
        <v>35840</v>
      </c>
      <c r="U402" s="1" t="s">
        <v>35841</v>
      </c>
      <c r="V402" s="1" t="s">
        <v>35840</v>
      </c>
      <c r="W402" s="1" t="s">
        <v>35840</v>
      </c>
      <c r="X402" s="1" t="s">
        <v>35840</v>
      </c>
      <c r="Y402" s="1" t="s">
        <v>35841</v>
      </c>
    </row>
    <row r="403">
      <c r="A403" s="1" t="s">
        <v>35841</v>
      </c>
      <c r="B403" s="1" t="s">
        <v>35844</v>
      </c>
      <c r="C403" s="1" t="s">
        <v>35842</v>
      </c>
      <c r="D403" s="1" t="s">
        <v>35842</v>
      </c>
      <c r="E403" s="1" t="s">
        <v>35841</v>
      </c>
      <c r="F403" s="1" t="s">
        <v>35842</v>
      </c>
      <c r="G403" s="1" t="s">
        <v>35840</v>
      </c>
      <c r="H403" s="1" t="s">
        <v>35842</v>
      </c>
      <c r="I403" s="1" t="s">
        <v>35840</v>
      </c>
      <c r="J403" s="1" t="s">
        <v>35840</v>
      </c>
      <c r="K403" s="1" t="s">
        <v>35840</v>
      </c>
      <c r="L403" s="1" t="s">
        <v>35841</v>
      </c>
      <c r="M403" s="1" t="s">
        <v>35840</v>
      </c>
      <c r="N403" s="1" t="s">
        <v>35840</v>
      </c>
      <c r="O403" s="1" t="s">
        <v>35840</v>
      </c>
      <c r="P403" s="1" t="s">
        <v>35841</v>
      </c>
      <c r="Q403" s="1" t="s">
        <v>35841</v>
      </c>
      <c r="R403" s="1" t="s">
        <v>35841</v>
      </c>
      <c r="T403" s="1" t="s">
        <v>35841</v>
      </c>
      <c r="U403" s="1" t="s">
        <v>35842</v>
      </c>
      <c r="V403" s="1" t="s">
        <v>35841</v>
      </c>
      <c r="W403" s="1" t="s">
        <v>35841</v>
      </c>
      <c r="X403" s="1" t="s">
        <v>35841</v>
      </c>
      <c r="Y403" s="1" t="s">
        <v>35842</v>
      </c>
    </row>
    <row r="404">
      <c r="A404" s="1" t="s">
        <v>35842</v>
      </c>
      <c r="B404" s="1" t="s">
        <v>35841</v>
      </c>
      <c r="C404" s="1" t="s">
        <v>35841</v>
      </c>
      <c r="D404" s="1" t="s">
        <v>35840</v>
      </c>
      <c r="E404" s="1" t="s">
        <v>35842</v>
      </c>
      <c r="F404" s="1" t="s">
        <v>35841</v>
      </c>
      <c r="G404" s="1" t="s">
        <v>35841</v>
      </c>
      <c r="H404" s="1" t="s">
        <v>35844</v>
      </c>
      <c r="I404" s="1" t="s">
        <v>35840</v>
      </c>
      <c r="J404" s="1" t="s">
        <v>35842</v>
      </c>
      <c r="K404" s="1" t="s">
        <v>35840</v>
      </c>
      <c r="L404" s="1" t="s">
        <v>35840</v>
      </c>
      <c r="M404" s="1" t="s">
        <v>35844</v>
      </c>
      <c r="N404" s="1" t="s">
        <v>35842</v>
      </c>
      <c r="O404" s="1" t="s">
        <v>35841</v>
      </c>
      <c r="P404" s="1" t="s">
        <v>35840</v>
      </c>
      <c r="Q404" s="1" t="s">
        <v>35840</v>
      </c>
      <c r="R404" s="1" t="s">
        <v>35841</v>
      </c>
      <c r="T404" s="1" t="s">
        <v>35841</v>
      </c>
      <c r="U404" s="1" t="s">
        <v>35841</v>
      </c>
      <c r="V404" s="1" t="s">
        <v>35841</v>
      </c>
      <c r="W404" s="1" t="s">
        <v>35841</v>
      </c>
      <c r="X404" s="1" t="s">
        <v>35840</v>
      </c>
      <c r="Y404" s="1" t="s">
        <v>35841</v>
      </c>
    </row>
    <row r="405">
      <c r="A405" s="1" t="s">
        <v>35841</v>
      </c>
      <c r="B405" s="1" t="s">
        <v>35841</v>
      </c>
      <c r="C405" s="1" t="s">
        <v>35841</v>
      </c>
      <c r="D405" s="1" t="s">
        <v>35841</v>
      </c>
      <c r="E405" s="1" t="s">
        <v>35841</v>
      </c>
      <c r="F405" s="1" t="s">
        <v>35841</v>
      </c>
      <c r="G405" s="1" t="s">
        <v>35841</v>
      </c>
      <c r="H405" s="1" t="s">
        <v>35841</v>
      </c>
      <c r="I405" s="1" t="s">
        <v>35841</v>
      </c>
      <c r="J405" s="1" t="s">
        <v>35841</v>
      </c>
      <c r="K405" s="1" t="s">
        <v>35840</v>
      </c>
      <c r="L405" s="1" t="s">
        <v>35841</v>
      </c>
      <c r="M405" s="1" t="s">
        <v>35841</v>
      </c>
      <c r="N405" s="1" t="s">
        <v>35840</v>
      </c>
      <c r="O405" s="1" t="s">
        <v>35840</v>
      </c>
      <c r="P405" s="1" t="s">
        <v>35841</v>
      </c>
      <c r="Q405" s="1" t="s">
        <v>35841</v>
      </c>
      <c r="R405" s="1" t="s">
        <v>35841</v>
      </c>
      <c r="T405" s="1" t="s">
        <v>35841</v>
      </c>
      <c r="U405" s="1" t="s">
        <v>35841</v>
      </c>
      <c r="V405" s="1" t="s">
        <v>35841</v>
      </c>
      <c r="W405" s="1" t="s">
        <v>35841</v>
      </c>
      <c r="X405" s="1" t="s">
        <v>35840</v>
      </c>
      <c r="Y405" s="1" t="s">
        <v>35841</v>
      </c>
    </row>
    <row r="406">
      <c r="A406" s="1" t="s">
        <v>35841</v>
      </c>
      <c r="B406" s="1" t="s">
        <v>35841</v>
      </c>
      <c r="C406" s="1" t="s">
        <v>35841</v>
      </c>
      <c r="D406" s="1" t="s">
        <v>35842</v>
      </c>
      <c r="E406" s="1" t="s">
        <v>35841</v>
      </c>
      <c r="F406" s="1" t="s">
        <v>35841</v>
      </c>
      <c r="G406" s="1" t="s">
        <v>35840</v>
      </c>
      <c r="H406" s="1" t="s">
        <v>35840</v>
      </c>
      <c r="I406" s="1" t="s">
        <v>35840</v>
      </c>
      <c r="J406" s="1" t="s">
        <v>35841</v>
      </c>
      <c r="K406" s="1" t="s">
        <v>35841</v>
      </c>
      <c r="L406" s="1" t="s">
        <v>35840</v>
      </c>
      <c r="M406" s="1" t="s">
        <v>35843</v>
      </c>
      <c r="N406" s="1" t="s">
        <v>35840</v>
      </c>
      <c r="O406" s="1" t="s">
        <v>35840</v>
      </c>
      <c r="P406" s="1" t="s">
        <v>35840</v>
      </c>
      <c r="Q406" s="1" t="s">
        <v>35840</v>
      </c>
      <c r="R406" s="1" t="s">
        <v>35843</v>
      </c>
      <c r="T406" s="1" t="s">
        <v>35841</v>
      </c>
      <c r="U406" s="1" t="s">
        <v>35840</v>
      </c>
      <c r="V406" s="1" t="s">
        <v>35840</v>
      </c>
      <c r="W406" s="1" t="s">
        <v>35840</v>
      </c>
      <c r="X406" s="1" t="s">
        <v>35841</v>
      </c>
      <c r="Y406" s="1" t="s">
        <v>35840</v>
      </c>
    </row>
    <row r="407">
      <c r="A407" s="1" t="s">
        <v>35840</v>
      </c>
      <c r="B407" s="1" t="s">
        <v>35841</v>
      </c>
      <c r="C407" s="1" t="s">
        <v>35841</v>
      </c>
      <c r="D407" s="1" t="s">
        <v>35841</v>
      </c>
      <c r="E407" s="1" t="s">
        <v>35840</v>
      </c>
      <c r="F407" s="1" t="s">
        <v>35841</v>
      </c>
      <c r="G407" s="1" t="s">
        <v>35841</v>
      </c>
      <c r="H407" s="1" t="s">
        <v>35846</v>
      </c>
      <c r="I407" s="1" t="s">
        <v>35841</v>
      </c>
      <c r="J407" s="1" t="s">
        <v>35840</v>
      </c>
      <c r="K407" s="1" t="s">
        <v>35840</v>
      </c>
      <c r="L407" s="1" t="s">
        <v>35842</v>
      </c>
      <c r="M407" s="1" t="s">
        <v>35841</v>
      </c>
      <c r="N407" s="1" t="s">
        <v>35840</v>
      </c>
      <c r="O407" s="1" t="s">
        <v>35841</v>
      </c>
      <c r="P407" s="1" t="s">
        <v>35845</v>
      </c>
      <c r="Q407" s="1" t="s">
        <v>35841</v>
      </c>
      <c r="R407" s="1" t="s">
        <v>35840</v>
      </c>
      <c r="T407" s="1" t="s">
        <v>35841</v>
      </c>
      <c r="U407" s="1" t="s">
        <v>35841</v>
      </c>
      <c r="V407" s="1" t="s">
        <v>35840</v>
      </c>
      <c r="W407" s="1" t="s">
        <v>35841</v>
      </c>
      <c r="X407" s="1" t="s">
        <v>35841</v>
      </c>
      <c r="Y407" s="1" t="s">
        <v>35841</v>
      </c>
    </row>
    <row r="408">
      <c r="A408" s="1" t="s">
        <v>35840</v>
      </c>
      <c r="B408" s="1" t="s">
        <v>35840</v>
      </c>
      <c r="C408" s="1" t="s">
        <v>35841</v>
      </c>
      <c r="D408" s="1" t="s">
        <v>35841</v>
      </c>
      <c r="E408" s="1" t="s">
        <v>35840</v>
      </c>
      <c r="F408" s="1" t="s">
        <v>35841</v>
      </c>
      <c r="G408" s="1" t="s">
        <v>35841</v>
      </c>
      <c r="H408" s="1" t="s">
        <v>35843</v>
      </c>
      <c r="I408" s="1" t="s">
        <v>35840</v>
      </c>
      <c r="J408" s="1" t="s">
        <v>35841</v>
      </c>
      <c r="K408" s="1" t="s">
        <v>35841</v>
      </c>
      <c r="L408" s="1" t="s">
        <v>35840</v>
      </c>
      <c r="M408" s="1" t="s">
        <v>35842</v>
      </c>
      <c r="N408" s="1" t="s">
        <v>35842</v>
      </c>
      <c r="O408" s="1" t="s">
        <v>35841</v>
      </c>
      <c r="P408" s="1" t="s">
        <v>35841</v>
      </c>
      <c r="Q408" s="1" t="s">
        <v>35840</v>
      </c>
      <c r="R408" s="1" t="s">
        <v>35840</v>
      </c>
      <c r="T408" s="1" t="s">
        <v>35841</v>
      </c>
      <c r="U408" s="1" t="s">
        <v>35841</v>
      </c>
      <c r="V408" s="1" t="s">
        <v>35841</v>
      </c>
      <c r="W408" s="1" t="s">
        <v>35841</v>
      </c>
      <c r="X408" s="1" t="s">
        <v>35841</v>
      </c>
      <c r="Y408" s="1" t="s">
        <v>35841</v>
      </c>
    </row>
    <row r="409">
      <c r="A409" s="1" t="s">
        <v>35841</v>
      </c>
      <c r="B409" s="1" t="s">
        <v>35841</v>
      </c>
      <c r="C409" s="1" t="s">
        <v>35840</v>
      </c>
      <c r="D409" s="1" t="s">
        <v>35841</v>
      </c>
      <c r="E409" s="1" t="s">
        <v>35841</v>
      </c>
      <c r="F409" s="1" t="s">
        <v>35843</v>
      </c>
      <c r="G409" s="1" t="s">
        <v>35841</v>
      </c>
      <c r="H409" s="1" t="s">
        <v>35840</v>
      </c>
      <c r="I409" s="1" t="s">
        <v>35841</v>
      </c>
      <c r="J409" s="1" t="s">
        <v>35845</v>
      </c>
      <c r="K409" s="1" t="s">
        <v>35841</v>
      </c>
      <c r="L409" s="1" t="s">
        <v>35841</v>
      </c>
      <c r="M409" s="1" t="s">
        <v>35842</v>
      </c>
      <c r="N409" s="1" t="s">
        <v>35840</v>
      </c>
      <c r="O409" s="1" t="s">
        <v>35840</v>
      </c>
      <c r="P409" s="1" t="s">
        <v>35841</v>
      </c>
      <c r="Q409" s="1" t="s">
        <v>35842</v>
      </c>
      <c r="R409" s="1" t="s">
        <v>35840</v>
      </c>
      <c r="T409" s="1" t="s">
        <v>35841</v>
      </c>
      <c r="U409" s="1" t="s">
        <v>35840</v>
      </c>
      <c r="V409" s="1" t="s">
        <v>35840</v>
      </c>
      <c r="W409" s="1" t="s">
        <v>35841</v>
      </c>
      <c r="X409" s="1" t="s">
        <v>35840</v>
      </c>
      <c r="Y409" s="1" t="s">
        <v>35841</v>
      </c>
    </row>
    <row r="410">
      <c r="A410" s="1" t="s">
        <v>35841</v>
      </c>
      <c r="B410" s="1" t="s">
        <v>35840</v>
      </c>
      <c r="C410" s="1" t="s">
        <v>35841</v>
      </c>
      <c r="D410" s="1" t="s">
        <v>35840</v>
      </c>
      <c r="E410" s="1" t="s">
        <v>35841</v>
      </c>
      <c r="F410" s="1" t="s">
        <v>35842</v>
      </c>
      <c r="G410" s="1" t="s">
        <v>35840</v>
      </c>
      <c r="H410" s="1" t="s">
        <v>35841</v>
      </c>
      <c r="I410" s="1" t="s">
        <v>35840</v>
      </c>
      <c r="J410" s="1" t="s">
        <v>35841</v>
      </c>
      <c r="K410" s="1" t="s">
        <v>35840</v>
      </c>
      <c r="L410" s="1" t="s">
        <v>35842</v>
      </c>
      <c r="M410" s="1" t="s">
        <v>35841</v>
      </c>
      <c r="N410" s="1" t="s">
        <v>35840</v>
      </c>
      <c r="O410" s="1" t="s">
        <v>35841</v>
      </c>
      <c r="P410" s="1" t="s">
        <v>35841</v>
      </c>
      <c r="Q410" s="1" t="s">
        <v>35840</v>
      </c>
      <c r="R410" s="1" t="s">
        <v>35841</v>
      </c>
      <c r="T410" s="1" t="s">
        <v>35841</v>
      </c>
      <c r="U410" s="1" t="s">
        <v>35840</v>
      </c>
      <c r="V410" s="1" t="s">
        <v>35840</v>
      </c>
      <c r="W410" s="1" t="s">
        <v>35842</v>
      </c>
      <c r="X410" s="1" t="s">
        <v>35841</v>
      </c>
      <c r="Y410" s="1" t="s">
        <v>35840</v>
      </c>
    </row>
    <row r="411">
      <c r="A411" s="1" t="s">
        <v>35841</v>
      </c>
      <c r="B411" s="1" t="s">
        <v>35841</v>
      </c>
      <c r="C411" s="1" t="s">
        <v>35842</v>
      </c>
      <c r="D411" s="1" t="s">
        <v>35841</v>
      </c>
      <c r="E411" s="1" t="s">
        <v>35841</v>
      </c>
      <c r="F411" s="1" t="s">
        <v>35841</v>
      </c>
      <c r="G411" s="1" t="s">
        <v>35841</v>
      </c>
      <c r="H411" s="1" t="s">
        <v>35840</v>
      </c>
      <c r="I411" s="1" t="s">
        <v>35841</v>
      </c>
      <c r="J411" s="1" t="s">
        <v>35841</v>
      </c>
      <c r="K411" s="1" t="s">
        <v>35844</v>
      </c>
      <c r="L411" s="1" t="s">
        <v>35840</v>
      </c>
      <c r="M411" s="1" t="s">
        <v>35841</v>
      </c>
      <c r="N411" s="1" t="s">
        <v>35841</v>
      </c>
      <c r="O411" s="1" t="s">
        <v>35842</v>
      </c>
      <c r="P411" s="1" t="s">
        <v>35840</v>
      </c>
      <c r="Q411" s="1" t="s">
        <v>35841</v>
      </c>
      <c r="R411" s="1" t="s">
        <v>35841</v>
      </c>
      <c r="T411" s="1" t="s">
        <v>35841</v>
      </c>
      <c r="U411" s="1" t="s">
        <v>35841</v>
      </c>
      <c r="V411" s="1" t="s">
        <v>35843</v>
      </c>
      <c r="W411" s="1" t="s">
        <v>35841</v>
      </c>
      <c r="X411" s="1" t="s">
        <v>35840</v>
      </c>
      <c r="Y411" s="1" t="s">
        <v>35841</v>
      </c>
    </row>
    <row r="412">
      <c r="A412" s="1" t="s">
        <v>35841</v>
      </c>
      <c r="B412" s="1" t="s">
        <v>35842</v>
      </c>
      <c r="C412" s="1" t="s">
        <v>35842</v>
      </c>
      <c r="D412" s="1" t="s">
        <v>35841</v>
      </c>
      <c r="E412" s="1" t="s">
        <v>35840</v>
      </c>
      <c r="F412" s="1" t="s">
        <v>35841</v>
      </c>
      <c r="G412" s="1" t="s">
        <v>35842</v>
      </c>
      <c r="H412" s="1" t="s">
        <v>35840</v>
      </c>
      <c r="I412" s="1" t="s">
        <v>35840</v>
      </c>
      <c r="J412" s="1" t="s">
        <v>35841</v>
      </c>
      <c r="K412" s="1" t="s">
        <v>35840</v>
      </c>
      <c r="L412" s="1" t="s">
        <v>35843</v>
      </c>
      <c r="M412" s="1" t="s">
        <v>35841</v>
      </c>
      <c r="N412" s="1" t="s">
        <v>35840</v>
      </c>
      <c r="O412" s="1" t="s">
        <v>35841</v>
      </c>
      <c r="P412" s="1" t="s">
        <v>35841</v>
      </c>
      <c r="Q412" s="1" t="s">
        <v>35840</v>
      </c>
      <c r="R412" s="1" t="s">
        <v>35840</v>
      </c>
      <c r="T412" s="1" t="s">
        <v>35843</v>
      </c>
      <c r="U412" s="1" t="s">
        <v>35840</v>
      </c>
      <c r="V412" s="1" t="s">
        <v>35840</v>
      </c>
      <c r="W412" s="1" t="s">
        <v>35841</v>
      </c>
      <c r="X412" s="1" t="s">
        <v>35841</v>
      </c>
      <c r="Y412" s="1" t="s">
        <v>35842</v>
      </c>
    </row>
    <row r="413">
      <c r="A413" s="1" t="s">
        <v>35841</v>
      </c>
      <c r="B413" s="1" t="s">
        <v>35840</v>
      </c>
      <c r="C413" s="1" t="s">
        <v>35841</v>
      </c>
      <c r="D413" s="1" t="s">
        <v>35841</v>
      </c>
      <c r="E413" s="1" t="s">
        <v>35841</v>
      </c>
      <c r="F413" s="1" t="s">
        <v>35841</v>
      </c>
      <c r="G413" s="1" t="s">
        <v>35841</v>
      </c>
      <c r="H413" s="1" t="s">
        <v>35843</v>
      </c>
      <c r="I413" s="1" t="s">
        <v>35840</v>
      </c>
      <c r="J413" s="1" t="s">
        <v>35841</v>
      </c>
      <c r="K413" s="1" t="s">
        <v>35841</v>
      </c>
      <c r="L413" s="1" t="s">
        <v>35841</v>
      </c>
      <c r="M413" s="1" t="s">
        <v>35840</v>
      </c>
      <c r="N413" s="1" t="s">
        <v>35841</v>
      </c>
      <c r="O413" s="1" t="s">
        <v>35841</v>
      </c>
      <c r="P413" s="1" t="s">
        <v>35842</v>
      </c>
      <c r="Q413" s="1" t="s">
        <v>35842</v>
      </c>
      <c r="R413" s="1" t="s">
        <v>35840</v>
      </c>
      <c r="T413" s="1" t="s">
        <v>35841</v>
      </c>
      <c r="U413" s="1" t="s">
        <v>35840</v>
      </c>
      <c r="V413" s="1" t="s">
        <v>35840</v>
      </c>
      <c r="W413" s="1" t="s">
        <v>35841</v>
      </c>
      <c r="X413" s="1" t="s">
        <v>35841</v>
      </c>
      <c r="Y413" s="1" t="s">
        <v>35840</v>
      </c>
    </row>
    <row r="414">
      <c r="A414" s="1" t="s">
        <v>35841</v>
      </c>
      <c r="B414" s="1" t="s">
        <v>35841</v>
      </c>
      <c r="C414" s="1" t="s">
        <v>35843</v>
      </c>
      <c r="D414" s="1" t="s">
        <v>35842</v>
      </c>
      <c r="E414" s="1" t="s">
        <v>35840</v>
      </c>
      <c r="F414" s="1" t="s">
        <v>35840</v>
      </c>
      <c r="G414" s="1" t="s">
        <v>35840</v>
      </c>
      <c r="H414" s="1" t="s">
        <v>35842</v>
      </c>
      <c r="I414" s="1" t="s">
        <v>35841</v>
      </c>
      <c r="J414" s="1" t="s">
        <v>35841</v>
      </c>
      <c r="K414" s="1" t="s">
        <v>35842</v>
      </c>
      <c r="L414" s="1" t="s">
        <v>35840</v>
      </c>
      <c r="M414" s="1" t="s">
        <v>35843</v>
      </c>
      <c r="N414" s="1" t="s">
        <v>35841</v>
      </c>
      <c r="O414" s="1" t="s">
        <v>35840</v>
      </c>
      <c r="P414" s="1" t="s">
        <v>35840</v>
      </c>
      <c r="Q414" s="1" t="s">
        <v>35840</v>
      </c>
      <c r="R414" s="1" t="s">
        <v>35840</v>
      </c>
      <c r="T414" s="1" t="s">
        <v>35841</v>
      </c>
      <c r="U414" s="1" t="s">
        <v>35841</v>
      </c>
      <c r="V414" s="1" t="s">
        <v>35841</v>
      </c>
      <c r="W414" s="1" t="s">
        <v>35840</v>
      </c>
      <c r="X414" s="1" t="s">
        <v>35840</v>
      </c>
      <c r="Y414" s="1" t="s">
        <v>35841</v>
      </c>
    </row>
    <row r="415">
      <c r="A415" s="1" t="s">
        <v>35843</v>
      </c>
      <c r="B415" s="1" t="s">
        <v>35841</v>
      </c>
      <c r="C415" s="1" t="s">
        <v>35840</v>
      </c>
      <c r="D415" s="1" t="s">
        <v>35840</v>
      </c>
      <c r="E415" s="1" t="s">
        <v>35841</v>
      </c>
      <c r="F415" s="1" t="s">
        <v>35841</v>
      </c>
      <c r="G415" s="1" t="s">
        <v>35841</v>
      </c>
      <c r="H415" s="1" t="s">
        <v>35842</v>
      </c>
      <c r="I415" s="1" t="s">
        <v>35840</v>
      </c>
      <c r="J415" s="1" t="s">
        <v>35841</v>
      </c>
      <c r="K415" s="1" t="s">
        <v>35841</v>
      </c>
      <c r="L415" s="1" t="s">
        <v>35841</v>
      </c>
      <c r="M415" s="1" t="s">
        <v>35840</v>
      </c>
      <c r="N415" s="1" t="s">
        <v>35840</v>
      </c>
      <c r="O415" s="1" t="s">
        <v>35841</v>
      </c>
      <c r="P415" s="1" t="s">
        <v>35841</v>
      </c>
      <c r="Q415" s="1" t="s">
        <v>35840</v>
      </c>
      <c r="R415" s="1" t="s">
        <v>35840</v>
      </c>
      <c r="T415" s="1" t="s">
        <v>35841</v>
      </c>
      <c r="U415" s="1" t="s">
        <v>35840</v>
      </c>
      <c r="V415" s="1" t="s">
        <v>35841</v>
      </c>
      <c r="W415" s="1" t="s">
        <v>35840</v>
      </c>
      <c r="X415" s="1" t="s">
        <v>35841</v>
      </c>
      <c r="Y415" s="1" t="s">
        <v>35840</v>
      </c>
    </row>
    <row r="416">
      <c r="A416" s="1" t="s">
        <v>35840</v>
      </c>
      <c r="B416" s="1" t="s">
        <v>35841</v>
      </c>
      <c r="C416" s="1" t="s">
        <v>35840</v>
      </c>
      <c r="D416" s="1" t="s">
        <v>35842</v>
      </c>
      <c r="E416" s="1" t="s">
        <v>35840</v>
      </c>
      <c r="F416" s="1" t="s">
        <v>35841</v>
      </c>
      <c r="G416" s="1" t="s">
        <v>35840</v>
      </c>
      <c r="H416" s="1" t="s">
        <v>35842</v>
      </c>
      <c r="I416" s="1" t="s">
        <v>35841</v>
      </c>
      <c r="J416" s="1" t="s">
        <v>35841</v>
      </c>
      <c r="K416" s="1" t="s">
        <v>35841</v>
      </c>
      <c r="L416" s="1" t="s">
        <v>35841</v>
      </c>
      <c r="M416" s="1" t="s">
        <v>35841</v>
      </c>
      <c r="N416" s="1" t="s">
        <v>35841</v>
      </c>
      <c r="O416" s="1" t="s">
        <v>35842</v>
      </c>
      <c r="P416" s="1" t="s">
        <v>35842</v>
      </c>
      <c r="Q416" s="1" t="s">
        <v>35840</v>
      </c>
      <c r="R416" s="1" t="s">
        <v>35840</v>
      </c>
      <c r="T416" s="1" t="s">
        <v>35841</v>
      </c>
      <c r="U416" s="1" t="s">
        <v>35841</v>
      </c>
      <c r="V416" s="1" t="s">
        <v>35842</v>
      </c>
      <c r="W416" s="1" t="s">
        <v>35841</v>
      </c>
      <c r="X416" s="1" t="s">
        <v>35841</v>
      </c>
      <c r="Y416" s="1" t="s">
        <v>35840</v>
      </c>
    </row>
    <row r="417">
      <c r="A417" s="1" t="s">
        <v>35841</v>
      </c>
      <c r="B417" s="1" t="s">
        <v>35841</v>
      </c>
      <c r="C417" s="1" t="s">
        <v>35841</v>
      </c>
      <c r="D417" s="1" t="s">
        <v>35840</v>
      </c>
      <c r="E417" s="1" t="s">
        <v>35840</v>
      </c>
      <c r="F417" s="1" t="s">
        <v>35841</v>
      </c>
      <c r="G417" s="1" t="s">
        <v>35841</v>
      </c>
      <c r="H417" s="1" t="s">
        <v>35841</v>
      </c>
      <c r="I417" s="1" t="s">
        <v>35840</v>
      </c>
      <c r="J417" s="1" t="s">
        <v>35840</v>
      </c>
      <c r="K417" s="1" t="s">
        <v>35843</v>
      </c>
      <c r="L417" s="1" t="s">
        <v>35842</v>
      </c>
      <c r="M417" s="1" t="s">
        <v>35841</v>
      </c>
      <c r="N417" s="1" t="s">
        <v>35841</v>
      </c>
      <c r="O417" s="1" t="s">
        <v>35840</v>
      </c>
      <c r="P417" s="1" t="s">
        <v>35840</v>
      </c>
      <c r="Q417" s="1" t="s">
        <v>35842</v>
      </c>
      <c r="R417" s="1" t="s">
        <v>35841</v>
      </c>
      <c r="T417" s="1" t="s">
        <v>35841</v>
      </c>
      <c r="U417" s="1" t="s">
        <v>35841</v>
      </c>
      <c r="V417" s="1" t="s">
        <v>35840</v>
      </c>
      <c r="W417" s="1" t="s">
        <v>35841</v>
      </c>
      <c r="X417" s="1" t="s">
        <v>35841</v>
      </c>
      <c r="Y417" s="1" t="s">
        <v>35841</v>
      </c>
    </row>
    <row r="418">
      <c r="A418" s="1" t="s">
        <v>35841</v>
      </c>
      <c r="B418" s="1" t="s">
        <v>35840</v>
      </c>
      <c r="C418" s="1" t="s">
        <v>35840</v>
      </c>
      <c r="D418" s="1" t="s">
        <v>35840</v>
      </c>
      <c r="E418" s="1" t="s">
        <v>35841</v>
      </c>
      <c r="F418" s="1" t="s">
        <v>35840</v>
      </c>
      <c r="G418" s="1" t="s">
        <v>35842</v>
      </c>
      <c r="H418" s="1" t="s">
        <v>35841</v>
      </c>
      <c r="I418" s="1" t="s">
        <v>35841</v>
      </c>
      <c r="J418" s="1" t="s">
        <v>35841</v>
      </c>
      <c r="K418" s="1" t="s">
        <v>35841</v>
      </c>
      <c r="L418" s="1" t="s">
        <v>35842</v>
      </c>
      <c r="M418" s="1" t="s">
        <v>35840</v>
      </c>
      <c r="N418" s="1" t="s">
        <v>35840</v>
      </c>
      <c r="O418" s="1" t="s">
        <v>35842</v>
      </c>
      <c r="P418" s="1" t="s">
        <v>35843</v>
      </c>
      <c r="Q418" s="1" t="s">
        <v>35841</v>
      </c>
      <c r="R418" s="1" t="s">
        <v>35841</v>
      </c>
      <c r="T418" s="1" t="s">
        <v>35840</v>
      </c>
      <c r="U418" s="1" t="s">
        <v>35840</v>
      </c>
      <c r="V418" s="1" t="s">
        <v>35841</v>
      </c>
      <c r="W418" s="1" t="s">
        <v>35841</v>
      </c>
      <c r="X418" s="1" t="s">
        <v>35841</v>
      </c>
      <c r="Y418" s="1" t="s">
        <v>35841</v>
      </c>
    </row>
    <row r="419">
      <c r="A419" s="1" t="s">
        <v>35841</v>
      </c>
      <c r="B419" s="1" t="s">
        <v>35841</v>
      </c>
      <c r="C419" s="1" t="s">
        <v>35841</v>
      </c>
      <c r="D419" s="1" t="s">
        <v>35841</v>
      </c>
      <c r="E419" s="1" t="s">
        <v>35843</v>
      </c>
      <c r="F419" s="1" t="s">
        <v>35842</v>
      </c>
      <c r="G419" s="1" t="s">
        <v>35841</v>
      </c>
      <c r="H419" s="1" t="s">
        <v>35840</v>
      </c>
      <c r="I419" s="1" t="s">
        <v>35840</v>
      </c>
      <c r="J419" s="1" t="s">
        <v>35842</v>
      </c>
      <c r="K419" s="1" t="s">
        <v>35840</v>
      </c>
      <c r="L419" s="1" t="s">
        <v>35841</v>
      </c>
      <c r="M419" s="1" t="s">
        <v>35840</v>
      </c>
      <c r="N419" s="1" t="s">
        <v>35840</v>
      </c>
      <c r="O419" s="1" t="s">
        <v>35840</v>
      </c>
      <c r="P419" s="1" t="s">
        <v>35841</v>
      </c>
      <c r="Q419" s="1" t="s">
        <v>35840</v>
      </c>
      <c r="R419" s="1" t="s">
        <v>35843</v>
      </c>
      <c r="T419" s="1" t="s">
        <v>35840</v>
      </c>
      <c r="U419" s="1" t="s">
        <v>35841</v>
      </c>
      <c r="V419" s="1" t="s">
        <v>35840</v>
      </c>
      <c r="W419" s="1" t="s">
        <v>35840</v>
      </c>
      <c r="X419" s="1" t="s">
        <v>35840</v>
      </c>
      <c r="Y419" s="1" t="s">
        <v>35841</v>
      </c>
    </row>
    <row r="420">
      <c r="A420" s="1" t="s">
        <v>35841</v>
      </c>
      <c r="B420" s="1" t="s">
        <v>35841</v>
      </c>
      <c r="C420" s="1" t="s">
        <v>35840</v>
      </c>
      <c r="D420" s="1" t="s">
        <v>35841</v>
      </c>
      <c r="E420" s="1" t="s">
        <v>35841</v>
      </c>
      <c r="F420" s="1" t="s">
        <v>35841</v>
      </c>
      <c r="G420" s="1" t="s">
        <v>35841</v>
      </c>
      <c r="H420" s="1" t="s">
        <v>35841</v>
      </c>
      <c r="I420" s="1" t="s">
        <v>35841</v>
      </c>
      <c r="J420" s="1" t="s">
        <v>35841</v>
      </c>
      <c r="K420" s="1" t="s">
        <v>35842</v>
      </c>
      <c r="L420" s="1" t="s">
        <v>35841</v>
      </c>
      <c r="M420" s="1" t="s">
        <v>35841</v>
      </c>
      <c r="N420" s="1" t="s">
        <v>35843</v>
      </c>
      <c r="O420" s="1" t="s">
        <v>35842</v>
      </c>
      <c r="P420" s="1" t="s">
        <v>35840</v>
      </c>
      <c r="Q420" s="1" t="s">
        <v>35841</v>
      </c>
      <c r="R420" s="1" t="s">
        <v>35842</v>
      </c>
      <c r="T420" s="1" t="s">
        <v>35844</v>
      </c>
      <c r="U420" s="1" t="s">
        <v>35841</v>
      </c>
      <c r="V420" s="1" t="s">
        <v>35840</v>
      </c>
      <c r="W420" s="1" t="s">
        <v>35840</v>
      </c>
      <c r="X420" s="1" t="s">
        <v>35843</v>
      </c>
      <c r="Y420" s="1" t="s">
        <v>35840</v>
      </c>
    </row>
    <row r="421">
      <c r="A421" s="1" t="s">
        <v>35840</v>
      </c>
      <c r="B421" s="1" t="s">
        <v>35841</v>
      </c>
      <c r="C421" s="1" t="s">
        <v>35841</v>
      </c>
      <c r="D421" s="1" t="s">
        <v>35841</v>
      </c>
      <c r="E421" s="1" t="s">
        <v>35841</v>
      </c>
      <c r="F421" s="1" t="s">
        <v>35841</v>
      </c>
      <c r="G421" s="1" t="s">
        <v>35842</v>
      </c>
      <c r="H421" s="1" t="s">
        <v>35840</v>
      </c>
      <c r="I421" s="1" t="s">
        <v>35840</v>
      </c>
      <c r="J421" s="1" t="s">
        <v>35842</v>
      </c>
      <c r="K421" s="1" t="s">
        <v>35841</v>
      </c>
      <c r="L421" s="1" t="s">
        <v>35840</v>
      </c>
      <c r="M421" s="1" t="s">
        <v>35841</v>
      </c>
      <c r="N421" s="1" t="s">
        <v>35840</v>
      </c>
      <c r="O421" s="1" t="s">
        <v>35840</v>
      </c>
      <c r="P421" s="1" t="s">
        <v>35844</v>
      </c>
      <c r="Q421" s="1" t="s">
        <v>35841</v>
      </c>
      <c r="R421" s="1" t="s">
        <v>35841</v>
      </c>
      <c r="T421" s="1" t="s">
        <v>35841</v>
      </c>
      <c r="U421" s="1" t="s">
        <v>35843</v>
      </c>
      <c r="V421" s="1" t="s">
        <v>35843</v>
      </c>
      <c r="W421" s="1" t="s">
        <v>35843</v>
      </c>
      <c r="X421" s="1" t="s">
        <v>35840</v>
      </c>
      <c r="Y421" s="1" t="s">
        <v>35841</v>
      </c>
    </row>
    <row r="422">
      <c r="A422" s="1" t="s">
        <v>35841</v>
      </c>
      <c r="B422" s="1" t="s">
        <v>35840</v>
      </c>
      <c r="C422" s="1" t="s">
        <v>35841</v>
      </c>
      <c r="D422" s="1" t="s">
        <v>35841</v>
      </c>
      <c r="E422" s="1" t="s">
        <v>35842</v>
      </c>
      <c r="F422" s="1" t="s">
        <v>35841</v>
      </c>
      <c r="G422" s="1" t="s">
        <v>35840</v>
      </c>
      <c r="H422" s="1" t="s">
        <v>35841</v>
      </c>
      <c r="I422" s="1" t="s">
        <v>35840</v>
      </c>
      <c r="J422" s="1" t="s">
        <v>35841</v>
      </c>
      <c r="K422" s="1" t="s">
        <v>35841</v>
      </c>
      <c r="L422" s="1" t="s">
        <v>35841</v>
      </c>
      <c r="M422" s="1" t="s">
        <v>35840</v>
      </c>
      <c r="N422" s="1" t="s">
        <v>35841</v>
      </c>
      <c r="O422" s="1" t="s">
        <v>35840</v>
      </c>
      <c r="P422" s="1" t="s">
        <v>35843</v>
      </c>
      <c r="Q422" s="1" t="s">
        <v>35841</v>
      </c>
      <c r="R422" s="1" t="s">
        <v>35840</v>
      </c>
      <c r="T422" s="1" t="s">
        <v>35841</v>
      </c>
      <c r="U422" s="1" t="s">
        <v>35840</v>
      </c>
      <c r="V422" s="1" t="s">
        <v>35840</v>
      </c>
      <c r="W422" s="1" t="s">
        <v>35840</v>
      </c>
      <c r="X422" s="1" t="s">
        <v>35841</v>
      </c>
      <c r="Y422" s="1" t="s">
        <v>35842</v>
      </c>
    </row>
    <row r="423">
      <c r="A423" s="1" t="s">
        <v>35841</v>
      </c>
      <c r="B423" s="1" t="s">
        <v>35840</v>
      </c>
      <c r="C423" s="1" t="s">
        <v>35841</v>
      </c>
      <c r="D423" s="1" t="s">
        <v>35840</v>
      </c>
      <c r="E423" s="1" t="s">
        <v>35842</v>
      </c>
      <c r="F423" s="1" t="s">
        <v>35841</v>
      </c>
      <c r="G423" s="1" t="s">
        <v>35840</v>
      </c>
      <c r="H423" s="1" t="s">
        <v>35841</v>
      </c>
      <c r="I423" s="1" t="s">
        <v>35842</v>
      </c>
      <c r="J423" s="1" t="s">
        <v>35841</v>
      </c>
      <c r="K423" s="1" t="s">
        <v>35841</v>
      </c>
      <c r="L423" s="1" t="s">
        <v>35843</v>
      </c>
      <c r="M423" s="1" t="s">
        <v>35841</v>
      </c>
      <c r="N423" s="1" t="s">
        <v>35841</v>
      </c>
      <c r="O423" s="1" t="s">
        <v>35841</v>
      </c>
      <c r="P423" s="1" t="s">
        <v>35841</v>
      </c>
      <c r="Q423" s="1" t="s">
        <v>35841</v>
      </c>
      <c r="R423" s="1" t="s">
        <v>35840</v>
      </c>
      <c r="T423" s="1" t="s">
        <v>35840</v>
      </c>
      <c r="U423" s="1" t="s">
        <v>35840</v>
      </c>
      <c r="V423" s="1" t="s">
        <v>35841</v>
      </c>
      <c r="W423" s="1" t="s">
        <v>35841</v>
      </c>
      <c r="X423" s="1" t="s">
        <v>35841</v>
      </c>
      <c r="Y423" s="1" t="s">
        <v>35842</v>
      </c>
    </row>
    <row r="424">
      <c r="A424" s="1" t="s">
        <v>35840</v>
      </c>
      <c r="B424" s="1" t="s">
        <v>35841</v>
      </c>
      <c r="C424" s="1" t="s">
        <v>35842</v>
      </c>
      <c r="D424" s="1" t="s">
        <v>35841</v>
      </c>
      <c r="E424" s="1" t="s">
        <v>35840</v>
      </c>
      <c r="F424" s="1" t="s">
        <v>35841</v>
      </c>
      <c r="G424" s="1" t="s">
        <v>35843</v>
      </c>
      <c r="H424" s="1" t="s">
        <v>35841</v>
      </c>
      <c r="I424" s="1" t="s">
        <v>35841</v>
      </c>
      <c r="J424" s="1" t="s">
        <v>35841</v>
      </c>
      <c r="K424" s="1" t="s">
        <v>35841</v>
      </c>
      <c r="L424" s="1" t="s">
        <v>35840</v>
      </c>
      <c r="M424" s="1" t="s">
        <v>35841</v>
      </c>
      <c r="N424" s="1" t="s">
        <v>35841</v>
      </c>
      <c r="O424" s="1" t="s">
        <v>35842</v>
      </c>
      <c r="P424" s="1" t="s">
        <v>35843</v>
      </c>
      <c r="Q424" s="1" t="s">
        <v>35841</v>
      </c>
      <c r="R424" s="1" t="s">
        <v>35841</v>
      </c>
      <c r="T424" s="1" t="s">
        <v>35840</v>
      </c>
      <c r="U424" s="1" t="s">
        <v>35841</v>
      </c>
      <c r="V424" s="1" t="s">
        <v>35841</v>
      </c>
      <c r="W424" s="1" t="s">
        <v>35841</v>
      </c>
      <c r="X424" s="1" t="s">
        <v>35842</v>
      </c>
      <c r="Y424" s="1" t="s">
        <v>35841</v>
      </c>
    </row>
    <row r="425">
      <c r="A425" s="1" t="s">
        <v>35840</v>
      </c>
      <c r="B425" s="1" t="s">
        <v>35841</v>
      </c>
      <c r="C425" s="1" t="s">
        <v>35840</v>
      </c>
      <c r="D425" s="1" t="s">
        <v>35841</v>
      </c>
      <c r="E425" s="1" t="s">
        <v>35841</v>
      </c>
      <c r="F425" s="1" t="s">
        <v>35840</v>
      </c>
      <c r="G425" s="1" t="s">
        <v>35841</v>
      </c>
      <c r="H425" s="1" t="s">
        <v>35841</v>
      </c>
      <c r="I425" s="1" t="s">
        <v>35840</v>
      </c>
      <c r="J425" s="1" t="s">
        <v>35840</v>
      </c>
      <c r="K425" s="1" t="s">
        <v>35844</v>
      </c>
      <c r="L425" s="1" t="s">
        <v>35841</v>
      </c>
      <c r="M425" s="1" t="s">
        <v>35841</v>
      </c>
      <c r="N425" s="1" t="s">
        <v>35840</v>
      </c>
      <c r="O425" s="1" t="s">
        <v>35840</v>
      </c>
      <c r="P425" s="1" t="s">
        <v>35840</v>
      </c>
      <c r="Q425" s="1" t="s">
        <v>35841</v>
      </c>
      <c r="R425" s="1" t="s">
        <v>35841</v>
      </c>
      <c r="T425" s="1" t="s">
        <v>35841</v>
      </c>
      <c r="U425" s="1" t="s">
        <v>35842</v>
      </c>
      <c r="V425" s="1" t="s">
        <v>35841</v>
      </c>
      <c r="W425" s="1" t="s">
        <v>35840</v>
      </c>
      <c r="X425" s="1" t="s">
        <v>35840</v>
      </c>
      <c r="Y425" s="1" t="s">
        <v>35843</v>
      </c>
    </row>
    <row r="426">
      <c r="A426" s="1" t="s">
        <v>35841</v>
      </c>
      <c r="B426" s="1" t="s">
        <v>35843</v>
      </c>
      <c r="C426" s="1" t="s">
        <v>35841</v>
      </c>
      <c r="D426" s="1" t="s">
        <v>35840</v>
      </c>
      <c r="E426" s="1" t="s">
        <v>35840</v>
      </c>
      <c r="F426" s="1" t="s">
        <v>35841</v>
      </c>
      <c r="G426" s="1" t="s">
        <v>35841</v>
      </c>
      <c r="H426" s="1" t="s">
        <v>35841</v>
      </c>
      <c r="I426" s="1" t="s">
        <v>35840</v>
      </c>
      <c r="J426" s="1" t="s">
        <v>35842</v>
      </c>
      <c r="K426" s="1" t="s">
        <v>35844</v>
      </c>
      <c r="L426" s="1" t="s">
        <v>35840</v>
      </c>
      <c r="M426" s="1" t="s">
        <v>35840</v>
      </c>
      <c r="N426" s="1" t="s">
        <v>35841</v>
      </c>
      <c r="O426" s="1" t="s">
        <v>35841</v>
      </c>
      <c r="P426" s="1" t="s">
        <v>35840</v>
      </c>
      <c r="Q426" s="1" t="s">
        <v>35842</v>
      </c>
      <c r="R426" s="1" t="s">
        <v>35840</v>
      </c>
      <c r="T426" s="1" t="s">
        <v>35841</v>
      </c>
      <c r="U426" s="1" t="s">
        <v>35840</v>
      </c>
      <c r="V426" s="1" t="s">
        <v>35840</v>
      </c>
      <c r="W426" s="1" t="s">
        <v>35841</v>
      </c>
      <c r="X426" s="1" t="s">
        <v>35840</v>
      </c>
      <c r="Y426" s="1" t="s">
        <v>35840</v>
      </c>
    </row>
    <row r="427">
      <c r="A427" s="1" t="s">
        <v>35841</v>
      </c>
      <c r="B427" s="1" t="s">
        <v>35841</v>
      </c>
      <c r="C427" s="1" t="s">
        <v>35843</v>
      </c>
      <c r="D427" s="1" t="s">
        <v>35840</v>
      </c>
      <c r="E427" s="1" t="s">
        <v>35844</v>
      </c>
      <c r="F427" s="1" t="s">
        <v>35841</v>
      </c>
      <c r="G427" s="1" t="s">
        <v>35841</v>
      </c>
      <c r="H427" s="1" t="s">
        <v>35841</v>
      </c>
      <c r="I427" s="1" t="s">
        <v>35840</v>
      </c>
      <c r="J427" s="1" t="s">
        <v>35841</v>
      </c>
      <c r="K427" s="1" t="s">
        <v>35843</v>
      </c>
      <c r="L427" s="1" t="s">
        <v>35841</v>
      </c>
      <c r="M427" s="1" t="s">
        <v>35841</v>
      </c>
      <c r="N427" s="1" t="s">
        <v>35841</v>
      </c>
      <c r="O427" s="1" t="s">
        <v>35842</v>
      </c>
      <c r="P427" s="1" t="s">
        <v>35841</v>
      </c>
      <c r="Q427" s="1" t="s">
        <v>35840</v>
      </c>
      <c r="R427" s="1" t="s">
        <v>35841</v>
      </c>
      <c r="T427" s="1" t="s">
        <v>35841</v>
      </c>
      <c r="U427" s="1" t="s">
        <v>35841</v>
      </c>
      <c r="V427" s="1" t="s">
        <v>35841</v>
      </c>
      <c r="W427" s="1" t="s">
        <v>35840</v>
      </c>
      <c r="X427" s="1" t="s">
        <v>35840</v>
      </c>
      <c r="Y427" s="1" t="s">
        <v>35841</v>
      </c>
    </row>
    <row r="428">
      <c r="A428" s="1" t="s">
        <v>35840</v>
      </c>
      <c r="B428" s="1" t="s">
        <v>35841</v>
      </c>
      <c r="C428" s="1" t="s">
        <v>35840</v>
      </c>
      <c r="D428" s="1" t="s">
        <v>35841</v>
      </c>
      <c r="E428" s="1" t="s">
        <v>35841</v>
      </c>
      <c r="F428" s="1" t="s">
        <v>35841</v>
      </c>
      <c r="G428" s="1" t="s">
        <v>35841</v>
      </c>
      <c r="H428" s="1" t="s">
        <v>35842</v>
      </c>
      <c r="I428" s="1" t="s">
        <v>35842</v>
      </c>
      <c r="J428" s="1" t="s">
        <v>35843</v>
      </c>
      <c r="K428" s="1" t="s">
        <v>35843</v>
      </c>
      <c r="L428" s="1" t="s">
        <v>35840</v>
      </c>
      <c r="M428" s="1" t="s">
        <v>35840</v>
      </c>
      <c r="N428" s="1" t="s">
        <v>35840</v>
      </c>
      <c r="O428" s="1" t="s">
        <v>35841</v>
      </c>
      <c r="P428" s="1" t="s">
        <v>35840</v>
      </c>
      <c r="Q428" s="1" t="s">
        <v>35840</v>
      </c>
      <c r="R428" s="1" t="s">
        <v>35841</v>
      </c>
      <c r="T428" s="1" t="s">
        <v>35841</v>
      </c>
      <c r="U428" s="1" t="s">
        <v>35841</v>
      </c>
      <c r="V428" s="1" t="s">
        <v>35843</v>
      </c>
      <c r="W428" s="1" t="s">
        <v>35841</v>
      </c>
      <c r="X428" s="1" t="s">
        <v>35841</v>
      </c>
      <c r="Y428" s="1" t="s">
        <v>35842</v>
      </c>
    </row>
    <row r="429">
      <c r="A429" s="1" t="s">
        <v>35840</v>
      </c>
      <c r="B429" s="1" t="s">
        <v>35841</v>
      </c>
      <c r="C429" s="1" t="s">
        <v>35841</v>
      </c>
      <c r="D429" s="1" t="s">
        <v>35840</v>
      </c>
      <c r="E429" s="1" t="s">
        <v>35841</v>
      </c>
      <c r="F429" s="1" t="s">
        <v>35841</v>
      </c>
      <c r="G429" s="1" t="s">
        <v>35842</v>
      </c>
      <c r="H429" s="1" t="s">
        <v>35841</v>
      </c>
      <c r="I429" s="1" t="s">
        <v>35843</v>
      </c>
      <c r="J429" s="1" t="s">
        <v>35840</v>
      </c>
      <c r="K429" s="1" t="s">
        <v>35842</v>
      </c>
      <c r="L429" s="1" t="s">
        <v>35842</v>
      </c>
      <c r="M429" s="1" t="s">
        <v>35840</v>
      </c>
      <c r="N429" s="1" t="s">
        <v>35840</v>
      </c>
      <c r="O429" s="1" t="s">
        <v>35840</v>
      </c>
      <c r="P429" s="1" t="s">
        <v>35841</v>
      </c>
      <c r="Q429" s="1" t="s">
        <v>35841</v>
      </c>
      <c r="R429" s="1" t="s">
        <v>35842</v>
      </c>
      <c r="T429" s="1" t="s">
        <v>35840</v>
      </c>
      <c r="U429" s="1" t="s">
        <v>35842</v>
      </c>
      <c r="V429" s="1" t="s">
        <v>35840</v>
      </c>
      <c r="W429" s="1" t="s">
        <v>35841</v>
      </c>
      <c r="X429" s="1" t="s">
        <v>35841</v>
      </c>
      <c r="Y429" s="1" t="s">
        <v>35841</v>
      </c>
    </row>
    <row r="430">
      <c r="A430" s="1" t="s">
        <v>35841</v>
      </c>
      <c r="B430" s="1" t="s">
        <v>35841</v>
      </c>
      <c r="C430" s="1" t="s">
        <v>35841</v>
      </c>
      <c r="D430" s="1" t="s">
        <v>35842</v>
      </c>
      <c r="E430" s="1" t="s">
        <v>35841</v>
      </c>
      <c r="F430" s="1" t="s">
        <v>35841</v>
      </c>
      <c r="G430" s="1" t="s">
        <v>35843</v>
      </c>
      <c r="H430" s="1" t="s">
        <v>35841</v>
      </c>
      <c r="I430" s="1" t="s">
        <v>35844</v>
      </c>
      <c r="J430" s="1" t="s">
        <v>35844</v>
      </c>
      <c r="K430" s="1" t="s">
        <v>35841</v>
      </c>
      <c r="L430" s="1" t="s">
        <v>35840</v>
      </c>
      <c r="M430" s="1" t="s">
        <v>35841</v>
      </c>
      <c r="N430" s="1" t="s">
        <v>35840</v>
      </c>
      <c r="O430" s="1" t="s">
        <v>35841</v>
      </c>
      <c r="P430" s="1" t="s">
        <v>35840</v>
      </c>
      <c r="Q430" s="1" t="s">
        <v>35841</v>
      </c>
      <c r="R430" s="1" t="s">
        <v>35841</v>
      </c>
      <c r="T430" s="1" t="s">
        <v>35840</v>
      </c>
      <c r="U430" s="1" t="s">
        <v>35840</v>
      </c>
      <c r="V430" s="1" t="s">
        <v>35841</v>
      </c>
      <c r="W430" s="1" t="s">
        <v>35841</v>
      </c>
      <c r="X430" s="1" t="s">
        <v>35841</v>
      </c>
      <c r="Y430" s="1" t="s">
        <v>35841</v>
      </c>
    </row>
    <row r="431">
      <c r="A431" s="1" t="s">
        <v>35841</v>
      </c>
      <c r="B431" s="1" t="s">
        <v>35840</v>
      </c>
      <c r="C431" s="1" t="s">
        <v>35840</v>
      </c>
      <c r="D431" s="1" t="s">
        <v>35841</v>
      </c>
      <c r="E431" s="1" t="s">
        <v>35840</v>
      </c>
      <c r="F431" s="1" t="s">
        <v>35843</v>
      </c>
      <c r="G431" s="1" t="s">
        <v>35841</v>
      </c>
      <c r="H431" s="1" t="s">
        <v>35841</v>
      </c>
      <c r="I431" s="1" t="s">
        <v>35843</v>
      </c>
      <c r="J431" s="1" t="s">
        <v>35843</v>
      </c>
      <c r="K431" s="1" t="s">
        <v>35842</v>
      </c>
      <c r="L431" s="1" t="s">
        <v>35841</v>
      </c>
      <c r="M431" s="1" t="s">
        <v>35840</v>
      </c>
      <c r="N431" s="1" t="s">
        <v>35841</v>
      </c>
      <c r="O431" s="1" t="s">
        <v>35841</v>
      </c>
      <c r="P431" s="1" t="s">
        <v>35840</v>
      </c>
      <c r="Q431" s="1" t="s">
        <v>35841</v>
      </c>
      <c r="R431" s="1" t="s">
        <v>35840</v>
      </c>
      <c r="T431" s="1" t="s">
        <v>35842</v>
      </c>
      <c r="U431" s="1" t="s">
        <v>35841</v>
      </c>
      <c r="V431" s="1" t="s">
        <v>35840</v>
      </c>
      <c r="W431" s="1" t="s">
        <v>35842</v>
      </c>
      <c r="X431" s="1" t="s">
        <v>35841</v>
      </c>
      <c r="Y431" s="1" t="s">
        <v>35840</v>
      </c>
    </row>
    <row r="432">
      <c r="A432" s="1" t="s">
        <v>35841</v>
      </c>
      <c r="B432" s="1" t="s">
        <v>35840</v>
      </c>
      <c r="C432" s="1" t="s">
        <v>35840</v>
      </c>
      <c r="D432" s="1" t="s">
        <v>35841</v>
      </c>
      <c r="E432" s="1" t="s">
        <v>35841</v>
      </c>
      <c r="F432" s="1" t="s">
        <v>35844</v>
      </c>
      <c r="G432" s="1" t="s">
        <v>35840</v>
      </c>
      <c r="H432" s="1" t="s">
        <v>35841</v>
      </c>
      <c r="I432" s="1" t="s">
        <v>35840</v>
      </c>
      <c r="J432" s="1" t="s">
        <v>35840</v>
      </c>
      <c r="K432" s="1" t="s">
        <v>35843</v>
      </c>
      <c r="L432" s="1" t="s">
        <v>35841</v>
      </c>
      <c r="M432" s="1" t="s">
        <v>35840</v>
      </c>
      <c r="N432" s="1" t="s">
        <v>35841</v>
      </c>
      <c r="O432" s="1" t="s">
        <v>35840</v>
      </c>
      <c r="P432" s="1" t="s">
        <v>35841</v>
      </c>
      <c r="Q432" s="1" t="s">
        <v>35840</v>
      </c>
      <c r="R432" s="1" t="s">
        <v>35840</v>
      </c>
      <c r="T432" s="1" t="s">
        <v>35841</v>
      </c>
      <c r="U432" s="1" t="s">
        <v>35841</v>
      </c>
      <c r="V432" s="1" t="s">
        <v>35844</v>
      </c>
      <c r="W432" s="1" t="s">
        <v>35840</v>
      </c>
      <c r="X432" s="1" t="s">
        <v>35841</v>
      </c>
      <c r="Y432" s="1" t="s">
        <v>35840</v>
      </c>
    </row>
    <row r="433">
      <c r="A433" s="1" t="s">
        <v>35840</v>
      </c>
      <c r="B433" s="1" t="s">
        <v>35841</v>
      </c>
      <c r="C433" s="1" t="s">
        <v>35841</v>
      </c>
      <c r="D433" s="1" t="s">
        <v>35841</v>
      </c>
      <c r="E433" s="1" t="s">
        <v>35841</v>
      </c>
      <c r="F433" s="1" t="s">
        <v>35840</v>
      </c>
      <c r="G433" s="1" t="s">
        <v>35841</v>
      </c>
      <c r="H433" s="1" t="s">
        <v>35843</v>
      </c>
      <c r="I433" s="1" t="s">
        <v>35843</v>
      </c>
      <c r="J433" s="1" t="s">
        <v>35841</v>
      </c>
      <c r="K433" s="1" t="s">
        <v>35843</v>
      </c>
      <c r="L433" s="1" t="s">
        <v>35840</v>
      </c>
      <c r="M433" s="1" t="s">
        <v>35844</v>
      </c>
      <c r="N433" s="1" t="s">
        <v>35840</v>
      </c>
      <c r="O433" s="1" t="s">
        <v>35840</v>
      </c>
      <c r="P433" s="1" t="s">
        <v>35841</v>
      </c>
      <c r="Q433" s="1" t="s">
        <v>35841</v>
      </c>
      <c r="R433" s="1" t="s">
        <v>35842</v>
      </c>
      <c r="T433" s="1" t="s">
        <v>35841</v>
      </c>
      <c r="U433" s="1" t="s">
        <v>35841</v>
      </c>
      <c r="V433" s="1" t="s">
        <v>35841</v>
      </c>
      <c r="W433" s="1" t="s">
        <v>35841</v>
      </c>
      <c r="X433" s="1" t="s">
        <v>35841</v>
      </c>
      <c r="Y433" s="1" t="s">
        <v>35841</v>
      </c>
    </row>
    <row r="434">
      <c r="A434" s="1" t="s">
        <v>35841</v>
      </c>
      <c r="B434" s="1" t="s">
        <v>35841</v>
      </c>
      <c r="C434" s="1" t="s">
        <v>35841</v>
      </c>
      <c r="D434" s="1" t="s">
        <v>35840</v>
      </c>
      <c r="E434" s="1" t="s">
        <v>35843</v>
      </c>
      <c r="F434" s="1" t="s">
        <v>35842</v>
      </c>
      <c r="G434" s="1" t="s">
        <v>35840</v>
      </c>
      <c r="H434" s="1" t="s">
        <v>35840</v>
      </c>
      <c r="I434" s="1" t="s">
        <v>35840</v>
      </c>
      <c r="J434" s="1" t="s">
        <v>35841</v>
      </c>
      <c r="K434" s="1" t="s">
        <v>35842</v>
      </c>
      <c r="L434" s="1" t="s">
        <v>35841</v>
      </c>
      <c r="M434" s="1" t="s">
        <v>35841</v>
      </c>
      <c r="N434" s="1" t="s">
        <v>35840</v>
      </c>
      <c r="O434" s="1" t="s">
        <v>35841</v>
      </c>
      <c r="P434" s="1" t="s">
        <v>35840</v>
      </c>
      <c r="Q434" s="1" t="s">
        <v>35842</v>
      </c>
      <c r="R434" s="1" t="s">
        <v>35840</v>
      </c>
      <c r="T434" s="1" t="s">
        <v>35841</v>
      </c>
      <c r="U434" s="1" t="s">
        <v>35840</v>
      </c>
      <c r="V434" s="1" t="s">
        <v>35841</v>
      </c>
      <c r="W434" s="1" t="s">
        <v>35840</v>
      </c>
      <c r="X434" s="1" t="s">
        <v>35840</v>
      </c>
      <c r="Y434" s="1" t="s">
        <v>35840</v>
      </c>
    </row>
    <row r="435">
      <c r="A435" s="1" t="s">
        <v>35841</v>
      </c>
      <c r="B435" s="1" t="s">
        <v>35841</v>
      </c>
      <c r="C435" s="1" t="s">
        <v>35841</v>
      </c>
      <c r="D435" s="1" t="s">
        <v>35841</v>
      </c>
      <c r="E435" s="1" t="s">
        <v>35841</v>
      </c>
      <c r="F435" s="1" t="s">
        <v>35841</v>
      </c>
      <c r="G435" s="1" t="s">
        <v>35840</v>
      </c>
      <c r="H435" s="1" t="s">
        <v>35841</v>
      </c>
      <c r="I435" s="1" t="s">
        <v>35841</v>
      </c>
      <c r="J435" s="1" t="s">
        <v>35842</v>
      </c>
      <c r="K435" s="1" t="s">
        <v>35840</v>
      </c>
      <c r="L435" s="1" t="s">
        <v>35841</v>
      </c>
      <c r="M435" s="1" t="s">
        <v>35841</v>
      </c>
      <c r="N435" s="1" t="s">
        <v>35840</v>
      </c>
      <c r="O435" s="1" t="s">
        <v>35841</v>
      </c>
      <c r="P435" s="1" t="s">
        <v>35845</v>
      </c>
      <c r="Q435" s="1" t="s">
        <v>35843</v>
      </c>
      <c r="R435" s="1" t="s">
        <v>35840</v>
      </c>
      <c r="T435" s="1" t="s">
        <v>35841</v>
      </c>
      <c r="U435" s="1" t="s">
        <v>35841</v>
      </c>
      <c r="V435" s="1" t="s">
        <v>35840</v>
      </c>
      <c r="W435" s="1" t="s">
        <v>35841</v>
      </c>
      <c r="X435" s="1" t="s">
        <v>35842</v>
      </c>
      <c r="Y435" s="1" t="s">
        <v>35840</v>
      </c>
    </row>
    <row r="436">
      <c r="A436" s="1" t="s">
        <v>35841</v>
      </c>
      <c r="B436" s="1" t="s">
        <v>35840</v>
      </c>
      <c r="C436" s="1" t="s">
        <v>35840</v>
      </c>
      <c r="D436" s="1" t="s">
        <v>35843</v>
      </c>
      <c r="E436" s="1" t="s">
        <v>35841</v>
      </c>
      <c r="F436" s="1" t="s">
        <v>35840</v>
      </c>
      <c r="G436" s="1" t="s">
        <v>35843</v>
      </c>
      <c r="H436" s="1" t="s">
        <v>35841</v>
      </c>
      <c r="I436" s="1" t="s">
        <v>35841</v>
      </c>
      <c r="J436" s="1" t="s">
        <v>35841</v>
      </c>
      <c r="K436" s="1" t="s">
        <v>35840</v>
      </c>
      <c r="L436" s="1" t="s">
        <v>35843</v>
      </c>
      <c r="M436" s="1" t="s">
        <v>35840</v>
      </c>
      <c r="N436" s="1" t="s">
        <v>35842</v>
      </c>
      <c r="O436" s="1" t="s">
        <v>35842</v>
      </c>
      <c r="P436" s="1" t="s">
        <v>35841</v>
      </c>
      <c r="Q436" s="1" t="s">
        <v>35842</v>
      </c>
      <c r="R436" s="1" t="s">
        <v>35841</v>
      </c>
      <c r="T436" s="1" t="s">
        <v>35840</v>
      </c>
      <c r="U436" s="1" t="s">
        <v>35843</v>
      </c>
      <c r="V436" s="1" t="s">
        <v>35841</v>
      </c>
      <c r="W436" s="1" t="s">
        <v>35841</v>
      </c>
      <c r="X436" s="1" t="s">
        <v>35841</v>
      </c>
      <c r="Y436" s="1" t="s">
        <v>35842</v>
      </c>
    </row>
    <row r="437">
      <c r="A437" s="1" t="s">
        <v>35841</v>
      </c>
      <c r="B437" s="1" t="s">
        <v>35841</v>
      </c>
      <c r="C437" s="1" t="s">
        <v>35840</v>
      </c>
      <c r="D437" s="1" t="s">
        <v>35840</v>
      </c>
      <c r="E437" s="1" t="s">
        <v>35841</v>
      </c>
      <c r="F437" s="1" t="s">
        <v>35841</v>
      </c>
      <c r="G437" s="1" t="s">
        <v>35841</v>
      </c>
      <c r="H437" s="1" t="s">
        <v>35842</v>
      </c>
      <c r="I437" s="1" t="s">
        <v>35841</v>
      </c>
      <c r="J437" s="1" t="s">
        <v>35841</v>
      </c>
      <c r="K437" s="1" t="s">
        <v>35844</v>
      </c>
      <c r="L437" s="1" t="s">
        <v>35840</v>
      </c>
      <c r="M437" s="1" t="s">
        <v>35841</v>
      </c>
      <c r="N437" s="1" t="s">
        <v>35840</v>
      </c>
      <c r="O437" s="1" t="s">
        <v>35842</v>
      </c>
      <c r="P437" s="1" t="s">
        <v>35841</v>
      </c>
      <c r="Q437" s="1" t="s">
        <v>35840</v>
      </c>
      <c r="R437" s="1" t="s">
        <v>35841</v>
      </c>
      <c r="T437" s="1" t="s">
        <v>35841</v>
      </c>
      <c r="U437" s="1" t="s">
        <v>35840</v>
      </c>
      <c r="V437" s="1" t="s">
        <v>35840</v>
      </c>
      <c r="W437" s="1" t="s">
        <v>35841</v>
      </c>
      <c r="X437" s="1" t="s">
        <v>35841</v>
      </c>
      <c r="Y437" s="1" t="s">
        <v>35841</v>
      </c>
    </row>
    <row r="438">
      <c r="A438" s="1" t="s">
        <v>35841</v>
      </c>
      <c r="B438" s="1" t="s">
        <v>35841</v>
      </c>
      <c r="C438" s="1" t="s">
        <v>35841</v>
      </c>
      <c r="D438" s="1" t="s">
        <v>35841</v>
      </c>
      <c r="E438" s="1" t="s">
        <v>35841</v>
      </c>
      <c r="F438" s="1" t="s">
        <v>35843</v>
      </c>
      <c r="G438" s="1" t="s">
        <v>35843</v>
      </c>
      <c r="H438" s="1" t="s">
        <v>35840</v>
      </c>
      <c r="I438" s="1" t="s">
        <v>35841</v>
      </c>
      <c r="J438" s="1" t="s">
        <v>35841</v>
      </c>
      <c r="K438" s="1" t="s">
        <v>35840</v>
      </c>
      <c r="L438" s="1" t="s">
        <v>35840</v>
      </c>
      <c r="M438" s="1" t="s">
        <v>35841</v>
      </c>
      <c r="N438" s="1" t="s">
        <v>35840</v>
      </c>
      <c r="O438" s="1" t="s">
        <v>35841</v>
      </c>
      <c r="P438" s="1" t="s">
        <v>35841</v>
      </c>
      <c r="Q438" s="1" t="s">
        <v>35842</v>
      </c>
      <c r="R438" s="1" t="s">
        <v>35841</v>
      </c>
      <c r="T438" s="1" t="s">
        <v>35841</v>
      </c>
      <c r="U438" s="1" t="s">
        <v>35841</v>
      </c>
      <c r="V438" s="1" t="s">
        <v>35841</v>
      </c>
      <c r="W438" s="1" t="s">
        <v>35840</v>
      </c>
      <c r="X438" s="1" t="s">
        <v>35841</v>
      </c>
      <c r="Y438" s="1" t="s">
        <v>35841</v>
      </c>
    </row>
    <row r="439">
      <c r="A439" s="1" t="s">
        <v>35840</v>
      </c>
      <c r="B439" s="1" t="s">
        <v>35840</v>
      </c>
      <c r="C439" s="1" t="s">
        <v>35841</v>
      </c>
      <c r="D439" s="1" t="s">
        <v>35841</v>
      </c>
      <c r="E439" s="1" t="s">
        <v>35841</v>
      </c>
      <c r="F439" s="1" t="s">
        <v>35842</v>
      </c>
      <c r="G439" s="1" t="s">
        <v>35841</v>
      </c>
      <c r="H439" s="1" t="s">
        <v>35841</v>
      </c>
      <c r="I439" s="1" t="s">
        <v>35841</v>
      </c>
      <c r="J439" s="1" t="s">
        <v>35841</v>
      </c>
      <c r="K439" s="1" t="s">
        <v>35840</v>
      </c>
      <c r="L439" s="1" t="s">
        <v>35841</v>
      </c>
      <c r="M439" s="1" t="s">
        <v>35842</v>
      </c>
      <c r="N439" s="1" t="s">
        <v>35840</v>
      </c>
      <c r="O439" s="1" t="s">
        <v>35840</v>
      </c>
      <c r="P439" s="1" t="s">
        <v>35841</v>
      </c>
      <c r="Q439" s="1" t="s">
        <v>35842</v>
      </c>
      <c r="R439" s="1" t="s">
        <v>35840</v>
      </c>
      <c r="T439" s="1" t="s">
        <v>35841</v>
      </c>
      <c r="U439" s="1" t="s">
        <v>35841</v>
      </c>
      <c r="V439" s="1" t="s">
        <v>35841</v>
      </c>
      <c r="W439" s="1" t="s">
        <v>35841</v>
      </c>
      <c r="X439" s="1" t="s">
        <v>35840</v>
      </c>
      <c r="Y439" s="1" t="s">
        <v>35840</v>
      </c>
    </row>
    <row r="440">
      <c r="A440" s="1" t="s">
        <v>35840</v>
      </c>
      <c r="B440" s="1" t="s">
        <v>35841</v>
      </c>
      <c r="C440" s="1" t="s">
        <v>35840</v>
      </c>
      <c r="D440" s="1" t="s">
        <v>35841</v>
      </c>
      <c r="E440" s="1" t="s">
        <v>35841</v>
      </c>
      <c r="F440" s="1" t="s">
        <v>35840</v>
      </c>
      <c r="G440" s="1" t="s">
        <v>35841</v>
      </c>
      <c r="H440" s="1" t="s">
        <v>35841</v>
      </c>
      <c r="I440" s="1" t="s">
        <v>35842</v>
      </c>
      <c r="J440" s="1" t="s">
        <v>35841</v>
      </c>
      <c r="K440" s="1" t="s">
        <v>35840</v>
      </c>
      <c r="L440" s="1" t="s">
        <v>35841</v>
      </c>
      <c r="M440" s="1" t="s">
        <v>35841</v>
      </c>
      <c r="N440" s="1" t="s">
        <v>35840</v>
      </c>
      <c r="O440" s="1" t="s">
        <v>35840</v>
      </c>
      <c r="P440" s="1" t="s">
        <v>35841</v>
      </c>
      <c r="Q440" s="1" t="s">
        <v>35840</v>
      </c>
      <c r="R440" s="1" t="s">
        <v>35841</v>
      </c>
      <c r="T440" s="1" t="s">
        <v>35842</v>
      </c>
      <c r="U440" s="1" t="s">
        <v>35841</v>
      </c>
      <c r="V440" s="1" t="s">
        <v>35842</v>
      </c>
      <c r="W440" s="1" t="s">
        <v>35842</v>
      </c>
      <c r="X440" s="1" t="s">
        <v>35841</v>
      </c>
      <c r="Y440" s="1" t="s">
        <v>35841</v>
      </c>
    </row>
    <row r="441">
      <c r="A441" s="1" t="s">
        <v>35840</v>
      </c>
      <c r="B441" s="1" t="s">
        <v>35841</v>
      </c>
      <c r="C441" s="1" t="s">
        <v>35844</v>
      </c>
      <c r="D441" s="1" t="s">
        <v>35843</v>
      </c>
      <c r="E441" s="1" t="s">
        <v>35842</v>
      </c>
      <c r="F441" s="1" t="s">
        <v>35845</v>
      </c>
      <c r="G441" s="1" t="s">
        <v>35840</v>
      </c>
      <c r="H441" s="1" t="s">
        <v>35841</v>
      </c>
      <c r="I441" s="1" t="s">
        <v>35841</v>
      </c>
      <c r="J441" s="1" t="s">
        <v>35841</v>
      </c>
      <c r="K441" s="1" t="s">
        <v>35842</v>
      </c>
      <c r="L441" s="1" t="s">
        <v>35841</v>
      </c>
      <c r="M441" s="1" t="s">
        <v>35840</v>
      </c>
      <c r="N441" s="1" t="s">
        <v>35840</v>
      </c>
      <c r="O441" s="1" t="s">
        <v>35840</v>
      </c>
      <c r="P441" s="1" t="s">
        <v>35840</v>
      </c>
      <c r="Q441" s="1" t="s">
        <v>35841</v>
      </c>
      <c r="R441" s="1" t="s">
        <v>35841</v>
      </c>
      <c r="T441" s="1" t="s">
        <v>35840</v>
      </c>
      <c r="U441" s="1" t="s">
        <v>35842</v>
      </c>
      <c r="V441" s="1" t="s">
        <v>35841</v>
      </c>
      <c r="W441" s="1" t="s">
        <v>35840</v>
      </c>
      <c r="X441" s="1" t="s">
        <v>35842</v>
      </c>
      <c r="Y441" s="1" t="s">
        <v>35843</v>
      </c>
    </row>
    <row r="442">
      <c r="A442" s="1" t="s">
        <v>35842</v>
      </c>
      <c r="B442" s="1" t="s">
        <v>35840</v>
      </c>
      <c r="C442" s="1" t="s">
        <v>35841</v>
      </c>
      <c r="D442" s="1" t="s">
        <v>35842</v>
      </c>
      <c r="E442" s="1" t="s">
        <v>35841</v>
      </c>
      <c r="F442" s="1" t="s">
        <v>35841</v>
      </c>
      <c r="G442" s="1" t="s">
        <v>35841</v>
      </c>
      <c r="H442" s="1" t="s">
        <v>35840</v>
      </c>
      <c r="I442" s="1" t="s">
        <v>35841</v>
      </c>
      <c r="J442" s="1" t="s">
        <v>35841</v>
      </c>
      <c r="K442" s="1" t="s">
        <v>35841</v>
      </c>
      <c r="L442" s="1" t="s">
        <v>35842</v>
      </c>
      <c r="M442" s="1" t="s">
        <v>35841</v>
      </c>
      <c r="N442" s="1" t="s">
        <v>35841</v>
      </c>
      <c r="O442" s="1" t="s">
        <v>35840</v>
      </c>
      <c r="P442" s="1" t="s">
        <v>35841</v>
      </c>
      <c r="Q442" s="1" t="s">
        <v>35840</v>
      </c>
      <c r="R442" s="1" t="s">
        <v>35840</v>
      </c>
      <c r="T442" s="1" t="s">
        <v>35841</v>
      </c>
      <c r="U442" s="1" t="s">
        <v>35841</v>
      </c>
      <c r="V442" s="1" t="s">
        <v>35840</v>
      </c>
      <c r="W442" s="1" t="s">
        <v>35840</v>
      </c>
      <c r="X442" s="1" t="s">
        <v>35840</v>
      </c>
      <c r="Y442" s="1" t="s">
        <v>35841</v>
      </c>
    </row>
    <row r="443">
      <c r="A443" s="1" t="s">
        <v>35840</v>
      </c>
      <c r="B443" s="1" t="s">
        <v>35841</v>
      </c>
      <c r="C443" s="1" t="s">
        <v>35840</v>
      </c>
      <c r="D443" s="1" t="s">
        <v>35840</v>
      </c>
      <c r="E443" s="1" t="s">
        <v>35840</v>
      </c>
      <c r="F443" s="1" t="s">
        <v>35841</v>
      </c>
      <c r="G443" s="1" t="s">
        <v>35843</v>
      </c>
      <c r="H443" s="1" t="s">
        <v>35841</v>
      </c>
      <c r="I443" s="1" t="s">
        <v>35841</v>
      </c>
      <c r="J443" s="1" t="s">
        <v>35840</v>
      </c>
      <c r="K443" s="1" t="s">
        <v>35841</v>
      </c>
      <c r="L443" s="1" t="s">
        <v>35840</v>
      </c>
      <c r="M443" s="1" t="s">
        <v>35841</v>
      </c>
      <c r="N443" s="1" t="s">
        <v>35841</v>
      </c>
      <c r="O443" s="1" t="s">
        <v>35840</v>
      </c>
      <c r="P443" s="1" t="s">
        <v>35841</v>
      </c>
      <c r="Q443" s="1" t="s">
        <v>35843</v>
      </c>
      <c r="R443" s="1" t="s">
        <v>35842</v>
      </c>
      <c r="T443" s="1" t="s">
        <v>35844</v>
      </c>
      <c r="U443" s="1" t="s">
        <v>35841</v>
      </c>
      <c r="V443" s="1" t="s">
        <v>35840</v>
      </c>
      <c r="W443" s="1" t="s">
        <v>35840</v>
      </c>
      <c r="X443" s="1" t="s">
        <v>35841</v>
      </c>
      <c r="Y443" s="1" t="s">
        <v>35840</v>
      </c>
    </row>
    <row r="444">
      <c r="A444" s="1" t="s">
        <v>35841</v>
      </c>
      <c r="B444" s="1" t="s">
        <v>35840</v>
      </c>
      <c r="C444" s="1" t="s">
        <v>35841</v>
      </c>
      <c r="D444" s="1" t="s">
        <v>35841</v>
      </c>
      <c r="E444" s="1" t="s">
        <v>35840</v>
      </c>
      <c r="F444" s="1" t="s">
        <v>35841</v>
      </c>
      <c r="G444" s="1" t="s">
        <v>35841</v>
      </c>
      <c r="H444" s="1" t="s">
        <v>35843</v>
      </c>
      <c r="I444" s="1" t="s">
        <v>35840</v>
      </c>
      <c r="J444" s="1" t="s">
        <v>35840</v>
      </c>
      <c r="K444" s="1" t="s">
        <v>35842</v>
      </c>
      <c r="L444" s="1" t="s">
        <v>35840</v>
      </c>
      <c r="M444" s="1" t="s">
        <v>35841</v>
      </c>
      <c r="N444" s="1" t="s">
        <v>35841</v>
      </c>
      <c r="O444" s="1" t="s">
        <v>35841</v>
      </c>
      <c r="P444" s="1" t="s">
        <v>35841</v>
      </c>
      <c r="Q444" s="1" t="s">
        <v>35840</v>
      </c>
      <c r="R444" s="1" t="s">
        <v>35841</v>
      </c>
      <c r="T444" s="1" t="s">
        <v>35841</v>
      </c>
      <c r="U444" s="1" t="s">
        <v>35841</v>
      </c>
      <c r="V444" s="1" t="s">
        <v>35841</v>
      </c>
      <c r="W444" s="1" t="s">
        <v>35843</v>
      </c>
      <c r="X444" s="1" t="s">
        <v>35840</v>
      </c>
      <c r="Y444" s="1" t="s">
        <v>35840</v>
      </c>
    </row>
    <row r="445">
      <c r="A445" s="1" t="s">
        <v>35842</v>
      </c>
      <c r="B445" s="1" t="s">
        <v>35841</v>
      </c>
      <c r="C445" s="1" t="s">
        <v>35841</v>
      </c>
      <c r="D445" s="1" t="s">
        <v>35841</v>
      </c>
      <c r="E445" s="1" t="s">
        <v>35841</v>
      </c>
      <c r="F445" s="1" t="s">
        <v>35841</v>
      </c>
      <c r="G445" s="1" t="s">
        <v>35841</v>
      </c>
      <c r="H445" s="1" t="s">
        <v>35841</v>
      </c>
      <c r="I445" s="1" t="s">
        <v>35840</v>
      </c>
      <c r="J445" s="1" t="s">
        <v>35841</v>
      </c>
      <c r="K445" s="1" t="s">
        <v>35842</v>
      </c>
      <c r="L445" s="1" t="s">
        <v>35841</v>
      </c>
      <c r="M445" s="1" t="s">
        <v>35840</v>
      </c>
      <c r="N445" s="1" t="s">
        <v>35841</v>
      </c>
      <c r="O445" s="1" t="s">
        <v>35840</v>
      </c>
      <c r="P445" s="1" t="s">
        <v>35845</v>
      </c>
      <c r="Q445" s="1" t="s">
        <v>35844</v>
      </c>
      <c r="R445" s="1" t="s">
        <v>35840</v>
      </c>
      <c r="T445" s="1" t="s">
        <v>35841</v>
      </c>
      <c r="U445" s="1" t="s">
        <v>35840</v>
      </c>
      <c r="V445" s="1" t="s">
        <v>35841</v>
      </c>
      <c r="W445" s="1" t="s">
        <v>35840</v>
      </c>
      <c r="X445" s="1" t="s">
        <v>35841</v>
      </c>
      <c r="Y445" s="1" t="s">
        <v>35841</v>
      </c>
    </row>
    <row r="446">
      <c r="A446" s="1" t="s">
        <v>35841</v>
      </c>
      <c r="B446" s="1" t="s">
        <v>35845</v>
      </c>
      <c r="C446" s="1" t="s">
        <v>35841</v>
      </c>
      <c r="D446" s="1" t="s">
        <v>35841</v>
      </c>
      <c r="E446" s="1" t="s">
        <v>35841</v>
      </c>
      <c r="F446" s="1" t="s">
        <v>35840</v>
      </c>
      <c r="G446" s="1" t="s">
        <v>35843</v>
      </c>
      <c r="H446" s="1" t="s">
        <v>35841</v>
      </c>
      <c r="I446" s="1" t="s">
        <v>35840</v>
      </c>
      <c r="J446" s="1" t="s">
        <v>35841</v>
      </c>
      <c r="K446" s="1" t="s">
        <v>35840</v>
      </c>
      <c r="L446" s="1" t="s">
        <v>35841</v>
      </c>
      <c r="M446" s="1" t="s">
        <v>35841</v>
      </c>
      <c r="N446" s="1" t="s">
        <v>35840</v>
      </c>
      <c r="O446" s="1" t="s">
        <v>35841</v>
      </c>
      <c r="P446" s="1" t="s">
        <v>35841</v>
      </c>
      <c r="Q446" s="1" t="s">
        <v>35840</v>
      </c>
      <c r="R446" s="1" t="s">
        <v>35842</v>
      </c>
      <c r="T446" s="1" t="s">
        <v>35841</v>
      </c>
      <c r="U446" s="1" t="s">
        <v>35840</v>
      </c>
      <c r="V446" s="1" t="s">
        <v>35841</v>
      </c>
      <c r="W446" s="1" t="s">
        <v>35840</v>
      </c>
      <c r="X446" s="1" t="s">
        <v>35843</v>
      </c>
      <c r="Y446" s="1" t="s">
        <v>35840</v>
      </c>
    </row>
    <row r="447">
      <c r="A447" s="1" t="s">
        <v>35841</v>
      </c>
      <c r="B447" s="1" t="s">
        <v>35842</v>
      </c>
      <c r="C447" s="1" t="s">
        <v>35840</v>
      </c>
      <c r="D447" s="1" t="s">
        <v>35841</v>
      </c>
      <c r="E447" s="1" t="s">
        <v>35843</v>
      </c>
      <c r="F447" s="1" t="s">
        <v>35841</v>
      </c>
      <c r="G447" s="1" t="s">
        <v>35841</v>
      </c>
      <c r="H447" s="1" t="s">
        <v>35841</v>
      </c>
      <c r="I447" s="1" t="s">
        <v>35841</v>
      </c>
      <c r="J447" s="1" t="s">
        <v>35842</v>
      </c>
      <c r="K447" s="1" t="s">
        <v>35841</v>
      </c>
      <c r="L447" s="1" t="s">
        <v>35841</v>
      </c>
      <c r="M447" s="1" t="s">
        <v>35841</v>
      </c>
      <c r="N447" s="1" t="s">
        <v>35844</v>
      </c>
      <c r="O447" s="1" t="s">
        <v>35841</v>
      </c>
      <c r="P447" s="1" t="s">
        <v>35842</v>
      </c>
      <c r="Q447" s="1" t="s">
        <v>35841</v>
      </c>
      <c r="R447" s="1" t="s">
        <v>35843</v>
      </c>
      <c r="T447" s="1" t="s">
        <v>35842</v>
      </c>
      <c r="U447" s="1" t="s">
        <v>35840</v>
      </c>
      <c r="V447" s="1" t="s">
        <v>35843</v>
      </c>
      <c r="W447" s="1" t="s">
        <v>35840</v>
      </c>
      <c r="X447" s="1" t="s">
        <v>35840</v>
      </c>
      <c r="Y447" s="1" t="s">
        <v>35841</v>
      </c>
    </row>
    <row r="448">
      <c r="A448" s="1" t="s">
        <v>35841</v>
      </c>
      <c r="B448" s="1" t="s">
        <v>35841</v>
      </c>
      <c r="C448" s="1" t="s">
        <v>35841</v>
      </c>
      <c r="D448" s="1" t="s">
        <v>35841</v>
      </c>
      <c r="E448" s="1" t="s">
        <v>35840</v>
      </c>
      <c r="F448" s="1" t="s">
        <v>35841</v>
      </c>
      <c r="G448" s="1" t="s">
        <v>35840</v>
      </c>
      <c r="H448" s="1" t="s">
        <v>35840</v>
      </c>
      <c r="I448" s="1" t="s">
        <v>35841</v>
      </c>
      <c r="J448" s="1" t="s">
        <v>35842</v>
      </c>
      <c r="K448" s="1" t="s">
        <v>35841</v>
      </c>
      <c r="L448" s="1" t="s">
        <v>35840</v>
      </c>
      <c r="M448" s="1" t="s">
        <v>35841</v>
      </c>
      <c r="N448" s="1" t="s">
        <v>35846</v>
      </c>
      <c r="O448" s="1" t="s">
        <v>35840</v>
      </c>
      <c r="P448" s="1" t="s">
        <v>35841</v>
      </c>
      <c r="Q448" s="1" t="s">
        <v>35841</v>
      </c>
      <c r="R448" s="1" t="s">
        <v>35840</v>
      </c>
      <c r="T448" s="1" t="s">
        <v>35840</v>
      </c>
      <c r="U448" s="1" t="s">
        <v>35841</v>
      </c>
      <c r="V448" s="1" t="s">
        <v>35840</v>
      </c>
      <c r="W448" s="1" t="s">
        <v>35842</v>
      </c>
      <c r="X448" s="1" t="s">
        <v>35841</v>
      </c>
      <c r="Y448" s="1" t="s">
        <v>35845</v>
      </c>
    </row>
    <row r="449">
      <c r="A449" s="1" t="s">
        <v>35841</v>
      </c>
      <c r="B449" s="1" t="s">
        <v>35841</v>
      </c>
      <c r="C449" s="1" t="s">
        <v>35840</v>
      </c>
      <c r="D449" s="1" t="s">
        <v>35841</v>
      </c>
      <c r="E449" s="1" t="s">
        <v>35844</v>
      </c>
      <c r="F449" s="1" t="s">
        <v>35841</v>
      </c>
      <c r="G449" s="1" t="s">
        <v>35841</v>
      </c>
      <c r="H449" s="1" t="s">
        <v>35841</v>
      </c>
      <c r="I449" s="1" t="s">
        <v>35841</v>
      </c>
      <c r="J449" s="1" t="s">
        <v>35842</v>
      </c>
      <c r="K449" s="1" t="s">
        <v>35841</v>
      </c>
      <c r="L449" s="1" t="s">
        <v>35841</v>
      </c>
      <c r="M449" s="1" t="s">
        <v>35841</v>
      </c>
      <c r="N449" s="1" t="s">
        <v>35842</v>
      </c>
      <c r="O449" s="1" t="s">
        <v>35841</v>
      </c>
      <c r="P449" s="1" t="s">
        <v>35842</v>
      </c>
      <c r="Q449" s="1" t="s">
        <v>35841</v>
      </c>
      <c r="R449" s="1" t="s">
        <v>35841</v>
      </c>
      <c r="T449" s="1" t="s">
        <v>35841</v>
      </c>
      <c r="U449" s="1" t="s">
        <v>35840</v>
      </c>
      <c r="V449" s="1" t="s">
        <v>35840</v>
      </c>
      <c r="W449" s="1" t="s">
        <v>35840</v>
      </c>
      <c r="X449" s="1" t="s">
        <v>35841</v>
      </c>
      <c r="Y449" s="1" t="s">
        <v>35840</v>
      </c>
    </row>
    <row r="450">
      <c r="A450" s="1" t="s">
        <v>35840</v>
      </c>
      <c r="B450" s="1" t="s">
        <v>35840</v>
      </c>
      <c r="C450" s="1" t="s">
        <v>35840</v>
      </c>
      <c r="D450" s="1" t="s">
        <v>35842</v>
      </c>
      <c r="E450" s="1" t="s">
        <v>35841</v>
      </c>
      <c r="F450" s="1" t="s">
        <v>35842</v>
      </c>
      <c r="G450" s="1" t="s">
        <v>35840</v>
      </c>
      <c r="H450" s="1" t="s">
        <v>35841</v>
      </c>
      <c r="I450" s="1" t="s">
        <v>35841</v>
      </c>
      <c r="J450" s="1" t="s">
        <v>35841</v>
      </c>
      <c r="K450" s="1" t="s">
        <v>35840</v>
      </c>
      <c r="L450" s="1" t="s">
        <v>35843</v>
      </c>
      <c r="M450" s="1" t="s">
        <v>35843</v>
      </c>
      <c r="N450" s="1" t="s">
        <v>35842</v>
      </c>
      <c r="O450" s="1" t="s">
        <v>35841</v>
      </c>
      <c r="P450" s="1" t="s">
        <v>35840</v>
      </c>
      <c r="Q450" s="1" t="s">
        <v>35841</v>
      </c>
      <c r="R450" s="1" t="s">
        <v>35841</v>
      </c>
      <c r="T450" s="1" t="s">
        <v>35842</v>
      </c>
      <c r="U450" s="1" t="s">
        <v>35840</v>
      </c>
      <c r="V450" s="1" t="s">
        <v>35841</v>
      </c>
      <c r="W450" s="1" t="s">
        <v>35841</v>
      </c>
      <c r="X450" s="1" t="s">
        <v>35840</v>
      </c>
      <c r="Y450" s="1" t="s">
        <v>35841</v>
      </c>
    </row>
    <row r="451">
      <c r="A451" s="1" t="s">
        <v>35841</v>
      </c>
      <c r="B451" s="1" t="s">
        <v>35841</v>
      </c>
      <c r="C451" s="1" t="s">
        <v>35841</v>
      </c>
      <c r="D451" s="1" t="s">
        <v>35841</v>
      </c>
      <c r="E451" s="1" t="s">
        <v>35840</v>
      </c>
      <c r="F451" s="1" t="s">
        <v>35840</v>
      </c>
      <c r="G451" s="1" t="s">
        <v>35841</v>
      </c>
      <c r="H451" s="1" t="s">
        <v>35842</v>
      </c>
      <c r="I451" s="1" t="s">
        <v>35841</v>
      </c>
      <c r="J451" s="1" t="s">
        <v>35840</v>
      </c>
      <c r="K451" s="1" t="s">
        <v>35841</v>
      </c>
      <c r="L451" s="1" t="s">
        <v>35841</v>
      </c>
      <c r="M451" s="1" t="s">
        <v>35840</v>
      </c>
      <c r="N451" s="1" t="s">
        <v>35841</v>
      </c>
      <c r="O451" s="1" t="s">
        <v>35841</v>
      </c>
      <c r="P451" s="1" t="s">
        <v>35840</v>
      </c>
      <c r="Q451" s="1" t="s">
        <v>35840</v>
      </c>
      <c r="R451" s="1" t="s">
        <v>35841</v>
      </c>
      <c r="T451" s="1" t="s">
        <v>35840</v>
      </c>
      <c r="U451" s="1" t="s">
        <v>35841</v>
      </c>
      <c r="V451" s="1" t="s">
        <v>35841</v>
      </c>
      <c r="W451" s="1" t="s">
        <v>35841</v>
      </c>
      <c r="X451" s="1" t="s">
        <v>35840</v>
      </c>
      <c r="Y451" s="1" t="s">
        <v>35842</v>
      </c>
    </row>
    <row r="452">
      <c r="A452" s="1" t="s">
        <v>35840</v>
      </c>
      <c r="B452" s="1" t="s">
        <v>35842</v>
      </c>
      <c r="C452" s="1" t="s">
        <v>35841</v>
      </c>
      <c r="D452" s="1" t="s">
        <v>35841</v>
      </c>
      <c r="E452" s="1" t="s">
        <v>35840</v>
      </c>
      <c r="F452" s="1" t="s">
        <v>35841</v>
      </c>
      <c r="G452" s="1" t="s">
        <v>35841</v>
      </c>
      <c r="H452" s="1" t="s">
        <v>35842</v>
      </c>
      <c r="I452" s="1" t="s">
        <v>35840</v>
      </c>
      <c r="J452" s="1" t="s">
        <v>35841</v>
      </c>
      <c r="K452" s="1" t="s">
        <v>35841</v>
      </c>
      <c r="L452" s="1" t="s">
        <v>35843</v>
      </c>
      <c r="M452" s="1" t="s">
        <v>35841</v>
      </c>
      <c r="N452" s="1" t="s">
        <v>35841</v>
      </c>
      <c r="O452" s="1" t="s">
        <v>35841</v>
      </c>
      <c r="P452" s="1" t="s">
        <v>35840</v>
      </c>
      <c r="Q452" s="1" t="s">
        <v>35840</v>
      </c>
      <c r="R452" s="1" t="s">
        <v>35841</v>
      </c>
      <c r="T452" s="1" t="s">
        <v>35840</v>
      </c>
      <c r="U452" s="1" t="s">
        <v>35841</v>
      </c>
      <c r="V452" s="1" t="s">
        <v>35840</v>
      </c>
      <c r="W452" s="1" t="s">
        <v>35840</v>
      </c>
      <c r="X452" s="1" t="s">
        <v>35841</v>
      </c>
      <c r="Y452" s="1" t="s">
        <v>35841</v>
      </c>
    </row>
    <row r="453">
      <c r="A453" s="1" t="s">
        <v>35840</v>
      </c>
      <c r="B453" s="1" t="s">
        <v>35842</v>
      </c>
      <c r="C453" s="1" t="s">
        <v>35841</v>
      </c>
      <c r="D453" s="1" t="s">
        <v>35841</v>
      </c>
      <c r="E453" s="1" t="s">
        <v>35840</v>
      </c>
      <c r="F453" s="1" t="s">
        <v>35841</v>
      </c>
      <c r="G453" s="1" t="s">
        <v>35843</v>
      </c>
      <c r="H453" s="1" t="s">
        <v>35844</v>
      </c>
      <c r="I453" s="1" t="s">
        <v>35841</v>
      </c>
      <c r="J453" s="1" t="s">
        <v>35840</v>
      </c>
      <c r="K453" s="1" t="s">
        <v>35840</v>
      </c>
      <c r="L453" s="1" t="s">
        <v>35840</v>
      </c>
      <c r="M453" s="1" t="s">
        <v>35841</v>
      </c>
      <c r="N453" s="1" t="s">
        <v>35841</v>
      </c>
      <c r="O453" s="1" t="s">
        <v>35840</v>
      </c>
      <c r="P453" s="1" t="s">
        <v>35841</v>
      </c>
      <c r="Q453" s="1" t="s">
        <v>35841</v>
      </c>
      <c r="R453" s="1" t="s">
        <v>35841</v>
      </c>
      <c r="T453" s="1" t="s">
        <v>35841</v>
      </c>
      <c r="U453" s="1" t="s">
        <v>35840</v>
      </c>
      <c r="V453" s="1" t="s">
        <v>35840</v>
      </c>
      <c r="W453" s="1" t="s">
        <v>35840</v>
      </c>
      <c r="X453" s="1" t="s">
        <v>35843</v>
      </c>
      <c r="Y453" s="1" t="s">
        <v>35840</v>
      </c>
    </row>
    <row r="454">
      <c r="A454" s="1" t="s">
        <v>35841</v>
      </c>
      <c r="B454" s="1" t="s">
        <v>35840</v>
      </c>
      <c r="C454" s="1" t="s">
        <v>35841</v>
      </c>
      <c r="D454" s="1" t="s">
        <v>35840</v>
      </c>
      <c r="E454" s="1" t="s">
        <v>35840</v>
      </c>
      <c r="F454" s="1" t="s">
        <v>35841</v>
      </c>
      <c r="G454" s="1" t="s">
        <v>35842</v>
      </c>
      <c r="H454" s="1" t="s">
        <v>35840</v>
      </c>
      <c r="I454" s="1" t="s">
        <v>35840</v>
      </c>
      <c r="J454" s="1" t="s">
        <v>35841</v>
      </c>
      <c r="K454" s="1" t="s">
        <v>35840</v>
      </c>
      <c r="L454" s="1" t="s">
        <v>35841</v>
      </c>
      <c r="M454" s="1" t="s">
        <v>35840</v>
      </c>
      <c r="N454" s="1" t="s">
        <v>35840</v>
      </c>
      <c r="O454" s="1" t="s">
        <v>35841</v>
      </c>
      <c r="P454" s="1" t="s">
        <v>35841</v>
      </c>
      <c r="Q454" s="1" t="s">
        <v>35841</v>
      </c>
      <c r="R454" s="1" t="s">
        <v>35840</v>
      </c>
      <c r="T454" s="1" t="s">
        <v>35841</v>
      </c>
      <c r="U454" s="1" t="s">
        <v>35841</v>
      </c>
      <c r="V454" s="1" t="s">
        <v>35840</v>
      </c>
      <c r="W454" s="1" t="s">
        <v>35841</v>
      </c>
      <c r="X454" s="1" t="s">
        <v>35840</v>
      </c>
      <c r="Y454" s="1" t="s">
        <v>35842</v>
      </c>
    </row>
    <row r="455">
      <c r="A455" s="1" t="s">
        <v>35841</v>
      </c>
      <c r="B455" s="1" t="s">
        <v>35840</v>
      </c>
      <c r="C455" s="1" t="s">
        <v>35841</v>
      </c>
      <c r="D455" s="1" t="s">
        <v>35840</v>
      </c>
      <c r="E455" s="1" t="s">
        <v>35841</v>
      </c>
      <c r="F455" s="1" t="s">
        <v>35841</v>
      </c>
      <c r="G455" s="1" t="s">
        <v>35840</v>
      </c>
      <c r="H455" s="1" t="s">
        <v>35840</v>
      </c>
      <c r="I455" s="1" t="s">
        <v>35840</v>
      </c>
      <c r="J455" s="1" t="s">
        <v>35840</v>
      </c>
      <c r="K455" s="1" t="s">
        <v>35841</v>
      </c>
      <c r="L455" s="1" t="s">
        <v>35841</v>
      </c>
      <c r="M455" s="1" t="s">
        <v>35841</v>
      </c>
      <c r="N455" s="1" t="s">
        <v>35842</v>
      </c>
      <c r="O455" s="1" t="s">
        <v>35841</v>
      </c>
      <c r="P455" s="1" t="s">
        <v>35844</v>
      </c>
      <c r="Q455" s="1" t="s">
        <v>35841</v>
      </c>
      <c r="R455" s="1" t="s">
        <v>35841</v>
      </c>
      <c r="T455" s="1" t="s">
        <v>35841</v>
      </c>
      <c r="U455" s="1" t="s">
        <v>35843</v>
      </c>
      <c r="V455" s="1" t="s">
        <v>35840</v>
      </c>
      <c r="W455" s="1" t="s">
        <v>35841</v>
      </c>
      <c r="X455" s="1" t="s">
        <v>35841</v>
      </c>
      <c r="Y455" s="1" t="s">
        <v>35840</v>
      </c>
    </row>
    <row r="456">
      <c r="A456" s="1" t="s">
        <v>35840</v>
      </c>
      <c r="B456" s="1" t="s">
        <v>35841</v>
      </c>
      <c r="C456" s="1" t="s">
        <v>35841</v>
      </c>
      <c r="D456" s="1" t="s">
        <v>35841</v>
      </c>
      <c r="E456" s="1" t="s">
        <v>35841</v>
      </c>
      <c r="F456" s="1" t="s">
        <v>35842</v>
      </c>
      <c r="G456" s="1" t="s">
        <v>35840</v>
      </c>
      <c r="H456" s="1" t="s">
        <v>35840</v>
      </c>
      <c r="I456" s="1" t="s">
        <v>35840</v>
      </c>
      <c r="J456" s="1" t="s">
        <v>35840</v>
      </c>
      <c r="K456" s="1" t="s">
        <v>35841</v>
      </c>
      <c r="L456" s="1" t="s">
        <v>35840</v>
      </c>
      <c r="M456" s="1" t="s">
        <v>35840</v>
      </c>
      <c r="N456" s="1" t="s">
        <v>35841</v>
      </c>
      <c r="O456" s="1" t="s">
        <v>35842</v>
      </c>
      <c r="P456" s="1" t="s">
        <v>35841</v>
      </c>
      <c r="Q456" s="1" t="s">
        <v>35840</v>
      </c>
      <c r="R456" s="1" t="s">
        <v>35840</v>
      </c>
      <c r="T456" s="1" t="s">
        <v>35842</v>
      </c>
      <c r="U456" s="1" t="s">
        <v>35840</v>
      </c>
      <c r="V456" s="1" t="s">
        <v>35840</v>
      </c>
      <c r="W456" s="1" t="s">
        <v>35841</v>
      </c>
      <c r="X456" s="1" t="s">
        <v>35843</v>
      </c>
      <c r="Y456" s="1" t="s">
        <v>35841</v>
      </c>
    </row>
    <row r="457">
      <c r="A457" s="1" t="s">
        <v>35841</v>
      </c>
      <c r="B457" s="1" t="s">
        <v>35841</v>
      </c>
      <c r="C457" s="1" t="s">
        <v>35840</v>
      </c>
      <c r="D457" s="1" t="s">
        <v>35841</v>
      </c>
      <c r="E457" s="1" t="s">
        <v>35840</v>
      </c>
      <c r="F457" s="1" t="s">
        <v>35841</v>
      </c>
      <c r="G457" s="1" t="s">
        <v>35843</v>
      </c>
      <c r="H457" s="1" t="s">
        <v>35841</v>
      </c>
      <c r="I457" s="1" t="s">
        <v>35844</v>
      </c>
      <c r="J457" s="1" t="s">
        <v>35841</v>
      </c>
      <c r="K457" s="1" t="s">
        <v>35840</v>
      </c>
      <c r="L457" s="1" t="s">
        <v>35840</v>
      </c>
      <c r="M457" s="1" t="s">
        <v>35841</v>
      </c>
      <c r="N457" s="1" t="s">
        <v>35841</v>
      </c>
      <c r="O457" s="1" t="s">
        <v>35840</v>
      </c>
      <c r="P457" s="1" t="s">
        <v>35841</v>
      </c>
      <c r="Q457" s="1" t="s">
        <v>35843</v>
      </c>
      <c r="R457" s="1" t="s">
        <v>35844</v>
      </c>
      <c r="T457" s="1" t="s">
        <v>35841</v>
      </c>
      <c r="U457" s="1" t="s">
        <v>35841</v>
      </c>
      <c r="V457" s="1" t="s">
        <v>35842</v>
      </c>
      <c r="W457" s="1" t="s">
        <v>35840</v>
      </c>
      <c r="X457" s="1" t="s">
        <v>35844</v>
      </c>
      <c r="Y457" s="1" t="s">
        <v>35840</v>
      </c>
    </row>
    <row r="458">
      <c r="A458" s="1" t="s">
        <v>35842</v>
      </c>
      <c r="B458" s="1" t="s">
        <v>35841</v>
      </c>
      <c r="C458" s="1" t="s">
        <v>35842</v>
      </c>
      <c r="D458" s="1" t="s">
        <v>35840</v>
      </c>
      <c r="E458" s="1" t="s">
        <v>35840</v>
      </c>
      <c r="F458" s="1" t="s">
        <v>35841</v>
      </c>
      <c r="G458" s="1" t="s">
        <v>35840</v>
      </c>
      <c r="H458" s="1" t="s">
        <v>35843</v>
      </c>
      <c r="I458" s="1" t="s">
        <v>35841</v>
      </c>
      <c r="J458" s="1" t="s">
        <v>35841</v>
      </c>
      <c r="K458" s="1" t="s">
        <v>35841</v>
      </c>
      <c r="L458" s="1" t="s">
        <v>35840</v>
      </c>
      <c r="M458" s="1" t="s">
        <v>35841</v>
      </c>
      <c r="N458" s="1" t="s">
        <v>35841</v>
      </c>
      <c r="O458" s="1" t="s">
        <v>35843</v>
      </c>
      <c r="P458" s="1" t="s">
        <v>35840</v>
      </c>
      <c r="Q458" s="1" t="s">
        <v>35841</v>
      </c>
      <c r="R458" s="1" t="s">
        <v>35840</v>
      </c>
      <c r="T458" s="1" t="s">
        <v>35841</v>
      </c>
      <c r="U458" s="1" t="s">
        <v>35841</v>
      </c>
      <c r="V458" s="1" t="s">
        <v>35843</v>
      </c>
      <c r="W458" s="1" t="s">
        <v>35843</v>
      </c>
      <c r="X458" s="1" t="s">
        <v>35840</v>
      </c>
      <c r="Y458" s="1" t="s">
        <v>35841</v>
      </c>
    </row>
    <row r="459">
      <c r="A459" s="1" t="s">
        <v>35840</v>
      </c>
      <c r="B459" s="1" t="s">
        <v>35840</v>
      </c>
      <c r="C459" s="1" t="s">
        <v>35841</v>
      </c>
      <c r="D459" s="1" t="s">
        <v>35840</v>
      </c>
      <c r="E459" s="1" t="s">
        <v>35840</v>
      </c>
      <c r="F459" s="1" t="s">
        <v>35840</v>
      </c>
      <c r="G459" s="1" t="s">
        <v>35842</v>
      </c>
      <c r="H459" s="1" t="s">
        <v>35841</v>
      </c>
      <c r="I459" s="1" t="s">
        <v>35841</v>
      </c>
      <c r="J459" s="1" t="s">
        <v>35840</v>
      </c>
      <c r="K459" s="1" t="s">
        <v>35840</v>
      </c>
      <c r="L459" s="1" t="s">
        <v>35840</v>
      </c>
      <c r="M459" s="1" t="s">
        <v>35841</v>
      </c>
      <c r="N459" s="1" t="s">
        <v>35841</v>
      </c>
      <c r="O459" s="1" t="s">
        <v>35840</v>
      </c>
      <c r="P459" s="1" t="s">
        <v>35841</v>
      </c>
      <c r="Q459" s="1" t="s">
        <v>35841</v>
      </c>
      <c r="R459" s="1" t="s">
        <v>35840</v>
      </c>
      <c r="T459" s="1" t="s">
        <v>35840</v>
      </c>
      <c r="U459" s="1" t="s">
        <v>35841</v>
      </c>
      <c r="V459" s="1" t="s">
        <v>35840</v>
      </c>
      <c r="W459" s="1" t="s">
        <v>35841</v>
      </c>
      <c r="X459" s="1" t="s">
        <v>35841</v>
      </c>
      <c r="Y459" s="1" t="s">
        <v>35841</v>
      </c>
    </row>
    <row r="460">
      <c r="A460" s="1" t="s">
        <v>35841</v>
      </c>
      <c r="B460" s="1" t="s">
        <v>35840</v>
      </c>
      <c r="C460" s="1" t="s">
        <v>35841</v>
      </c>
      <c r="D460" s="1" t="s">
        <v>35841</v>
      </c>
      <c r="E460" s="1" t="s">
        <v>35842</v>
      </c>
      <c r="F460" s="1" t="s">
        <v>35842</v>
      </c>
      <c r="G460" s="1" t="s">
        <v>35841</v>
      </c>
      <c r="H460" s="1" t="s">
        <v>35841</v>
      </c>
      <c r="I460" s="1" t="s">
        <v>35840</v>
      </c>
      <c r="J460" s="1" t="s">
        <v>35841</v>
      </c>
      <c r="K460" s="1" t="s">
        <v>35844</v>
      </c>
      <c r="L460" s="1" t="s">
        <v>35841</v>
      </c>
      <c r="M460" s="1" t="s">
        <v>35841</v>
      </c>
      <c r="N460" s="1" t="s">
        <v>35841</v>
      </c>
      <c r="O460" s="1" t="s">
        <v>35841</v>
      </c>
      <c r="P460" s="1" t="s">
        <v>35840</v>
      </c>
      <c r="Q460" s="1" t="s">
        <v>35840</v>
      </c>
      <c r="R460" s="1" t="s">
        <v>35843</v>
      </c>
      <c r="T460" s="1" t="s">
        <v>35840</v>
      </c>
      <c r="U460" s="1" t="s">
        <v>35840</v>
      </c>
      <c r="V460" s="1" t="s">
        <v>35843</v>
      </c>
      <c r="W460" s="1" t="s">
        <v>35841</v>
      </c>
      <c r="X460" s="1" t="s">
        <v>35841</v>
      </c>
      <c r="Y460" s="1" t="s">
        <v>35841</v>
      </c>
    </row>
    <row r="461">
      <c r="A461" s="1" t="s">
        <v>35841</v>
      </c>
      <c r="B461" s="1" t="s">
        <v>35841</v>
      </c>
      <c r="C461" s="1" t="s">
        <v>35840</v>
      </c>
      <c r="D461" s="1" t="s">
        <v>35840</v>
      </c>
      <c r="E461" s="1" t="s">
        <v>35841</v>
      </c>
      <c r="F461" s="1" t="s">
        <v>35841</v>
      </c>
      <c r="G461" s="1" t="s">
        <v>35841</v>
      </c>
      <c r="H461" s="1" t="s">
        <v>35841</v>
      </c>
      <c r="I461" s="1" t="s">
        <v>35841</v>
      </c>
      <c r="J461" s="1" t="s">
        <v>35841</v>
      </c>
      <c r="K461" s="1" t="s">
        <v>35841</v>
      </c>
      <c r="L461" s="1" t="s">
        <v>35841</v>
      </c>
      <c r="M461" s="1" t="s">
        <v>35841</v>
      </c>
      <c r="N461" s="1" t="s">
        <v>35840</v>
      </c>
      <c r="O461" s="1" t="s">
        <v>35840</v>
      </c>
      <c r="P461" s="1" t="s">
        <v>35841</v>
      </c>
      <c r="Q461" s="1" t="s">
        <v>35841</v>
      </c>
      <c r="R461" s="1" t="s">
        <v>35844</v>
      </c>
      <c r="T461" s="1" t="s">
        <v>35841</v>
      </c>
      <c r="U461" s="1" t="s">
        <v>35840</v>
      </c>
      <c r="V461" s="1" t="s">
        <v>35840</v>
      </c>
      <c r="W461" s="1" t="s">
        <v>35841</v>
      </c>
      <c r="X461" s="1" t="s">
        <v>35841</v>
      </c>
      <c r="Y461" s="1" t="s">
        <v>35842</v>
      </c>
    </row>
    <row r="462">
      <c r="A462" s="1" t="s">
        <v>35841</v>
      </c>
      <c r="B462" s="1" t="s">
        <v>35841</v>
      </c>
      <c r="C462" s="1" t="s">
        <v>35841</v>
      </c>
      <c r="D462" s="1" t="s">
        <v>35841</v>
      </c>
      <c r="E462" s="1" t="s">
        <v>35840</v>
      </c>
      <c r="F462" s="1" t="s">
        <v>35840</v>
      </c>
      <c r="G462" s="1" t="s">
        <v>35841</v>
      </c>
      <c r="H462" s="1" t="s">
        <v>35842</v>
      </c>
      <c r="I462" s="1" t="s">
        <v>35841</v>
      </c>
      <c r="J462" s="1" t="s">
        <v>35841</v>
      </c>
      <c r="K462" s="1" t="s">
        <v>35841</v>
      </c>
      <c r="L462" s="1" t="s">
        <v>35840</v>
      </c>
      <c r="M462" s="1" t="s">
        <v>35841</v>
      </c>
      <c r="N462" s="1" t="s">
        <v>35840</v>
      </c>
      <c r="O462" s="1" t="s">
        <v>35841</v>
      </c>
      <c r="P462" s="1" t="s">
        <v>35843</v>
      </c>
      <c r="Q462" s="1" t="s">
        <v>35841</v>
      </c>
      <c r="R462" s="1" t="s">
        <v>35841</v>
      </c>
      <c r="T462" s="1" t="s">
        <v>35840</v>
      </c>
      <c r="U462" s="1" t="s">
        <v>35840</v>
      </c>
      <c r="V462" s="1" t="s">
        <v>35841</v>
      </c>
      <c r="W462" s="1" t="s">
        <v>35841</v>
      </c>
      <c r="X462" s="1" t="s">
        <v>35841</v>
      </c>
      <c r="Y462" s="1" t="s">
        <v>35840</v>
      </c>
    </row>
    <row r="463">
      <c r="A463" s="1" t="s">
        <v>35840</v>
      </c>
      <c r="B463" s="1" t="s">
        <v>35840</v>
      </c>
      <c r="C463" s="1" t="s">
        <v>35840</v>
      </c>
      <c r="D463" s="1" t="s">
        <v>35842</v>
      </c>
      <c r="E463" s="1" t="s">
        <v>35841</v>
      </c>
      <c r="F463" s="1" t="s">
        <v>35841</v>
      </c>
      <c r="G463" s="1" t="s">
        <v>35844</v>
      </c>
      <c r="H463" s="1" t="s">
        <v>35844</v>
      </c>
      <c r="I463" s="1" t="s">
        <v>35841</v>
      </c>
      <c r="J463" s="1" t="s">
        <v>35840</v>
      </c>
      <c r="K463" s="1" t="s">
        <v>35841</v>
      </c>
      <c r="L463" s="1" t="s">
        <v>35840</v>
      </c>
      <c r="M463" s="1" t="s">
        <v>35841</v>
      </c>
      <c r="N463" s="1" t="s">
        <v>35841</v>
      </c>
      <c r="O463" s="1" t="s">
        <v>35843</v>
      </c>
      <c r="P463" s="1" t="s">
        <v>35841</v>
      </c>
      <c r="Q463" s="1" t="s">
        <v>35840</v>
      </c>
      <c r="R463" s="1" t="s">
        <v>35840</v>
      </c>
      <c r="T463" s="1" t="s">
        <v>35840</v>
      </c>
      <c r="U463" s="1" t="s">
        <v>35840</v>
      </c>
      <c r="V463" s="1" t="s">
        <v>35841</v>
      </c>
      <c r="W463" s="1" t="s">
        <v>35841</v>
      </c>
      <c r="X463" s="1" t="s">
        <v>35840</v>
      </c>
      <c r="Y463" s="1" t="s">
        <v>35841</v>
      </c>
    </row>
    <row r="464">
      <c r="A464" s="1" t="s">
        <v>35841</v>
      </c>
      <c r="B464" s="1" t="s">
        <v>35842</v>
      </c>
      <c r="C464" s="1" t="s">
        <v>35841</v>
      </c>
      <c r="D464" s="1" t="s">
        <v>35840</v>
      </c>
      <c r="E464" s="1" t="s">
        <v>35840</v>
      </c>
      <c r="F464" s="1" t="s">
        <v>35841</v>
      </c>
      <c r="G464" s="1" t="s">
        <v>35841</v>
      </c>
      <c r="H464" s="1" t="s">
        <v>35842</v>
      </c>
      <c r="I464" s="1" t="s">
        <v>35840</v>
      </c>
      <c r="J464" s="1" t="s">
        <v>35841</v>
      </c>
      <c r="K464" s="1" t="s">
        <v>35841</v>
      </c>
      <c r="L464" s="1" t="s">
        <v>35842</v>
      </c>
      <c r="M464" s="1" t="s">
        <v>35842</v>
      </c>
      <c r="N464" s="1" t="s">
        <v>35841</v>
      </c>
      <c r="O464" s="1" t="s">
        <v>35840</v>
      </c>
      <c r="P464" s="1" t="s">
        <v>35841</v>
      </c>
      <c r="Q464" s="1" t="s">
        <v>35842</v>
      </c>
      <c r="R464" s="1" t="s">
        <v>35841</v>
      </c>
      <c r="T464" s="1" t="s">
        <v>35841</v>
      </c>
      <c r="U464" s="1" t="s">
        <v>35842</v>
      </c>
      <c r="V464" s="1" t="s">
        <v>35841</v>
      </c>
      <c r="W464" s="1" t="s">
        <v>35840</v>
      </c>
      <c r="X464" s="1" t="s">
        <v>35841</v>
      </c>
      <c r="Y464" s="1" t="s">
        <v>35840</v>
      </c>
    </row>
    <row r="465">
      <c r="A465" s="1" t="s">
        <v>35840</v>
      </c>
      <c r="B465" s="1" t="s">
        <v>35842</v>
      </c>
      <c r="C465" s="1" t="s">
        <v>35841</v>
      </c>
      <c r="D465" s="1" t="s">
        <v>35840</v>
      </c>
      <c r="E465" s="1" t="s">
        <v>35840</v>
      </c>
      <c r="F465" s="1" t="s">
        <v>35841</v>
      </c>
      <c r="G465" s="1" t="s">
        <v>35843</v>
      </c>
      <c r="H465" s="1" t="s">
        <v>35844</v>
      </c>
      <c r="I465" s="1" t="s">
        <v>35841</v>
      </c>
      <c r="J465" s="1" t="s">
        <v>35841</v>
      </c>
      <c r="K465" s="1" t="s">
        <v>35841</v>
      </c>
      <c r="L465" s="1" t="s">
        <v>35842</v>
      </c>
      <c r="M465" s="1" t="s">
        <v>35841</v>
      </c>
      <c r="N465" s="1" t="s">
        <v>35841</v>
      </c>
      <c r="O465" s="1" t="s">
        <v>35841</v>
      </c>
      <c r="P465" s="1" t="s">
        <v>35841</v>
      </c>
      <c r="Q465" s="1" t="s">
        <v>35842</v>
      </c>
      <c r="R465" s="1" t="s">
        <v>35841</v>
      </c>
      <c r="T465" s="1" t="s">
        <v>35841</v>
      </c>
      <c r="U465" s="1" t="s">
        <v>35840</v>
      </c>
      <c r="V465" s="1" t="s">
        <v>35841</v>
      </c>
      <c r="W465" s="1" t="s">
        <v>35840</v>
      </c>
      <c r="X465" s="1" t="s">
        <v>35841</v>
      </c>
      <c r="Y465" s="1" t="s">
        <v>35840</v>
      </c>
    </row>
    <row r="466">
      <c r="A466" s="1" t="s">
        <v>35840</v>
      </c>
      <c r="B466" s="1" t="s">
        <v>35841</v>
      </c>
      <c r="C466" s="1" t="s">
        <v>35844</v>
      </c>
      <c r="D466" s="1" t="s">
        <v>35842</v>
      </c>
      <c r="E466" s="1" t="s">
        <v>35841</v>
      </c>
      <c r="F466" s="1" t="s">
        <v>35843</v>
      </c>
      <c r="G466" s="1" t="s">
        <v>35841</v>
      </c>
      <c r="H466" s="1" t="s">
        <v>35841</v>
      </c>
      <c r="I466" s="1" t="s">
        <v>35840</v>
      </c>
      <c r="J466" s="1" t="s">
        <v>35841</v>
      </c>
      <c r="K466" s="1" t="s">
        <v>35841</v>
      </c>
      <c r="L466" s="1" t="s">
        <v>35840</v>
      </c>
      <c r="M466" s="1" t="s">
        <v>35844</v>
      </c>
      <c r="N466" s="1" t="s">
        <v>35841</v>
      </c>
      <c r="O466" s="1" t="s">
        <v>35843</v>
      </c>
      <c r="P466" s="1" t="s">
        <v>35841</v>
      </c>
      <c r="Q466" s="1" t="s">
        <v>35840</v>
      </c>
      <c r="R466" s="1" t="s">
        <v>35840</v>
      </c>
      <c r="T466" s="1" t="s">
        <v>35840</v>
      </c>
      <c r="U466" s="1" t="s">
        <v>35844</v>
      </c>
      <c r="V466" s="1" t="s">
        <v>35842</v>
      </c>
      <c r="W466" s="1" t="s">
        <v>35840</v>
      </c>
      <c r="X466" s="1" t="s">
        <v>35841</v>
      </c>
      <c r="Y466" s="1" t="s">
        <v>35841</v>
      </c>
    </row>
    <row r="467">
      <c r="A467" s="1" t="s">
        <v>35841</v>
      </c>
      <c r="B467" s="1" t="s">
        <v>35840</v>
      </c>
      <c r="C467" s="1" t="s">
        <v>35841</v>
      </c>
      <c r="D467" s="1" t="s">
        <v>35841</v>
      </c>
      <c r="E467" s="1" t="s">
        <v>35840</v>
      </c>
      <c r="F467" s="1" t="s">
        <v>35840</v>
      </c>
      <c r="G467" s="1" t="s">
        <v>35842</v>
      </c>
      <c r="H467" s="1" t="s">
        <v>35843</v>
      </c>
      <c r="I467" s="1" t="s">
        <v>35840</v>
      </c>
      <c r="J467" s="1" t="s">
        <v>35841</v>
      </c>
      <c r="K467" s="1" t="s">
        <v>35841</v>
      </c>
      <c r="L467" s="1" t="s">
        <v>35842</v>
      </c>
      <c r="M467" s="1" t="s">
        <v>35842</v>
      </c>
      <c r="N467" s="1" t="s">
        <v>35842</v>
      </c>
      <c r="O467" s="1" t="s">
        <v>35840</v>
      </c>
      <c r="P467" s="1" t="s">
        <v>35840</v>
      </c>
      <c r="Q467" s="1" t="s">
        <v>35841</v>
      </c>
      <c r="R467" s="1" t="s">
        <v>35842</v>
      </c>
      <c r="T467" s="1" t="s">
        <v>35841</v>
      </c>
      <c r="U467" s="1" t="s">
        <v>35840</v>
      </c>
      <c r="V467" s="1" t="s">
        <v>35842</v>
      </c>
      <c r="W467" s="1" t="s">
        <v>35841</v>
      </c>
      <c r="X467" s="1" t="s">
        <v>35840</v>
      </c>
      <c r="Y467" s="1" t="s">
        <v>35841</v>
      </c>
    </row>
    <row r="468">
      <c r="A468" s="1" t="s">
        <v>35842</v>
      </c>
      <c r="B468" s="1" t="s">
        <v>35843</v>
      </c>
      <c r="C468" s="1" t="s">
        <v>35841</v>
      </c>
      <c r="D468" s="1" t="s">
        <v>35841</v>
      </c>
      <c r="E468" s="1" t="s">
        <v>35841</v>
      </c>
      <c r="F468" s="1" t="s">
        <v>35841</v>
      </c>
      <c r="G468" s="1" t="s">
        <v>35840</v>
      </c>
      <c r="H468" s="1" t="s">
        <v>35844</v>
      </c>
      <c r="I468" s="1" t="s">
        <v>35841</v>
      </c>
      <c r="J468" s="1" t="s">
        <v>35840</v>
      </c>
      <c r="K468" s="1" t="s">
        <v>35842</v>
      </c>
      <c r="L468" s="1" t="s">
        <v>35840</v>
      </c>
      <c r="M468" s="1" t="s">
        <v>35842</v>
      </c>
      <c r="N468" s="1" t="s">
        <v>35843</v>
      </c>
      <c r="O468" s="1" t="s">
        <v>35840</v>
      </c>
      <c r="P468" s="1" t="s">
        <v>35844</v>
      </c>
      <c r="Q468" s="1" t="s">
        <v>35842</v>
      </c>
      <c r="R468" s="1" t="s">
        <v>35841</v>
      </c>
      <c r="T468" s="1" t="s">
        <v>35840</v>
      </c>
      <c r="U468" s="1" t="s">
        <v>35841</v>
      </c>
      <c r="V468" s="1" t="s">
        <v>35841</v>
      </c>
      <c r="W468" s="1" t="s">
        <v>35841</v>
      </c>
      <c r="X468" s="1" t="s">
        <v>35840</v>
      </c>
      <c r="Y468" s="1" t="s">
        <v>35841</v>
      </c>
    </row>
    <row r="469">
      <c r="A469" s="1" t="s">
        <v>35841</v>
      </c>
      <c r="B469" s="1" t="s">
        <v>35841</v>
      </c>
      <c r="C469" s="1" t="s">
        <v>35841</v>
      </c>
      <c r="D469" s="1" t="s">
        <v>35841</v>
      </c>
      <c r="E469" s="1" t="s">
        <v>35841</v>
      </c>
      <c r="F469" s="1" t="s">
        <v>35842</v>
      </c>
      <c r="G469" s="1" t="s">
        <v>35844</v>
      </c>
      <c r="H469" s="1" t="s">
        <v>35841</v>
      </c>
      <c r="I469" s="1" t="s">
        <v>35840</v>
      </c>
      <c r="J469" s="1" t="s">
        <v>35841</v>
      </c>
      <c r="K469" s="1" t="s">
        <v>35841</v>
      </c>
      <c r="L469" s="1" t="s">
        <v>35840</v>
      </c>
      <c r="M469" s="1" t="s">
        <v>35840</v>
      </c>
      <c r="N469" s="1" t="s">
        <v>35841</v>
      </c>
      <c r="O469" s="1" t="s">
        <v>35840</v>
      </c>
      <c r="P469" s="1" t="s">
        <v>35840</v>
      </c>
      <c r="Q469" s="1" t="s">
        <v>35841</v>
      </c>
      <c r="R469" s="1" t="s">
        <v>35841</v>
      </c>
      <c r="T469" s="1" t="s">
        <v>35841</v>
      </c>
      <c r="U469" s="1" t="s">
        <v>35840</v>
      </c>
      <c r="V469" s="1" t="s">
        <v>35842</v>
      </c>
      <c r="W469" s="1" t="s">
        <v>35841</v>
      </c>
      <c r="X469" s="1" t="s">
        <v>35840</v>
      </c>
      <c r="Y469" s="1" t="s">
        <v>35840</v>
      </c>
    </row>
    <row r="470">
      <c r="A470" s="1" t="s">
        <v>35840</v>
      </c>
      <c r="B470" s="1" t="s">
        <v>35843</v>
      </c>
      <c r="C470" s="1" t="s">
        <v>35842</v>
      </c>
      <c r="D470" s="1" t="s">
        <v>35841</v>
      </c>
      <c r="E470" s="1" t="s">
        <v>35841</v>
      </c>
      <c r="F470" s="1" t="s">
        <v>35841</v>
      </c>
      <c r="G470" s="1" t="s">
        <v>35841</v>
      </c>
      <c r="H470" s="1" t="s">
        <v>35841</v>
      </c>
      <c r="I470" s="1" t="s">
        <v>35840</v>
      </c>
      <c r="J470" s="1" t="s">
        <v>35840</v>
      </c>
      <c r="K470" s="1" t="s">
        <v>35840</v>
      </c>
      <c r="L470" s="1" t="s">
        <v>35840</v>
      </c>
      <c r="M470" s="1" t="s">
        <v>35840</v>
      </c>
      <c r="N470" s="1" t="s">
        <v>35841</v>
      </c>
      <c r="O470" s="1" t="s">
        <v>35841</v>
      </c>
      <c r="P470" s="1" t="s">
        <v>35843</v>
      </c>
      <c r="Q470" s="1" t="s">
        <v>35840</v>
      </c>
      <c r="R470" s="1" t="s">
        <v>35843</v>
      </c>
      <c r="T470" s="1" t="s">
        <v>35841</v>
      </c>
      <c r="U470" s="1" t="s">
        <v>35840</v>
      </c>
      <c r="V470" s="1" t="s">
        <v>35840</v>
      </c>
      <c r="W470" s="1" t="s">
        <v>35842</v>
      </c>
      <c r="X470" s="1" t="s">
        <v>35841</v>
      </c>
      <c r="Y470" s="1" t="s">
        <v>35841</v>
      </c>
    </row>
    <row r="471">
      <c r="A471" s="1" t="s">
        <v>35841</v>
      </c>
      <c r="B471" s="1" t="s">
        <v>35841</v>
      </c>
      <c r="C471" s="1" t="s">
        <v>35840</v>
      </c>
      <c r="D471" s="1" t="s">
        <v>35841</v>
      </c>
      <c r="E471" s="1" t="s">
        <v>35841</v>
      </c>
      <c r="F471" s="1" t="s">
        <v>35841</v>
      </c>
      <c r="G471" s="1" t="s">
        <v>35841</v>
      </c>
      <c r="H471" s="1" t="s">
        <v>35841</v>
      </c>
      <c r="I471" s="1" t="s">
        <v>35840</v>
      </c>
      <c r="J471" s="1" t="s">
        <v>35841</v>
      </c>
      <c r="K471" s="1" t="s">
        <v>35844</v>
      </c>
      <c r="L471" s="1" t="s">
        <v>35844</v>
      </c>
      <c r="M471" s="1" t="s">
        <v>35841</v>
      </c>
      <c r="N471" s="1" t="s">
        <v>35840</v>
      </c>
      <c r="O471" s="1" t="s">
        <v>35841</v>
      </c>
      <c r="P471" s="1" t="s">
        <v>35844</v>
      </c>
      <c r="Q471" s="1" t="s">
        <v>35841</v>
      </c>
      <c r="R471" s="1" t="s">
        <v>35840</v>
      </c>
      <c r="T471" s="1" t="s">
        <v>35841</v>
      </c>
      <c r="U471" s="1" t="s">
        <v>35841</v>
      </c>
      <c r="V471" s="1" t="s">
        <v>35841</v>
      </c>
      <c r="W471" s="1" t="s">
        <v>35840</v>
      </c>
      <c r="X471" s="1" t="s">
        <v>35840</v>
      </c>
      <c r="Y471" s="1" t="s">
        <v>35841</v>
      </c>
    </row>
    <row r="472">
      <c r="A472" s="1" t="s">
        <v>35841</v>
      </c>
      <c r="B472" s="1" t="s">
        <v>35841</v>
      </c>
      <c r="C472" s="1" t="s">
        <v>35840</v>
      </c>
      <c r="D472" s="1" t="s">
        <v>35840</v>
      </c>
      <c r="E472" s="1" t="s">
        <v>35841</v>
      </c>
      <c r="F472" s="1" t="s">
        <v>35841</v>
      </c>
      <c r="G472" s="1" t="s">
        <v>35841</v>
      </c>
      <c r="H472" s="1" t="s">
        <v>35841</v>
      </c>
      <c r="I472" s="1" t="s">
        <v>35841</v>
      </c>
      <c r="J472" s="1" t="s">
        <v>35840</v>
      </c>
      <c r="K472" s="1" t="s">
        <v>35840</v>
      </c>
      <c r="L472" s="1" t="s">
        <v>35841</v>
      </c>
      <c r="M472" s="1" t="s">
        <v>35841</v>
      </c>
      <c r="N472" s="1" t="s">
        <v>35841</v>
      </c>
      <c r="O472" s="1" t="s">
        <v>35841</v>
      </c>
      <c r="P472" s="1" t="s">
        <v>35840</v>
      </c>
      <c r="Q472" s="1" t="s">
        <v>35841</v>
      </c>
      <c r="R472" s="1" t="s">
        <v>35842</v>
      </c>
      <c r="T472" s="1" t="s">
        <v>35840</v>
      </c>
      <c r="U472" s="1" t="s">
        <v>35842</v>
      </c>
      <c r="V472" s="1" t="s">
        <v>35840</v>
      </c>
      <c r="W472" s="1" t="s">
        <v>35841</v>
      </c>
      <c r="X472" s="1" t="s">
        <v>35841</v>
      </c>
      <c r="Y472" s="1" t="s">
        <v>35841</v>
      </c>
    </row>
    <row r="473">
      <c r="A473" s="1" t="s">
        <v>35843</v>
      </c>
      <c r="B473" s="1" t="s">
        <v>35841</v>
      </c>
      <c r="C473" s="1" t="s">
        <v>35840</v>
      </c>
      <c r="D473" s="1" t="s">
        <v>35841</v>
      </c>
      <c r="E473" s="1" t="s">
        <v>35840</v>
      </c>
      <c r="F473" s="1" t="s">
        <v>35841</v>
      </c>
      <c r="G473" s="1" t="s">
        <v>35841</v>
      </c>
      <c r="H473" s="1" t="s">
        <v>35840</v>
      </c>
      <c r="I473" s="1" t="s">
        <v>35841</v>
      </c>
      <c r="J473" s="1" t="s">
        <v>35842</v>
      </c>
      <c r="K473" s="1" t="s">
        <v>35841</v>
      </c>
      <c r="L473" s="1" t="s">
        <v>35841</v>
      </c>
      <c r="M473" s="1" t="s">
        <v>35841</v>
      </c>
      <c r="N473" s="1" t="s">
        <v>35841</v>
      </c>
      <c r="O473" s="1" t="s">
        <v>35841</v>
      </c>
      <c r="P473" s="1" t="s">
        <v>35841</v>
      </c>
      <c r="Q473" s="1" t="s">
        <v>35841</v>
      </c>
      <c r="R473" s="1" t="s">
        <v>35840</v>
      </c>
      <c r="T473" s="1" t="s">
        <v>35841</v>
      </c>
      <c r="U473" s="1" t="s">
        <v>35841</v>
      </c>
      <c r="V473" s="1" t="s">
        <v>35843</v>
      </c>
      <c r="W473" s="1" t="s">
        <v>35841</v>
      </c>
      <c r="X473" s="1" t="s">
        <v>35840</v>
      </c>
      <c r="Y473" s="1" t="s">
        <v>35840</v>
      </c>
    </row>
    <row r="474">
      <c r="A474" s="1" t="s">
        <v>35842</v>
      </c>
      <c r="B474" s="1" t="s">
        <v>35841</v>
      </c>
      <c r="C474" s="1" t="s">
        <v>35840</v>
      </c>
      <c r="D474" s="1" t="s">
        <v>35840</v>
      </c>
      <c r="E474" s="1" t="s">
        <v>35840</v>
      </c>
      <c r="F474" s="1" t="s">
        <v>35841</v>
      </c>
      <c r="G474" s="1" t="s">
        <v>35841</v>
      </c>
      <c r="H474" s="1" t="s">
        <v>35840</v>
      </c>
      <c r="I474" s="1" t="s">
        <v>35842</v>
      </c>
      <c r="J474" s="1" t="s">
        <v>35842</v>
      </c>
      <c r="K474" s="1" t="s">
        <v>35842</v>
      </c>
      <c r="L474" s="1" t="s">
        <v>35840</v>
      </c>
      <c r="M474" s="1" t="s">
        <v>35840</v>
      </c>
      <c r="N474" s="1" t="s">
        <v>35841</v>
      </c>
      <c r="O474" s="1" t="s">
        <v>35843</v>
      </c>
      <c r="P474" s="1" t="s">
        <v>35841</v>
      </c>
      <c r="Q474" s="1" t="s">
        <v>35841</v>
      </c>
      <c r="R474" s="1" t="s">
        <v>35841</v>
      </c>
      <c r="T474" s="1" t="s">
        <v>35840</v>
      </c>
      <c r="U474" s="1" t="s">
        <v>35840</v>
      </c>
      <c r="V474" s="1" t="s">
        <v>35841</v>
      </c>
      <c r="W474" s="1" t="s">
        <v>35841</v>
      </c>
      <c r="X474" s="1" t="s">
        <v>35840</v>
      </c>
      <c r="Y474" s="1" t="s">
        <v>35840</v>
      </c>
    </row>
    <row r="475">
      <c r="A475" s="1" t="s">
        <v>35841</v>
      </c>
      <c r="B475" s="1" t="s">
        <v>35841</v>
      </c>
      <c r="C475" s="1" t="s">
        <v>35841</v>
      </c>
      <c r="D475" s="1" t="s">
        <v>35840</v>
      </c>
      <c r="E475" s="1" t="s">
        <v>35841</v>
      </c>
      <c r="F475" s="1" t="s">
        <v>35841</v>
      </c>
      <c r="G475" s="1" t="s">
        <v>35841</v>
      </c>
      <c r="H475" s="1" t="s">
        <v>35841</v>
      </c>
      <c r="I475" s="1" t="s">
        <v>35841</v>
      </c>
      <c r="J475" s="1" t="s">
        <v>35841</v>
      </c>
      <c r="K475" s="1" t="s">
        <v>35841</v>
      </c>
      <c r="L475" s="1" t="s">
        <v>35840</v>
      </c>
      <c r="M475" s="1" t="s">
        <v>35840</v>
      </c>
      <c r="N475" s="1" t="s">
        <v>35840</v>
      </c>
      <c r="O475" s="1" t="s">
        <v>35841</v>
      </c>
      <c r="P475" s="1" t="s">
        <v>35840</v>
      </c>
      <c r="Q475" s="1" t="s">
        <v>35840</v>
      </c>
      <c r="R475" s="1" t="s">
        <v>35842</v>
      </c>
      <c r="T475" s="1" t="s">
        <v>35840</v>
      </c>
      <c r="U475" s="1" t="s">
        <v>35841</v>
      </c>
      <c r="V475" s="1" t="s">
        <v>35840</v>
      </c>
      <c r="W475" s="1" t="s">
        <v>35843</v>
      </c>
      <c r="X475" s="1" t="s">
        <v>35840</v>
      </c>
      <c r="Y475" s="1" t="s">
        <v>35841</v>
      </c>
    </row>
    <row r="476">
      <c r="A476" s="1" t="s">
        <v>35842</v>
      </c>
      <c r="B476" s="1" t="s">
        <v>35841</v>
      </c>
      <c r="C476" s="1" t="s">
        <v>35841</v>
      </c>
      <c r="D476" s="1" t="s">
        <v>35841</v>
      </c>
      <c r="E476" s="1" t="s">
        <v>35841</v>
      </c>
      <c r="F476" s="1" t="s">
        <v>35840</v>
      </c>
      <c r="G476" s="1" t="s">
        <v>35841</v>
      </c>
      <c r="H476" s="1" t="s">
        <v>35841</v>
      </c>
      <c r="I476" s="1" t="s">
        <v>35842</v>
      </c>
      <c r="J476" s="1" t="s">
        <v>35840</v>
      </c>
      <c r="K476" s="1" t="s">
        <v>35840</v>
      </c>
      <c r="L476" s="1" t="s">
        <v>35841</v>
      </c>
      <c r="M476" s="1" t="s">
        <v>35841</v>
      </c>
      <c r="N476" s="1" t="s">
        <v>35840</v>
      </c>
      <c r="O476" s="1" t="s">
        <v>35841</v>
      </c>
      <c r="P476" s="1" t="s">
        <v>35841</v>
      </c>
      <c r="Q476" s="1" t="s">
        <v>35842</v>
      </c>
      <c r="R476" s="1" t="s">
        <v>35842</v>
      </c>
      <c r="T476" s="1" t="s">
        <v>35841</v>
      </c>
      <c r="U476" s="1" t="s">
        <v>35841</v>
      </c>
      <c r="V476" s="1" t="s">
        <v>35840</v>
      </c>
      <c r="W476" s="1" t="s">
        <v>35840</v>
      </c>
      <c r="X476" s="1" t="s">
        <v>35840</v>
      </c>
      <c r="Y476" s="1" t="s">
        <v>35841</v>
      </c>
    </row>
    <row r="477">
      <c r="A477" s="1" t="s">
        <v>35840</v>
      </c>
      <c r="B477" s="1" t="s">
        <v>35841</v>
      </c>
      <c r="C477" s="1" t="s">
        <v>35840</v>
      </c>
      <c r="D477" s="1" t="s">
        <v>35841</v>
      </c>
      <c r="E477" s="1" t="s">
        <v>35841</v>
      </c>
      <c r="F477" s="1" t="s">
        <v>35843</v>
      </c>
      <c r="G477" s="1" t="s">
        <v>35840</v>
      </c>
      <c r="H477" s="1" t="s">
        <v>35841</v>
      </c>
      <c r="I477" s="1" t="s">
        <v>35841</v>
      </c>
      <c r="J477" s="1" t="s">
        <v>35840</v>
      </c>
      <c r="K477" s="1" t="s">
        <v>35841</v>
      </c>
      <c r="L477" s="1" t="s">
        <v>35841</v>
      </c>
      <c r="M477" s="1" t="s">
        <v>35841</v>
      </c>
      <c r="N477" s="1" t="s">
        <v>35840</v>
      </c>
      <c r="O477" s="1" t="s">
        <v>35841</v>
      </c>
      <c r="P477" s="1" t="s">
        <v>35840</v>
      </c>
      <c r="Q477" s="1" t="s">
        <v>35840</v>
      </c>
      <c r="R477" s="1" t="s">
        <v>35841</v>
      </c>
      <c r="T477" s="1" t="s">
        <v>35841</v>
      </c>
      <c r="U477" s="1" t="s">
        <v>35843</v>
      </c>
      <c r="V477" s="1" t="s">
        <v>35842</v>
      </c>
      <c r="W477" s="1" t="s">
        <v>35841</v>
      </c>
      <c r="X477" s="1" t="s">
        <v>35840</v>
      </c>
      <c r="Y477" s="1" t="s">
        <v>35840</v>
      </c>
    </row>
    <row r="478">
      <c r="A478" s="1" t="s">
        <v>35845</v>
      </c>
      <c r="B478" s="1" t="s">
        <v>35840</v>
      </c>
      <c r="C478" s="1" t="s">
        <v>35841</v>
      </c>
      <c r="D478" s="1" t="s">
        <v>35841</v>
      </c>
      <c r="E478" s="1" t="s">
        <v>35843</v>
      </c>
      <c r="F478" s="1" t="s">
        <v>35841</v>
      </c>
      <c r="G478" s="1" t="s">
        <v>35841</v>
      </c>
      <c r="H478" s="1" t="s">
        <v>35841</v>
      </c>
      <c r="I478" s="1" t="s">
        <v>35841</v>
      </c>
      <c r="J478" s="1" t="s">
        <v>35842</v>
      </c>
      <c r="K478" s="1" t="s">
        <v>35842</v>
      </c>
      <c r="L478" s="1" t="s">
        <v>35840</v>
      </c>
      <c r="M478" s="1" t="s">
        <v>35841</v>
      </c>
      <c r="N478" s="1" t="s">
        <v>35841</v>
      </c>
      <c r="O478" s="1" t="s">
        <v>35840</v>
      </c>
      <c r="P478" s="1" t="s">
        <v>35844</v>
      </c>
      <c r="Q478" s="1" t="s">
        <v>35841</v>
      </c>
      <c r="R478" s="1" t="s">
        <v>35842</v>
      </c>
      <c r="T478" s="1" t="s">
        <v>35841</v>
      </c>
      <c r="U478" s="1" t="s">
        <v>35840</v>
      </c>
      <c r="V478" s="1" t="s">
        <v>35840</v>
      </c>
      <c r="W478" s="1" t="s">
        <v>35841</v>
      </c>
      <c r="X478" s="1" t="s">
        <v>35841</v>
      </c>
      <c r="Y478" s="1" t="s">
        <v>35842</v>
      </c>
    </row>
    <row r="479">
      <c r="A479" s="1" t="s">
        <v>35841</v>
      </c>
      <c r="B479" s="1" t="s">
        <v>35841</v>
      </c>
      <c r="C479" s="1" t="s">
        <v>35842</v>
      </c>
      <c r="D479" s="1" t="s">
        <v>35840</v>
      </c>
      <c r="E479" s="1" t="s">
        <v>35840</v>
      </c>
      <c r="F479" s="1" t="s">
        <v>35841</v>
      </c>
      <c r="G479" s="1" t="s">
        <v>35841</v>
      </c>
      <c r="H479" s="1" t="s">
        <v>35840</v>
      </c>
      <c r="I479" s="1" t="s">
        <v>35841</v>
      </c>
      <c r="J479" s="1" t="s">
        <v>35841</v>
      </c>
      <c r="K479" s="1" t="s">
        <v>35840</v>
      </c>
      <c r="L479" s="1" t="s">
        <v>35840</v>
      </c>
      <c r="M479" s="1" t="s">
        <v>35840</v>
      </c>
      <c r="N479" s="1" t="s">
        <v>35840</v>
      </c>
      <c r="O479" s="1" t="s">
        <v>35840</v>
      </c>
      <c r="P479" s="1" t="s">
        <v>35840</v>
      </c>
      <c r="Q479" s="1" t="s">
        <v>35840</v>
      </c>
      <c r="R479" s="1" t="s">
        <v>35844</v>
      </c>
      <c r="T479" s="1" t="s">
        <v>35840</v>
      </c>
      <c r="U479" s="1" t="s">
        <v>35840</v>
      </c>
      <c r="V479" s="1" t="s">
        <v>35841</v>
      </c>
      <c r="W479" s="1" t="s">
        <v>35841</v>
      </c>
      <c r="X479" s="1" t="s">
        <v>35841</v>
      </c>
      <c r="Y479" s="1" t="s">
        <v>35841</v>
      </c>
    </row>
    <row r="480">
      <c r="A480" s="1" t="s">
        <v>35840</v>
      </c>
      <c r="B480" s="1" t="s">
        <v>35841</v>
      </c>
      <c r="C480" s="1" t="s">
        <v>35842</v>
      </c>
      <c r="D480" s="1" t="s">
        <v>35842</v>
      </c>
      <c r="E480" s="1" t="s">
        <v>35840</v>
      </c>
      <c r="F480" s="1" t="s">
        <v>35840</v>
      </c>
      <c r="G480" s="1" t="s">
        <v>35840</v>
      </c>
      <c r="H480" s="1" t="s">
        <v>35840</v>
      </c>
      <c r="I480" s="1" t="s">
        <v>35841</v>
      </c>
      <c r="J480" s="1" t="s">
        <v>35842</v>
      </c>
      <c r="K480" s="1" t="s">
        <v>35840</v>
      </c>
      <c r="L480" s="1" t="s">
        <v>35841</v>
      </c>
      <c r="M480" s="1" t="s">
        <v>35843</v>
      </c>
      <c r="N480" s="1" t="s">
        <v>35841</v>
      </c>
      <c r="O480" s="1" t="s">
        <v>35842</v>
      </c>
      <c r="P480" s="1" t="s">
        <v>35840</v>
      </c>
      <c r="Q480" s="1" t="s">
        <v>35842</v>
      </c>
      <c r="R480" s="1" t="s">
        <v>35842</v>
      </c>
      <c r="T480" s="1" t="s">
        <v>35841</v>
      </c>
      <c r="U480" s="1" t="s">
        <v>35841</v>
      </c>
      <c r="V480" s="1" t="s">
        <v>35840</v>
      </c>
      <c r="W480" s="1" t="s">
        <v>35841</v>
      </c>
      <c r="X480" s="1" t="s">
        <v>35840</v>
      </c>
      <c r="Y480" s="1" t="s">
        <v>35841</v>
      </c>
    </row>
    <row r="481">
      <c r="A481" s="1" t="s">
        <v>35841</v>
      </c>
      <c r="B481" s="1" t="s">
        <v>35841</v>
      </c>
      <c r="C481" s="1" t="s">
        <v>35840</v>
      </c>
      <c r="D481" s="1" t="s">
        <v>35841</v>
      </c>
      <c r="E481" s="1" t="s">
        <v>35840</v>
      </c>
      <c r="F481" s="1" t="s">
        <v>35842</v>
      </c>
      <c r="G481" s="1" t="s">
        <v>35844</v>
      </c>
      <c r="H481" s="1" t="s">
        <v>35841</v>
      </c>
      <c r="I481" s="1" t="s">
        <v>35844</v>
      </c>
      <c r="J481" s="1" t="s">
        <v>35841</v>
      </c>
      <c r="K481" s="1" t="s">
        <v>35841</v>
      </c>
      <c r="L481" s="1" t="s">
        <v>35841</v>
      </c>
      <c r="M481" s="1" t="s">
        <v>35841</v>
      </c>
      <c r="N481" s="1" t="s">
        <v>35842</v>
      </c>
      <c r="O481" s="1" t="s">
        <v>35840</v>
      </c>
      <c r="P481" s="1" t="s">
        <v>35840</v>
      </c>
      <c r="Q481" s="1" t="s">
        <v>35840</v>
      </c>
      <c r="R481" s="1" t="s">
        <v>35842</v>
      </c>
      <c r="T481" s="1" t="s">
        <v>35842</v>
      </c>
      <c r="U481" s="1" t="s">
        <v>35842</v>
      </c>
      <c r="V481" s="1" t="s">
        <v>35840</v>
      </c>
      <c r="W481" s="1" t="s">
        <v>35841</v>
      </c>
      <c r="X481" s="1" t="s">
        <v>35841</v>
      </c>
      <c r="Y481" s="1" t="s">
        <v>35840</v>
      </c>
    </row>
    <row r="482">
      <c r="A482" s="1" t="s">
        <v>35840</v>
      </c>
      <c r="B482" s="1" t="s">
        <v>35842</v>
      </c>
      <c r="C482" s="1" t="s">
        <v>35841</v>
      </c>
      <c r="D482" s="1" t="s">
        <v>35841</v>
      </c>
      <c r="E482" s="1" t="s">
        <v>35841</v>
      </c>
      <c r="F482" s="1" t="s">
        <v>35841</v>
      </c>
      <c r="G482" s="1" t="s">
        <v>35840</v>
      </c>
      <c r="H482" s="1" t="s">
        <v>35841</v>
      </c>
      <c r="I482" s="1" t="s">
        <v>35842</v>
      </c>
      <c r="J482" s="1" t="s">
        <v>35840</v>
      </c>
      <c r="K482" s="1" t="s">
        <v>35843</v>
      </c>
      <c r="L482" s="1" t="s">
        <v>35841</v>
      </c>
      <c r="M482" s="1" t="s">
        <v>35840</v>
      </c>
      <c r="N482" s="1" t="s">
        <v>35841</v>
      </c>
      <c r="O482" s="1" t="s">
        <v>35841</v>
      </c>
      <c r="P482" s="1" t="s">
        <v>35843</v>
      </c>
      <c r="Q482" s="1" t="s">
        <v>35840</v>
      </c>
      <c r="R482" s="1" t="s">
        <v>35840</v>
      </c>
      <c r="U482" s="1" t="s">
        <v>35840</v>
      </c>
      <c r="V482" s="1" t="s">
        <v>35840</v>
      </c>
      <c r="W482" s="1" t="s">
        <v>35841</v>
      </c>
      <c r="X482" s="1" t="s">
        <v>35840</v>
      </c>
      <c r="Y482" s="1" t="s">
        <v>35841</v>
      </c>
    </row>
    <row r="483">
      <c r="A483" s="1" t="s">
        <v>35841</v>
      </c>
      <c r="B483" s="1" t="s">
        <v>35840</v>
      </c>
      <c r="C483" s="1" t="s">
        <v>35840</v>
      </c>
      <c r="D483" s="1" t="s">
        <v>35841</v>
      </c>
      <c r="E483" s="1" t="s">
        <v>35840</v>
      </c>
      <c r="F483" s="1" t="s">
        <v>35841</v>
      </c>
      <c r="G483" s="1" t="s">
        <v>35841</v>
      </c>
      <c r="H483" s="1" t="s">
        <v>35840</v>
      </c>
      <c r="I483" s="1" t="s">
        <v>35842</v>
      </c>
      <c r="J483" s="1" t="s">
        <v>35844</v>
      </c>
      <c r="K483" s="1" t="s">
        <v>35840</v>
      </c>
      <c r="L483" s="1" t="s">
        <v>35840</v>
      </c>
      <c r="M483" s="1" t="s">
        <v>35841</v>
      </c>
      <c r="N483" s="1" t="s">
        <v>35840</v>
      </c>
      <c r="O483" s="1" t="s">
        <v>35840</v>
      </c>
      <c r="P483" s="1" t="s">
        <v>35841</v>
      </c>
      <c r="Q483" s="1" t="s">
        <v>35840</v>
      </c>
      <c r="R483" s="1" t="s">
        <v>35841</v>
      </c>
      <c r="U483" s="1" t="s">
        <v>35841</v>
      </c>
      <c r="V483" s="1" t="s">
        <v>35841</v>
      </c>
      <c r="W483" s="1" t="s">
        <v>35841</v>
      </c>
      <c r="X483" s="1" t="s">
        <v>35840</v>
      </c>
      <c r="Y483" s="1" t="s">
        <v>35840</v>
      </c>
    </row>
    <row r="484">
      <c r="A484" s="1" t="s">
        <v>35840</v>
      </c>
      <c r="B484" s="1" t="s">
        <v>35840</v>
      </c>
      <c r="C484" s="1" t="s">
        <v>35841</v>
      </c>
      <c r="D484" s="1" t="s">
        <v>35841</v>
      </c>
      <c r="E484" s="1" t="s">
        <v>35840</v>
      </c>
      <c r="F484" s="1" t="s">
        <v>35841</v>
      </c>
      <c r="G484" s="1" t="s">
        <v>35840</v>
      </c>
      <c r="H484" s="1" t="s">
        <v>35841</v>
      </c>
      <c r="I484" s="1" t="s">
        <v>35840</v>
      </c>
      <c r="J484" s="1" t="s">
        <v>35841</v>
      </c>
      <c r="K484" s="1" t="s">
        <v>35841</v>
      </c>
      <c r="L484" s="1" t="s">
        <v>35841</v>
      </c>
      <c r="M484" s="1" t="s">
        <v>35841</v>
      </c>
      <c r="N484" s="1" t="s">
        <v>35840</v>
      </c>
      <c r="O484" s="1" t="s">
        <v>35841</v>
      </c>
      <c r="P484" s="1" t="s">
        <v>35841</v>
      </c>
      <c r="Q484" s="1" t="s">
        <v>35840</v>
      </c>
      <c r="R484" s="1" t="s">
        <v>35841</v>
      </c>
      <c r="U484" s="1" t="s">
        <v>35841</v>
      </c>
      <c r="V484" s="1" t="s">
        <v>35840</v>
      </c>
      <c r="W484" s="1" t="s">
        <v>35841</v>
      </c>
      <c r="X484" s="1" t="s">
        <v>35841</v>
      </c>
      <c r="Y484" s="1" t="s">
        <v>35840</v>
      </c>
    </row>
    <row r="485">
      <c r="A485" s="1" t="s">
        <v>35841</v>
      </c>
      <c r="B485" s="1" t="s">
        <v>35841</v>
      </c>
      <c r="C485" s="1" t="s">
        <v>35840</v>
      </c>
      <c r="D485" s="1" t="s">
        <v>35841</v>
      </c>
      <c r="E485" s="1" t="s">
        <v>35842</v>
      </c>
      <c r="F485" s="1" t="s">
        <v>35841</v>
      </c>
      <c r="G485" s="1" t="s">
        <v>35841</v>
      </c>
      <c r="H485" s="1" t="s">
        <v>35841</v>
      </c>
      <c r="I485" s="1" t="s">
        <v>35840</v>
      </c>
      <c r="J485" s="1" t="s">
        <v>35841</v>
      </c>
      <c r="K485" s="1" t="s">
        <v>35842</v>
      </c>
      <c r="L485" s="1" t="s">
        <v>35841</v>
      </c>
      <c r="M485" s="1" t="s">
        <v>35841</v>
      </c>
      <c r="N485" s="1" t="s">
        <v>35841</v>
      </c>
      <c r="O485" s="1" t="s">
        <v>35841</v>
      </c>
      <c r="P485" s="1" t="s">
        <v>35841</v>
      </c>
      <c r="Q485" s="1" t="s">
        <v>35844</v>
      </c>
      <c r="R485" s="1" t="s">
        <v>35841</v>
      </c>
      <c r="U485" s="1" t="s">
        <v>35843</v>
      </c>
      <c r="V485" s="1" t="s">
        <v>35845</v>
      </c>
      <c r="W485" s="1" t="s">
        <v>35840</v>
      </c>
      <c r="X485" s="1" t="s">
        <v>35841</v>
      </c>
      <c r="Y485" s="1" t="s">
        <v>35840</v>
      </c>
    </row>
    <row r="486">
      <c r="A486" s="1" t="s">
        <v>35842</v>
      </c>
      <c r="B486" s="1" t="s">
        <v>35841</v>
      </c>
      <c r="C486" s="1" t="s">
        <v>35841</v>
      </c>
      <c r="D486" s="1" t="s">
        <v>35841</v>
      </c>
      <c r="E486" s="1" t="s">
        <v>35841</v>
      </c>
      <c r="F486" s="1" t="s">
        <v>35841</v>
      </c>
      <c r="G486" s="1" t="s">
        <v>35840</v>
      </c>
      <c r="H486" s="1" t="s">
        <v>35841</v>
      </c>
      <c r="I486" s="1" t="s">
        <v>35840</v>
      </c>
      <c r="J486" s="1" t="s">
        <v>35841</v>
      </c>
      <c r="K486" s="1" t="s">
        <v>35841</v>
      </c>
      <c r="L486" s="1" t="s">
        <v>35841</v>
      </c>
      <c r="M486" s="1" t="s">
        <v>35840</v>
      </c>
      <c r="N486" s="1" t="s">
        <v>35842</v>
      </c>
      <c r="O486" s="1" t="s">
        <v>35840</v>
      </c>
      <c r="P486" s="1" t="s">
        <v>35840</v>
      </c>
      <c r="Q486" s="1" t="s">
        <v>35841</v>
      </c>
      <c r="R486" s="1" t="s">
        <v>35841</v>
      </c>
      <c r="U486" s="1" t="s">
        <v>35840</v>
      </c>
      <c r="V486" s="1" t="s">
        <v>35841</v>
      </c>
      <c r="W486" s="1" t="s">
        <v>35840</v>
      </c>
      <c r="X486" s="1" t="s">
        <v>35841</v>
      </c>
      <c r="Y486" s="1" t="s">
        <v>35841</v>
      </c>
    </row>
    <row r="487">
      <c r="A487" s="1" t="s">
        <v>35841</v>
      </c>
      <c r="B487" s="1" t="s">
        <v>35841</v>
      </c>
      <c r="C487" s="1" t="s">
        <v>35841</v>
      </c>
      <c r="D487" s="1" t="s">
        <v>35841</v>
      </c>
      <c r="E487" s="1" t="s">
        <v>35840</v>
      </c>
      <c r="F487" s="1" t="s">
        <v>35841</v>
      </c>
      <c r="G487" s="1" t="s">
        <v>35840</v>
      </c>
      <c r="H487" s="1" t="s">
        <v>35843</v>
      </c>
      <c r="I487" s="1" t="s">
        <v>35840</v>
      </c>
      <c r="J487" s="1" t="s">
        <v>35840</v>
      </c>
      <c r="K487" s="1" t="s">
        <v>35841</v>
      </c>
      <c r="L487" s="1" t="s">
        <v>35841</v>
      </c>
      <c r="M487" s="1" t="s">
        <v>35840</v>
      </c>
      <c r="N487" s="1" t="s">
        <v>35842</v>
      </c>
      <c r="O487" s="1" t="s">
        <v>35841</v>
      </c>
      <c r="P487" s="1" t="s">
        <v>35841</v>
      </c>
      <c r="Q487" s="1" t="s">
        <v>35840</v>
      </c>
      <c r="R487" s="1" t="s">
        <v>35840</v>
      </c>
      <c r="U487" s="1" t="s">
        <v>35840</v>
      </c>
      <c r="V487" s="1" t="s">
        <v>35840</v>
      </c>
      <c r="W487" s="1" t="s">
        <v>35840</v>
      </c>
      <c r="X487" s="1" t="s">
        <v>35842</v>
      </c>
      <c r="Y487" s="1" t="s">
        <v>35841</v>
      </c>
    </row>
    <row r="488">
      <c r="A488" s="1" t="s">
        <v>35841</v>
      </c>
      <c r="B488" s="1" t="s">
        <v>35841</v>
      </c>
      <c r="C488" s="1" t="s">
        <v>35840</v>
      </c>
      <c r="D488" s="1" t="s">
        <v>35841</v>
      </c>
      <c r="E488" s="1" t="s">
        <v>35840</v>
      </c>
      <c r="F488" s="1" t="s">
        <v>35841</v>
      </c>
      <c r="G488" s="1" t="s">
        <v>35844</v>
      </c>
      <c r="H488" s="1" t="s">
        <v>35840</v>
      </c>
      <c r="I488" s="1" t="s">
        <v>35841</v>
      </c>
      <c r="J488" s="1" t="s">
        <v>35841</v>
      </c>
      <c r="K488" s="1" t="s">
        <v>35840</v>
      </c>
      <c r="L488" s="1" t="s">
        <v>35843</v>
      </c>
      <c r="M488" s="1" t="s">
        <v>35843</v>
      </c>
      <c r="N488" s="1" t="s">
        <v>35841</v>
      </c>
      <c r="O488" s="1" t="s">
        <v>35841</v>
      </c>
      <c r="P488" s="1" t="s">
        <v>35841</v>
      </c>
      <c r="Q488" s="1" t="s">
        <v>35841</v>
      </c>
      <c r="R488" s="1" t="s">
        <v>35840</v>
      </c>
      <c r="U488" s="1" t="s">
        <v>35840</v>
      </c>
      <c r="V488" s="1" t="s">
        <v>35841</v>
      </c>
      <c r="W488" s="1" t="s">
        <v>35842</v>
      </c>
      <c r="X488" s="1" t="s">
        <v>35840</v>
      </c>
      <c r="Y488" s="1" t="s">
        <v>35841</v>
      </c>
    </row>
    <row r="489">
      <c r="A489" s="1" t="s">
        <v>35840</v>
      </c>
      <c r="B489" s="1" t="s">
        <v>35841</v>
      </c>
      <c r="C489" s="1" t="s">
        <v>35841</v>
      </c>
      <c r="D489" s="1" t="s">
        <v>35840</v>
      </c>
      <c r="E489" s="1" t="s">
        <v>35840</v>
      </c>
      <c r="F489" s="1" t="s">
        <v>35841</v>
      </c>
      <c r="G489" s="1" t="s">
        <v>35841</v>
      </c>
      <c r="H489" s="1" t="s">
        <v>35842</v>
      </c>
      <c r="I489" s="1" t="s">
        <v>35841</v>
      </c>
      <c r="J489" s="1" t="s">
        <v>35841</v>
      </c>
      <c r="K489" s="1" t="s">
        <v>35840</v>
      </c>
      <c r="L489" s="1" t="s">
        <v>35840</v>
      </c>
      <c r="M489" s="1" t="s">
        <v>35841</v>
      </c>
      <c r="N489" s="1" t="s">
        <v>35844</v>
      </c>
      <c r="O489" s="1" t="s">
        <v>35841</v>
      </c>
      <c r="P489" s="1" t="s">
        <v>35841</v>
      </c>
      <c r="Q489" s="1" t="s">
        <v>35841</v>
      </c>
      <c r="R489" s="1" t="s">
        <v>35841</v>
      </c>
      <c r="U489" s="1" t="s">
        <v>35841</v>
      </c>
      <c r="V489" s="1" t="s">
        <v>35840</v>
      </c>
      <c r="W489" s="1" t="s">
        <v>35840</v>
      </c>
      <c r="X489" s="1" t="s">
        <v>35841</v>
      </c>
      <c r="Y489" s="1" t="s">
        <v>35840</v>
      </c>
    </row>
    <row r="490">
      <c r="A490" s="1" t="s">
        <v>35841</v>
      </c>
      <c r="B490" s="1" t="s">
        <v>35841</v>
      </c>
      <c r="C490" s="1" t="s">
        <v>35842</v>
      </c>
      <c r="D490" s="1" t="s">
        <v>35840</v>
      </c>
      <c r="E490" s="1" t="s">
        <v>35841</v>
      </c>
      <c r="F490" s="1" t="s">
        <v>35841</v>
      </c>
      <c r="G490" s="1" t="s">
        <v>35841</v>
      </c>
      <c r="H490" s="1" t="s">
        <v>35840</v>
      </c>
      <c r="I490" s="1" t="s">
        <v>35841</v>
      </c>
      <c r="J490" s="1" t="s">
        <v>35841</v>
      </c>
      <c r="K490" s="1" t="s">
        <v>35840</v>
      </c>
      <c r="L490" s="1" t="s">
        <v>35842</v>
      </c>
      <c r="M490" s="1" t="s">
        <v>35840</v>
      </c>
      <c r="N490" s="1" t="s">
        <v>35843</v>
      </c>
      <c r="O490" s="1" t="s">
        <v>35841</v>
      </c>
      <c r="P490" s="1" t="s">
        <v>35840</v>
      </c>
      <c r="Q490" s="1" t="s">
        <v>35841</v>
      </c>
      <c r="R490" s="1" t="s">
        <v>35840</v>
      </c>
      <c r="U490" s="1" t="s">
        <v>35841</v>
      </c>
      <c r="V490" s="1" t="s">
        <v>35841</v>
      </c>
      <c r="W490" s="1" t="s">
        <v>35841</v>
      </c>
      <c r="X490" s="1" t="s">
        <v>35841</v>
      </c>
      <c r="Y490" s="1" t="s">
        <v>35841</v>
      </c>
    </row>
    <row r="491">
      <c r="A491" s="1" t="s">
        <v>35840</v>
      </c>
      <c r="B491" s="1" t="s">
        <v>35840</v>
      </c>
      <c r="C491" s="1" t="s">
        <v>35840</v>
      </c>
      <c r="D491" s="1" t="s">
        <v>35840</v>
      </c>
      <c r="E491" s="1" t="s">
        <v>35841</v>
      </c>
      <c r="F491" s="1" t="s">
        <v>35842</v>
      </c>
      <c r="G491" s="1" t="s">
        <v>35840</v>
      </c>
      <c r="H491" s="1" t="s">
        <v>35840</v>
      </c>
      <c r="I491" s="1" t="s">
        <v>35842</v>
      </c>
      <c r="J491" s="1" t="s">
        <v>35841</v>
      </c>
      <c r="K491" s="1" t="s">
        <v>35842</v>
      </c>
      <c r="L491" s="1" t="s">
        <v>35842</v>
      </c>
      <c r="M491" s="1" t="s">
        <v>35841</v>
      </c>
      <c r="N491" s="1" t="s">
        <v>35844</v>
      </c>
      <c r="O491" s="1" t="s">
        <v>35840</v>
      </c>
      <c r="P491" s="1" t="s">
        <v>35840</v>
      </c>
      <c r="Q491" s="1" t="s">
        <v>35842</v>
      </c>
      <c r="R491" s="1" t="s">
        <v>35840</v>
      </c>
      <c r="U491" s="1" t="s">
        <v>35842</v>
      </c>
      <c r="V491" s="1" t="s">
        <v>35840</v>
      </c>
      <c r="W491" s="1" t="s">
        <v>35841</v>
      </c>
      <c r="X491" s="1" t="s">
        <v>35844</v>
      </c>
      <c r="Y491" s="1" t="s">
        <v>35840</v>
      </c>
    </row>
    <row r="492">
      <c r="A492" s="1" t="s">
        <v>35841</v>
      </c>
      <c r="B492" s="1" t="s">
        <v>35841</v>
      </c>
      <c r="C492" s="1" t="s">
        <v>35841</v>
      </c>
      <c r="D492" s="1" t="s">
        <v>35841</v>
      </c>
      <c r="E492" s="1" t="s">
        <v>35840</v>
      </c>
      <c r="F492" s="1" t="s">
        <v>35840</v>
      </c>
      <c r="G492" s="1" t="s">
        <v>35840</v>
      </c>
      <c r="H492" s="1" t="s">
        <v>35840</v>
      </c>
      <c r="I492" s="1" t="s">
        <v>35841</v>
      </c>
      <c r="J492" s="1" t="s">
        <v>35841</v>
      </c>
      <c r="K492" s="1" t="s">
        <v>35840</v>
      </c>
      <c r="L492" s="1" t="s">
        <v>35840</v>
      </c>
      <c r="M492" s="1" t="s">
        <v>35840</v>
      </c>
      <c r="N492" s="1" t="s">
        <v>35841</v>
      </c>
      <c r="O492" s="1" t="s">
        <v>35840</v>
      </c>
      <c r="P492" s="1" t="s">
        <v>35841</v>
      </c>
      <c r="Q492" s="1" t="s">
        <v>35844</v>
      </c>
      <c r="R492" s="1" t="s">
        <v>35841</v>
      </c>
      <c r="U492" s="1" t="s">
        <v>35840</v>
      </c>
      <c r="V492" s="1" t="s">
        <v>35842</v>
      </c>
      <c r="W492" s="1" t="s">
        <v>35841</v>
      </c>
      <c r="X492" s="1" t="s">
        <v>35842</v>
      </c>
      <c r="Y492" s="1" t="s">
        <v>35841</v>
      </c>
    </row>
    <row r="493">
      <c r="A493" s="1" t="s">
        <v>35840</v>
      </c>
      <c r="B493" s="1" t="s">
        <v>35841</v>
      </c>
      <c r="C493" s="1" t="s">
        <v>35841</v>
      </c>
      <c r="D493" s="1" t="s">
        <v>35841</v>
      </c>
      <c r="E493" s="1" t="s">
        <v>35841</v>
      </c>
      <c r="F493" s="1" t="s">
        <v>35842</v>
      </c>
      <c r="G493" s="1" t="s">
        <v>35841</v>
      </c>
      <c r="H493" s="1" t="s">
        <v>35841</v>
      </c>
      <c r="I493" s="1" t="s">
        <v>35841</v>
      </c>
      <c r="J493" s="1" t="s">
        <v>35840</v>
      </c>
      <c r="K493" s="1" t="s">
        <v>35841</v>
      </c>
      <c r="L493" s="1" t="s">
        <v>35840</v>
      </c>
      <c r="M493" s="1" t="s">
        <v>35840</v>
      </c>
      <c r="N493" s="1" t="s">
        <v>35843</v>
      </c>
      <c r="O493" s="1" t="s">
        <v>35840</v>
      </c>
      <c r="P493" s="1" t="s">
        <v>35840</v>
      </c>
      <c r="Q493" s="1" t="s">
        <v>35840</v>
      </c>
      <c r="R493" s="1" t="s">
        <v>35841</v>
      </c>
      <c r="U493" s="1" t="s">
        <v>35841</v>
      </c>
      <c r="V493" s="1" t="s">
        <v>35841</v>
      </c>
      <c r="W493" s="1" t="s">
        <v>35841</v>
      </c>
      <c r="X493" s="1" t="s">
        <v>35841</v>
      </c>
      <c r="Y493" s="1" t="s">
        <v>35841</v>
      </c>
    </row>
    <row r="494">
      <c r="A494" s="1" t="s">
        <v>35841</v>
      </c>
      <c r="B494" s="1" t="s">
        <v>35842</v>
      </c>
      <c r="C494" s="1" t="s">
        <v>35841</v>
      </c>
      <c r="D494" s="1" t="s">
        <v>35841</v>
      </c>
      <c r="E494" s="1" t="s">
        <v>35842</v>
      </c>
      <c r="F494" s="1" t="s">
        <v>35840</v>
      </c>
      <c r="G494" s="1" t="s">
        <v>35840</v>
      </c>
      <c r="H494" s="1" t="s">
        <v>35842</v>
      </c>
      <c r="I494" s="1" t="s">
        <v>35841</v>
      </c>
      <c r="J494" s="1" t="s">
        <v>35841</v>
      </c>
      <c r="K494" s="1" t="s">
        <v>35840</v>
      </c>
      <c r="L494" s="1" t="s">
        <v>35841</v>
      </c>
      <c r="M494" s="1" t="s">
        <v>35840</v>
      </c>
      <c r="N494" s="1" t="s">
        <v>35841</v>
      </c>
      <c r="O494" s="1" t="s">
        <v>35841</v>
      </c>
      <c r="P494" s="1" t="s">
        <v>35840</v>
      </c>
      <c r="Q494" s="1" t="s">
        <v>35840</v>
      </c>
      <c r="R494" s="1" t="s">
        <v>35841</v>
      </c>
      <c r="U494" s="1" t="s">
        <v>35841</v>
      </c>
      <c r="V494" s="1" t="s">
        <v>35841</v>
      </c>
      <c r="W494" s="1" t="s">
        <v>35840</v>
      </c>
      <c r="X494" s="1" t="s">
        <v>35842</v>
      </c>
      <c r="Y494" s="1" t="s">
        <v>35841</v>
      </c>
    </row>
    <row r="495">
      <c r="A495" s="1" t="s">
        <v>35840</v>
      </c>
      <c r="B495" s="1" t="s">
        <v>35840</v>
      </c>
      <c r="C495" s="1" t="s">
        <v>35841</v>
      </c>
      <c r="D495" s="1" t="s">
        <v>35842</v>
      </c>
      <c r="E495" s="1" t="s">
        <v>35840</v>
      </c>
      <c r="F495" s="1" t="s">
        <v>35841</v>
      </c>
      <c r="G495" s="1" t="s">
        <v>35841</v>
      </c>
      <c r="H495" s="1" t="s">
        <v>35840</v>
      </c>
      <c r="I495" s="1" t="s">
        <v>35841</v>
      </c>
      <c r="J495" s="1" t="s">
        <v>35841</v>
      </c>
      <c r="K495" s="1" t="s">
        <v>35842</v>
      </c>
      <c r="L495" s="1" t="s">
        <v>35841</v>
      </c>
      <c r="M495" s="1" t="s">
        <v>35840</v>
      </c>
      <c r="N495" s="1" t="s">
        <v>35843</v>
      </c>
      <c r="O495" s="1" t="s">
        <v>35841</v>
      </c>
      <c r="P495" s="1" t="s">
        <v>35841</v>
      </c>
      <c r="Q495" s="1" t="s">
        <v>35841</v>
      </c>
      <c r="R495" s="1" t="s">
        <v>35841</v>
      </c>
      <c r="U495" s="1" t="s">
        <v>35841</v>
      </c>
      <c r="V495" s="1" t="s">
        <v>35841</v>
      </c>
      <c r="W495" s="1" t="s">
        <v>35840</v>
      </c>
      <c r="X495" s="1" t="s">
        <v>35841</v>
      </c>
      <c r="Y495" s="1" t="s">
        <v>35840</v>
      </c>
    </row>
    <row r="496">
      <c r="A496" s="1" t="s">
        <v>35841</v>
      </c>
      <c r="B496" s="1" t="s">
        <v>35843</v>
      </c>
      <c r="C496" s="1" t="s">
        <v>35841</v>
      </c>
      <c r="D496" s="1" t="s">
        <v>35841</v>
      </c>
      <c r="E496" s="1" t="s">
        <v>35841</v>
      </c>
      <c r="F496" s="1" t="s">
        <v>35840</v>
      </c>
      <c r="G496" s="1" t="s">
        <v>35843</v>
      </c>
      <c r="H496" s="1" t="s">
        <v>35841</v>
      </c>
      <c r="I496" s="1" t="s">
        <v>35841</v>
      </c>
      <c r="J496" s="1" t="s">
        <v>35840</v>
      </c>
      <c r="K496" s="1" t="s">
        <v>35841</v>
      </c>
      <c r="L496" s="1" t="s">
        <v>35841</v>
      </c>
      <c r="M496" s="1" t="s">
        <v>35840</v>
      </c>
      <c r="N496" s="1" t="s">
        <v>35844</v>
      </c>
      <c r="O496" s="1" t="s">
        <v>35841</v>
      </c>
      <c r="P496" s="1" t="s">
        <v>35841</v>
      </c>
      <c r="Q496" s="1" t="s">
        <v>35841</v>
      </c>
      <c r="R496" s="1" t="s">
        <v>35840</v>
      </c>
      <c r="U496" s="1" t="s">
        <v>35840</v>
      </c>
      <c r="V496" s="1" t="s">
        <v>35841</v>
      </c>
      <c r="W496" s="1" t="s">
        <v>35841</v>
      </c>
      <c r="X496" s="1" t="s">
        <v>35841</v>
      </c>
      <c r="Y496" s="1" t="s">
        <v>35841</v>
      </c>
    </row>
    <row r="497">
      <c r="A497" s="1" t="s">
        <v>35841</v>
      </c>
      <c r="B497" s="1" t="s">
        <v>35840</v>
      </c>
      <c r="C497" s="1" t="s">
        <v>35841</v>
      </c>
      <c r="D497" s="1" t="s">
        <v>35840</v>
      </c>
      <c r="E497" s="1" t="s">
        <v>35841</v>
      </c>
      <c r="F497" s="1" t="s">
        <v>35841</v>
      </c>
      <c r="G497" s="1" t="s">
        <v>35840</v>
      </c>
      <c r="H497" s="1" t="s">
        <v>35840</v>
      </c>
      <c r="I497" s="1" t="s">
        <v>35840</v>
      </c>
      <c r="J497" s="1" t="s">
        <v>35841</v>
      </c>
      <c r="K497" s="1" t="s">
        <v>35840</v>
      </c>
      <c r="L497" s="1" t="s">
        <v>35841</v>
      </c>
      <c r="M497" s="1" t="s">
        <v>35840</v>
      </c>
      <c r="N497" s="1" t="s">
        <v>35842</v>
      </c>
      <c r="O497" s="1" t="s">
        <v>35842</v>
      </c>
      <c r="P497" s="1" t="s">
        <v>35841</v>
      </c>
      <c r="Q497" s="1" t="s">
        <v>35841</v>
      </c>
      <c r="R497" s="1" t="s">
        <v>35844</v>
      </c>
      <c r="U497" s="1" t="s">
        <v>35840</v>
      </c>
      <c r="V497" s="1" t="s">
        <v>35840</v>
      </c>
      <c r="W497" s="1" t="s">
        <v>35840</v>
      </c>
      <c r="X497" s="1" t="s">
        <v>35841</v>
      </c>
      <c r="Y497" s="1" t="s">
        <v>35841</v>
      </c>
    </row>
    <row r="498">
      <c r="A498" s="1" t="s">
        <v>35841</v>
      </c>
      <c r="B498" s="1" t="s">
        <v>35844</v>
      </c>
      <c r="C498" s="1" t="s">
        <v>35840</v>
      </c>
      <c r="D498" s="1" t="s">
        <v>35841</v>
      </c>
      <c r="E498" s="1" t="s">
        <v>35846</v>
      </c>
      <c r="F498" s="1" t="s">
        <v>35841</v>
      </c>
      <c r="G498" s="1" t="s">
        <v>35840</v>
      </c>
      <c r="H498" s="1" t="s">
        <v>35842</v>
      </c>
      <c r="I498" s="1" t="s">
        <v>35840</v>
      </c>
      <c r="J498" s="1" t="s">
        <v>35841</v>
      </c>
      <c r="K498" s="1" t="s">
        <v>35840</v>
      </c>
      <c r="L498" s="1" t="s">
        <v>35841</v>
      </c>
      <c r="M498" s="1" t="s">
        <v>35840</v>
      </c>
      <c r="N498" s="1" t="s">
        <v>35840</v>
      </c>
      <c r="O498" s="1" t="s">
        <v>35841</v>
      </c>
      <c r="P498" s="1" t="s">
        <v>35841</v>
      </c>
      <c r="Q498" s="1" t="s">
        <v>35840</v>
      </c>
      <c r="R498" s="1" t="s">
        <v>35841</v>
      </c>
      <c r="U498" s="1" t="s">
        <v>35841</v>
      </c>
      <c r="V498" s="1" t="s">
        <v>35840</v>
      </c>
      <c r="W498" s="1" t="s">
        <v>35841</v>
      </c>
      <c r="X498" s="1" t="s">
        <v>35840</v>
      </c>
      <c r="Y498" s="1" t="s">
        <v>35844</v>
      </c>
    </row>
    <row r="499">
      <c r="A499" s="1" t="s">
        <v>35841</v>
      </c>
      <c r="B499" s="1" t="s">
        <v>35841</v>
      </c>
      <c r="C499" s="1" t="s">
        <v>35841</v>
      </c>
      <c r="D499" s="1" t="s">
        <v>35841</v>
      </c>
      <c r="E499" s="1" t="s">
        <v>35843</v>
      </c>
      <c r="F499" s="1" t="s">
        <v>35841</v>
      </c>
      <c r="G499" s="1" t="s">
        <v>35842</v>
      </c>
      <c r="H499" s="1" t="s">
        <v>35841</v>
      </c>
      <c r="I499" s="1" t="s">
        <v>35841</v>
      </c>
      <c r="J499" s="1" t="s">
        <v>35840</v>
      </c>
      <c r="K499" s="1" t="s">
        <v>35841</v>
      </c>
      <c r="L499" s="1" t="s">
        <v>35840</v>
      </c>
      <c r="M499" s="1" t="s">
        <v>35840</v>
      </c>
      <c r="N499" s="1" t="s">
        <v>35841</v>
      </c>
      <c r="O499" s="1" t="s">
        <v>35842</v>
      </c>
      <c r="P499" s="1" t="s">
        <v>35840</v>
      </c>
      <c r="Q499" s="1" t="s">
        <v>35840</v>
      </c>
      <c r="R499" s="1" t="s">
        <v>35840</v>
      </c>
      <c r="U499" s="1" t="s">
        <v>35841</v>
      </c>
      <c r="V499" s="1" t="s">
        <v>35841</v>
      </c>
      <c r="W499" s="1" t="s">
        <v>35840</v>
      </c>
      <c r="X499" s="1" t="s">
        <v>35840</v>
      </c>
      <c r="Y499" s="1" t="s">
        <v>35846</v>
      </c>
    </row>
    <row r="500">
      <c r="A500" s="1" t="s">
        <v>35841</v>
      </c>
      <c r="B500" s="1" t="s">
        <v>35841</v>
      </c>
      <c r="C500" s="1" t="s">
        <v>35841</v>
      </c>
      <c r="D500" s="1" t="s">
        <v>35841</v>
      </c>
      <c r="E500" s="1" t="s">
        <v>35841</v>
      </c>
      <c r="F500" s="1" t="s">
        <v>35841</v>
      </c>
      <c r="G500" s="1" t="s">
        <v>35840</v>
      </c>
      <c r="H500" s="1" t="s">
        <v>35840</v>
      </c>
      <c r="I500" s="1" t="s">
        <v>35840</v>
      </c>
      <c r="J500" s="1" t="s">
        <v>35841</v>
      </c>
      <c r="K500" s="1" t="s">
        <v>35841</v>
      </c>
      <c r="L500" s="1" t="s">
        <v>35842</v>
      </c>
      <c r="M500" s="1" t="s">
        <v>35840</v>
      </c>
      <c r="N500" s="1" t="s">
        <v>35841</v>
      </c>
      <c r="O500" s="1" t="s">
        <v>35841</v>
      </c>
      <c r="P500" s="1" t="s">
        <v>35841</v>
      </c>
      <c r="Q500" s="1" t="s">
        <v>35841</v>
      </c>
      <c r="R500" s="1" t="s">
        <v>35840</v>
      </c>
      <c r="U500" s="1" t="s">
        <v>35841</v>
      </c>
      <c r="V500" s="1" t="s">
        <v>35841</v>
      </c>
      <c r="W500" s="1" t="s">
        <v>35841</v>
      </c>
      <c r="X500" s="1" t="s">
        <v>35841</v>
      </c>
      <c r="Y500" s="1" t="s">
        <v>35840</v>
      </c>
    </row>
    <row r="501">
      <c r="A501" s="1" t="s">
        <v>35841</v>
      </c>
      <c r="B501" s="1" t="s">
        <v>35841</v>
      </c>
      <c r="C501" s="1" t="s">
        <v>35843</v>
      </c>
      <c r="D501" s="1" t="s">
        <v>35842</v>
      </c>
      <c r="E501" s="1" t="s">
        <v>35840</v>
      </c>
      <c r="F501" s="1" t="s">
        <v>35841</v>
      </c>
      <c r="G501" s="1" t="s">
        <v>35843</v>
      </c>
      <c r="H501" s="1" t="s">
        <v>35840</v>
      </c>
      <c r="I501" s="1" t="s">
        <v>35841</v>
      </c>
      <c r="J501" s="1" t="s">
        <v>35840</v>
      </c>
      <c r="K501" s="1" t="s">
        <v>35843</v>
      </c>
      <c r="L501" s="1" t="s">
        <v>35840</v>
      </c>
      <c r="M501" s="1" t="s">
        <v>35840</v>
      </c>
      <c r="N501" s="1" t="s">
        <v>35841</v>
      </c>
      <c r="O501" s="1" t="s">
        <v>35841</v>
      </c>
      <c r="P501" s="1" t="s">
        <v>35842</v>
      </c>
      <c r="Q501" s="1" t="s">
        <v>35841</v>
      </c>
      <c r="R501" s="1" t="s">
        <v>35840</v>
      </c>
      <c r="U501" s="1" t="s">
        <v>35841</v>
      </c>
      <c r="V501" s="1" t="s">
        <v>35842</v>
      </c>
      <c r="W501" s="1" t="s">
        <v>35841</v>
      </c>
      <c r="X501" s="1" t="s">
        <v>35841</v>
      </c>
      <c r="Y501" s="1" t="s">
        <v>35841</v>
      </c>
    </row>
    <row r="502">
      <c r="A502" s="1" t="s">
        <v>35840</v>
      </c>
      <c r="B502" s="1" t="s">
        <v>35845</v>
      </c>
      <c r="C502" s="1" t="s">
        <v>35840</v>
      </c>
      <c r="D502" s="1" t="s">
        <v>35842</v>
      </c>
      <c r="E502" s="1" t="s">
        <v>35841</v>
      </c>
      <c r="F502" s="1" t="s">
        <v>35841</v>
      </c>
      <c r="G502" s="1" t="s">
        <v>35841</v>
      </c>
      <c r="H502" s="1" t="s">
        <v>35842</v>
      </c>
      <c r="I502" s="1" t="s">
        <v>35842</v>
      </c>
      <c r="J502" s="1" t="s">
        <v>35843</v>
      </c>
      <c r="K502" s="1" t="s">
        <v>35842</v>
      </c>
      <c r="L502" s="1" t="s">
        <v>35841</v>
      </c>
      <c r="M502" s="1" t="s">
        <v>35840</v>
      </c>
      <c r="N502" s="1" t="s">
        <v>35841</v>
      </c>
      <c r="O502" s="1" t="s">
        <v>35841</v>
      </c>
      <c r="P502" s="1" t="s">
        <v>35841</v>
      </c>
      <c r="Q502" s="1" t="s">
        <v>35841</v>
      </c>
      <c r="R502" s="1" t="s">
        <v>35840</v>
      </c>
      <c r="U502" s="1" t="s">
        <v>35841</v>
      </c>
      <c r="V502" s="1" t="s">
        <v>35840</v>
      </c>
      <c r="W502" s="1" t="s">
        <v>35840</v>
      </c>
      <c r="X502" s="1" t="s">
        <v>35840</v>
      </c>
      <c r="Y502" s="1" t="s">
        <v>35841</v>
      </c>
    </row>
    <row r="503">
      <c r="A503" s="1" t="s">
        <v>35840</v>
      </c>
      <c r="B503" s="1" t="s">
        <v>35841</v>
      </c>
      <c r="C503" s="1" t="s">
        <v>35841</v>
      </c>
      <c r="D503" s="1" t="s">
        <v>35841</v>
      </c>
      <c r="E503" s="1" t="s">
        <v>35841</v>
      </c>
      <c r="F503" s="1" t="s">
        <v>35840</v>
      </c>
      <c r="G503" s="1" t="s">
        <v>35840</v>
      </c>
      <c r="H503" s="1" t="s">
        <v>35841</v>
      </c>
      <c r="I503" s="1" t="s">
        <v>35840</v>
      </c>
      <c r="J503" s="1" t="s">
        <v>35841</v>
      </c>
      <c r="K503" s="1" t="s">
        <v>35840</v>
      </c>
      <c r="L503" s="1" t="s">
        <v>35841</v>
      </c>
      <c r="M503" s="1" t="s">
        <v>35840</v>
      </c>
      <c r="N503" s="1" t="s">
        <v>35840</v>
      </c>
      <c r="O503" s="1" t="s">
        <v>35841</v>
      </c>
      <c r="P503" s="1" t="s">
        <v>35841</v>
      </c>
      <c r="Q503" s="1" t="s">
        <v>35841</v>
      </c>
      <c r="R503" s="1" t="s">
        <v>35840</v>
      </c>
      <c r="U503" s="1" t="s">
        <v>35841</v>
      </c>
      <c r="V503" s="1" t="s">
        <v>35841</v>
      </c>
      <c r="W503" s="1" t="s">
        <v>35841</v>
      </c>
      <c r="X503" s="1" t="s">
        <v>35841</v>
      </c>
      <c r="Y503" s="1" t="s">
        <v>35840</v>
      </c>
    </row>
    <row r="504">
      <c r="A504" s="1" t="s">
        <v>35841</v>
      </c>
      <c r="B504" s="1" t="s">
        <v>35841</v>
      </c>
      <c r="C504" s="1" t="s">
        <v>35841</v>
      </c>
      <c r="D504" s="1" t="s">
        <v>35840</v>
      </c>
      <c r="E504" s="1" t="s">
        <v>35843</v>
      </c>
      <c r="F504" s="1" t="s">
        <v>35841</v>
      </c>
      <c r="G504" s="1" t="s">
        <v>35840</v>
      </c>
      <c r="H504" s="1" t="s">
        <v>35842</v>
      </c>
      <c r="I504" s="1" t="s">
        <v>35841</v>
      </c>
      <c r="J504" s="1" t="s">
        <v>35841</v>
      </c>
      <c r="K504" s="1" t="s">
        <v>35841</v>
      </c>
      <c r="L504" s="1" t="s">
        <v>35842</v>
      </c>
      <c r="M504" s="1" t="s">
        <v>35841</v>
      </c>
      <c r="N504" s="1" t="s">
        <v>35842</v>
      </c>
      <c r="O504" s="1" t="s">
        <v>35841</v>
      </c>
      <c r="P504" s="1" t="s">
        <v>35840</v>
      </c>
      <c r="Q504" s="1" t="s">
        <v>35841</v>
      </c>
      <c r="R504" s="1" t="s">
        <v>35840</v>
      </c>
      <c r="U504" s="1" t="s">
        <v>35842</v>
      </c>
      <c r="V504" s="1" t="s">
        <v>35840</v>
      </c>
      <c r="W504" s="1" t="s">
        <v>35840</v>
      </c>
      <c r="X504" s="1" t="s">
        <v>35841</v>
      </c>
      <c r="Y504" s="1" t="s">
        <v>35841</v>
      </c>
    </row>
    <row r="505">
      <c r="A505" s="1" t="s">
        <v>35841</v>
      </c>
      <c r="B505" s="1" t="s">
        <v>35840</v>
      </c>
      <c r="C505" s="1" t="s">
        <v>35840</v>
      </c>
      <c r="D505" s="1" t="s">
        <v>35841</v>
      </c>
      <c r="E505" s="1" t="s">
        <v>35840</v>
      </c>
      <c r="F505" s="1" t="s">
        <v>35840</v>
      </c>
      <c r="G505" s="1" t="s">
        <v>35840</v>
      </c>
      <c r="H505" s="1" t="s">
        <v>35844</v>
      </c>
      <c r="I505" s="1" t="s">
        <v>35840</v>
      </c>
      <c r="J505" s="1" t="s">
        <v>35840</v>
      </c>
      <c r="K505" s="1" t="s">
        <v>35841</v>
      </c>
      <c r="L505" s="1" t="s">
        <v>35842</v>
      </c>
      <c r="M505" s="1" t="s">
        <v>35840</v>
      </c>
      <c r="N505" s="1" t="s">
        <v>35844</v>
      </c>
      <c r="O505" s="1" t="s">
        <v>35840</v>
      </c>
      <c r="P505" s="1" t="s">
        <v>35841</v>
      </c>
      <c r="Q505" s="1" t="s">
        <v>35840</v>
      </c>
      <c r="R505" s="1" t="s">
        <v>35841</v>
      </c>
      <c r="U505" s="1" t="s">
        <v>35841</v>
      </c>
      <c r="V505" s="1" t="s">
        <v>35840</v>
      </c>
      <c r="W505" s="1" t="s">
        <v>35841</v>
      </c>
      <c r="X505" s="1" t="s">
        <v>35840</v>
      </c>
      <c r="Y505" s="1" t="s">
        <v>35840</v>
      </c>
    </row>
    <row r="506">
      <c r="A506" s="1" t="s">
        <v>35845</v>
      </c>
      <c r="B506" s="1" t="s">
        <v>35841</v>
      </c>
      <c r="C506" s="1" t="s">
        <v>35841</v>
      </c>
      <c r="D506" s="1" t="s">
        <v>35841</v>
      </c>
      <c r="E506" s="1" t="s">
        <v>35841</v>
      </c>
      <c r="F506" s="1" t="s">
        <v>35841</v>
      </c>
      <c r="G506" s="1" t="s">
        <v>35841</v>
      </c>
      <c r="H506" s="1" t="s">
        <v>35840</v>
      </c>
      <c r="I506" s="1" t="s">
        <v>35841</v>
      </c>
      <c r="J506" s="1" t="s">
        <v>35841</v>
      </c>
      <c r="K506" s="1" t="s">
        <v>35841</v>
      </c>
      <c r="L506" s="1" t="s">
        <v>35841</v>
      </c>
      <c r="M506" s="1" t="s">
        <v>35841</v>
      </c>
      <c r="N506" s="1" t="s">
        <v>35841</v>
      </c>
      <c r="O506" s="1" t="s">
        <v>35841</v>
      </c>
      <c r="P506" s="1" t="s">
        <v>35843</v>
      </c>
      <c r="Q506" s="1" t="s">
        <v>35842</v>
      </c>
      <c r="R506" s="1" t="s">
        <v>35840</v>
      </c>
      <c r="U506" s="1" t="s">
        <v>35840</v>
      </c>
      <c r="V506" s="1" t="s">
        <v>35840</v>
      </c>
      <c r="W506" s="1" t="s">
        <v>35840</v>
      </c>
      <c r="X506" s="1" t="s">
        <v>35842</v>
      </c>
      <c r="Y506" s="1" t="s">
        <v>35841</v>
      </c>
    </row>
    <row r="507">
      <c r="A507" s="1" t="s">
        <v>35842</v>
      </c>
      <c r="B507" s="1" t="s">
        <v>35840</v>
      </c>
      <c r="C507" s="1" t="s">
        <v>35841</v>
      </c>
      <c r="D507" s="1" t="s">
        <v>35841</v>
      </c>
      <c r="E507" s="1" t="s">
        <v>35841</v>
      </c>
      <c r="F507" s="1" t="s">
        <v>35841</v>
      </c>
      <c r="G507" s="1" t="s">
        <v>35840</v>
      </c>
      <c r="H507" s="1" t="s">
        <v>35840</v>
      </c>
      <c r="I507" s="1" t="s">
        <v>35841</v>
      </c>
      <c r="J507" s="1" t="s">
        <v>35843</v>
      </c>
      <c r="K507" s="1" t="s">
        <v>35841</v>
      </c>
      <c r="L507" s="1" t="s">
        <v>35841</v>
      </c>
      <c r="M507" s="1" t="s">
        <v>35843</v>
      </c>
      <c r="N507" s="1" t="s">
        <v>35840</v>
      </c>
      <c r="O507" s="1" t="s">
        <v>35843</v>
      </c>
      <c r="P507" s="1" t="s">
        <v>35841</v>
      </c>
      <c r="Q507" s="1" t="s">
        <v>35842</v>
      </c>
      <c r="R507" s="1" t="s">
        <v>35840</v>
      </c>
      <c r="U507" s="1" t="s">
        <v>35841</v>
      </c>
      <c r="V507" s="1" t="s">
        <v>35841</v>
      </c>
      <c r="W507" s="1" t="s">
        <v>35841</v>
      </c>
      <c r="X507" s="1" t="s">
        <v>35840</v>
      </c>
      <c r="Y507" s="1" t="s">
        <v>35841</v>
      </c>
    </row>
    <row r="508">
      <c r="A508" s="1" t="s">
        <v>35841</v>
      </c>
      <c r="B508" s="1" t="s">
        <v>35840</v>
      </c>
      <c r="C508" s="1" t="s">
        <v>35840</v>
      </c>
      <c r="D508" s="1" t="s">
        <v>35841</v>
      </c>
      <c r="E508" s="1" t="s">
        <v>35841</v>
      </c>
      <c r="F508" s="1" t="s">
        <v>35842</v>
      </c>
      <c r="G508" s="1" t="s">
        <v>35841</v>
      </c>
      <c r="H508" s="1" t="s">
        <v>35840</v>
      </c>
      <c r="I508" s="1" t="s">
        <v>35841</v>
      </c>
      <c r="J508" s="1" t="s">
        <v>35840</v>
      </c>
      <c r="K508" s="1" t="s">
        <v>35840</v>
      </c>
      <c r="L508" s="1" t="s">
        <v>35841</v>
      </c>
      <c r="M508" s="1" t="s">
        <v>35840</v>
      </c>
      <c r="N508" s="1" t="s">
        <v>35840</v>
      </c>
      <c r="O508" s="1" t="s">
        <v>35841</v>
      </c>
      <c r="P508" s="1" t="s">
        <v>35841</v>
      </c>
      <c r="Q508" s="1" t="s">
        <v>35842</v>
      </c>
      <c r="R508" s="1" t="s">
        <v>35840</v>
      </c>
      <c r="U508" s="1" t="s">
        <v>35840</v>
      </c>
      <c r="V508" s="1" t="s">
        <v>35841</v>
      </c>
      <c r="W508" s="1" t="s">
        <v>35841</v>
      </c>
      <c r="X508" s="1" t="s">
        <v>35841</v>
      </c>
      <c r="Y508" s="1" t="s">
        <v>35842</v>
      </c>
    </row>
    <row r="509">
      <c r="A509" s="1" t="s">
        <v>35841</v>
      </c>
      <c r="B509" s="1" t="s">
        <v>35840</v>
      </c>
      <c r="C509" s="1" t="s">
        <v>35844</v>
      </c>
      <c r="D509" s="1" t="s">
        <v>35842</v>
      </c>
      <c r="E509" s="1" t="s">
        <v>35841</v>
      </c>
      <c r="F509" s="1" t="s">
        <v>35840</v>
      </c>
      <c r="G509" s="1" t="s">
        <v>35841</v>
      </c>
      <c r="H509" s="1" t="s">
        <v>35840</v>
      </c>
      <c r="I509" s="1" t="s">
        <v>35841</v>
      </c>
      <c r="J509" s="1" t="s">
        <v>35844</v>
      </c>
      <c r="K509" s="1" t="s">
        <v>35841</v>
      </c>
      <c r="L509" s="1" t="s">
        <v>35841</v>
      </c>
      <c r="M509" s="1" t="s">
        <v>35842</v>
      </c>
      <c r="N509" s="1" t="s">
        <v>35840</v>
      </c>
      <c r="O509" s="1" t="s">
        <v>35841</v>
      </c>
      <c r="P509" s="1" t="s">
        <v>35840</v>
      </c>
      <c r="Q509" s="1" t="s">
        <v>35844</v>
      </c>
      <c r="R509" s="1" t="s">
        <v>35841</v>
      </c>
      <c r="U509" s="1" t="s">
        <v>35840</v>
      </c>
      <c r="V509" s="1" t="s">
        <v>35840</v>
      </c>
      <c r="W509" s="1" t="s">
        <v>35840</v>
      </c>
      <c r="X509" s="1" t="s">
        <v>35841</v>
      </c>
      <c r="Y509" s="1" t="s">
        <v>35841</v>
      </c>
    </row>
    <row r="510">
      <c r="A510" s="1" t="s">
        <v>35842</v>
      </c>
      <c r="B510" s="1" t="s">
        <v>35840</v>
      </c>
      <c r="C510" s="1" t="s">
        <v>35842</v>
      </c>
      <c r="D510" s="1" t="s">
        <v>35840</v>
      </c>
      <c r="E510" s="1" t="s">
        <v>35841</v>
      </c>
      <c r="F510" s="1" t="s">
        <v>35841</v>
      </c>
      <c r="G510" s="1" t="s">
        <v>35841</v>
      </c>
      <c r="H510" s="1" t="s">
        <v>35841</v>
      </c>
      <c r="I510" s="1" t="s">
        <v>35841</v>
      </c>
      <c r="J510" s="1" t="s">
        <v>35841</v>
      </c>
      <c r="K510" s="1" t="s">
        <v>35842</v>
      </c>
      <c r="L510" s="1" t="s">
        <v>35841</v>
      </c>
      <c r="M510" s="1" t="s">
        <v>35840</v>
      </c>
      <c r="N510" s="1" t="s">
        <v>35840</v>
      </c>
      <c r="O510" s="1" t="s">
        <v>35840</v>
      </c>
      <c r="P510" s="1" t="s">
        <v>35844</v>
      </c>
      <c r="Q510" s="1" t="s">
        <v>35841</v>
      </c>
      <c r="R510" s="1" t="s">
        <v>35841</v>
      </c>
      <c r="U510" s="1" t="s">
        <v>35840</v>
      </c>
      <c r="V510" s="1" t="s">
        <v>35840</v>
      </c>
      <c r="W510" s="1" t="s">
        <v>35844</v>
      </c>
      <c r="X510" s="1" t="s">
        <v>35840</v>
      </c>
      <c r="Y510" s="1" t="s">
        <v>35840</v>
      </c>
    </row>
    <row r="511">
      <c r="A511" s="1" t="s">
        <v>35843</v>
      </c>
      <c r="B511" s="1" t="s">
        <v>35841</v>
      </c>
      <c r="C511" s="1" t="s">
        <v>35841</v>
      </c>
      <c r="D511" s="1" t="s">
        <v>35840</v>
      </c>
      <c r="E511" s="1" t="s">
        <v>35841</v>
      </c>
      <c r="F511" s="1" t="s">
        <v>35841</v>
      </c>
      <c r="G511" s="1" t="s">
        <v>35841</v>
      </c>
      <c r="H511" s="1" t="s">
        <v>35840</v>
      </c>
      <c r="I511" s="1" t="s">
        <v>35843</v>
      </c>
      <c r="J511" s="1" t="s">
        <v>35840</v>
      </c>
      <c r="K511" s="1" t="s">
        <v>35842</v>
      </c>
      <c r="L511" s="1" t="s">
        <v>35841</v>
      </c>
      <c r="M511" s="1" t="s">
        <v>35844</v>
      </c>
      <c r="N511" s="1" t="s">
        <v>35841</v>
      </c>
      <c r="O511" s="1" t="s">
        <v>35841</v>
      </c>
      <c r="P511" s="1" t="s">
        <v>35841</v>
      </c>
      <c r="Q511" s="1" t="s">
        <v>35841</v>
      </c>
      <c r="R511" s="1" t="s">
        <v>35841</v>
      </c>
      <c r="U511" s="1" t="s">
        <v>35841</v>
      </c>
      <c r="V511" s="1" t="s">
        <v>35841</v>
      </c>
      <c r="W511" s="1" t="s">
        <v>35840</v>
      </c>
      <c r="X511" s="1" t="s">
        <v>35841</v>
      </c>
      <c r="Y511" s="1" t="s">
        <v>35840</v>
      </c>
    </row>
    <row r="512">
      <c r="A512" s="1" t="s">
        <v>35841</v>
      </c>
      <c r="B512" s="1" t="s">
        <v>35841</v>
      </c>
      <c r="C512" s="1" t="s">
        <v>35841</v>
      </c>
      <c r="D512" s="1" t="s">
        <v>35841</v>
      </c>
      <c r="E512" s="1" t="s">
        <v>35842</v>
      </c>
      <c r="F512" s="1" t="s">
        <v>35841</v>
      </c>
      <c r="G512" s="1" t="s">
        <v>35840</v>
      </c>
      <c r="H512" s="1" t="s">
        <v>35840</v>
      </c>
      <c r="I512" s="1" t="s">
        <v>35840</v>
      </c>
      <c r="J512" s="1" t="s">
        <v>35841</v>
      </c>
      <c r="K512" s="1" t="s">
        <v>35841</v>
      </c>
      <c r="L512" s="1" t="s">
        <v>35840</v>
      </c>
      <c r="M512" s="1" t="s">
        <v>35841</v>
      </c>
      <c r="N512" s="1" t="s">
        <v>35841</v>
      </c>
      <c r="O512" s="1" t="s">
        <v>35841</v>
      </c>
      <c r="P512" s="1" t="s">
        <v>35841</v>
      </c>
      <c r="Q512" s="1" t="s">
        <v>35840</v>
      </c>
      <c r="R512" s="1" t="s">
        <v>35841</v>
      </c>
      <c r="U512" s="1" t="s">
        <v>35841</v>
      </c>
      <c r="V512" s="1" t="s">
        <v>35840</v>
      </c>
      <c r="W512" s="1" t="s">
        <v>35840</v>
      </c>
      <c r="X512" s="1" t="s">
        <v>35842</v>
      </c>
      <c r="Y512" s="1" t="s">
        <v>35841</v>
      </c>
    </row>
    <row r="513">
      <c r="A513" s="1" t="s">
        <v>35840</v>
      </c>
      <c r="B513" s="1" t="s">
        <v>35841</v>
      </c>
      <c r="C513" s="1" t="s">
        <v>35841</v>
      </c>
      <c r="D513" s="1" t="s">
        <v>35841</v>
      </c>
      <c r="E513" s="1" t="s">
        <v>35841</v>
      </c>
      <c r="F513" s="1" t="s">
        <v>35841</v>
      </c>
      <c r="G513" s="1" t="s">
        <v>35841</v>
      </c>
      <c r="H513" s="1" t="s">
        <v>35840</v>
      </c>
      <c r="I513" s="1" t="s">
        <v>35840</v>
      </c>
      <c r="J513" s="1" t="s">
        <v>35840</v>
      </c>
      <c r="K513" s="1" t="s">
        <v>35841</v>
      </c>
      <c r="L513" s="1" t="s">
        <v>35841</v>
      </c>
      <c r="M513" s="1" t="s">
        <v>35840</v>
      </c>
      <c r="N513" s="1" t="s">
        <v>35841</v>
      </c>
      <c r="O513" s="1" t="s">
        <v>35843</v>
      </c>
      <c r="P513" s="1" t="s">
        <v>35841</v>
      </c>
      <c r="Q513" s="1" t="s">
        <v>35840</v>
      </c>
      <c r="R513" s="1" t="s">
        <v>35841</v>
      </c>
      <c r="U513" s="1" t="s">
        <v>35843</v>
      </c>
      <c r="V513" s="1" t="s">
        <v>35841</v>
      </c>
      <c r="W513" s="1" t="s">
        <v>35841</v>
      </c>
      <c r="X513" s="1" t="s">
        <v>35843</v>
      </c>
      <c r="Y513" s="1" t="s">
        <v>35841</v>
      </c>
    </row>
    <row r="514">
      <c r="A514" s="1" t="s">
        <v>35840</v>
      </c>
      <c r="B514" s="1" t="s">
        <v>35840</v>
      </c>
      <c r="C514" s="1" t="s">
        <v>35840</v>
      </c>
      <c r="D514" s="1" t="s">
        <v>35841</v>
      </c>
      <c r="E514" s="1" t="s">
        <v>35841</v>
      </c>
      <c r="F514" s="1" t="s">
        <v>35841</v>
      </c>
      <c r="G514" s="1" t="s">
        <v>35841</v>
      </c>
      <c r="H514" s="1" t="s">
        <v>35841</v>
      </c>
      <c r="I514" s="1" t="s">
        <v>35842</v>
      </c>
      <c r="J514" s="1" t="s">
        <v>35840</v>
      </c>
      <c r="K514" s="1" t="s">
        <v>35840</v>
      </c>
      <c r="L514" s="1" t="s">
        <v>35842</v>
      </c>
      <c r="M514" s="1" t="s">
        <v>35842</v>
      </c>
      <c r="N514" s="1" t="s">
        <v>35840</v>
      </c>
      <c r="O514" s="1" t="s">
        <v>35840</v>
      </c>
      <c r="P514" s="1" t="s">
        <v>35843</v>
      </c>
      <c r="Q514" s="1" t="s">
        <v>35840</v>
      </c>
      <c r="R514" s="1" t="s">
        <v>35840</v>
      </c>
      <c r="U514" s="1" t="s">
        <v>35841</v>
      </c>
      <c r="V514" s="1" t="s">
        <v>35840</v>
      </c>
      <c r="W514" s="1" t="s">
        <v>35842</v>
      </c>
      <c r="X514" s="1" t="s">
        <v>35841</v>
      </c>
      <c r="Y514" s="1" t="s">
        <v>35840</v>
      </c>
    </row>
    <row r="515">
      <c r="A515" s="1" t="s">
        <v>35841</v>
      </c>
      <c r="B515" s="1" t="s">
        <v>35841</v>
      </c>
      <c r="C515" s="1" t="s">
        <v>35840</v>
      </c>
      <c r="D515" s="1" t="s">
        <v>35841</v>
      </c>
      <c r="E515" s="1" t="s">
        <v>35841</v>
      </c>
      <c r="F515" s="1" t="s">
        <v>35841</v>
      </c>
      <c r="G515" s="1" t="s">
        <v>35841</v>
      </c>
      <c r="H515" s="1" t="s">
        <v>35841</v>
      </c>
      <c r="I515" s="1" t="s">
        <v>35841</v>
      </c>
      <c r="J515" s="1" t="s">
        <v>35842</v>
      </c>
      <c r="K515" s="1" t="s">
        <v>35841</v>
      </c>
      <c r="L515" s="1" t="s">
        <v>35840</v>
      </c>
      <c r="M515" s="1" t="s">
        <v>35842</v>
      </c>
      <c r="N515" s="1" t="s">
        <v>35841</v>
      </c>
      <c r="O515" s="1" t="s">
        <v>35841</v>
      </c>
      <c r="P515" s="1" t="s">
        <v>35841</v>
      </c>
      <c r="Q515" s="1" t="s">
        <v>35840</v>
      </c>
      <c r="R515" s="1" t="s">
        <v>35842</v>
      </c>
      <c r="U515" s="1" t="s">
        <v>35840</v>
      </c>
      <c r="V515" s="1" t="s">
        <v>35841</v>
      </c>
      <c r="W515" s="1" t="s">
        <v>35842</v>
      </c>
      <c r="X515" s="1" t="s">
        <v>35841</v>
      </c>
      <c r="Y515" s="1" t="s">
        <v>35841</v>
      </c>
    </row>
    <row r="516">
      <c r="A516" s="1" t="s">
        <v>35840</v>
      </c>
      <c r="B516" s="1" t="s">
        <v>35841</v>
      </c>
      <c r="C516" s="1" t="s">
        <v>35841</v>
      </c>
      <c r="D516" s="1" t="s">
        <v>35840</v>
      </c>
      <c r="E516" s="1" t="s">
        <v>35840</v>
      </c>
      <c r="F516" s="1" t="s">
        <v>35841</v>
      </c>
      <c r="G516" s="1" t="s">
        <v>35840</v>
      </c>
      <c r="H516" s="1" t="s">
        <v>35840</v>
      </c>
      <c r="I516" s="1" t="s">
        <v>35841</v>
      </c>
      <c r="J516" s="1" t="s">
        <v>35840</v>
      </c>
      <c r="K516" s="1" t="s">
        <v>35841</v>
      </c>
      <c r="L516" s="1" t="s">
        <v>35841</v>
      </c>
      <c r="M516" s="1" t="s">
        <v>35840</v>
      </c>
      <c r="N516" s="1" t="s">
        <v>35842</v>
      </c>
      <c r="O516" s="1" t="s">
        <v>35840</v>
      </c>
      <c r="P516" s="1" t="s">
        <v>35842</v>
      </c>
      <c r="Q516" s="1" t="s">
        <v>35842</v>
      </c>
      <c r="R516" s="1" t="s">
        <v>35840</v>
      </c>
      <c r="U516" s="1" t="s">
        <v>35840</v>
      </c>
      <c r="V516" s="1" t="s">
        <v>35841</v>
      </c>
      <c r="W516" s="1" t="s">
        <v>35841</v>
      </c>
      <c r="X516" s="1" t="s">
        <v>35840</v>
      </c>
      <c r="Y516" s="1" t="s">
        <v>35840</v>
      </c>
    </row>
    <row r="517">
      <c r="A517" s="1" t="s">
        <v>35842</v>
      </c>
      <c r="B517" s="1" t="s">
        <v>35841</v>
      </c>
      <c r="C517" s="1" t="s">
        <v>35841</v>
      </c>
      <c r="D517" s="1" t="s">
        <v>35840</v>
      </c>
      <c r="E517" s="1" t="s">
        <v>35840</v>
      </c>
      <c r="F517" s="1" t="s">
        <v>35840</v>
      </c>
      <c r="G517" s="1" t="s">
        <v>35841</v>
      </c>
      <c r="H517" s="1" t="s">
        <v>35842</v>
      </c>
      <c r="I517" s="1" t="s">
        <v>35841</v>
      </c>
      <c r="J517" s="1" t="s">
        <v>35840</v>
      </c>
      <c r="K517" s="1" t="s">
        <v>35840</v>
      </c>
      <c r="L517" s="1" t="s">
        <v>35841</v>
      </c>
      <c r="M517" s="1" t="s">
        <v>35840</v>
      </c>
      <c r="N517" s="1" t="s">
        <v>35841</v>
      </c>
      <c r="O517" s="1" t="s">
        <v>35840</v>
      </c>
      <c r="P517" s="1" t="s">
        <v>35840</v>
      </c>
      <c r="Q517" s="1" t="s">
        <v>35841</v>
      </c>
      <c r="R517" s="1" t="s">
        <v>35840</v>
      </c>
      <c r="U517" s="1" t="s">
        <v>35840</v>
      </c>
      <c r="V517" s="1" t="s">
        <v>35841</v>
      </c>
      <c r="W517" s="1" t="s">
        <v>35841</v>
      </c>
      <c r="X517" s="1" t="s">
        <v>35840</v>
      </c>
      <c r="Y517" s="1" t="s">
        <v>35841</v>
      </c>
    </row>
    <row r="518">
      <c r="A518" s="1" t="s">
        <v>35840</v>
      </c>
      <c r="B518" s="1" t="s">
        <v>35840</v>
      </c>
      <c r="C518" s="1" t="s">
        <v>35841</v>
      </c>
      <c r="D518" s="1" t="s">
        <v>35840</v>
      </c>
      <c r="E518" s="1" t="s">
        <v>35842</v>
      </c>
      <c r="F518" s="1" t="s">
        <v>35841</v>
      </c>
      <c r="G518" s="1" t="s">
        <v>35844</v>
      </c>
      <c r="H518" s="1" t="s">
        <v>35840</v>
      </c>
      <c r="I518" s="1" t="s">
        <v>35840</v>
      </c>
      <c r="J518" s="1" t="s">
        <v>35841</v>
      </c>
      <c r="K518" s="1" t="s">
        <v>35843</v>
      </c>
      <c r="L518" s="1" t="s">
        <v>35841</v>
      </c>
      <c r="M518" s="1" t="s">
        <v>35840</v>
      </c>
      <c r="N518" s="1" t="s">
        <v>35841</v>
      </c>
      <c r="O518" s="1" t="s">
        <v>35841</v>
      </c>
      <c r="P518" s="1" t="s">
        <v>35841</v>
      </c>
      <c r="Q518" s="1" t="s">
        <v>35841</v>
      </c>
      <c r="R518" s="1" t="s">
        <v>35840</v>
      </c>
      <c r="U518" s="1" t="s">
        <v>35841</v>
      </c>
      <c r="V518" s="1" t="s">
        <v>35841</v>
      </c>
      <c r="W518" s="1" t="s">
        <v>35840</v>
      </c>
      <c r="X518" s="1" t="s">
        <v>35841</v>
      </c>
      <c r="Y518" s="1" t="s">
        <v>35842</v>
      </c>
    </row>
    <row r="519">
      <c r="A519" s="1" t="s">
        <v>35841</v>
      </c>
      <c r="B519" s="1" t="s">
        <v>35842</v>
      </c>
      <c r="C519" s="1" t="s">
        <v>35841</v>
      </c>
      <c r="D519" s="1" t="s">
        <v>35841</v>
      </c>
      <c r="E519" s="1" t="s">
        <v>35840</v>
      </c>
      <c r="F519" s="1" t="s">
        <v>35841</v>
      </c>
      <c r="G519" s="1" t="s">
        <v>35841</v>
      </c>
      <c r="H519" s="1" t="s">
        <v>35840</v>
      </c>
      <c r="I519" s="1" t="s">
        <v>35841</v>
      </c>
      <c r="J519" s="1" t="s">
        <v>35842</v>
      </c>
      <c r="K519" s="1" t="s">
        <v>35843</v>
      </c>
      <c r="L519" s="1" t="s">
        <v>35841</v>
      </c>
      <c r="M519" s="1" t="s">
        <v>35841</v>
      </c>
      <c r="N519" s="1" t="s">
        <v>35841</v>
      </c>
      <c r="O519" s="1" t="s">
        <v>35842</v>
      </c>
      <c r="P519" s="1" t="s">
        <v>35841</v>
      </c>
      <c r="Q519" s="1" t="s">
        <v>35840</v>
      </c>
      <c r="R519" s="1" t="s">
        <v>35842</v>
      </c>
      <c r="U519" s="1" t="s">
        <v>35841</v>
      </c>
      <c r="V519" s="1" t="s">
        <v>35840</v>
      </c>
      <c r="W519" s="1" t="s">
        <v>35841</v>
      </c>
      <c r="X519" s="1" t="s">
        <v>35842</v>
      </c>
      <c r="Y519" s="1" t="s">
        <v>35841</v>
      </c>
    </row>
    <row r="520">
      <c r="A520" s="1" t="s">
        <v>35840</v>
      </c>
      <c r="B520" s="1" t="s">
        <v>35842</v>
      </c>
      <c r="C520" s="1" t="s">
        <v>35840</v>
      </c>
      <c r="D520" s="1" t="s">
        <v>35843</v>
      </c>
      <c r="E520" s="1" t="s">
        <v>35841</v>
      </c>
      <c r="F520" s="1" t="s">
        <v>35841</v>
      </c>
      <c r="G520" s="1" t="s">
        <v>35841</v>
      </c>
      <c r="H520" s="1" t="s">
        <v>35841</v>
      </c>
      <c r="I520" s="1" t="s">
        <v>35840</v>
      </c>
      <c r="J520" s="1" t="s">
        <v>35841</v>
      </c>
      <c r="K520" s="1" t="s">
        <v>35843</v>
      </c>
      <c r="L520" s="1" t="s">
        <v>35841</v>
      </c>
      <c r="M520" s="1" t="s">
        <v>35841</v>
      </c>
      <c r="N520" s="1" t="s">
        <v>35841</v>
      </c>
      <c r="O520" s="1" t="s">
        <v>35841</v>
      </c>
      <c r="P520" s="1" t="s">
        <v>35840</v>
      </c>
      <c r="Q520" s="1" t="s">
        <v>35841</v>
      </c>
      <c r="R520" s="1" t="s">
        <v>35841</v>
      </c>
      <c r="U520" s="1" t="s">
        <v>35840</v>
      </c>
      <c r="V520" s="1" t="s">
        <v>35842</v>
      </c>
      <c r="W520" s="1" t="s">
        <v>35843</v>
      </c>
      <c r="X520" s="1" t="s">
        <v>35840</v>
      </c>
      <c r="Y520" s="1" t="s">
        <v>35841</v>
      </c>
    </row>
    <row r="521">
      <c r="A521" s="1" t="s">
        <v>35841</v>
      </c>
      <c r="B521" s="1" t="s">
        <v>35842</v>
      </c>
      <c r="C521" s="1" t="s">
        <v>35840</v>
      </c>
      <c r="D521" s="1" t="s">
        <v>35841</v>
      </c>
      <c r="E521" s="1" t="s">
        <v>35840</v>
      </c>
      <c r="F521" s="1" t="s">
        <v>35841</v>
      </c>
      <c r="G521" s="1" t="s">
        <v>35840</v>
      </c>
      <c r="H521" s="1" t="s">
        <v>35841</v>
      </c>
      <c r="I521" s="1" t="s">
        <v>35841</v>
      </c>
      <c r="J521" s="1" t="s">
        <v>35841</v>
      </c>
      <c r="K521" s="1" t="s">
        <v>35841</v>
      </c>
      <c r="L521" s="1" t="s">
        <v>35841</v>
      </c>
      <c r="M521" s="1" t="s">
        <v>35840</v>
      </c>
      <c r="N521" s="1" t="s">
        <v>35841</v>
      </c>
      <c r="O521" s="1" t="s">
        <v>35841</v>
      </c>
      <c r="P521" s="1" t="s">
        <v>35843</v>
      </c>
      <c r="Q521" s="1" t="s">
        <v>35841</v>
      </c>
      <c r="R521" s="1" t="s">
        <v>35840</v>
      </c>
      <c r="U521" s="1" t="s">
        <v>35841</v>
      </c>
      <c r="V521" s="1" t="s">
        <v>35840</v>
      </c>
      <c r="W521" s="1" t="s">
        <v>35842</v>
      </c>
      <c r="X521" s="1" t="s">
        <v>35841</v>
      </c>
      <c r="Y521" s="1" t="s">
        <v>35841</v>
      </c>
    </row>
    <row r="522">
      <c r="A522" s="1" t="s">
        <v>35840</v>
      </c>
      <c r="B522" s="1" t="s">
        <v>35845</v>
      </c>
      <c r="C522" s="1" t="s">
        <v>35840</v>
      </c>
      <c r="D522" s="1" t="s">
        <v>35840</v>
      </c>
      <c r="E522" s="1" t="s">
        <v>35841</v>
      </c>
      <c r="F522" s="1" t="s">
        <v>35843</v>
      </c>
      <c r="G522" s="1" t="s">
        <v>35840</v>
      </c>
      <c r="H522" s="1" t="s">
        <v>35840</v>
      </c>
      <c r="I522" s="1" t="s">
        <v>35841</v>
      </c>
      <c r="J522" s="1" t="s">
        <v>35840</v>
      </c>
      <c r="K522" s="1" t="s">
        <v>35841</v>
      </c>
      <c r="L522" s="1" t="s">
        <v>35841</v>
      </c>
      <c r="M522" s="1" t="s">
        <v>35841</v>
      </c>
      <c r="N522" s="1" t="s">
        <v>35840</v>
      </c>
      <c r="O522" s="1" t="s">
        <v>35841</v>
      </c>
      <c r="P522" s="1" t="s">
        <v>35840</v>
      </c>
      <c r="Q522" s="1" t="s">
        <v>35841</v>
      </c>
      <c r="R522" s="1" t="s">
        <v>35841</v>
      </c>
      <c r="U522" s="1" t="s">
        <v>35841</v>
      </c>
      <c r="V522" s="1" t="s">
        <v>35841</v>
      </c>
      <c r="W522" s="1" t="s">
        <v>35840</v>
      </c>
      <c r="X522" s="1" t="s">
        <v>35841</v>
      </c>
      <c r="Y522" s="1" t="s">
        <v>35841</v>
      </c>
    </row>
    <row r="523">
      <c r="A523" s="1" t="s">
        <v>35840</v>
      </c>
      <c r="B523" s="1" t="s">
        <v>35841</v>
      </c>
      <c r="C523" s="1" t="s">
        <v>35841</v>
      </c>
      <c r="D523" s="1" t="s">
        <v>35840</v>
      </c>
      <c r="E523" s="1" t="s">
        <v>35841</v>
      </c>
      <c r="F523" s="1" t="s">
        <v>35840</v>
      </c>
      <c r="G523" s="1" t="s">
        <v>35841</v>
      </c>
      <c r="H523" s="1" t="s">
        <v>35841</v>
      </c>
      <c r="I523" s="1" t="s">
        <v>35840</v>
      </c>
      <c r="J523" s="1" t="s">
        <v>35841</v>
      </c>
      <c r="K523" s="1" t="s">
        <v>35843</v>
      </c>
      <c r="L523" s="1" t="s">
        <v>35842</v>
      </c>
      <c r="M523" s="1" t="s">
        <v>35840</v>
      </c>
      <c r="N523" s="1" t="s">
        <v>35844</v>
      </c>
      <c r="O523" s="1" t="s">
        <v>35841</v>
      </c>
      <c r="P523" s="1" t="s">
        <v>35841</v>
      </c>
      <c r="Q523" s="1" t="s">
        <v>35841</v>
      </c>
      <c r="R523" s="1" t="s">
        <v>35841</v>
      </c>
      <c r="U523" s="1" t="s">
        <v>35840</v>
      </c>
      <c r="V523" s="1" t="s">
        <v>35844</v>
      </c>
      <c r="W523" s="1" t="s">
        <v>35840</v>
      </c>
      <c r="X523" s="1" t="s">
        <v>35840</v>
      </c>
      <c r="Y523" s="1" t="s">
        <v>35841</v>
      </c>
    </row>
    <row r="524">
      <c r="A524" s="1" t="s">
        <v>35841</v>
      </c>
      <c r="B524" s="1" t="s">
        <v>35842</v>
      </c>
      <c r="C524" s="1" t="s">
        <v>35841</v>
      </c>
      <c r="D524" s="1" t="s">
        <v>35842</v>
      </c>
      <c r="E524" s="1" t="s">
        <v>35841</v>
      </c>
      <c r="F524" s="1" t="s">
        <v>35841</v>
      </c>
      <c r="G524" s="1" t="s">
        <v>35841</v>
      </c>
      <c r="H524" s="1" t="s">
        <v>35840</v>
      </c>
      <c r="I524" s="1" t="s">
        <v>35841</v>
      </c>
      <c r="J524" s="1" t="s">
        <v>35841</v>
      </c>
      <c r="K524" s="1" t="s">
        <v>35840</v>
      </c>
      <c r="L524" s="1" t="s">
        <v>35842</v>
      </c>
      <c r="M524" s="1" t="s">
        <v>35841</v>
      </c>
      <c r="N524" s="1" t="s">
        <v>35841</v>
      </c>
      <c r="O524" s="1" t="s">
        <v>35841</v>
      </c>
      <c r="P524" s="1" t="s">
        <v>35842</v>
      </c>
      <c r="Q524" s="1" t="s">
        <v>35842</v>
      </c>
      <c r="R524" s="1" t="s">
        <v>35840</v>
      </c>
      <c r="U524" s="1" t="s">
        <v>35841</v>
      </c>
      <c r="V524" s="1" t="s">
        <v>35841</v>
      </c>
      <c r="W524" s="1" t="s">
        <v>35840</v>
      </c>
      <c r="X524" s="1" t="s">
        <v>35841</v>
      </c>
      <c r="Y524" s="1" t="s">
        <v>35841</v>
      </c>
    </row>
    <row r="525">
      <c r="A525" s="1" t="s">
        <v>35841</v>
      </c>
      <c r="B525" s="1" t="s">
        <v>35842</v>
      </c>
      <c r="C525" s="1" t="s">
        <v>35842</v>
      </c>
      <c r="D525" s="1" t="s">
        <v>35840</v>
      </c>
      <c r="E525" s="1" t="s">
        <v>35841</v>
      </c>
      <c r="F525" s="1" t="s">
        <v>35841</v>
      </c>
      <c r="G525" s="1" t="s">
        <v>35840</v>
      </c>
      <c r="H525" s="1" t="s">
        <v>35844</v>
      </c>
      <c r="I525" s="1" t="s">
        <v>35840</v>
      </c>
      <c r="J525" s="1" t="s">
        <v>35841</v>
      </c>
      <c r="K525" s="1" t="s">
        <v>35841</v>
      </c>
      <c r="L525" s="1" t="s">
        <v>35841</v>
      </c>
      <c r="M525" s="1" t="s">
        <v>35841</v>
      </c>
      <c r="N525" s="1" t="s">
        <v>35841</v>
      </c>
      <c r="O525" s="1" t="s">
        <v>35841</v>
      </c>
      <c r="P525" s="1" t="s">
        <v>35840</v>
      </c>
      <c r="Q525" s="1" t="s">
        <v>35841</v>
      </c>
      <c r="R525" s="1" t="s">
        <v>35841</v>
      </c>
      <c r="U525" s="1" t="s">
        <v>35841</v>
      </c>
      <c r="V525" s="1" t="s">
        <v>35840</v>
      </c>
      <c r="W525" s="1" t="s">
        <v>35841</v>
      </c>
      <c r="X525" s="1" t="s">
        <v>35840</v>
      </c>
      <c r="Y525" s="1" t="s">
        <v>35841</v>
      </c>
    </row>
    <row r="526">
      <c r="A526" s="1" t="s">
        <v>35843</v>
      </c>
      <c r="B526" s="1" t="s">
        <v>35841</v>
      </c>
      <c r="C526" s="1" t="s">
        <v>35840</v>
      </c>
      <c r="D526" s="1" t="s">
        <v>35843</v>
      </c>
      <c r="E526" s="1" t="s">
        <v>35841</v>
      </c>
      <c r="F526" s="1" t="s">
        <v>35841</v>
      </c>
      <c r="G526" s="1" t="s">
        <v>35841</v>
      </c>
      <c r="H526" s="1" t="s">
        <v>35840</v>
      </c>
      <c r="I526" s="1" t="s">
        <v>35842</v>
      </c>
      <c r="J526" s="1" t="s">
        <v>35842</v>
      </c>
      <c r="K526" s="1" t="s">
        <v>35841</v>
      </c>
      <c r="L526" s="1" t="s">
        <v>35842</v>
      </c>
      <c r="M526" s="1" t="s">
        <v>35840</v>
      </c>
      <c r="N526" s="1" t="s">
        <v>35841</v>
      </c>
      <c r="O526" s="1" t="s">
        <v>35843</v>
      </c>
      <c r="P526" s="1" t="s">
        <v>35841</v>
      </c>
      <c r="Q526" s="1" t="s">
        <v>35842</v>
      </c>
      <c r="R526" s="1" t="s">
        <v>35840</v>
      </c>
      <c r="U526" s="1" t="s">
        <v>35840</v>
      </c>
      <c r="V526" s="1" t="s">
        <v>35840</v>
      </c>
      <c r="W526" s="1" t="s">
        <v>35840</v>
      </c>
      <c r="X526" s="1" t="s">
        <v>35840</v>
      </c>
      <c r="Y526" s="1" t="s">
        <v>35840</v>
      </c>
    </row>
    <row r="527">
      <c r="A527" s="1" t="s">
        <v>35841</v>
      </c>
      <c r="B527" s="1" t="s">
        <v>35841</v>
      </c>
      <c r="C527" s="1" t="s">
        <v>35841</v>
      </c>
      <c r="D527" s="1" t="s">
        <v>35841</v>
      </c>
      <c r="E527" s="1" t="s">
        <v>35841</v>
      </c>
      <c r="F527" s="1" t="s">
        <v>35841</v>
      </c>
      <c r="G527" s="1" t="s">
        <v>35841</v>
      </c>
      <c r="H527" s="1" t="s">
        <v>35844</v>
      </c>
      <c r="I527" s="1" t="s">
        <v>35840</v>
      </c>
      <c r="J527" s="1" t="s">
        <v>35840</v>
      </c>
      <c r="K527" s="1" t="s">
        <v>35840</v>
      </c>
      <c r="L527" s="1" t="s">
        <v>35840</v>
      </c>
      <c r="M527" s="1" t="s">
        <v>35840</v>
      </c>
      <c r="N527" s="1" t="s">
        <v>35841</v>
      </c>
      <c r="O527" s="1" t="s">
        <v>35842</v>
      </c>
      <c r="P527" s="1" t="s">
        <v>35841</v>
      </c>
      <c r="Q527" s="1" t="s">
        <v>35841</v>
      </c>
      <c r="R527" s="1" t="s">
        <v>35841</v>
      </c>
      <c r="U527" s="1" t="s">
        <v>35841</v>
      </c>
      <c r="V527" s="1" t="s">
        <v>35842</v>
      </c>
      <c r="W527" s="1" t="s">
        <v>35841</v>
      </c>
      <c r="X527" s="1" t="s">
        <v>35840</v>
      </c>
      <c r="Y527" s="1" t="s">
        <v>35841</v>
      </c>
    </row>
    <row r="528">
      <c r="A528" s="1" t="s">
        <v>35841</v>
      </c>
      <c r="B528" s="1" t="s">
        <v>35841</v>
      </c>
      <c r="C528" s="1" t="s">
        <v>35842</v>
      </c>
      <c r="D528" s="1" t="s">
        <v>35843</v>
      </c>
      <c r="E528" s="1" t="s">
        <v>35841</v>
      </c>
      <c r="F528" s="1" t="s">
        <v>35841</v>
      </c>
      <c r="G528" s="1" t="s">
        <v>35840</v>
      </c>
      <c r="H528" s="1" t="s">
        <v>35841</v>
      </c>
      <c r="I528" s="1" t="s">
        <v>35840</v>
      </c>
      <c r="J528" s="1" t="s">
        <v>35841</v>
      </c>
      <c r="K528" s="1" t="s">
        <v>35841</v>
      </c>
      <c r="L528" s="1" t="s">
        <v>35842</v>
      </c>
      <c r="M528" s="1" t="s">
        <v>35841</v>
      </c>
      <c r="N528" s="1" t="s">
        <v>35841</v>
      </c>
      <c r="O528" s="1" t="s">
        <v>35840</v>
      </c>
      <c r="P528" s="1" t="s">
        <v>35841</v>
      </c>
      <c r="Q528" s="1" t="s">
        <v>35841</v>
      </c>
      <c r="R528" s="1" t="s">
        <v>35841</v>
      </c>
      <c r="U528" s="1" t="s">
        <v>35840</v>
      </c>
      <c r="V528" s="1" t="s">
        <v>35841</v>
      </c>
      <c r="W528" s="1" t="s">
        <v>35840</v>
      </c>
      <c r="X528" s="1" t="s">
        <v>35841</v>
      </c>
      <c r="Y528" s="1" t="s">
        <v>35840</v>
      </c>
    </row>
    <row r="529">
      <c r="A529" s="1" t="s">
        <v>35841</v>
      </c>
      <c r="B529" s="1" t="s">
        <v>35840</v>
      </c>
      <c r="C529" s="1" t="s">
        <v>35840</v>
      </c>
      <c r="D529" s="1" t="s">
        <v>35841</v>
      </c>
      <c r="E529" s="1" t="s">
        <v>35840</v>
      </c>
      <c r="F529" s="1" t="s">
        <v>35841</v>
      </c>
      <c r="G529" s="1" t="s">
        <v>35841</v>
      </c>
      <c r="H529" s="1" t="s">
        <v>35840</v>
      </c>
      <c r="I529" s="1" t="s">
        <v>35841</v>
      </c>
      <c r="J529" s="1" t="s">
        <v>35842</v>
      </c>
      <c r="K529" s="1" t="s">
        <v>35840</v>
      </c>
      <c r="L529" s="1" t="s">
        <v>35842</v>
      </c>
      <c r="M529" s="1" t="s">
        <v>35841</v>
      </c>
      <c r="N529" s="1" t="s">
        <v>35840</v>
      </c>
      <c r="O529" s="1" t="s">
        <v>35840</v>
      </c>
      <c r="P529" s="1" t="s">
        <v>35841</v>
      </c>
      <c r="Q529" s="1" t="s">
        <v>35844</v>
      </c>
      <c r="R529" s="1" t="s">
        <v>35841</v>
      </c>
      <c r="U529" s="1" t="s">
        <v>35840</v>
      </c>
      <c r="V529" s="1" t="s">
        <v>35840</v>
      </c>
      <c r="W529" s="1" t="s">
        <v>35842</v>
      </c>
      <c r="X529" s="1" t="s">
        <v>35841</v>
      </c>
      <c r="Y529" s="1" t="s">
        <v>35840</v>
      </c>
    </row>
    <row r="530">
      <c r="A530" s="1" t="s">
        <v>35840</v>
      </c>
      <c r="B530" s="1" t="s">
        <v>35842</v>
      </c>
      <c r="C530" s="1" t="s">
        <v>35841</v>
      </c>
      <c r="D530" s="1" t="s">
        <v>35841</v>
      </c>
      <c r="E530" s="1" t="s">
        <v>35841</v>
      </c>
      <c r="F530" s="1" t="s">
        <v>35840</v>
      </c>
      <c r="G530" s="1" t="s">
        <v>35841</v>
      </c>
      <c r="H530" s="1" t="s">
        <v>35840</v>
      </c>
      <c r="I530" s="1" t="s">
        <v>35841</v>
      </c>
      <c r="J530" s="1" t="s">
        <v>35840</v>
      </c>
      <c r="K530" s="1" t="s">
        <v>35840</v>
      </c>
      <c r="L530" s="1" t="s">
        <v>35841</v>
      </c>
      <c r="M530" s="1" t="s">
        <v>35841</v>
      </c>
      <c r="N530" s="1" t="s">
        <v>35841</v>
      </c>
      <c r="O530" s="1" t="s">
        <v>35841</v>
      </c>
      <c r="P530" s="1" t="s">
        <v>35843</v>
      </c>
      <c r="Q530" s="1" t="s">
        <v>35841</v>
      </c>
      <c r="R530" s="1" t="s">
        <v>35841</v>
      </c>
      <c r="U530" s="1" t="s">
        <v>35840</v>
      </c>
      <c r="V530" s="1" t="s">
        <v>35841</v>
      </c>
      <c r="W530" s="1" t="s">
        <v>35843</v>
      </c>
      <c r="X530" s="1" t="s">
        <v>35840</v>
      </c>
      <c r="Y530" s="1" t="s">
        <v>35841</v>
      </c>
    </row>
    <row r="531">
      <c r="A531" s="1" t="s">
        <v>35841</v>
      </c>
      <c r="B531" s="1" t="s">
        <v>35840</v>
      </c>
      <c r="C531" s="1" t="s">
        <v>35841</v>
      </c>
      <c r="D531" s="1" t="s">
        <v>35841</v>
      </c>
      <c r="E531" s="1" t="s">
        <v>35841</v>
      </c>
      <c r="F531" s="1" t="s">
        <v>35841</v>
      </c>
      <c r="G531" s="1" t="s">
        <v>35841</v>
      </c>
      <c r="H531" s="1" t="s">
        <v>35841</v>
      </c>
      <c r="I531" s="1" t="s">
        <v>35842</v>
      </c>
      <c r="J531" s="1" t="s">
        <v>35841</v>
      </c>
      <c r="K531" s="1" t="s">
        <v>35843</v>
      </c>
      <c r="L531" s="1" t="s">
        <v>35841</v>
      </c>
      <c r="M531" s="1" t="s">
        <v>35844</v>
      </c>
      <c r="N531" s="1" t="s">
        <v>35842</v>
      </c>
      <c r="O531" s="1" t="s">
        <v>35843</v>
      </c>
      <c r="P531" s="1" t="s">
        <v>35841</v>
      </c>
      <c r="Q531" s="1" t="s">
        <v>35840</v>
      </c>
      <c r="R531" s="1" t="s">
        <v>35841</v>
      </c>
      <c r="U531" s="1" t="s">
        <v>35840</v>
      </c>
      <c r="V531" s="1" t="s">
        <v>35841</v>
      </c>
      <c r="W531" s="1" t="s">
        <v>35840</v>
      </c>
      <c r="X531" s="1" t="s">
        <v>35841</v>
      </c>
      <c r="Y531" s="1" t="s">
        <v>35842</v>
      </c>
    </row>
    <row r="532">
      <c r="A532" s="1" t="s">
        <v>35841</v>
      </c>
      <c r="B532" s="1" t="s">
        <v>35841</v>
      </c>
      <c r="C532" s="1" t="s">
        <v>35840</v>
      </c>
      <c r="D532" s="1" t="s">
        <v>35840</v>
      </c>
      <c r="E532" s="1" t="s">
        <v>35841</v>
      </c>
      <c r="F532" s="1" t="s">
        <v>35841</v>
      </c>
      <c r="G532" s="1" t="s">
        <v>35841</v>
      </c>
      <c r="H532" s="1" t="s">
        <v>35841</v>
      </c>
      <c r="I532" s="1" t="s">
        <v>35840</v>
      </c>
      <c r="J532" s="1" t="s">
        <v>35840</v>
      </c>
      <c r="K532" s="1" t="s">
        <v>35841</v>
      </c>
      <c r="L532" s="1" t="s">
        <v>35841</v>
      </c>
      <c r="M532" s="1" t="s">
        <v>35840</v>
      </c>
      <c r="N532" s="1" t="s">
        <v>35842</v>
      </c>
      <c r="O532" s="1" t="s">
        <v>35841</v>
      </c>
      <c r="P532" s="1" t="s">
        <v>35840</v>
      </c>
      <c r="Q532" s="1" t="s">
        <v>35840</v>
      </c>
      <c r="R532" s="1" t="s">
        <v>35841</v>
      </c>
      <c r="U532" s="1" t="s">
        <v>35841</v>
      </c>
      <c r="V532" s="1" t="s">
        <v>35840</v>
      </c>
      <c r="W532" s="1" t="s">
        <v>35840</v>
      </c>
      <c r="X532" s="1" t="s">
        <v>35840</v>
      </c>
      <c r="Y532" s="1" t="s">
        <v>35841</v>
      </c>
    </row>
    <row r="533">
      <c r="A533" s="1" t="s">
        <v>35840</v>
      </c>
      <c r="B533" s="1" t="s">
        <v>35840</v>
      </c>
      <c r="C533" s="1" t="s">
        <v>35840</v>
      </c>
      <c r="D533" s="1" t="s">
        <v>35841</v>
      </c>
      <c r="E533" s="1" t="s">
        <v>35841</v>
      </c>
      <c r="F533" s="1" t="s">
        <v>35841</v>
      </c>
      <c r="G533" s="1" t="s">
        <v>35840</v>
      </c>
      <c r="H533" s="1" t="s">
        <v>35841</v>
      </c>
      <c r="I533" s="1" t="s">
        <v>35841</v>
      </c>
      <c r="J533" s="1" t="s">
        <v>35841</v>
      </c>
      <c r="K533" s="1" t="s">
        <v>35841</v>
      </c>
      <c r="L533" s="1" t="s">
        <v>35842</v>
      </c>
      <c r="M533" s="1" t="s">
        <v>35843</v>
      </c>
      <c r="N533" s="1" t="s">
        <v>35841</v>
      </c>
      <c r="O533" s="1" t="s">
        <v>35841</v>
      </c>
      <c r="P533" s="1" t="s">
        <v>35840</v>
      </c>
      <c r="Q533" s="1" t="s">
        <v>35841</v>
      </c>
      <c r="R533" s="1" t="s">
        <v>35840</v>
      </c>
      <c r="U533" s="1" t="s">
        <v>35841</v>
      </c>
      <c r="V533" s="1" t="s">
        <v>35840</v>
      </c>
      <c r="W533" s="1" t="s">
        <v>35842</v>
      </c>
      <c r="X533" s="1" t="s">
        <v>35842</v>
      </c>
      <c r="Y533" s="1" t="s">
        <v>35841</v>
      </c>
    </row>
    <row r="534">
      <c r="A534" s="1" t="s">
        <v>35840</v>
      </c>
      <c r="B534" s="1" t="s">
        <v>35841</v>
      </c>
      <c r="C534" s="1" t="s">
        <v>35841</v>
      </c>
      <c r="D534" s="1" t="s">
        <v>35841</v>
      </c>
      <c r="E534" s="1" t="s">
        <v>35840</v>
      </c>
      <c r="F534" s="1" t="s">
        <v>35841</v>
      </c>
      <c r="G534" s="1" t="s">
        <v>35841</v>
      </c>
      <c r="H534" s="1" t="s">
        <v>35841</v>
      </c>
      <c r="I534" s="1" t="s">
        <v>35841</v>
      </c>
      <c r="J534" s="1" t="s">
        <v>35841</v>
      </c>
      <c r="K534" s="1" t="s">
        <v>35841</v>
      </c>
      <c r="L534" s="1" t="s">
        <v>35840</v>
      </c>
      <c r="M534" s="1" t="s">
        <v>35842</v>
      </c>
      <c r="N534" s="1" t="s">
        <v>35841</v>
      </c>
      <c r="O534" s="1" t="s">
        <v>35841</v>
      </c>
      <c r="P534" s="1" t="s">
        <v>35841</v>
      </c>
      <c r="Q534" s="1" t="s">
        <v>35841</v>
      </c>
      <c r="R534" s="1" t="s">
        <v>35841</v>
      </c>
      <c r="U534" s="1" t="s">
        <v>35841</v>
      </c>
      <c r="V534" s="1" t="s">
        <v>35841</v>
      </c>
      <c r="W534" s="1" t="s">
        <v>35840</v>
      </c>
      <c r="X534" s="1" t="s">
        <v>35842</v>
      </c>
      <c r="Y534" s="1" t="s">
        <v>35841</v>
      </c>
    </row>
    <row r="535">
      <c r="A535" s="1" t="s">
        <v>35841</v>
      </c>
      <c r="B535" s="1" t="s">
        <v>35843</v>
      </c>
      <c r="C535" s="1" t="s">
        <v>35840</v>
      </c>
      <c r="D535" s="1" t="s">
        <v>35840</v>
      </c>
      <c r="E535" s="1" t="s">
        <v>35841</v>
      </c>
      <c r="F535" s="1" t="s">
        <v>35841</v>
      </c>
      <c r="G535" s="1" t="s">
        <v>35841</v>
      </c>
      <c r="H535" s="1" t="s">
        <v>35841</v>
      </c>
      <c r="I535" s="1" t="s">
        <v>35841</v>
      </c>
      <c r="J535" s="1" t="s">
        <v>35842</v>
      </c>
      <c r="K535" s="1" t="s">
        <v>35840</v>
      </c>
      <c r="L535" s="1" t="s">
        <v>35841</v>
      </c>
      <c r="M535" s="1" t="s">
        <v>35841</v>
      </c>
      <c r="N535" s="1" t="s">
        <v>35841</v>
      </c>
      <c r="O535" s="1" t="s">
        <v>35841</v>
      </c>
      <c r="P535" s="1" t="s">
        <v>35841</v>
      </c>
      <c r="Q535" s="1" t="s">
        <v>35841</v>
      </c>
      <c r="R535" s="1" t="s">
        <v>35842</v>
      </c>
      <c r="U535" s="1" t="s">
        <v>35841</v>
      </c>
      <c r="V535" s="1" t="s">
        <v>35841</v>
      </c>
      <c r="W535" s="1" t="s">
        <v>35841</v>
      </c>
      <c r="X535" s="1" t="s">
        <v>35841</v>
      </c>
      <c r="Y535" s="1" t="s">
        <v>35841</v>
      </c>
    </row>
    <row r="536">
      <c r="A536" s="1" t="s">
        <v>35841</v>
      </c>
      <c r="B536" s="1" t="s">
        <v>35841</v>
      </c>
      <c r="C536" s="1" t="s">
        <v>35845</v>
      </c>
      <c r="D536" s="1" t="s">
        <v>35840</v>
      </c>
      <c r="E536" s="1" t="s">
        <v>35841</v>
      </c>
      <c r="F536" s="1" t="s">
        <v>35842</v>
      </c>
      <c r="G536" s="1" t="s">
        <v>35841</v>
      </c>
      <c r="H536" s="1" t="s">
        <v>35841</v>
      </c>
      <c r="I536" s="1" t="s">
        <v>35841</v>
      </c>
      <c r="J536" s="1" t="s">
        <v>35840</v>
      </c>
      <c r="K536" s="1" t="s">
        <v>35841</v>
      </c>
      <c r="L536" s="1" t="s">
        <v>35841</v>
      </c>
      <c r="M536" s="1" t="s">
        <v>35840</v>
      </c>
      <c r="N536" s="1" t="s">
        <v>35841</v>
      </c>
      <c r="O536" s="1" t="s">
        <v>35840</v>
      </c>
      <c r="P536" s="1" t="s">
        <v>35841</v>
      </c>
      <c r="Q536" s="1" t="s">
        <v>35840</v>
      </c>
      <c r="R536" s="1" t="s">
        <v>35841</v>
      </c>
      <c r="U536" s="1" t="s">
        <v>35841</v>
      </c>
      <c r="V536" s="1" t="s">
        <v>35840</v>
      </c>
      <c r="W536" s="1" t="s">
        <v>35841</v>
      </c>
      <c r="X536" s="1" t="s">
        <v>35841</v>
      </c>
      <c r="Y536" s="1" t="s">
        <v>35841</v>
      </c>
    </row>
    <row r="537">
      <c r="A537" s="1" t="s">
        <v>35840</v>
      </c>
      <c r="B537" s="1" t="s">
        <v>35841</v>
      </c>
      <c r="C537" s="1" t="s">
        <v>35841</v>
      </c>
      <c r="D537" s="1" t="s">
        <v>35841</v>
      </c>
      <c r="E537" s="1" t="s">
        <v>35841</v>
      </c>
      <c r="F537" s="1" t="s">
        <v>35841</v>
      </c>
      <c r="G537" s="1" t="s">
        <v>35840</v>
      </c>
      <c r="H537" s="1" t="s">
        <v>35840</v>
      </c>
      <c r="I537" s="1" t="s">
        <v>35841</v>
      </c>
      <c r="J537" s="1" t="s">
        <v>35840</v>
      </c>
      <c r="K537" s="1" t="s">
        <v>35841</v>
      </c>
      <c r="L537" s="1" t="s">
        <v>35842</v>
      </c>
      <c r="M537" s="1" t="s">
        <v>35840</v>
      </c>
      <c r="N537" s="1" t="s">
        <v>35841</v>
      </c>
      <c r="O537" s="1" t="s">
        <v>35840</v>
      </c>
      <c r="P537" s="1" t="s">
        <v>35841</v>
      </c>
      <c r="Q537" s="1" t="s">
        <v>35841</v>
      </c>
      <c r="R537" s="1" t="s">
        <v>35841</v>
      </c>
      <c r="U537" s="1" t="s">
        <v>35842</v>
      </c>
      <c r="V537" s="1" t="s">
        <v>35841</v>
      </c>
      <c r="W537" s="1" t="s">
        <v>35841</v>
      </c>
      <c r="X537" s="1" t="s">
        <v>35841</v>
      </c>
    </row>
    <row r="538">
      <c r="A538" s="1" t="s">
        <v>35840</v>
      </c>
      <c r="B538" s="1" t="s">
        <v>35840</v>
      </c>
      <c r="C538" s="1" t="s">
        <v>35840</v>
      </c>
      <c r="D538" s="1" t="s">
        <v>35841</v>
      </c>
      <c r="E538" s="1" t="s">
        <v>35841</v>
      </c>
      <c r="F538" s="1" t="s">
        <v>35840</v>
      </c>
      <c r="G538" s="1" t="s">
        <v>35841</v>
      </c>
      <c r="H538" s="1" t="s">
        <v>35840</v>
      </c>
      <c r="I538" s="1" t="s">
        <v>35841</v>
      </c>
      <c r="J538" s="1" t="s">
        <v>35842</v>
      </c>
      <c r="K538" s="1" t="s">
        <v>35840</v>
      </c>
      <c r="L538" s="1" t="s">
        <v>35842</v>
      </c>
      <c r="M538" s="1" t="s">
        <v>35841</v>
      </c>
      <c r="N538" s="1" t="s">
        <v>35840</v>
      </c>
      <c r="O538" s="1" t="s">
        <v>35841</v>
      </c>
      <c r="P538" s="1" t="s">
        <v>35841</v>
      </c>
      <c r="Q538" s="1" t="s">
        <v>35841</v>
      </c>
      <c r="R538" s="1" t="s">
        <v>35841</v>
      </c>
      <c r="U538" s="1" t="s">
        <v>35840</v>
      </c>
      <c r="V538" s="1" t="s">
        <v>35840</v>
      </c>
      <c r="W538" s="1" t="s">
        <v>35842</v>
      </c>
      <c r="X538" s="1" t="s">
        <v>35842</v>
      </c>
    </row>
    <row r="539">
      <c r="A539" s="1" t="s">
        <v>35843</v>
      </c>
      <c r="B539" s="1" t="s">
        <v>35841</v>
      </c>
      <c r="C539" s="1" t="s">
        <v>35841</v>
      </c>
      <c r="D539" s="1" t="s">
        <v>35840</v>
      </c>
      <c r="E539" s="1" t="s">
        <v>35841</v>
      </c>
      <c r="F539" s="1" t="s">
        <v>35841</v>
      </c>
      <c r="G539" s="1" t="s">
        <v>35840</v>
      </c>
      <c r="H539" s="1" t="s">
        <v>35841</v>
      </c>
      <c r="I539" s="1" t="s">
        <v>35841</v>
      </c>
      <c r="J539" s="1" t="s">
        <v>35840</v>
      </c>
      <c r="K539" s="1" t="s">
        <v>35842</v>
      </c>
      <c r="L539" s="1" t="s">
        <v>35840</v>
      </c>
      <c r="M539" s="1" t="s">
        <v>35842</v>
      </c>
      <c r="N539" s="1" t="s">
        <v>35841</v>
      </c>
      <c r="O539" s="1" t="s">
        <v>35840</v>
      </c>
      <c r="P539" s="1" t="s">
        <v>35841</v>
      </c>
      <c r="Q539" s="1" t="s">
        <v>35843</v>
      </c>
      <c r="R539" s="1" t="s">
        <v>35844</v>
      </c>
      <c r="U539" s="1" t="s">
        <v>35841</v>
      </c>
      <c r="V539" s="1" t="s">
        <v>35841</v>
      </c>
      <c r="W539" s="1" t="s">
        <v>35841</v>
      </c>
      <c r="X539" s="1" t="s">
        <v>35840</v>
      </c>
    </row>
    <row r="540">
      <c r="A540" s="1" t="s">
        <v>35843</v>
      </c>
      <c r="B540" s="1" t="s">
        <v>35840</v>
      </c>
      <c r="C540" s="1" t="s">
        <v>35841</v>
      </c>
      <c r="D540" s="1" t="s">
        <v>35840</v>
      </c>
      <c r="E540" s="1" t="s">
        <v>35841</v>
      </c>
      <c r="F540" s="1" t="s">
        <v>35841</v>
      </c>
      <c r="G540" s="1" t="s">
        <v>35841</v>
      </c>
      <c r="H540" s="1" t="s">
        <v>35841</v>
      </c>
      <c r="I540" s="1" t="s">
        <v>35843</v>
      </c>
      <c r="J540" s="1" t="s">
        <v>35844</v>
      </c>
      <c r="K540" s="1" t="s">
        <v>35840</v>
      </c>
      <c r="L540" s="1" t="s">
        <v>35841</v>
      </c>
      <c r="M540" s="1" t="s">
        <v>35840</v>
      </c>
      <c r="N540" s="1" t="s">
        <v>35841</v>
      </c>
      <c r="O540" s="1" t="s">
        <v>35841</v>
      </c>
      <c r="P540" s="1" t="s">
        <v>35840</v>
      </c>
      <c r="Q540" s="1" t="s">
        <v>35840</v>
      </c>
      <c r="R540" s="1" t="s">
        <v>35841</v>
      </c>
      <c r="U540" s="1" t="s">
        <v>35840</v>
      </c>
      <c r="V540" s="1" t="s">
        <v>35843</v>
      </c>
      <c r="W540" s="1" t="s">
        <v>35841</v>
      </c>
      <c r="X540" s="1" t="s">
        <v>35841</v>
      </c>
    </row>
    <row r="541">
      <c r="A541" s="1" t="s">
        <v>35844</v>
      </c>
      <c r="B541" s="1" t="s">
        <v>35840</v>
      </c>
      <c r="C541" s="1" t="s">
        <v>35841</v>
      </c>
      <c r="D541" s="1" t="s">
        <v>35842</v>
      </c>
      <c r="E541" s="1" t="s">
        <v>35841</v>
      </c>
      <c r="F541" s="1" t="s">
        <v>35841</v>
      </c>
      <c r="G541" s="1" t="s">
        <v>35841</v>
      </c>
      <c r="H541" s="1" t="s">
        <v>35840</v>
      </c>
      <c r="I541" s="1" t="s">
        <v>35840</v>
      </c>
      <c r="J541" s="1" t="s">
        <v>35846</v>
      </c>
      <c r="K541" s="1" t="s">
        <v>35840</v>
      </c>
      <c r="L541" s="1" t="s">
        <v>35841</v>
      </c>
      <c r="M541" s="1" t="s">
        <v>35840</v>
      </c>
      <c r="N541" s="1" t="s">
        <v>35842</v>
      </c>
      <c r="O541" s="1" t="s">
        <v>35841</v>
      </c>
      <c r="P541" s="1" t="s">
        <v>35841</v>
      </c>
      <c r="Q541" s="1" t="s">
        <v>35843</v>
      </c>
      <c r="R541" s="1" t="s">
        <v>35841</v>
      </c>
      <c r="U541" s="1" t="s">
        <v>35841</v>
      </c>
      <c r="V541" s="1" t="s">
        <v>35840</v>
      </c>
      <c r="W541" s="1" t="s">
        <v>35841</v>
      </c>
      <c r="X541" s="1" t="s">
        <v>35841</v>
      </c>
    </row>
    <row r="542">
      <c r="A542" s="1" t="s">
        <v>35844</v>
      </c>
      <c r="B542" s="1" t="s">
        <v>35840</v>
      </c>
      <c r="C542" s="1" t="s">
        <v>35841</v>
      </c>
      <c r="D542" s="1" t="s">
        <v>35842</v>
      </c>
      <c r="E542" s="1" t="s">
        <v>35841</v>
      </c>
      <c r="F542" s="1" t="s">
        <v>35841</v>
      </c>
      <c r="G542" s="1" t="s">
        <v>35840</v>
      </c>
      <c r="H542" s="1" t="s">
        <v>35841</v>
      </c>
      <c r="I542" s="1" t="s">
        <v>35843</v>
      </c>
      <c r="J542" s="1" t="s">
        <v>35840</v>
      </c>
      <c r="K542" s="1" t="s">
        <v>35842</v>
      </c>
      <c r="L542" s="1" t="s">
        <v>35840</v>
      </c>
      <c r="M542" s="1" t="s">
        <v>35840</v>
      </c>
      <c r="N542" s="1" t="s">
        <v>35840</v>
      </c>
      <c r="O542" s="1" t="s">
        <v>35843</v>
      </c>
      <c r="P542" s="1" t="s">
        <v>35841</v>
      </c>
      <c r="Q542" s="1" t="s">
        <v>35840</v>
      </c>
      <c r="R542" s="1" t="s">
        <v>35843</v>
      </c>
      <c r="U542" s="1" t="s">
        <v>35842</v>
      </c>
      <c r="V542" s="1" t="s">
        <v>35840</v>
      </c>
      <c r="W542" s="1" t="s">
        <v>35841</v>
      </c>
      <c r="X542" s="1" t="s">
        <v>35842</v>
      </c>
    </row>
    <row r="543">
      <c r="A543" s="1" t="s">
        <v>35840</v>
      </c>
      <c r="B543" s="1" t="s">
        <v>35841</v>
      </c>
      <c r="C543" s="1" t="s">
        <v>35841</v>
      </c>
      <c r="D543" s="1" t="s">
        <v>35844</v>
      </c>
      <c r="E543" s="1" t="s">
        <v>35841</v>
      </c>
      <c r="F543" s="1" t="s">
        <v>35841</v>
      </c>
      <c r="G543" s="1" t="s">
        <v>35841</v>
      </c>
      <c r="H543" s="1" t="s">
        <v>35843</v>
      </c>
      <c r="I543" s="1" t="s">
        <v>35840</v>
      </c>
      <c r="J543" s="1" t="s">
        <v>35840</v>
      </c>
      <c r="K543" s="1" t="s">
        <v>35842</v>
      </c>
      <c r="L543" s="1" t="s">
        <v>35842</v>
      </c>
      <c r="M543" s="1" t="s">
        <v>35840</v>
      </c>
      <c r="N543" s="1" t="s">
        <v>35841</v>
      </c>
      <c r="O543" s="1" t="s">
        <v>35840</v>
      </c>
      <c r="P543" s="1" t="s">
        <v>35840</v>
      </c>
      <c r="Q543" s="1" t="s">
        <v>35840</v>
      </c>
      <c r="R543" s="1" t="s">
        <v>35840</v>
      </c>
      <c r="U543" s="1" t="s">
        <v>35841</v>
      </c>
      <c r="V543" s="1" t="s">
        <v>35842</v>
      </c>
      <c r="W543" s="1" t="s">
        <v>35841</v>
      </c>
      <c r="X543" s="1" t="s">
        <v>35842</v>
      </c>
    </row>
    <row r="544">
      <c r="A544" s="1" t="s">
        <v>35841</v>
      </c>
      <c r="B544" s="1" t="s">
        <v>35841</v>
      </c>
      <c r="C544" s="1" t="s">
        <v>35841</v>
      </c>
      <c r="D544" s="1" t="s">
        <v>35841</v>
      </c>
      <c r="E544" s="1" t="s">
        <v>35841</v>
      </c>
      <c r="F544" s="1" t="s">
        <v>35842</v>
      </c>
      <c r="G544" s="1" t="s">
        <v>35841</v>
      </c>
      <c r="H544" s="1" t="s">
        <v>35843</v>
      </c>
      <c r="I544" s="1" t="s">
        <v>35842</v>
      </c>
      <c r="J544" s="1" t="s">
        <v>35840</v>
      </c>
      <c r="K544" s="1" t="s">
        <v>35843</v>
      </c>
      <c r="L544" s="1" t="s">
        <v>35841</v>
      </c>
      <c r="M544" s="1" t="s">
        <v>35840</v>
      </c>
      <c r="N544" s="1" t="s">
        <v>35841</v>
      </c>
      <c r="O544" s="1" t="s">
        <v>35840</v>
      </c>
      <c r="P544" s="1" t="s">
        <v>35841</v>
      </c>
      <c r="Q544" s="1" t="s">
        <v>35840</v>
      </c>
      <c r="R544" s="1" t="s">
        <v>35841</v>
      </c>
      <c r="U544" s="1" t="s">
        <v>35841</v>
      </c>
      <c r="V544" s="1" t="s">
        <v>35841</v>
      </c>
      <c r="W544" s="1" t="s">
        <v>35841</v>
      </c>
      <c r="X544" s="1" t="s">
        <v>35841</v>
      </c>
    </row>
    <row r="545">
      <c r="A545" s="1" t="s">
        <v>35840</v>
      </c>
      <c r="B545" s="1" t="s">
        <v>35840</v>
      </c>
      <c r="C545" s="1" t="s">
        <v>35840</v>
      </c>
      <c r="D545" s="1" t="s">
        <v>35841</v>
      </c>
      <c r="E545" s="1" t="s">
        <v>35841</v>
      </c>
      <c r="F545" s="1" t="s">
        <v>35843</v>
      </c>
      <c r="G545" s="1" t="s">
        <v>35840</v>
      </c>
      <c r="H545" s="1" t="s">
        <v>35840</v>
      </c>
      <c r="I545" s="1" t="s">
        <v>35842</v>
      </c>
      <c r="J545" s="1" t="s">
        <v>35840</v>
      </c>
      <c r="K545" s="1" t="s">
        <v>35841</v>
      </c>
      <c r="L545" s="1" t="s">
        <v>35841</v>
      </c>
      <c r="M545" s="1" t="s">
        <v>35843</v>
      </c>
      <c r="N545" s="1" t="s">
        <v>35841</v>
      </c>
      <c r="O545" s="1" t="s">
        <v>35840</v>
      </c>
      <c r="P545" s="1" t="s">
        <v>35841</v>
      </c>
      <c r="Q545" s="1" t="s">
        <v>35842</v>
      </c>
      <c r="R545" s="1" t="s">
        <v>35840</v>
      </c>
      <c r="U545" s="1" t="s">
        <v>35843</v>
      </c>
      <c r="V545" s="1" t="s">
        <v>35841</v>
      </c>
      <c r="W545" s="1" t="s">
        <v>35840</v>
      </c>
      <c r="X545" s="1" t="s">
        <v>35841</v>
      </c>
    </row>
    <row r="546">
      <c r="A546" s="1" t="s">
        <v>35843</v>
      </c>
      <c r="B546" s="1" t="s">
        <v>35841</v>
      </c>
      <c r="C546" s="1" t="s">
        <v>35841</v>
      </c>
      <c r="D546" s="1" t="s">
        <v>35842</v>
      </c>
      <c r="E546" s="1" t="s">
        <v>35841</v>
      </c>
      <c r="F546" s="1" t="s">
        <v>35841</v>
      </c>
      <c r="G546" s="1" t="s">
        <v>35841</v>
      </c>
      <c r="H546" s="1" t="s">
        <v>35841</v>
      </c>
      <c r="I546" s="1" t="s">
        <v>35841</v>
      </c>
      <c r="J546" s="1" t="s">
        <v>35840</v>
      </c>
      <c r="K546" s="1" t="s">
        <v>35840</v>
      </c>
      <c r="L546" s="1" t="s">
        <v>35841</v>
      </c>
      <c r="M546" s="1" t="s">
        <v>35844</v>
      </c>
      <c r="N546" s="1" t="s">
        <v>35841</v>
      </c>
      <c r="O546" s="1" t="s">
        <v>35840</v>
      </c>
      <c r="P546" s="1" t="s">
        <v>35841</v>
      </c>
      <c r="Q546" s="1" t="s">
        <v>35841</v>
      </c>
      <c r="R546" s="1" t="s">
        <v>35840</v>
      </c>
      <c r="U546" s="1" t="s">
        <v>35841</v>
      </c>
      <c r="V546" s="1" t="s">
        <v>35840</v>
      </c>
      <c r="W546" s="1" t="s">
        <v>35840</v>
      </c>
      <c r="X546" s="1" t="s">
        <v>35841</v>
      </c>
    </row>
    <row r="547">
      <c r="A547" s="1" t="s">
        <v>35840</v>
      </c>
      <c r="B547" s="1" t="s">
        <v>35841</v>
      </c>
      <c r="C547" s="1" t="s">
        <v>35840</v>
      </c>
      <c r="D547" s="1" t="s">
        <v>35841</v>
      </c>
      <c r="E547" s="1" t="s">
        <v>35842</v>
      </c>
      <c r="F547" s="1" t="s">
        <v>35841</v>
      </c>
      <c r="G547" s="1" t="s">
        <v>35841</v>
      </c>
      <c r="H547" s="1" t="s">
        <v>35840</v>
      </c>
      <c r="I547" s="1" t="s">
        <v>35841</v>
      </c>
      <c r="J547" s="1" t="s">
        <v>35840</v>
      </c>
      <c r="K547" s="1" t="s">
        <v>35843</v>
      </c>
      <c r="L547" s="1" t="s">
        <v>35840</v>
      </c>
      <c r="M547" s="1" t="s">
        <v>35842</v>
      </c>
      <c r="N547" s="1" t="s">
        <v>35841</v>
      </c>
      <c r="O547" s="1" t="s">
        <v>35841</v>
      </c>
      <c r="P547" s="1" t="s">
        <v>35840</v>
      </c>
      <c r="Q547" s="1" t="s">
        <v>35840</v>
      </c>
      <c r="R547" s="1" t="s">
        <v>35840</v>
      </c>
      <c r="U547" s="1" t="s">
        <v>35840</v>
      </c>
      <c r="V547" s="1" t="s">
        <v>35841</v>
      </c>
      <c r="W547" s="1" t="s">
        <v>35841</v>
      </c>
      <c r="X547" s="1" t="s">
        <v>35840</v>
      </c>
    </row>
    <row r="548">
      <c r="A548" s="1" t="s">
        <v>35840</v>
      </c>
      <c r="B548" s="1" t="s">
        <v>35841</v>
      </c>
      <c r="C548" s="1" t="s">
        <v>35841</v>
      </c>
      <c r="D548" s="1" t="s">
        <v>35841</v>
      </c>
      <c r="E548" s="1" t="s">
        <v>35841</v>
      </c>
      <c r="F548" s="1" t="s">
        <v>35841</v>
      </c>
      <c r="G548" s="1" t="s">
        <v>35841</v>
      </c>
      <c r="H548" s="1" t="s">
        <v>35841</v>
      </c>
      <c r="I548" s="1" t="s">
        <v>35840</v>
      </c>
      <c r="J548" s="1" t="s">
        <v>35841</v>
      </c>
      <c r="K548" s="1" t="s">
        <v>35840</v>
      </c>
      <c r="L548" s="1" t="s">
        <v>35840</v>
      </c>
      <c r="M548" s="1" t="s">
        <v>35841</v>
      </c>
      <c r="N548" s="1" t="s">
        <v>35840</v>
      </c>
      <c r="O548" s="1" t="s">
        <v>35841</v>
      </c>
      <c r="P548" s="1" t="s">
        <v>35840</v>
      </c>
      <c r="Q548" s="1" t="s">
        <v>35843</v>
      </c>
      <c r="R548" s="1" t="s">
        <v>35841</v>
      </c>
      <c r="U548" s="1" t="s">
        <v>35841</v>
      </c>
      <c r="V548" s="1" t="s">
        <v>35841</v>
      </c>
      <c r="W548" s="1" t="s">
        <v>35841</v>
      </c>
      <c r="X548" s="1" t="s">
        <v>35841</v>
      </c>
    </row>
    <row r="549">
      <c r="A549" s="1" t="s">
        <v>35842</v>
      </c>
      <c r="B549" s="1" t="s">
        <v>35840</v>
      </c>
      <c r="C549" s="1" t="s">
        <v>35843</v>
      </c>
      <c r="D549" s="1" t="s">
        <v>35841</v>
      </c>
      <c r="E549" s="1" t="s">
        <v>35841</v>
      </c>
      <c r="F549" s="1" t="s">
        <v>35841</v>
      </c>
      <c r="G549" s="1" t="s">
        <v>35840</v>
      </c>
      <c r="H549" s="1" t="s">
        <v>35841</v>
      </c>
      <c r="I549" s="1" t="s">
        <v>35840</v>
      </c>
      <c r="J549" s="1" t="s">
        <v>35842</v>
      </c>
      <c r="K549" s="1" t="s">
        <v>35843</v>
      </c>
      <c r="L549" s="1" t="s">
        <v>35840</v>
      </c>
      <c r="M549" s="1" t="s">
        <v>35840</v>
      </c>
      <c r="N549" s="1" t="s">
        <v>35841</v>
      </c>
      <c r="O549" s="1" t="s">
        <v>35840</v>
      </c>
      <c r="P549" s="1" t="s">
        <v>35841</v>
      </c>
      <c r="Q549" s="1" t="s">
        <v>35841</v>
      </c>
      <c r="R549" s="1" t="s">
        <v>35840</v>
      </c>
      <c r="U549" s="1" t="s">
        <v>35841</v>
      </c>
      <c r="V549" s="1" t="s">
        <v>35841</v>
      </c>
      <c r="W549" s="1" t="s">
        <v>35841</v>
      </c>
      <c r="X549" s="1" t="s">
        <v>35841</v>
      </c>
    </row>
    <row r="550">
      <c r="A550" s="1" t="s">
        <v>35844</v>
      </c>
      <c r="B550" s="1" t="s">
        <v>35840</v>
      </c>
      <c r="C550" s="1" t="s">
        <v>35841</v>
      </c>
      <c r="D550" s="1" t="s">
        <v>35842</v>
      </c>
      <c r="E550" s="1" t="s">
        <v>35841</v>
      </c>
      <c r="F550" s="1" t="s">
        <v>35841</v>
      </c>
      <c r="G550" s="1" t="s">
        <v>35844</v>
      </c>
      <c r="H550" s="1" t="s">
        <v>35841</v>
      </c>
      <c r="I550" s="1" t="s">
        <v>35841</v>
      </c>
      <c r="J550" s="1" t="s">
        <v>35840</v>
      </c>
      <c r="K550" s="1" t="s">
        <v>35840</v>
      </c>
      <c r="L550" s="1" t="s">
        <v>35841</v>
      </c>
      <c r="M550" s="1" t="s">
        <v>35842</v>
      </c>
      <c r="N550" s="1" t="s">
        <v>35840</v>
      </c>
      <c r="O550" s="1" t="s">
        <v>35841</v>
      </c>
      <c r="P550" s="1" t="s">
        <v>35840</v>
      </c>
      <c r="Q550" s="1" t="s">
        <v>35841</v>
      </c>
      <c r="R550" s="1" t="s">
        <v>35841</v>
      </c>
      <c r="U550" s="1" t="s">
        <v>35840</v>
      </c>
      <c r="V550" s="1" t="s">
        <v>35840</v>
      </c>
      <c r="W550" s="1" t="s">
        <v>35841</v>
      </c>
      <c r="X550" s="1" t="s">
        <v>35841</v>
      </c>
    </row>
    <row r="551">
      <c r="A551" s="1" t="s">
        <v>35842</v>
      </c>
      <c r="B551" s="1" t="s">
        <v>35840</v>
      </c>
      <c r="C551" s="1" t="s">
        <v>35840</v>
      </c>
      <c r="D551" s="1" t="s">
        <v>35841</v>
      </c>
      <c r="E551" s="1" t="s">
        <v>35841</v>
      </c>
      <c r="F551" s="1" t="s">
        <v>35841</v>
      </c>
      <c r="G551" s="1" t="s">
        <v>35840</v>
      </c>
      <c r="H551" s="1" t="s">
        <v>35840</v>
      </c>
      <c r="I551" s="1" t="s">
        <v>35841</v>
      </c>
      <c r="J551" s="1" t="s">
        <v>35840</v>
      </c>
      <c r="K551" s="1" t="s">
        <v>35841</v>
      </c>
      <c r="L551" s="1" t="s">
        <v>35841</v>
      </c>
      <c r="M551" s="1" t="s">
        <v>35842</v>
      </c>
      <c r="N551" s="1" t="s">
        <v>35842</v>
      </c>
      <c r="O551" s="1" t="s">
        <v>35841</v>
      </c>
      <c r="P551" s="1" t="s">
        <v>35841</v>
      </c>
      <c r="Q551" s="1" t="s">
        <v>35841</v>
      </c>
      <c r="R551" s="1" t="s">
        <v>35841</v>
      </c>
      <c r="U551" s="1" t="s">
        <v>35841</v>
      </c>
      <c r="V551" s="1" t="s">
        <v>35840</v>
      </c>
      <c r="W551" s="1" t="s">
        <v>35841</v>
      </c>
      <c r="X551" s="1" t="s">
        <v>35840</v>
      </c>
    </row>
    <row r="552">
      <c r="A552" s="1" t="s">
        <v>35843</v>
      </c>
      <c r="B552" s="1" t="s">
        <v>35841</v>
      </c>
      <c r="C552" s="1" t="s">
        <v>35840</v>
      </c>
      <c r="D552" s="1" t="s">
        <v>35840</v>
      </c>
      <c r="E552" s="1" t="s">
        <v>35843</v>
      </c>
      <c r="F552" s="1" t="s">
        <v>35841</v>
      </c>
      <c r="G552" s="1" t="s">
        <v>35841</v>
      </c>
      <c r="H552" s="1" t="s">
        <v>35840</v>
      </c>
      <c r="I552" s="1" t="s">
        <v>35841</v>
      </c>
      <c r="J552" s="1" t="s">
        <v>35841</v>
      </c>
      <c r="K552" s="1" t="s">
        <v>35842</v>
      </c>
      <c r="L552" s="1" t="s">
        <v>35840</v>
      </c>
      <c r="M552" s="1" t="s">
        <v>35840</v>
      </c>
      <c r="N552" s="1" t="s">
        <v>35840</v>
      </c>
      <c r="O552" s="1" t="s">
        <v>35841</v>
      </c>
      <c r="P552" s="1" t="s">
        <v>35841</v>
      </c>
      <c r="Q552" s="1" t="s">
        <v>35841</v>
      </c>
      <c r="R552" s="1" t="s">
        <v>35840</v>
      </c>
      <c r="U552" s="1" t="s">
        <v>35841</v>
      </c>
      <c r="V552" s="1" t="s">
        <v>35841</v>
      </c>
      <c r="W552" s="1" t="s">
        <v>35841</v>
      </c>
      <c r="X552" s="1" t="s">
        <v>35841</v>
      </c>
    </row>
    <row r="553">
      <c r="A553" s="1" t="s">
        <v>35844</v>
      </c>
      <c r="B553" s="1" t="s">
        <v>35841</v>
      </c>
      <c r="C553" s="1" t="s">
        <v>35841</v>
      </c>
      <c r="D553" s="1" t="s">
        <v>35841</v>
      </c>
      <c r="E553" s="1" t="s">
        <v>35840</v>
      </c>
      <c r="F553" s="1" t="s">
        <v>35841</v>
      </c>
      <c r="G553" s="1" t="s">
        <v>35840</v>
      </c>
      <c r="H553" s="1" t="s">
        <v>35841</v>
      </c>
      <c r="I553" s="1" t="s">
        <v>35840</v>
      </c>
      <c r="J553" s="1" t="s">
        <v>35841</v>
      </c>
      <c r="K553" s="1" t="s">
        <v>35841</v>
      </c>
      <c r="L553" s="1" t="s">
        <v>35840</v>
      </c>
      <c r="M553" s="1" t="s">
        <v>35844</v>
      </c>
      <c r="N553" s="1" t="s">
        <v>35841</v>
      </c>
      <c r="O553" s="1" t="s">
        <v>35841</v>
      </c>
      <c r="P553" s="1" t="s">
        <v>35840</v>
      </c>
      <c r="Q553" s="1" t="s">
        <v>35840</v>
      </c>
      <c r="R553" s="1" t="s">
        <v>35843</v>
      </c>
      <c r="U553" s="1" t="s">
        <v>35841</v>
      </c>
      <c r="V553" s="1" t="s">
        <v>35840</v>
      </c>
      <c r="W553" s="1" t="s">
        <v>35841</v>
      </c>
      <c r="X553" s="1" t="s">
        <v>35841</v>
      </c>
    </row>
    <row r="554">
      <c r="A554" s="1" t="s">
        <v>35844</v>
      </c>
      <c r="B554" s="1" t="s">
        <v>35841</v>
      </c>
      <c r="C554" s="1" t="s">
        <v>35840</v>
      </c>
      <c r="D554" s="1" t="s">
        <v>35840</v>
      </c>
      <c r="E554" s="1" t="s">
        <v>35841</v>
      </c>
      <c r="F554" s="1" t="s">
        <v>35841</v>
      </c>
      <c r="G554" s="1" t="s">
        <v>35840</v>
      </c>
      <c r="H554" s="1" t="s">
        <v>35840</v>
      </c>
      <c r="I554" s="1" t="s">
        <v>35844</v>
      </c>
      <c r="J554" s="1" t="s">
        <v>35840</v>
      </c>
      <c r="K554" s="1" t="s">
        <v>35840</v>
      </c>
      <c r="L554" s="1" t="s">
        <v>35840</v>
      </c>
      <c r="M554" s="1" t="s">
        <v>35842</v>
      </c>
      <c r="N554" s="1" t="s">
        <v>35840</v>
      </c>
      <c r="O554" s="1" t="s">
        <v>35842</v>
      </c>
      <c r="P554" s="1" t="s">
        <v>35841</v>
      </c>
      <c r="Q554" s="1" t="s">
        <v>35841</v>
      </c>
      <c r="R554" s="1" t="s">
        <v>35841</v>
      </c>
      <c r="U554" s="1" t="s">
        <v>35840</v>
      </c>
      <c r="V554" s="1" t="s">
        <v>35841</v>
      </c>
      <c r="W554" s="1" t="s">
        <v>35841</v>
      </c>
      <c r="X554" s="1" t="s">
        <v>35841</v>
      </c>
    </row>
    <row r="555">
      <c r="A555" s="1" t="s">
        <v>35841</v>
      </c>
      <c r="B555" s="1" t="s">
        <v>35841</v>
      </c>
      <c r="C555" s="1" t="s">
        <v>35841</v>
      </c>
      <c r="D555" s="1" t="s">
        <v>35840</v>
      </c>
      <c r="E555" s="1" t="s">
        <v>35843</v>
      </c>
      <c r="F555" s="1" t="s">
        <v>35841</v>
      </c>
      <c r="G555" s="1" t="s">
        <v>35841</v>
      </c>
      <c r="H555" s="1" t="s">
        <v>35840</v>
      </c>
      <c r="I555" s="1" t="s">
        <v>35841</v>
      </c>
      <c r="J555" s="1" t="s">
        <v>35841</v>
      </c>
      <c r="K555" s="1" t="s">
        <v>35842</v>
      </c>
      <c r="L555" s="1" t="s">
        <v>35840</v>
      </c>
      <c r="M555" s="1" t="s">
        <v>35841</v>
      </c>
      <c r="N555" s="1" t="s">
        <v>35841</v>
      </c>
      <c r="O555" s="1" t="s">
        <v>35841</v>
      </c>
      <c r="P555" s="1" t="s">
        <v>35843</v>
      </c>
      <c r="Q555" s="1" t="s">
        <v>35843</v>
      </c>
      <c r="R555" s="1" t="s">
        <v>35841</v>
      </c>
      <c r="U555" s="1" t="s">
        <v>35841</v>
      </c>
      <c r="V555" s="1" t="s">
        <v>35842</v>
      </c>
      <c r="W555" s="1" t="s">
        <v>35841</v>
      </c>
      <c r="X555" s="1" t="s">
        <v>35840</v>
      </c>
    </row>
    <row r="556">
      <c r="A556" s="1" t="s">
        <v>35841</v>
      </c>
      <c r="B556" s="1" t="s">
        <v>35841</v>
      </c>
      <c r="C556" s="1" t="s">
        <v>35842</v>
      </c>
      <c r="D556" s="1" t="s">
        <v>35841</v>
      </c>
      <c r="E556" s="1" t="s">
        <v>35842</v>
      </c>
      <c r="F556" s="1" t="s">
        <v>35841</v>
      </c>
      <c r="G556" s="1" t="s">
        <v>35840</v>
      </c>
      <c r="H556" s="1" t="s">
        <v>35841</v>
      </c>
      <c r="I556" s="1" t="s">
        <v>35840</v>
      </c>
      <c r="J556" s="1" t="s">
        <v>35842</v>
      </c>
      <c r="K556" s="1" t="s">
        <v>35840</v>
      </c>
      <c r="L556" s="1" t="s">
        <v>35841</v>
      </c>
      <c r="M556" s="1" t="s">
        <v>35841</v>
      </c>
      <c r="N556" s="1" t="s">
        <v>35840</v>
      </c>
      <c r="O556" s="1" t="s">
        <v>35841</v>
      </c>
      <c r="P556" s="1" t="s">
        <v>35841</v>
      </c>
      <c r="Q556" s="1" t="s">
        <v>35841</v>
      </c>
      <c r="R556" s="1" t="s">
        <v>35840</v>
      </c>
      <c r="U556" s="1" t="s">
        <v>35841</v>
      </c>
      <c r="V556" s="1" t="s">
        <v>35840</v>
      </c>
      <c r="W556" s="1" t="s">
        <v>35841</v>
      </c>
      <c r="X556" s="1" t="s">
        <v>35841</v>
      </c>
    </row>
    <row r="557">
      <c r="A557" s="1" t="s">
        <v>35840</v>
      </c>
      <c r="B557" s="1" t="s">
        <v>35843</v>
      </c>
      <c r="C557" s="1" t="s">
        <v>35840</v>
      </c>
      <c r="D557" s="1" t="s">
        <v>35841</v>
      </c>
      <c r="E557" s="1" t="s">
        <v>35840</v>
      </c>
      <c r="F557" s="1" t="s">
        <v>35840</v>
      </c>
      <c r="G557" s="1" t="s">
        <v>35840</v>
      </c>
      <c r="H557" s="1" t="s">
        <v>35840</v>
      </c>
      <c r="I557" s="1" t="s">
        <v>35840</v>
      </c>
      <c r="J557" s="1" t="s">
        <v>35841</v>
      </c>
      <c r="K557" s="1" t="s">
        <v>35841</v>
      </c>
      <c r="L557" s="1" t="s">
        <v>35840</v>
      </c>
      <c r="M557" s="1" t="s">
        <v>35840</v>
      </c>
      <c r="N557" s="1" t="s">
        <v>35841</v>
      </c>
      <c r="O557" s="1" t="s">
        <v>35840</v>
      </c>
      <c r="P557" s="1" t="s">
        <v>35842</v>
      </c>
      <c r="Q557" s="1" t="s">
        <v>35842</v>
      </c>
      <c r="R557" s="1" t="s">
        <v>35843</v>
      </c>
      <c r="U557" s="1" t="s">
        <v>35843</v>
      </c>
      <c r="V557" s="1" t="s">
        <v>35840</v>
      </c>
      <c r="W557" s="1" t="s">
        <v>35843</v>
      </c>
      <c r="X557" s="1" t="s">
        <v>35840</v>
      </c>
    </row>
    <row r="558">
      <c r="A558" s="1" t="s">
        <v>35845</v>
      </c>
      <c r="B558" s="1" t="s">
        <v>35841</v>
      </c>
      <c r="C558" s="1" t="s">
        <v>35840</v>
      </c>
      <c r="D558" s="1" t="s">
        <v>35841</v>
      </c>
      <c r="E558" s="1" t="s">
        <v>35841</v>
      </c>
      <c r="F558" s="1" t="s">
        <v>35840</v>
      </c>
      <c r="G558" s="1" t="s">
        <v>35840</v>
      </c>
      <c r="H558" s="1" t="s">
        <v>35841</v>
      </c>
      <c r="I558" s="1" t="s">
        <v>35841</v>
      </c>
      <c r="J558" s="1" t="s">
        <v>35840</v>
      </c>
      <c r="K558" s="1" t="s">
        <v>35840</v>
      </c>
      <c r="L558" s="1" t="s">
        <v>35840</v>
      </c>
      <c r="M558" s="1" t="s">
        <v>35841</v>
      </c>
      <c r="N558" s="1" t="s">
        <v>35841</v>
      </c>
      <c r="O558" s="1" t="s">
        <v>35841</v>
      </c>
      <c r="P558" s="1" t="s">
        <v>35842</v>
      </c>
      <c r="Q558" s="1" t="s">
        <v>35842</v>
      </c>
      <c r="R558" s="1" t="s">
        <v>35843</v>
      </c>
      <c r="U558" s="1" t="s">
        <v>35840</v>
      </c>
      <c r="V558" s="1" t="s">
        <v>35841</v>
      </c>
      <c r="W558" s="1" t="s">
        <v>35841</v>
      </c>
      <c r="X558" s="1" t="s">
        <v>35841</v>
      </c>
    </row>
    <row r="559">
      <c r="A559" s="1" t="s">
        <v>35842</v>
      </c>
      <c r="B559" s="1" t="s">
        <v>35840</v>
      </c>
      <c r="C559" s="1" t="s">
        <v>35841</v>
      </c>
      <c r="D559" s="1" t="s">
        <v>35841</v>
      </c>
      <c r="E559" s="1" t="s">
        <v>35841</v>
      </c>
      <c r="F559" s="1" t="s">
        <v>35842</v>
      </c>
      <c r="G559" s="1" t="s">
        <v>35841</v>
      </c>
      <c r="H559" s="1" t="s">
        <v>35841</v>
      </c>
      <c r="I559" s="1" t="s">
        <v>35840</v>
      </c>
      <c r="J559" s="1" t="s">
        <v>35841</v>
      </c>
      <c r="K559" s="1" t="s">
        <v>35842</v>
      </c>
      <c r="L559" s="1" t="s">
        <v>35840</v>
      </c>
      <c r="M559" s="1" t="s">
        <v>35841</v>
      </c>
      <c r="N559" s="1" t="s">
        <v>35840</v>
      </c>
      <c r="O559" s="1" t="s">
        <v>35840</v>
      </c>
      <c r="P559" s="1" t="s">
        <v>35840</v>
      </c>
      <c r="Q559" s="1" t="s">
        <v>35840</v>
      </c>
      <c r="R559" s="1" t="s">
        <v>35841</v>
      </c>
      <c r="U559" s="1" t="s">
        <v>35840</v>
      </c>
      <c r="V559" s="1" t="s">
        <v>35841</v>
      </c>
      <c r="W559" s="1" t="s">
        <v>35840</v>
      </c>
      <c r="X559" s="1" t="s">
        <v>35840</v>
      </c>
    </row>
    <row r="560">
      <c r="A560" s="1" t="s">
        <v>35842</v>
      </c>
      <c r="B560" s="1" t="s">
        <v>35841</v>
      </c>
      <c r="C560" s="1" t="s">
        <v>35841</v>
      </c>
      <c r="D560" s="1" t="s">
        <v>35841</v>
      </c>
      <c r="E560" s="1" t="s">
        <v>35841</v>
      </c>
      <c r="F560" s="1" t="s">
        <v>35841</v>
      </c>
      <c r="G560" s="1" t="s">
        <v>35840</v>
      </c>
      <c r="H560" s="1" t="s">
        <v>35842</v>
      </c>
      <c r="I560" s="1" t="s">
        <v>35841</v>
      </c>
      <c r="J560" s="1" t="s">
        <v>35841</v>
      </c>
      <c r="K560" s="1" t="s">
        <v>35840</v>
      </c>
      <c r="L560" s="1" t="s">
        <v>35842</v>
      </c>
      <c r="M560" s="1" t="s">
        <v>35841</v>
      </c>
      <c r="N560" s="1" t="s">
        <v>35840</v>
      </c>
      <c r="O560" s="1" t="s">
        <v>35840</v>
      </c>
      <c r="P560" s="1" t="s">
        <v>35841</v>
      </c>
      <c r="Q560" s="1" t="s">
        <v>35841</v>
      </c>
      <c r="R560" s="1" t="s">
        <v>35841</v>
      </c>
      <c r="U560" s="1" t="s">
        <v>35841</v>
      </c>
      <c r="V560" s="1" t="s">
        <v>35841</v>
      </c>
      <c r="W560" s="1" t="s">
        <v>35840</v>
      </c>
      <c r="X560" s="1" t="s">
        <v>35841</v>
      </c>
    </row>
    <row r="561">
      <c r="A561" s="1" t="s">
        <v>35842</v>
      </c>
      <c r="B561" s="1" t="s">
        <v>35841</v>
      </c>
      <c r="C561" s="1" t="s">
        <v>35841</v>
      </c>
      <c r="D561" s="1" t="s">
        <v>35841</v>
      </c>
      <c r="E561" s="1" t="s">
        <v>35840</v>
      </c>
      <c r="F561" s="1" t="s">
        <v>35840</v>
      </c>
      <c r="G561" s="1" t="s">
        <v>35841</v>
      </c>
      <c r="H561" s="1" t="s">
        <v>35841</v>
      </c>
      <c r="I561" s="1" t="s">
        <v>35841</v>
      </c>
      <c r="J561" s="1" t="s">
        <v>35841</v>
      </c>
      <c r="K561" s="1" t="s">
        <v>35841</v>
      </c>
      <c r="L561" s="1" t="s">
        <v>35840</v>
      </c>
      <c r="M561" s="1" t="s">
        <v>35841</v>
      </c>
      <c r="N561" s="1" t="s">
        <v>35840</v>
      </c>
      <c r="O561" s="1" t="s">
        <v>35841</v>
      </c>
      <c r="P561" s="1" t="s">
        <v>35841</v>
      </c>
      <c r="Q561" s="1" t="s">
        <v>35842</v>
      </c>
      <c r="R561" s="1" t="s">
        <v>35840</v>
      </c>
      <c r="U561" s="1" t="s">
        <v>35840</v>
      </c>
      <c r="V561" s="1" t="s">
        <v>35842</v>
      </c>
      <c r="W561" s="1" t="s">
        <v>35840</v>
      </c>
      <c r="X561" s="1" t="s">
        <v>35840</v>
      </c>
    </row>
    <row r="562">
      <c r="A562" s="1" t="s">
        <v>35840</v>
      </c>
      <c r="B562" s="1" t="s">
        <v>35840</v>
      </c>
      <c r="C562" s="1" t="s">
        <v>35841</v>
      </c>
      <c r="D562" s="1" t="s">
        <v>35841</v>
      </c>
      <c r="E562" s="1" t="s">
        <v>35840</v>
      </c>
      <c r="F562" s="1" t="s">
        <v>35841</v>
      </c>
      <c r="G562" s="1" t="s">
        <v>35840</v>
      </c>
      <c r="H562" s="1" t="s">
        <v>35842</v>
      </c>
      <c r="I562" s="1" t="s">
        <v>35841</v>
      </c>
      <c r="J562" s="1" t="s">
        <v>35841</v>
      </c>
      <c r="K562" s="1" t="s">
        <v>35840</v>
      </c>
      <c r="L562" s="1" t="s">
        <v>35841</v>
      </c>
      <c r="M562" s="1" t="s">
        <v>35842</v>
      </c>
      <c r="N562" s="1" t="s">
        <v>35840</v>
      </c>
      <c r="O562" s="1" t="s">
        <v>35843</v>
      </c>
      <c r="P562" s="1" t="s">
        <v>35841</v>
      </c>
      <c r="Q562" s="1" t="s">
        <v>35841</v>
      </c>
      <c r="R562" s="1" t="s">
        <v>35840</v>
      </c>
      <c r="U562" s="1" t="s">
        <v>35840</v>
      </c>
      <c r="V562" s="1" t="s">
        <v>35841</v>
      </c>
      <c r="W562" s="1" t="s">
        <v>35841</v>
      </c>
      <c r="X562" s="1" t="s">
        <v>35840</v>
      </c>
    </row>
    <row r="563">
      <c r="A563" s="1" t="s">
        <v>35840</v>
      </c>
      <c r="B563" s="1" t="s">
        <v>35840</v>
      </c>
      <c r="C563" s="1" t="s">
        <v>35841</v>
      </c>
      <c r="D563" s="1" t="s">
        <v>35840</v>
      </c>
      <c r="E563" s="1" t="s">
        <v>35843</v>
      </c>
      <c r="F563" s="1" t="s">
        <v>35841</v>
      </c>
      <c r="G563" s="1" t="s">
        <v>35841</v>
      </c>
      <c r="H563" s="1" t="s">
        <v>35840</v>
      </c>
      <c r="I563" s="1" t="s">
        <v>35841</v>
      </c>
      <c r="J563" s="1" t="s">
        <v>35840</v>
      </c>
      <c r="K563" s="1" t="s">
        <v>35841</v>
      </c>
      <c r="L563" s="1" t="s">
        <v>35841</v>
      </c>
      <c r="M563" s="1" t="s">
        <v>35841</v>
      </c>
      <c r="N563" s="1" t="s">
        <v>35841</v>
      </c>
      <c r="O563" s="1" t="s">
        <v>35840</v>
      </c>
      <c r="P563" s="1" t="s">
        <v>35843</v>
      </c>
      <c r="Q563" s="1" t="s">
        <v>35841</v>
      </c>
      <c r="R563" s="1" t="s">
        <v>35840</v>
      </c>
      <c r="U563" s="1" t="s">
        <v>35841</v>
      </c>
      <c r="V563" s="1" t="s">
        <v>35840</v>
      </c>
      <c r="W563" s="1" t="s">
        <v>35840</v>
      </c>
      <c r="X563" s="1" t="s">
        <v>35841</v>
      </c>
    </row>
    <row r="564">
      <c r="A564" s="1" t="s">
        <v>35840</v>
      </c>
      <c r="B564" s="1" t="s">
        <v>35840</v>
      </c>
      <c r="C564" s="1" t="s">
        <v>35840</v>
      </c>
      <c r="D564" s="1" t="s">
        <v>35840</v>
      </c>
      <c r="E564" s="1" t="s">
        <v>35840</v>
      </c>
      <c r="F564" s="1" t="s">
        <v>35841</v>
      </c>
      <c r="G564" s="1" t="s">
        <v>35840</v>
      </c>
      <c r="H564" s="1" t="s">
        <v>35840</v>
      </c>
      <c r="I564" s="1" t="s">
        <v>35841</v>
      </c>
      <c r="J564" s="1" t="s">
        <v>35840</v>
      </c>
      <c r="K564" s="1" t="s">
        <v>35840</v>
      </c>
      <c r="L564" s="1" t="s">
        <v>35841</v>
      </c>
      <c r="M564" s="1" t="s">
        <v>35841</v>
      </c>
      <c r="N564" s="1" t="s">
        <v>35841</v>
      </c>
      <c r="O564" s="1" t="s">
        <v>35840</v>
      </c>
      <c r="P564" s="1" t="s">
        <v>35841</v>
      </c>
      <c r="Q564" s="1" t="s">
        <v>35841</v>
      </c>
      <c r="R564" s="1" t="s">
        <v>35842</v>
      </c>
      <c r="U564" s="1" t="s">
        <v>35840</v>
      </c>
      <c r="V564" s="1" t="s">
        <v>35840</v>
      </c>
      <c r="W564" s="1" t="s">
        <v>35841</v>
      </c>
      <c r="X564" s="1" t="s">
        <v>35841</v>
      </c>
    </row>
    <row r="565">
      <c r="A565" s="1" t="s">
        <v>35841</v>
      </c>
      <c r="B565" s="1" t="s">
        <v>35841</v>
      </c>
      <c r="C565" s="1" t="s">
        <v>35841</v>
      </c>
      <c r="D565" s="1" t="s">
        <v>35841</v>
      </c>
      <c r="E565" s="1" t="s">
        <v>35841</v>
      </c>
      <c r="F565" s="1" t="s">
        <v>35841</v>
      </c>
      <c r="G565" s="1" t="s">
        <v>35840</v>
      </c>
      <c r="H565" s="1" t="s">
        <v>35841</v>
      </c>
      <c r="I565" s="1" t="s">
        <v>35841</v>
      </c>
      <c r="J565" s="1" t="s">
        <v>35840</v>
      </c>
      <c r="K565" s="1" t="s">
        <v>35842</v>
      </c>
      <c r="L565" s="1" t="s">
        <v>35840</v>
      </c>
      <c r="M565" s="1" t="s">
        <v>35841</v>
      </c>
      <c r="N565" s="1" t="s">
        <v>35840</v>
      </c>
      <c r="O565" s="1" t="s">
        <v>35841</v>
      </c>
      <c r="P565" s="1" t="s">
        <v>35841</v>
      </c>
      <c r="Q565" s="1" t="s">
        <v>35840</v>
      </c>
      <c r="R565" s="1" t="s">
        <v>35840</v>
      </c>
      <c r="U565" s="1" t="s">
        <v>35841</v>
      </c>
      <c r="V565" s="1" t="s">
        <v>35840</v>
      </c>
      <c r="W565" s="1" t="s">
        <v>35841</v>
      </c>
      <c r="X565" s="1" t="s">
        <v>35841</v>
      </c>
    </row>
    <row r="566">
      <c r="A566" s="1" t="s">
        <v>35841</v>
      </c>
      <c r="B566" s="1" t="s">
        <v>35841</v>
      </c>
      <c r="C566" s="1" t="s">
        <v>35841</v>
      </c>
      <c r="D566" s="1" t="s">
        <v>35840</v>
      </c>
      <c r="E566" s="1" t="s">
        <v>35840</v>
      </c>
      <c r="F566" s="1" t="s">
        <v>35841</v>
      </c>
      <c r="G566" s="1" t="s">
        <v>35841</v>
      </c>
      <c r="H566" s="1" t="s">
        <v>35841</v>
      </c>
      <c r="I566" s="1" t="s">
        <v>35841</v>
      </c>
      <c r="J566" s="1" t="s">
        <v>35840</v>
      </c>
      <c r="K566" s="1" t="s">
        <v>35840</v>
      </c>
      <c r="L566" s="1" t="s">
        <v>35841</v>
      </c>
      <c r="M566" s="1" t="s">
        <v>35841</v>
      </c>
      <c r="N566" s="1" t="s">
        <v>35841</v>
      </c>
      <c r="O566" s="1" t="s">
        <v>35843</v>
      </c>
      <c r="P566" s="1" t="s">
        <v>35841</v>
      </c>
      <c r="Q566" s="1" t="s">
        <v>35841</v>
      </c>
      <c r="R566" s="1" t="s">
        <v>35840</v>
      </c>
      <c r="U566" s="1" t="s">
        <v>35841</v>
      </c>
      <c r="V566" s="1" t="s">
        <v>35841</v>
      </c>
      <c r="W566" s="1" t="s">
        <v>35841</v>
      </c>
      <c r="X566" s="1" t="s">
        <v>35841</v>
      </c>
    </row>
    <row r="567">
      <c r="A567" s="1" t="s">
        <v>35843</v>
      </c>
      <c r="B567" s="1" t="s">
        <v>35840</v>
      </c>
      <c r="C567" s="1" t="s">
        <v>35842</v>
      </c>
      <c r="D567" s="1" t="s">
        <v>35841</v>
      </c>
      <c r="E567" s="1" t="s">
        <v>35842</v>
      </c>
      <c r="F567" s="1" t="s">
        <v>35840</v>
      </c>
      <c r="G567" s="1" t="s">
        <v>35840</v>
      </c>
      <c r="H567" s="1" t="s">
        <v>35840</v>
      </c>
      <c r="I567" s="1" t="s">
        <v>35841</v>
      </c>
      <c r="J567" s="1" t="s">
        <v>35841</v>
      </c>
      <c r="K567" s="1" t="s">
        <v>35840</v>
      </c>
      <c r="L567" s="1" t="s">
        <v>35841</v>
      </c>
      <c r="M567" s="1" t="s">
        <v>35841</v>
      </c>
      <c r="N567" s="1" t="s">
        <v>35841</v>
      </c>
      <c r="O567" s="1" t="s">
        <v>35841</v>
      </c>
      <c r="P567" s="1" t="s">
        <v>35840</v>
      </c>
      <c r="Q567" s="1" t="s">
        <v>35840</v>
      </c>
      <c r="R567" s="1" t="s">
        <v>35840</v>
      </c>
      <c r="U567" s="1" t="s">
        <v>35841</v>
      </c>
      <c r="V567" s="1" t="s">
        <v>35840</v>
      </c>
      <c r="W567" s="1" t="s">
        <v>35841</v>
      </c>
      <c r="X567" s="1" t="s">
        <v>35841</v>
      </c>
    </row>
    <row r="568">
      <c r="A568" s="1" t="s">
        <v>35840</v>
      </c>
      <c r="B568" s="1" t="s">
        <v>35840</v>
      </c>
      <c r="C568" s="1" t="s">
        <v>35840</v>
      </c>
      <c r="D568" s="1" t="s">
        <v>35841</v>
      </c>
      <c r="E568" s="1" t="s">
        <v>35841</v>
      </c>
      <c r="F568" s="1" t="s">
        <v>35840</v>
      </c>
      <c r="G568" s="1" t="s">
        <v>35841</v>
      </c>
      <c r="H568" s="1" t="s">
        <v>35840</v>
      </c>
      <c r="I568" s="1" t="s">
        <v>35840</v>
      </c>
      <c r="J568" s="1" t="s">
        <v>35842</v>
      </c>
      <c r="K568" s="1" t="s">
        <v>35840</v>
      </c>
      <c r="L568" s="1" t="s">
        <v>35841</v>
      </c>
      <c r="M568" s="1" t="s">
        <v>35842</v>
      </c>
      <c r="N568" s="1" t="s">
        <v>35841</v>
      </c>
      <c r="O568" s="1" t="s">
        <v>35840</v>
      </c>
      <c r="P568" s="1" t="s">
        <v>35841</v>
      </c>
      <c r="Q568" s="1" t="s">
        <v>35840</v>
      </c>
      <c r="R568" s="1" t="s">
        <v>35840</v>
      </c>
      <c r="U568" s="1" t="s">
        <v>35841</v>
      </c>
      <c r="V568" s="1" t="s">
        <v>35841</v>
      </c>
      <c r="W568" s="1" t="s">
        <v>35840</v>
      </c>
      <c r="X568" s="1" t="s">
        <v>35840</v>
      </c>
    </row>
    <row r="569">
      <c r="A569" s="1" t="s">
        <v>35840</v>
      </c>
      <c r="B569" s="1" t="s">
        <v>35842</v>
      </c>
      <c r="C569" s="1" t="s">
        <v>35841</v>
      </c>
      <c r="D569" s="1" t="s">
        <v>35841</v>
      </c>
      <c r="E569" s="1" t="s">
        <v>35841</v>
      </c>
      <c r="F569" s="1" t="s">
        <v>35841</v>
      </c>
      <c r="G569" s="1" t="s">
        <v>35840</v>
      </c>
      <c r="H569" s="1" t="s">
        <v>35840</v>
      </c>
      <c r="I569" s="1" t="s">
        <v>35841</v>
      </c>
      <c r="J569" s="1" t="s">
        <v>35841</v>
      </c>
      <c r="K569" s="1" t="s">
        <v>35843</v>
      </c>
      <c r="L569" s="1" t="s">
        <v>35840</v>
      </c>
      <c r="M569" s="1" t="s">
        <v>35840</v>
      </c>
      <c r="N569" s="1" t="s">
        <v>35844</v>
      </c>
      <c r="O569" s="1" t="s">
        <v>35841</v>
      </c>
      <c r="P569" s="1" t="s">
        <v>35841</v>
      </c>
      <c r="Q569" s="1" t="s">
        <v>35841</v>
      </c>
      <c r="R569" s="1" t="s">
        <v>35841</v>
      </c>
      <c r="U569" s="1" t="s">
        <v>35841</v>
      </c>
      <c r="V569" s="1" t="s">
        <v>35842</v>
      </c>
      <c r="W569" s="1" t="s">
        <v>35842</v>
      </c>
      <c r="X569" s="1" t="s">
        <v>35841</v>
      </c>
    </row>
    <row r="570">
      <c r="A570" s="1" t="s">
        <v>35840</v>
      </c>
      <c r="B570" s="1" t="s">
        <v>35841</v>
      </c>
      <c r="C570" s="1" t="s">
        <v>35841</v>
      </c>
      <c r="D570" s="1" t="s">
        <v>35841</v>
      </c>
      <c r="E570" s="1" t="s">
        <v>35840</v>
      </c>
      <c r="F570" s="1" t="s">
        <v>35841</v>
      </c>
      <c r="G570" s="1" t="s">
        <v>35841</v>
      </c>
      <c r="H570" s="1" t="s">
        <v>35840</v>
      </c>
      <c r="I570" s="1" t="s">
        <v>35841</v>
      </c>
      <c r="J570" s="1" t="s">
        <v>35841</v>
      </c>
      <c r="K570" s="1" t="s">
        <v>35841</v>
      </c>
      <c r="L570" s="1" t="s">
        <v>35840</v>
      </c>
      <c r="M570" s="1" t="s">
        <v>35841</v>
      </c>
      <c r="N570" s="1" t="s">
        <v>35841</v>
      </c>
      <c r="O570" s="1" t="s">
        <v>35842</v>
      </c>
      <c r="P570" s="1" t="s">
        <v>35841</v>
      </c>
      <c r="Q570" s="1" t="s">
        <v>35840</v>
      </c>
      <c r="R570" s="1" t="s">
        <v>35840</v>
      </c>
      <c r="U570" s="1" t="s">
        <v>35840</v>
      </c>
      <c r="V570" s="1" t="s">
        <v>35841</v>
      </c>
      <c r="W570" s="1" t="s">
        <v>35842</v>
      </c>
      <c r="X570" s="1" t="s">
        <v>35841</v>
      </c>
    </row>
    <row r="571">
      <c r="A571" s="1" t="s">
        <v>35841</v>
      </c>
      <c r="B571" s="1" t="s">
        <v>35840</v>
      </c>
      <c r="C571" s="1" t="s">
        <v>35841</v>
      </c>
      <c r="D571" s="1" t="s">
        <v>35840</v>
      </c>
      <c r="E571" s="1" t="s">
        <v>35840</v>
      </c>
      <c r="F571" s="1" t="s">
        <v>35840</v>
      </c>
      <c r="G571" s="1" t="s">
        <v>35841</v>
      </c>
      <c r="H571" s="1" t="s">
        <v>35841</v>
      </c>
      <c r="I571" s="1" t="s">
        <v>35841</v>
      </c>
      <c r="J571" s="1" t="s">
        <v>35841</v>
      </c>
      <c r="K571" s="1" t="s">
        <v>35840</v>
      </c>
      <c r="L571" s="1" t="s">
        <v>35842</v>
      </c>
      <c r="M571" s="1" t="s">
        <v>35840</v>
      </c>
      <c r="N571" s="1" t="s">
        <v>35843</v>
      </c>
      <c r="O571" s="1" t="s">
        <v>35840</v>
      </c>
      <c r="P571" s="1" t="s">
        <v>35840</v>
      </c>
      <c r="Q571" s="1" t="s">
        <v>35841</v>
      </c>
      <c r="R571" s="1" t="s">
        <v>35840</v>
      </c>
      <c r="U571" s="1" t="s">
        <v>35840</v>
      </c>
      <c r="V571" s="1" t="s">
        <v>35841</v>
      </c>
      <c r="W571" s="1" t="s">
        <v>35841</v>
      </c>
      <c r="X571" s="1" t="s">
        <v>35841</v>
      </c>
    </row>
    <row r="572">
      <c r="A572" s="1" t="s">
        <v>35840</v>
      </c>
      <c r="B572" s="1" t="s">
        <v>35841</v>
      </c>
      <c r="C572" s="1" t="s">
        <v>35840</v>
      </c>
      <c r="D572" s="1" t="s">
        <v>35841</v>
      </c>
      <c r="E572" s="1" t="s">
        <v>35842</v>
      </c>
      <c r="F572" s="1" t="s">
        <v>35843</v>
      </c>
      <c r="G572" s="1" t="s">
        <v>35843</v>
      </c>
      <c r="H572" s="1" t="s">
        <v>35842</v>
      </c>
      <c r="I572" s="1" t="s">
        <v>35841</v>
      </c>
      <c r="J572" s="1" t="s">
        <v>35843</v>
      </c>
      <c r="K572" s="1" t="s">
        <v>35841</v>
      </c>
      <c r="L572" s="1" t="s">
        <v>35840</v>
      </c>
      <c r="M572" s="1" t="s">
        <v>35841</v>
      </c>
      <c r="N572" s="1" t="s">
        <v>35840</v>
      </c>
      <c r="O572" s="1" t="s">
        <v>35841</v>
      </c>
      <c r="P572" s="1" t="s">
        <v>35841</v>
      </c>
      <c r="Q572" s="1" t="s">
        <v>35840</v>
      </c>
      <c r="R572" s="1" t="s">
        <v>35840</v>
      </c>
      <c r="U572" s="1" t="s">
        <v>35840</v>
      </c>
      <c r="V572" s="1" t="s">
        <v>35841</v>
      </c>
      <c r="W572" s="1" t="s">
        <v>35842</v>
      </c>
      <c r="X572" s="1" t="s">
        <v>35840</v>
      </c>
    </row>
    <row r="573">
      <c r="A573" s="1" t="s">
        <v>35841</v>
      </c>
      <c r="B573" s="1" t="s">
        <v>35840</v>
      </c>
      <c r="C573" s="1" t="s">
        <v>35841</v>
      </c>
      <c r="D573" s="1" t="s">
        <v>35841</v>
      </c>
      <c r="E573" s="1" t="s">
        <v>35843</v>
      </c>
      <c r="F573" s="1" t="s">
        <v>35841</v>
      </c>
      <c r="G573" s="1" t="s">
        <v>35840</v>
      </c>
      <c r="H573" s="1" t="s">
        <v>35840</v>
      </c>
      <c r="I573" s="1" t="s">
        <v>35840</v>
      </c>
      <c r="J573" s="1" t="s">
        <v>35840</v>
      </c>
      <c r="K573" s="1" t="s">
        <v>35841</v>
      </c>
      <c r="L573" s="1" t="s">
        <v>35840</v>
      </c>
      <c r="M573" s="1" t="s">
        <v>35841</v>
      </c>
      <c r="N573" s="1" t="s">
        <v>35840</v>
      </c>
      <c r="O573" s="1" t="s">
        <v>35841</v>
      </c>
      <c r="P573" s="1" t="s">
        <v>35841</v>
      </c>
      <c r="Q573" s="1" t="s">
        <v>35843</v>
      </c>
      <c r="R573" s="1" t="s">
        <v>35841</v>
      </c>
      <c r="U573" s="1" t="s">
        <v>35841</v>
      </c>
      <c r="V573" s="1" t="s">
        <v>35841</v>
      </c>
      <c r="W573" s="1" t="s">
        <v>35842</v>
      </c>
      <c r="X573" s="1" t="s">
        <v>35841</v>
      </c>
    </row>
    <row r="574">
      <c r="A574" s="1" t="s">
        <v>35840</v>
      </c>
      <c r="B574" s="1" t="s">
        <v>35841</v>
      </c>
      <c r="C574" s="1" t="s">
        <v>35841</v>
      </c>
      <c r="D574" s="1" t="s">
        <v>35841</v>
      </c>
      <c r="E574" s="1" t="s">
        <v>35840</v>
      </c>
      <c r="F574" s="1" t="s">
        <v>35841</v>
      </c>
      <c r="G574" s="1" t="s">
        <v>35840</v>
      </c>
      <c r="H574" s="1" t="s">
        <v>35842</v>
      </c>
      <c r="I574" s="1" t="s">
        <v>35841</v>
      </c>
      <c r="J574" s="1" t="s">
        <v>35840</v>
      </c>
      <c r="K574" s="1" t="s">
        <v>35841</v>
      </c>
      <c r="L574" s="1" t="s">
        <v>35840</v>
      </c>
      <c r="M574" s="1" t="s">
        <v>35841</v>
      </c>
      <c r="N574" s="1" t="s">
        <v>35840</v>
      </c>
      <c r="O574" s="1" t="s">
        <v>35841</v>
      </c>
      <c r="P574" s="1" t="s">
        <v>35840</v>
      </c>
      <c r="Q574" s="1" t="s">
        <v>35843</v>
      </c>
      <c r="R574" s="1" t="s">
        <v>35841</v>
      </c>
      <c r="U574" s="1" t="s">
        <v>35840</v>
      </c>
      <c r="V574" s="1" t="s">
        <v>35841</v>
      </c>
      <c r="W574" s="1" t="s">
        <v>35844</v>
      </c>
      <c r="X574" s="1" t="s">
        <v>35842</v>
      </c>
    </row>
    <row r="575">
      <c r="A575" s="1" t="s">
        <v>35841</v>
      </c>
      <c r="B575" s="1" t="s">
        <v>35841</v>
      </c>
      <c r="C575" s="1" t="s">
        <v>35842</v>
      </c>
      <c r="D575" s="1" t="s">
        <v>35842</v>
      </c>
      <c r="E575" s="1" t="s">
        <v>35840</v>
      </c>
      <c r="F575" s="1" t="s">
        <v>35841</v>
      </c>
      <c r="G575" s="1" t="s">
        <v>35841</v>
      </c>
      <c r="H575" s="1" t="s">
        <v>35840</v>
      </c>
      <c r="I575" s="1" t="s">
        <v>35843</v>
      </c>
      <c r="J575" s="1" t="s">
        <v>35840</v>
      </c>
      <c r="K575" s="1" t="s">
        <v>35841</v>
      </c>
      <c r="L575" s="1" t="s">
        <v>35841</v>
      </c>
      <c r="M575" s="1" t="s">
        <v>35846</v>
      </c>
      <c r="N575" s="1" t="s">
        <v>35840</v>
      </c>
      <c r="O575" s="1" t="s">
        <v>35841</v>
      </c>
      <c r="P575" s="1" t="s">
        <v>35841</v>
      </c>
      <c r="Q575" s="1" t="s">
        <v>35841</v>
      </c>
      <c r="R575" s="1" t="s">
        <v>35840</v>
      </c>
      <c r="U575" s="1" t="s">
        <v>35841</v>
      </c>
      <c r="V575" s="1" t="s">
        <v>35841</v>
      </c>
      <c r="W575" s="1" t="s">
        <v>35844</v>
      </c>
      <c r="X575" s="1" t="s">
        <v>35840</v>
      </c>
    </row>
    <row r="576">
      <c r="A576" s="1" t="s">
        <v>35840</v>
      </c>
      <c r="B576" s="1" t="s">
        <v>35841</v>
      </c>
      <c r="C576" s="1" t="s">
        <v>35842</v>
      </c>
      <c r="D576" s="1" t="s">
        <v>35841</v>
      </c>
      <c r="E576" s="1" t="s">
        <v>35841</v>
      </c>
      <c r="F576" s="1" t="s">
        <v>35842</v>
      </c>
      <c r="G576" s="1" t="s">
        <v>35841</v>
      </c>
      <c r="H576" s="1" t="s">
        <v>35841</v>
      </c>
      <c r="I576" s="1" t="s">
        <v>35841</v>
      </c>
      <c r="J576" s="1" t="s">
        <v>35841</v>
      </c>
      <c r="K576" s="1" t="s">
        <v>35842</v>
      </c>
      <c r="L576" s="1" t="s">
        <v>35841</v>
      </c>
      <c r="M576" s="1" t="s">
        <v>35841</v>
      </c>
      <c r="N576" s="1" t="s">
        <v>35840</v>
      </c>
      <c r="O576" s="1" t="s">
        <v>35840</v>
      </c>
      <c r="P576" s="1" t="s">
        <v>35841</v>
      </c>
      <c r="Q576" s="1" t="s">
        <v>35840</v>
      </c>
      <c r="R576" s="1" t="s">
        <v>35841</v>
      </c>
      <c r="U576" s="1" t="s">
        <v>35841</v>
      </c>
      <c r="V576" s="1" t="s">
        <v>35840</v>
      </c>
      <c r="W576" s="1" t="s">
        <v>35844</v>
      </c>
      <c r="X576" s="1" t="s">
        <v>35841</v>
      </c>
    </row>
    <row r="577">
      <c r="A577" s="1" t="s">
        <v>35840</v>
      </c>
      <c r="B577" s="1" t="s">
        <v>35841</v>
      </c>
      <c r="C577" s="1" t="s">
        <v>35841</v>
      </c>
      <c r="D577" s="1" t="s">
        <v>35841</v>
      </c>
      <c r="E577" s="1" t="s">
        <v>35841</v>
      </c>
      <c r="F577" s="1" t="s">
        <v>35841</v>
      </c>
      <c r="G577" s="1" t="s">
        <v>35843</v>
      </c>
      <c r="H577" s="1" t="s">
        <v>35840</v>
      </c>
      <c r="I577" s="1" t="s">
        <v>35842</v>
      </c>
      <c r="J577" s="1" t="s">
        <v>35841</v>
      </c>
      <c r="K577" s="1" t="s">
        <v>35842</v>
      </c>
      <c r="L577" s="1" t="s">
        <v>35840</v>
      </c>
      <c r="M577" s="1" t="s">
        <v>35841</v>
      </c>
      <c r="N577" s="1" t="s">
        <v>35841</v>
      </c>
      <c r="O577" s="1" t="s">
        <v>35841</v>
      </c>
      <c r="P577" s="1" t="s">
        <v>35840</v>
      </c>
      <c r="Q577" s="1" t="s">
        <v>35841</v>
      </c>
      <c r="R577" s="1" t="s">
        <v>35841</v>
      </c>
      <c r="U577" s="1" t="s">
        <v>35840</v>
      </c>
      <c r="V577" s="1" t="s">
        <v>35844</v>
      </c>
      <c r="W577" s="1" t="s">
        <v>35842</v>
      </c>
      <c r="X577" s="1" t="s">
        <v>35842</v>
      </c>
    </row>
    <row r="578">
      <c r="A578" s="1" t="s">
        <v>35841</v>
      </c>
      <c r="B578" s="1" t="s">
        <v>35841</v>
      </c>
      <c r="C578" s="1" t="s">
        <v>35841</v>
      </c>
      <c r="D578" s="1" t="s">
        <v>35841</v>
      </c>
      <c r="E578" s="1" t="s">
        <v>35841</v>
      </c>
      <c r="F578" s="1" t="s">
        <v>35840</v>
      </c>
      <c r="G578" s="1" t="s">
        <v>35840</v>
      </c>
      <c r="H578" s="1" t="s">
        <v>35841</v>
      </c>
      <c r="I578" s="1" t="s">
        <v>35840</v>
      </c>
      <c r="J578" s="1" t="s">
        <v>35840</v>
      </c>
      <c r="K578" s="1" t="s">
        <v>35842</v>
      </c>
      <c r="L578" s="1" t="s">
        <v>35841</v>
      </c>
      <c r="M578" s="1" t="s">
        <v>35841</v>
      </c>
      <c r="N578" s="1" t="s">
        <v>35840</v>
      </c>
      <c r="O578" s="1" t="s">
        <v>35843</v>
      </c>
      <c r="P578" s="1" t="s">
        <v>35840</v>
      </c>
      <c r="Q578" s="1" t="s">
        <v>35840</v>
      </c>
      <c r="R578" s="1" t="s">
        <v>35840</v>
      </c>
      <c r="U578" s="1" t="s">
        <v>35841</v>
      </c>
      <c r="V578" s="1" t="s">
        <v>35840</v>
      </c>
      <c r="W578" s="1" t="s">
        <v>35840</v>
      </c>
      <c r="X578" s="1" t="s">
        <v>35842</v>
      </c>
    </row>
    <row r="579">
      <c r="A579" s="1" t="s">
        <v>35840</v>
      </c>
      <c r="B579" s="1" t="s">
        <v>35841</v>
      </c>
      <c r="C579" s="1" t="s">
        <v>35840</v>
      </c>
      <c r="D579" s="1" t="s">
        <v>35841</v>
      </c>
      <c r="E579" s="1" t="s">
        <v>35840</v>
      </c>
      <c r="F579" s="1" t="s">
        <v>35840</v>
      </c>
      <c r="G579" s="1" t="s">
        <v>35841</v>
      </c>
      <c r="H579" s="1" t="s">
        <v>35842</v>
      </c>
      <c r="I579" s="1" t="s">
        <v>35840</v>
      </c>
      <c r="J579" s="1" t="s">
        <v>35840</v>
      </c>
      <c r="K579" s="1" t="s">
        <v>35840</v>
      </c>
      <c r="L579" s="1" t="s">
        <v>35841</v>
      </c>
      <c r="M579" s="1" t="s">
        <v>35844</v>
      </c>
      <c r="N579" s="1" t="s">
        <v>35840</v>
      </c>
      <c r="O579" s="1" t="s">
        <v>35841</v>
      </c>
      <c r="P579" s="1" t="s">
        <v>35840</v>
      </c>
      <c r="Q579" s="1" t="s">
        <v>35841</v>
      </c>
      <c r="R579" s="1" t="s">
        <v>35843</v>
      </c>
      <c r="U579" s="1" t="s">
        <v>35840</v>
      </c>
      <c r="V579" s="1" t="s">
        <v>35841</v>
      </c>
      <c r="W579" s="1" t="s">
        <v>35841</v>
      </c>
      <c r="X579" s="1" t="s">
        <v>35841</v>
      </c>
    </row>
    <row r="580">
      <c r="A580" s="1" t="s">
        <v>35841</v>
      </c>
      <c r="B580" s="1" t="s">
        <v>35840</v>
      </c>
      <c r="C580" s="1" t="s">
        <v>35841</v>
      </c>
      <c r="D580" s="1" t="s">
        <v>35840</v>
      </c>
      <c r="E580" s="1" t="s">
        <v>35840</v>
      </c>
      <c r="F580" s="1" t="s">
        <v>35841</v>
      </c>
      <c r="G580" s="1" t="s">
        <v>35841</v>
      </c>
      <c r="H580" s="1" t="s">
        <v>35840</v>
      </c>
      <c r="I580" s="1" t="s">
        <v>35844</v>
      </c>
      <c r="J580" s="1" t="s">
        <v>35841</v>
      </c>
      <c r="K580" s="1" t="s">
        <v>35841</v>
      </c>
      <c r="L580" s="1" t="s">
        <v>35841</v>
      </c>
      <c r="M580" s="1" t="s">
        <v>35840</v>
      </c>
      <c r="N580" s="1" t="s">
        <v>35841</v>
      </c>
      <c r="O580" s="1" t="s">
        <v>35840</v>
      </c>
      <c r="P580" s="1" t="s">
        <v>35841</v>
      </c>
      <c r="Q580" s="1" t="s">
        <v>35843</v>
      </c>
      <c r="R580" s="1" t="s">
        <v>35841</v>
      </c>
      <c r="U580" s="1" t="s">
        <v>35841</v>
      </c>
      <c r="V580" s="1" t="s">
        <v>35841</v>
      </c>
      <c r="W580" s="1" t="s">
        <v>35841</v>
      </c>
      <c r="X580" s="1" t="s">
        <v>35841</v>
      </c>
    </row>
    <row r="581">
      <c r="A581" s="1" t="s">
        <v>35841</v>
      </c>
      <c r="B581" s="1" t="s">
        <v>35841</v>
      </c>
      <c r="C581" s="1" t="s">
        <v>35840</v>
      </c>
      <c r="D581" s="1" t="s">
        <v>35841</v>
      </c>
      <c r="E581" s="1" t="s">
        <v>35840</v>
      </c>
      <c r="F581" s="1" t="s">
        <v>35841</v>
      </c>
      <c r="G581" s="1" t="s">
        <v>35840</v>
      </c>
      <c r="H581" s="1" t="s">
        <v>35841</v>
      </c>
      <c r="I581" s="1" t="s">
        <v>35840</v>
      </c>
      <c r="J581" s="1" t="s">
        <v>35841</v>
      </c>
      <c r="K581" s="1" t="s">
        <v>35841</v>
      </c>
      <c r="L581" s="1" t="s">
        <v>35841</v>
      </c>
      <c r="M581" s="1" t="s">
        <v>35840</v>
      </c>
      <c r="N581" s="1" t="s">
        <v>35841</v>
      </c>
      <c r="O581" s="1" t="s">
        <v>35840</v>
      </c>
      <c r="P581" s="1" t="s">
        <v>35841</v>
      </c>
      <c r="Q581" s="1" t="s">
        <v>35840</v>
      </c>
      <c r="R581" s="1" t="s">
        <v>35843</v>
      </c>
      <c r="U581" s="1" t="s">
        <v>35841</v>
      </c>
      <c r="V581" s="1" t="s">
        <v>35840</v>
      </c>
      <c r="W581" s="1" t="s">
        <v>35844</v>
      </c>
      <c r="X581" s="1" t="s">
        <v>35841</v>
      </c>
    </row>
    <row r="582">
      <c r="A582" s="1" t="s">
        <v>35840</v>
      </c>
      <c r="B582" s="1" t="s">
        <v>35840</v>
      </c>
      <c r="C582" s="1" t="s">
        <v>35841</v>
      </c>
      <c r="D582" s="1" t="s">
        <v>35846</v>
      </c>
      <c r="E582" s="1" t="s">
        <v>35841</v>
      </c>
      <c r="F582" s="1" t="s">
        <v>35841</v>
      </c>
      <c r="G582" s="1" t="s">
        <v>35841</v>
      </c>
      <c r="H582" s="1" t="s">
        <v>35840</v>
      </c>
      <c r="I582" s="1" t="s">
        <v>35840</v>
      </c>
      <c r="J582" s="1" t="s">
        <v>35841</v>
      </c>
      <c r="K582" s="1" t="s">
        <v>35841</v>
      </c>
      <c r="L582" s="1" t="s">
        <v>35840</v>
      </c>
      <c r="M582" s="1" t="s">
        <v>35842</v>
      </c>
      <c r="N582" s="1" t="s">
        <v>35841</v>
      </c>
      <c r="O582" s="1" t="s">
        <v>35840</v>
      </c>
      <c r="P582" s="1" t="s">
        <v>35840</v>
      </c>
      <c r="Q582" s="1" t="s">
        <v>35841</v>
      </c>
      <c r="R582" s="1" t="s">
        <v>35840</v>
      </c>
      <c r="U582" s="1" t="s">
        <v>35841</v>
      </c>
      <c r="V582" s="1" t="s">
        <v>35841</v>
      </c>
      <c r="W582" s="1" t="s">
        <v>35842</v>
      </c>
      <c r="X582" s="1" t="s">
        <v>35841</v>
      </c>
    </row>
    <row r="583">
      <c r="A583" s="1" t="s">
        <v>35841</v>
      </c>
      <c r="B583" s="1" t="s">
        <v>35841</v>
      </c>
      <c r="C583" s="1" t="s">
        <v>35840</v>
      </c>
      <c r="D583" s="1" t="s">
        <v>35840</v>
      </c>
      <c r="E583" s="1" t="s">
        <v>35841</v>
      </c>
      <c r="F583" s="1" t="s">
        <v>35841</v>
      </c>
      <c r="G583" s="1" t="s">
        <v>35840</v>
      </c>
      <c r="H583" s="1" t="s">
        <v>35840</v>
      </c>
      <c r="I583" s="1" t="s">
        <v>35840</v>
      </c>
      <c r="J583" s="1" t="s">
        <v>35840</v>
      </c>
      <c r="K583" s="1" t="s">
        <v>35841</v>
      </c>
      <c r="L583" s="1" t="s">
        <v>35841</v>
      </c>
      <c r="M583" s="1" t="s">
        <v>35840</v>
      </c>
      <c r="N583" s="1" t="s">
        <v>35840</v>
      </c>
      <c r="O583" s="1" t="s">
        <v>35842</v>
      </c>
      <c r="P583" s="1" t="s">
        <v>35840</v>
      </c>
      <c r="Q583" s="1" t="s">
        <v>35841</v>
      </c>
      <c r="R583" s="1" t="s">
        <v>35843</v>
      </c>
      <c r="U583" s="1" t="s">
        <v>35841</v>
      </c>
      <c r="V583" s="1" t="s">
        <v>35843</v>
      </c>
      <c r="W583" s="1" t="s">
        <v>35842</v>
      </c>
      <c r="X583" s="1" t="s">
        <v>35841</v>
      </c>
    </row>
    <row r="584">
      <c r="A584" s="1" t="s">
        <v>35842</v>
      </c>
      <c r="B584" s="1" t="s">
        <v>35843</v>
      </c>
      <c r="C584" s="1" t="s">
        <v>35840</v>
      </c>
      <c r="D584" s="1" t="s">
        <v>35841</v>
      </c>
      <c r="E584" s="1" t="s">
        <v>35841</v>
      </c>
      <c r="F584" s="1" t="s">
        <v>35841</v>
      </c>
      <c r="G584" s="1" t="s">
        <v>35840</v>
      </c>
      <c r="H584" s="1" t="s">
        <v>35842</v>
      </c>
      <c r="I584" s="1" t="s">
        <v>35840</v>
      </c>
      <c r="J584" s="1" t="s">
        <v>35843</v>
      </c>
      <c r="K584" s="1" t="s">
        <v>35840</v>
      </c>
      <c r="L584" s="1" t="s">
        <v>35840</v>
      </c>
      <c r="M584" s="1" t="s">
        <v>35840</v>
      </c>
      <c r="N584" s="1" t="s">
        <v>35840</v>
      </c>
      <c r="O584" s="1" t="s">
        <v>35844</v>
      </c>
      <c r="P584" s="1" t="s">
        <v>35840</v>
      </c>
      <c r="Q584" s="1" t="s">
        <v>35840</v>
      </c>
      <c r="R584" s="1" t="s">
        <v>35841</v>
      </c>
      <c r="U584" s="1" t="s">
        <v>35841</v>
      </c>
      <c r="V584" s="1" t="s">
        <v>35840</v>
      </c>
      <c r="W584" s="1" t="s">
        <v>35841</v>
      </c>
      <c r="X584" s="1" t="s">
        <v>35841</v>
      </c>
    </row>
    <row r="585">
      <c r="A585" s="1" t="s">
        <v>35842</v>
      </c>
      <c r="B585" s="1" t="s">
        <v>35842</v>
      </c>
      <c r="C585" s="1" t="s">
        <v>35841</v>
      </c>
      <c r="D585" s="1" t="s">
        <v>35840</v>
      </c>
      <c r="E585" s="1" t="s">
        <v>35842</v>
      </c>
      <c r="F585" s="1" t="s">
        <v>35841</v>
      </c>
      <c r="G585" s="1" t="s">
        <v>35841</v>
      </c>
      <c r="H585" s="1" t="s">
        <v>35841</v>
      </c>
      <c r="I585" s="1" t="s">
        <v>35843</v>
      </c>
      <c r="J585" s="1" t="s">
        <v>35842</v>
      </c>
      <c r="K585" s="1" t="s">
        <v>35840</v>
      </c>
      <c r="L585" s="1" t="s">
        <v>35841</v>
      </c>
      <c r="M585" s="1" t="s">
        <v>35841</v>
      </c>
      <c r="N585" s="1" t="s">
        <v>35841</v>
      </c>
      <c r="O585" s="1" t="s">
        <v>35840</v>
      </c>
      <c r="P585" s="1" t="s">
        <v>35840</v>
      </c>
      <c r="Q585" s="1" t="s">
        <v>35841</v>
      </c>
      <c r="R585" s="1" t="s">
        <v>35841</v>
      </c>
      <c r="U585" s="1" t="s">
        <v>35841</v>
      </c>
      <c r="V585" s="1" t="s">
        <v>35843</v>
      </c>
      <c r="W585" s="1" t="s">
        <v>35841</v>
      </c>
      <c r="X585" s="1" t="s">
        <v>35840</v>
      </c>
    </row>
    <row r="586">
      <c r="A586" s="1" t="s">
        <v>35841</v>
      </c>
      <c r="B586" s="1" t="s">
        <v>35840</v>
      </c>
      <c r="C586" s="1" t="s">
        <v>35841</v>
      </c>
      <c r="D586" s="1" t="s">
        <v>35841</v>
      </c>
      <c r="E586" s="1" t="s">
        <v>35840</v>
      </c>
      <c r="F586" s="1" t="s">
        <v>35841</v>
      </c>
      <c r="G586" s="1" t="s">
        <v>35841</v>
      </c>
      <c r="H586" s="1" t="s">
        <v>35841</v>
      </c>
      <c r="I586" s="1" t="s">
        <v>35840</v>
      </c>
      <c r="J586" s="1" t="s">
        <v>35841</v>
      </c>
      <c r="K586" s="1" t="s">
        <v>35841</v>
      </c>
      <c r="L586" s="1" t="s">
        <v>35841</v>
      </c>
      <c r="M586" s="1" t="s">
        <v>35840</v>
      </c>
      <c r="N586" s="1" t="s">
        <v>35841</v>
      </c>
      <c r="O586" s="1" t="s">
        <v>35842</v>
      </c>
      <c r="P586" s="1" t="s">
        <v>35840</v>
      </c>
      <c r="Q586" s="1" t="s">
        <v>35840</v>
      </c>
      <c r="R586" s="1" t="s">
        <v>35844</v>
      </c>
      <c r="U586" s="1" t="s">
        <v>35840</v>
      </c>
      <c r="V586" s="1" t="s">
        <v>35840</v>
      </c>
      <c r="W586" s="1" t="s">
        <v>35841</v>
      </c>
      <c r="X586" s="1" t="s">
        <v>35841</v>
      </c>
    </row>
    <row r="587">
      <c r="A587" s="1" t="s">
        <v>35840</v>
      </c>
      <c r="B587" s="1" t="s">
        <v>35841</v>
      </c>
      <c r="C587" s="1" t="s">
        <v>35840</v>
      </c>
      <c r="D587" s="1" t="s">
        <v>35840</v>
      </c>
      <c r="E587" s="1" t="s">
        <v>35841</v>
      </c>
      <c r="F587" s="1" t="s">
        <v>35841</v>
      </c>
      <c r="G587" s="1" t="s">
        <v>35840</v>
      </c>
      <c r="H587" s="1" t="s">
        <v>35841</v>
      </c>
      <c r="I587" s="1" t="s">
        <v>35841</v>
      </c>
      <c r="J587" s="1" t="s">
        <v>35841</v>
      </c>
      <c r="K587" s="1" t="s">
        <v>35840</v>
      </c>
      <c r="L587" s="1" t="s">
        <v>35841</v>
      </c>
      <c r="M587" s="1" t="s">
        <v>35840</v>
      </c>
      <c r="N587" s="1" t="s">
        <v>35841</v>
      </c>
      <c r="O587" s="1" t="s">
        <v>35840</v>
      </c>
      <c r="P587" s="1" t="s">
        <v>35841</v>
      </c>
      <c r="Q587" s="1" t="s">
        <v>35840</v>
      </c>
      <c r="R587" s="1" t="s">
        <v>35840</v>
      </c>
      <c r="U587" s="1" t="s">
        <v>35841</v>
      </c>
      <c r="V587" s="1" t="s">
        <v>35841</v>
      </c>
      <c r="W587" s="1" t="s">
        <v>35840</v>
      </c>
      <c r="X587" s="1" t="s">
        <v>35840</v>
      </c>
    </row>
    <row r="588">
      <c r="A588" s="1" t="s">
        <v>35840</v>
      </c>
      <c r="B588" s="1" t="s">
        <v>35841</v>
      </c>
      <c r="C588" s="1" t="s">
        <v>35841</v>
      </c>
      <c r="D588" s="1" t="s">
        <v>35841</v>
      </c>
      <c r="E588" s="1" t="s">
        <v>35841</v>
      </c>
      <c r="F588" s="1" t="s">
        <v>35840</v>
      </c>
      <c r="G588" s="1" t="s">
        <v>35840</v>
      </c>
      <c r="H588" s="1" t="s">
        <v>35841</v>
      </c>
      <c r="I588" s="1" t="s">
        <v>35843</v>
      </c>
      <c r="J588" s="1" t="s">
        <v>35841</v>
      </c>
      <c r="K588" s="1" t="s">
        <v>35840</v>
      </c>
      <c r="L588" s="1" t="s">
        <v>35840</v>
      </c>
      <c r="M588" s="1" t="s">
        <v>35841</v>
      </c>
      <c r="N588" s="1" t="s">
        <v>35841</v>
      </c>
      <c r="O588" s="1" t="s">
        <v>35840</v>
      </c>
      <c r="P588" s="1" t="s">
        <v>35840</v>
      </c>
      <c r="Q588" s="1" t="s">
        <v>35840</v>
      </c>
      <c r="R588" s="1" t="s">
        <v>35841</v>
      </c>
      <c r="V588" s="1" t="s">
        <v>35841</v>
      </c>
      <c r="W588" s="1" t="s">
        <v>35841</v>
      </c>
      <c r="X588" s="1" t="s">
        <v>35841</v>
      </c>
    </row>
    <row r="589">
      <c r="A589" s="1" t="s">
        <v>35842</v>
      </c>
      <c r="B589" s="1" t="s">
        <v>35840</v>
      </c>
      <c r="C589" s="1" t="s">
        <v>35841</v>
      </c>
      <c r="D589" s="1" t="s">
        <v>35840</v>
      </c>
      <c r="E589" s="1" t="s">
        <v>35841</v>
      </c>
      <c r="F589" s="1" t="s">
        <v>35842</v>
      </c>
      <c r="G589" s="1" t="s">
        <v>35840</v>
      </c>
      <c r="H589" s="1" t="s">
        <v>35841</v>
      </c>
      <c r="I589" s="1" t="s">
        <v>35840</v>
      </c>
      <c r="J589" s="1" t="s">
        <v>35841</v>
      </c>
      <c r="K589" s="1" t="s">
        <v>35840</v>
      </c>
      <c r="L589" s="1" t="s">
        <v>35844</v>
      </c>
      <c r="M589" s="1" t="s">
        <v>35840</v>
      </c>
      <c r="N589" s="1" t="s">
        <v>35841</v>
      </c>
      <c r="O589" s="1" t="s">
        <v>35841</v>
      </c>
      <c r="P589" s="1" t="s">
        <v>35840</v>
      </c>
      <c r="Q589" s="1" t="s">
        <v>35841</v>
      </c>
      <c r="R589" s="1" t="s">
        <v>35840</v>
      </c>
      <c r="V589" s="1" t="s">
        <v>35841</v>
      </c>
      <c r="W589" s="1" t="s">
        <v>35840</v>
      </c>
      <c r="X589" s="1" t="s">
        <v>35840</v>
      </c>
    </row>
    <row r="590">
      <c r="A590" s="1" t="s">
        <v>35841</v>
      </c>
      <c r="B590" s="1" t="s">
        <v>35841</v>
      </c>
      <c r="C590" s="1" t="s">
        <v>35841</v>
      </c>
      <c r="D590" s="1" t="s">
        <v>35842</v>
      </c>
      <c r="E590" s="1" t="s">
        <v>35841</v>
      </c>
      <c r="F590" s="1" t="s">
        <v>35843</v>
      </c>
      <c r="G590" s="1" t="s">
        <v>35840</v>
      </c>
      <c r="H590" s="1" t="s">
        <v>35842</v>
      </c>
      <c r="I590" s="1" t="s">
        <v>35841</v>
      </c>
      <c r="J590" s="1" t="s">
        <v>35840</v>
      </c>
      <c r="K590" s="1" t="s">
        <v>35841</v>
      </c>
      <c r="L590" s="1" t="s">
        <v>35840</v>
      </c>
      <c r="M590" s="1" t="s">
        <v>35841</v>
      </c>
      <c r="N590" s="1" t="s">
        <v>35842</v>
      </c>
      <c r="O590" s="1" t="s">
        <v>35842</v>
      </c>
      <c r="P590" s="1" t="s">
        <v>35840</v>
      </c>
      <c r="Q590" s="1" t="s">
        <v>35840</v>
      </c>
      <c r="R590" s="1" t="s">
        <v>35841</v>
      </c>
      <c r="V590" s="1" t="s">
        <v>35840</v>
      </c>
      <c r="W590" s="1" t="s">
        <v>35840</v>
      </c>
      <c r="X590" s="1" t="s">
        <v>35841</v>
      </c>
    </row>
    <row r="591">
      <c r="A591" s="1" t="s">
        <v>35841</v>
      </c>
      <c r="B591" s="1" t="s">
        <v>35842</v>
      </c>
      <c r="C591" s="1" t="s">
        <v>35841</v>
      </c>
      <c r="D591" s="1" t="s">
        <v>35840</v>
      </c>
      <c r="E591" s="1" t="s">
        <v>35841</v>
      </c>
      <c r="F591" s="1" t="s">
        <v>35841</v>
      </c>
      <c r="G591" s="1" t="s">
        <v>35840</v>
      </c>
      <c r="H591" s="1" t="s">
        <v>35841</v>
      </c>
      <c r="I591" s="1" t="s">
        <v>35841</v>
      </c>
      <c r="J591" s="1" t="s">
        <v>35841</v>
      </c>
      <c r="K591" s="1" t="s">
        <v>35840</v>
      </c>
      <c r="L591" s="1" t="s">
        <v>35844</v>
      </c>
      <c r="M591" s="1" t="s">
        <v>35840</v>
      </c>
      <c r="N591" s="1" t="s">
        <v>35840</v>
      </c>
      <c r="O591" s="1" t="s">
        <v>35841</v>
      </c>
      <c r="P591" s="1" t="s">
        <v>35842</v>
      </c>
      <c r="Q591" s="1" t="s">
        <v>35841</v>
      </c>
      <c r="R591" s="1" t="s">
        <v>35840</v>
      </c>
      <c r="V591" s="1" t="s">
        <v>35840</v>
      </c>
      <c r="W591" s="1" t="s">
        <v>35841</v>
      </c>
      <c r="X591" s="1" t="s">
        <v>35841</v>
      </c>
    </row>
    <row r="592">
      <c r="A592" s="1" t="s">
        <v>35840</v>
      </c>
      <c r="B592" s="1" t="s">
        <v>35841</v>
      </c>
      <c r="C592" s="1" t="s">
        <v>35841</v>
      </c>
      <c r="D592" s="1" t="s">
        <v>35841</v>
      </c>
      <c r="E592" s="1" t="s">
        <v>35843</v>
      </c>
      <c r="F592" s="1" t="s">
        <v>35841</v>
      </c>
      <c r="G592" s="1" t="s">
        <v>35841</v>
      </c>
      <c r="H592" s="1" t="s">
        <v>35841</v>
      </c>
      <c r="I592" s="1" t="s">
        <v>35841</v>
      </c>
      <c r="J592" s="1" t="s">
        <v>35843</v>
      </c>
      <c r="K592" s="1" t="s">
        <v>35841</v>
      </c>
      <c r="L592" s="1" t="s">
        <v>35841</v>
      </c>
      <c r="M592" s="1" t="s">
        <v>35841</v>
      </c>
      <c r="N592" s="1" t="s">
        <v>35843</v>
      </c>
      <c r="O592" s="1" t="s">
        <v>35841</v>
      </c>
      <c r="P592" s="1" t="s">
        <v>35842</v>
      </c>
      <c r="Q592" s="1" t="s">
        <v>35841</v>
      </c>
      <c r="R592" s="1" t="s">
        <v>35840</v>
      </c>
      <c r="V592" s="1" t="s">
        <v>35840</v>
      </c>
      <c r="W592" s="1" t="s">
        <v>35840</v>
      </c>
      <c r="X592" s="1" t="s">
        <v>35841</v>
      </c>
    </row>
    <row r="593">
      <c r="A593" s="1" t="s">
        <v>35840</v>
      </c>
      <c r="B593" s="1" t="s">
        <v>35841</v>
      </c>
      <c r="C593" s="1" t="s">
        <v>35840</v>
      </c>
      <c r="D593" s="1" t="s">
        <v>35841</v>
      </c>
      <c r="E593" s="1" t="s">
        <v>35840</v>
      </c>
      <c r="F593" s="1" t="s">
        <v>35843</v>
      </c>
      <c r="G593" s="1" t="s">
        <v>35840</v>
      </c>
      <c r="H593" s="1" t="s">
        <v>35840</v>
      </c>
      <c r="I593" s="1" t="s">
        <v>35841</v>
      </c>
      <c r="J593" s="1" t="s">
        <v>35841</v>
      </c>
      <c r="K593" s="1" t="s">
        <v>35840</v>
      </c>
      <c r="L593" s="1" t="s">
        <v>35841</v>
      </c>
      <c r="M593" s="1" t="s">
        <v>35841</v>
      </c>
      <c r="N593" s="1" t="s">
        <v>35841</v>
      </c>
      <c r="O593" s="1" t="s">
        <v>35841</v>
      </c>
      <c r="P593" s="1" t="s">
        <v>35841</v>
      </c>
      <c r="Q593" s="1" t="s">
        <v>35842</v>
      </c>
      <c r="R593" s="1" t="s">
        <v>35844</v>
      </c>
      <c r="V593" s="1" t="s">
        <v>35841</v>
      </c>
      <c r="W593" s="1" t="s">
        <v>35842</v>
      </c>
      <c r="X593" s="1" t="s">
        <v>35841</v>
      </c>
    </row>
    <row r="594">
      <c r="A594" s="1" t="s">
        <v>35841</v>
      </c>
      <c r="B594" s="1" t="s">
        <v>35841</v>
      </c>
      <c r="C594" s="1" t="s">
        <v>35841</v>
      </c>
      <c r="D594" s="1" t="s">
        <v>35841</v>
      </c>
      <c r="E594" s="1" t="s">
        <v>35841</v>
      </c>
      <c r="F594" s="1" t="s">
        <v>35844</v>
      </c>
      <c r="G594" s="1" t="s">
        <v>35841</v>
      </c>
      <c r="H594" s="1" t="s">
        <v>35843</v>
      </c>
      <c r="I594" s="1" t="s">
        <v>35841</v>
      </c>
      <c r="J594" s="1" t="s">
        <v>35841</v>
      </c>
      <c r="K594" s="1" t="s">
        <v>35842</v>
      </c>
      <c r="L594" s="1" t="s">
        <v>35840</v>
      </c>
      <c r="M594" s="1" t="s">
        <v>35841</v>
      </c>
      <c r="N594" s="1" t="s">
        <v>35841</v>
      </c>
      <c r="O594" s="1" t="s">
        <v>35841</v>
      </c>
      <c r="P594" s="1" t="s">
        <v>35841</v>
      </c>
      <c r="Q594" s="1" t="s">
        <v>35841</v>
      </c>
      <c r="R594" s="1" t="s">
        <v>35841</v>
      </c>
      <c r="V594" s="1" t="s">
        <v>35841</v>
      </c>
      <c r="W594" s="1" t="s">
        <v>35841</v>
      </c>
      <c r="X594" s="1" t="s">
        <v>35841</v>
      </c>
    </row>
    <row r="595">
      <c r="A595" s="1" t="s">
        <v>35843</v>
      </c>
      <c r="B595" s="1" t="s">
        <v>35840</v>
      </c>
      <c r="C595" s="1" t="s">
        <v>35841</v>
      </c>
      <c r="D595" s="1" t="s">
        <v>35841</v>
      </c>
      <c r="E595" s="1" t="s">
        <v>35841</v>
      </c>
      <c r="F595" s="1" t="s">
        <v>35842</v>
      </c>
      <c r="G595" s="1" t="s">
        <v>35841</v>
      </c>
      <c r="H595" s="1" t="s">
        <v>35841</v>
      </c>
      <c r="I595" s="1" t="s">
        <v>35840</v>
      </c>
      <c r="J595" s="1" t="s">
        <v>35841</v>
      </c>
      <c r="K595" s="1" t="s">
        <v>35841</v>
      </c>
      <c r="L595" s="1" t="s">
        <v>35841</v>
      </c>
      <c r="M595" s="1" t="s">
        <v>35841</v>
      </c>
      <c r="N595" s="1" t="s">
        <v>35841</v>
      </c>
      <c r="O595" s="1" t="s">
        <v>35843</v>
      </c>
      <c r="P595" s="1" t="s">
        <v>35841</v>
      </c>
      <c r="Q595" s="1" t="s">
        <v>35841</v>
      </c>
      <c r="R595" s="1" t="s">
        <v>35840</v>
      </c>
      <c r="V595" s="1" t="s">
        <v>35840</v>
      </c>
      <c r="W595" s="1" t="s">
        <v>35841</v>
      </c>
      <c r="X595" s="1" t="s">
        <v>35840</v>
      </c>
    </row>
    <row r="596">
      <c r="A596" s="1" t="s">
        <v>35842</v>
      </c>
      <c r="B596" s="1" t="s">
        <v>35844</v>
      </c>
      <c r="C596" s="1" t="s">
        <v>35841</v>
      </c>
      <c r="D596" s="1" t="s">
        <v>35840</v>
      </c>
      <c r="E596" s="1" t="s">
        <v>35841</v>
      </c>
      <c r="F596" s="1" t="s">
        <v>35841</v>
      </c>
      <c r="G596" s="1" t="s">
        <v>35841</v>
      </c>
      <c r="H596" s="1" t="s">
        <v>35842</v>
      </c>
      <c r="I596" s="1" t="s">
        <v>35841</v>
      </c>
      <c r="J596" s="1" t="s">
        <v>35841</v>
      </c>
      <c r="K596" s="1" t="s">
        <v>35841</v>
      </c>
      <c r="L596" s="1" t="s">
        <v>35841</v>
      </c>
      <c r="M596" s="1" t="s">
        <v>35841</v>
      </c>
      <c r="N596" s="1" t="s">
        <v>35841</v>
      </c>
      <c r="O596" s="1" t="s">
        <v>35840</v>
      </c>
      <c r="P596" s="1" t="s">
        <v>35843</v>
      </c>
      <c r="Q596" s="1" t="s">
        <v>35841</v>
      </c>
      <c r="R596" s="1" t="s">
        <v>35840</v>
      </c>
      <c r="V596" s="1" t="s">
        <v>35841</v>
      </c>
      <c r="W596" s="1" t="s">
        <v>35841</v>
      </c>
      <c r="X596" s="1" t="s">
        <v>35840</v>
      </c>
    </row>
    <row r="597">
      <c r="A597" s="1" t="s">
        <v>35841</v>
      </c>
      <c r="B597" s="1" t="s">
        <v>35841</v>
      </c>
      <c r="C597" s="1" t="s">
        <v>35841</v>
      </c>
      <c r="D597" s="1" t="s">
        <v>35841</v>
      </c>
      <c r="E597" s="1" t="s">
        <v>35841</v>
      </c>
      <c r="F597" s="1" t="s">
        <v>35841</v>
      </c>
      <c r="G597" s="1" t="s">
        <v>35841</v>
      </c>
      <c r="H597" s="1" t="s">
        <v>35841</v>
      </c>
      <c r="I597" s="1" t="s">
        <v>35841</v>
      </c>
      <c r="J597" s="1" t="s">
        <v>35841</v>
      </c>
      <c r="K597" s="1" t="s">
        <v>35841</v>
      </c>
      <c r="L597" s="1" t="s">
        <v>35840</v>
      </c>
      <c r="M597" s="1" t="s">
        <v>35843</v>
      </c>
      <c r="N597" s="1" t="s">
        <v>35841</v>
      </c>
      <c r="O597" s="1" t="s">
        <v>35841</v>
      </c>
      <c r="P597" s="1" t="s">
        <v>35841</v>
      </c>
      <c r="Q597" s="1" t="s">
        <v>35841</v>
      </c>
      <c r="R597" s="1" t="s">
        <v>35840</v>
      </c>
      <c r="V597" s="1" t="s">
        <v>35841</v>
      </c>
      <c r="W597" s="1" t="s">
        <v>35840</v>
      </c>
      <c r="X597" s="1" t="s">
        <v>35840</v>
      </c>
    </row>
    <row r="598">
      <c r="A598" s="1" t="s">
        <v>35840</v>
      </c>
      <c r="B598" s="1" t="s">
        <v>35841</v>
      </c>
      <c r="C598" s="1" t="s">
        <v>35841</v>
      </c>
      <c r="D598" s="1" t="s">
        <v>35840</v>
      </c>
      <c r="E598" s="1" t="s">
        <v>35841</v>
      </c>
      <c r="F598" s="1" t="s">
        <v>35841</v>
      </c>
      <c r="G598" s="1" t="s">
        <v>35841</v>
      </c>
      <c r="H598" s="1" t="s">
        <v>35840</v>
      </c>
      <c r="I598" s="1" t="s">
        <v>35840</v>
      </c>
      <c r="J598" s="1" t="s">
        <v>35841</v>
      </c>
      <c r="K598" s="1" t="s">
        <v>35840</v>
      </c>
      <c r="L598" s="1" t="s">
        <v>35840</v>
      </c>
      <c r="M598" s="1" t="s">
        <v>35844</v>
      </c>
      <c r="N598" s="1" t="s">
        <v>35841</v>
      </c>
      <c r="O598" s="1" t="s">
        <v>35842</v>
      </c>
      <c r="P598" s="1" t="s">
        <v>35841</v>
      </c>
      <c r="Q598" s="1" t="s">
        <v>35840</v>
      </c>
      <c r="R598" s="1" t="s">
        <v>35840</v>
      </c>
      <c r="V598" s="1" t="s">
        <v>35842</v>
      </c>
      <c r="W598" s="1" t="s">
        <v>35841</v>
      </c>
      <c r="X598" s="1" t="s">
        <v>35841</v>
      </c>
    </row>
    <row r="599">
      <c r="A599" s="1" t="s">
        <v>35840</v>
      </c>
      <c r="B599" s="1" t="s">
        <v>35841</v>
      </c>
      <c r="C599" s="1" t="s">
        <v>35841</v>
      </c>
      <c r="D599" s="1" t="s">
        <v>35841</v>
      </c>
      <c r="E599" s="1" t="s">
        <v>35841</v>
      </c>
      <c r="F599" s="1" t="s">
        <v>35840</v>
      </c>
      <c r="G599" s="1" t="s">
        <v>35841</v>
      </c>
      <c r="H599" s="1" t="s">
        <v>35841</v>
      </c>
      <c r="I599" s="1" t="s">
        <v>35841</v>
      </c>
      <c r="J599" s="1" t="s">
        <v>35840</v>
      </c>
      <c r="K599" s="1" t="s">
        <v>35841</v>
      </c>
      <c r="L599" s="1" t="s">
        <v>35840</v>
      </c>
      <c r="M599" s="1" t="s">
        <v>35840</v>
      </c>
      <c r="N599" s="1" t="s">
        <v>35841</v>
      </c>
      <c r="O599" s="1" t="s">
        <v>35840</v>
      </c>
      <c r="P599" s="1" t="s">
        <v>35841</v>
      </c>
      <c r="Q599" s="1" t="s">
        <v>35844</v>
      </c>
      <c r="R599" s="1" t="s">
        <v>35840</v>
      </c>
      <c r="V599" s="1" t="s">
        <v>35840</v>
      </c>
      <c r="W599" s="1" t="s">
        <v>35840</v>
      </c>
      <c r="X599" s="1" t="s">
        <v>35842</v>
      </c>
    </row>
    <row r="600">
      <c r="A600" s="1" t="s">
        <v>35841</v>
      </c>
      <c r="B600" s="1" t="s">
        <v>35843</v>
      </c>
      <c r="C600" s="1" t="s">
        <v>35841</v>
      </c>
      <c r="D600" s="1" t="s">
        <v>35840</v>
      </c>
      <c r="E600" s="1" t="s">
        <v>35841</v>
      </c>
      <c r="F600" s="1" t="s">
        <v>35842</v>
      </c>
      <c r="G600" s="1" t="s">
        <v>35843</v>
      </c>
      <c r="H600" s="1" t="s">
        <v>35841</v>
      </c>
      <c r="I600" s="1" t="s">
        <v>35841</v>
      </c>
      <c r="J600" s="1" t="s">
        <v>35841</v>
      </c>
      <c r="K600" s="1" t="s">
        <v>35840</v>
      </c>
      <c r="L600" s="1" t="s">
        <v>35841</v>
      </c>
      <c r="M600" s="1" t="s">
        <v>35841</v>
      </c>
      <c r="N600" s="1" t="s">
        <v>35841</v>
      </c>
      <c r="O600" s="1" t="s">
        <v>35841</v>
      </c>
      <c r="P600" s="1" t="s">
        <v>35840</v>
      </c>
      <c r="Q600" s="1" t="s">
        <v>35841</v>
      </c>
      <c r="R600" s="1" t="s">
        <v>35843</v>
      </c>
      <c r="V600" s="1" t="s">
        <v>35842</v>
      </c>
      <c r="W600" s="1" t="s">
        <v>35841</v>
      </c>
      <c r="X600" s="1" t="s">
        <v>35840</v>
      </c>
    </row>
    <row r="601">
      <c r="A601" s="1" t="s">
        <v>35841</v>
      </c>
      <c r="B601" s="1" t="s">
        <v>35840</v>
      </c>
      <c r="C601" s="1" t="s">
        <v>35840</v>
      </c>
      <c r="D601" s="1" t="s">
        <v>35841</v>
      </c>
      <c r="E601" s="1" t="s">
        <v>35841</v>
      </c>
      <c r="F601" s="1" t="s">
        <v>35840</v>
      </c>
      <c r="G601" s="1" t="s">
        <v>35841</v>
      </c>
      <c r="H601" s="1" t="s">
        <v>35841</v>
      </c>
      <c r="I601" s="1" t="s">
        <v>35841</v>
      </c>
      <c r="J601" s="1" t="s">
        <v>35843</v>
      </c>
      <c r="K601" s="1" t="s">
        <v>35841</v>
      </c>
      <c r="L601" s="1" t="s">
        <v>35841</v>
      </c>
      <c r="M601" s="1" t="s">
        <v>35841</v>
      </c>
      <c r="N601" s="1" t="s">
        <v>35841</v>
      </c>
      <c r="O601" s="1" t="s">
        <v>35841</v>
      </c>
      <c r="P601" s="1" t="s">
        <v>35841</v>
      </c>
      <c r="Q601" s="1" t="s">
        <v>35840</v>
      </c>
      <c r="R601" s="1" t="s">
        <v>35841</v>
      </c>
      <c r="V601" s="1" t="s">
        <v>35840</v>
      </c>
      <c r="W601" s="1" t="s">
        <v>35840</v>
      </c>
      <c r="X601" s="1" t="s">
        <v>35840</v>
      </c>
    </row>
    <row r="602">
      <c r="A602" s="1" t="s">
        <v>35841</v>
      </c>
      <c r="B602" s="1" t="s">
        <v>35841</v>
      </c>
      <c r="C602" s="1" t="s">
        <v>35841</v>
      </c>
      <c r="D602" s="1" t="s">
        <v>35843</v>
      </c>
      <c r="E602" s="1" t="s">
        <v>35841</v>
      </c>
      <c r="F602" s="1" t="s">
        <v>35840</v>
      </c>
      <c r="G602" s="1" t="s">
        <v>35841</v>
      </c>
      <c r="H602" s="1" t="s">
        <v>35840</v>
      </c>
      <c r="I602" s="1" t="s">
        <v>35840</v>
      </c>
      <c r="J602" s="1" t="s">
        <v>35841</v>
      </c>
      <c r="K602" s="1" t="s">
        <v>35841</v>
      </c>
      <c r="L602" s="1" t="s">
        <v>35841</v>
      </c>
      <c r="M602" s="1" t="s">
        <v>35841</v>
      </c>
      <c r="N602" s="1" t="s">
        <v>35842</v>
      </c>
      <c r="O602" s="1" t="s">
        <v>35840</v>
      </c>
      <c r="P602" s="1" t="s">
        <v>35841</v>
      </c>
      <c r="Q602" s="1" t="s">
        <v>35840</v>
      </c>
      <c r="R602" s="1" t="s">
        <v>35841</v>
      </c>
      <c r="V602" s="1" t="s">
        <v>35841</v>
      </c>
      <c r="W602" s="1" t="s">
        <v>35841</v>
      </c>
      <c r="X602" s="1" t="s">
        <v>35842</v>
      </c>
    </row>
    <row r="603">
      <c r="A603" s="1" t="s">
        <v>35841</v>
      </c>
      <c r="B603" s="1" t="s">
        <v>35841</v>
      </c>
      <c r="C603" s="1" t="s">
        <v>35841</v>
      </c>
      <c r="D603" s="1" t="s">
        <v>35841</v>
      </c>
      <c r="E603" s="1" t="s">
        <v>35840</v>
      </c>
      <c r="F603" s="1" t="s">
        <v>35841</v>
      </c>
      <c r="G603" s="1" t="s">
        <v>35841</v>
      </c>
      <c r="H603" s="1" t="s">
        <v>35841</v>
      </c>
      <c r="I603" s="1" t="s">
        <v>35840</v>
      </c>
      <c r="J603" s="1" t="s">
        <v>35841</v>
      </c>
      <c r="K603" s="1" t="s">
        <v>35840</v>
      </c>
      <c r="L603" s="1" t="s">
        <v>35840</v>
      </c>
      <c r="M603" s="1" t="s">
        <v>35841</v>
      </c>
      <c r="N603" s="1" t="s">
        <v>35841</v>
      </c>
      <c r="O603" s="1" t="s">
        <v>35841</v>
      </c>
      <c r="P603" s="1" t="s">
        <v>35842</v>
      </c>
      <c r="Q603" s="1" t="s">
        <v>35841</v>
      </c>
      <c r="R603" s="1" t="s">
        <v>35841</v>
      </c>
      <c r="V603" s="1" t="s">
        <v>35841</v>
      </c>
      <c r="W603" s="1" t="s">
        <v>35840</v>
      </c>
      <c r="X603" s="1" t="s">
        <v>35841</v>
      </c>
    </row>
    <row r="604">
      <c r="A604" s="1" t="s">
        <v>35841</v>
      </c>
      <c r="B604" s="1" t="s">
        <v>35841</v>
      </c>
      <c r="C604" s="1" t="s">
        <v>35841</v>
      </c>
      <c r="D604" s="1" t="s">
        <v>35841</v>
      </c>
      <c r="E604" s="1" t="s">
        <v>35842</v>
      </c>
      <c r="F604" s="1" t="s">
        <v>35842</v>
      </c>
      <c r="G604" s="1" t="s">
        <v>35841</v>
      </c>
      <c r="H604" s="1" t="s">
        <v>35841</v>
      </c>
      <c r="I604" s="1" t="s">
        <v>35842</v>
      </c>
      <c r="J604" s="1" t="s">
        <v>35840</v>
      </c>
      <c r="K604" s="1" t="s">
        <v>35841</v>
      </c>
      <c r="L604" s="1" t="s">
        <v>35840</v>
      </c>
      <c r="M604" s="1" t="s">
        <v>35841</v>
      </c>
      <c r="N604" s="1" t="s">
        <v>35841</v>
      </c>
      <c r="O604" s="1" t="s">
        <v>35841</v>
      </c>
      <c r="P604" s="1" t="s">
        <v>35841</v>
      </c>
      <c r="Q604" s="1" t="s">
        <v>35840</v>
      </c>
      <c r="R604" s="1" t="s">
        <v>35840</v>
      </c>
      <c r="V604" s="1" t="s">
        <v>35841</v>
      </c>
      <c r="W604" s="1" t="s">
        <v>35840</v>
      </c>
      <c r="X604" s="1" t="s">
        <v>35841</v>
      </c>
    </row>
    <row r="605">
      <c r="A605" s="1" t="s">
        <v>35841</v>
      </c>
      <c r="B605" s="1" t="s">
        <v>35841</v>
      </c>
      <c r="C605" s="1" t="s">
        <v>35841</v>
      </c>
      <c r="D605" s="1" t="s">
        <v>35841</v>
      </c>
      <c r="E605" s="1" t="s">
        <v>35843</v>
      </c>
      <c r="F605" s="1" t="s">
        <v>35840</v>
      </c>
      <c r="G605" s="1" t="s">
        <v>35841</v>
      </c>
      <c r="H605" s="1" t="s">
        <v>35841</v>
      </c>
      <c r="I605" s="1" t="s">
        <v>35842</v>
      </c>
      <c r="J605" s="1" t="s">
        <v>35841</v>
      </c>
      <c r="K605" s="1" t="s">
        <v>35841</v>
      </c>
      <c r="L605" s="1" t="s">
        <v>35841</v>
      </c>
      <c r="M605" s="1" t="s">
        <v>35843</v>
      </c>
      <c r="N605" s="1" t="s">
        <v>35841</v>
      </c>
      <c r="O605" s="1" t="s">
        <v>35841</v>
      </c>
      <c r="P605" s="1" t="s">
        <v>35841</v>
      </c>
      <c r="Q605" s="1" t="s">
        <v>35841</v>
      </c>
      <c r="R605" s="1" t="s">
        <v>35841</v>
      </c>
      <c r="V605" s="1" t="s">
        <v>35841</v>
      </c>
      <c r="W605" s="1" t="s">
        <v>35841</v>
      </c>
      <c r="X605" s="1" t="s">
        <v>35841</v>
      </c>
    </row>
    <row r="606">
      <c r="A606" s="1" t="s">
        <v>35841</v>
      </c>
      <c r="B606" s="1" t="s">
        <v>35841</v>
      </c>
      <c r="C606" s="1" t="s">
        <v>35841</v>
      </c>
      <c r="D606" s="1" t="s">
        <v>35841</v>
      </c>
      <c r="E606" s="1" t="s">
        <v>35840</v>
      </c>
      <c r="F606" s="1" t="s">
        <v>35840</v>
      </c>
      <c r="G606" s="1" t="s">
        <v>35841</v>
      </c>
      <c r="H606" s="1" t="s">
        <v>35841</v>
      </c>
      <c r="I606" s="1" t="s">
        <v>35840</v>
      </c>
      <c r="J606" s="1" t="s">
        <v>35841</v>
      </c>
      <c r="K606" s="1" t="s">
        <v>35840</v>
      </c>
      <c r="L606" s="1" t="s">
        <v>35841</v>
      </c>
      <c r="M606" s="1" t="s">
        <v>35840</v>
      </c>
      <c r="N606" s="1" t="s">
        <v>35841</v>
      </c>
      <c r="O606" s="1" t="s">
        <v>35840</v>
      </c>
      <c r="P606" s="1" t="s">
        <v>35840</v>
      </c>
      <c r="Q606" s="1" t="s">
        <v>35841</v>
      </c>
      <c r="R606" s="1" t="s">
        <v>35841</v>
      </c>
      <c r="V606" s="1" t="s">
        <v>35841</v>
      </c>
      <c r="W606" s="1" t="s">
        <v>35841</v>
      </c>
      <c r="X606" s="1" t="s">
        <v>35840</v>
      </c>
    </row>
    <row r="607">
      <c r="A607" s="1" t="s">
        <v>35840</v>
      </c>
      <c r="B607" s="1" t="s">
        <v>35842</v>
      </c>
      <c r="C607" s="1" t="s">
        <v>35841</v>
      </c>
      <c r="D607" s="1" t="s">
        <v>35842</v>
      </c>
      <c r="E607" s="1" t="s">
        <v>35843</v>
      </c>
      <c r="F607" s="1" t="s">
        <v>35841</v>
      </c>
      <c r="G607" s="1" t="s">
        <v>35840</v>
      </c>
      <c r="H607" s="1" t="s">
        <v>35840</v>
      </c>
      <c r="I607" s="1" t="s">
        <v>35842</v>
      </c>
      <c r="J607" s="1" t="s">
        <v>35841</v>
      </c>
      <c r="K607" s="1" t="s">
        <v>35842</v>
      </c>
      <c r="L607" s="1" t="s">
        <v>35843</v>
      </c>
      <c r="M607" s="1" t="s">
        <v>35840</v>
      </c>
      <c r="N607" s="1" t="s">
        <v>35840</v>
      </c>
      <c r="O607" s="1" t="s">
        <v>35840</v>
      </c>
      <c r="P607" s="1" t="s">
        <v>35841</v>
      </c>
      <c r="Q607" s="1" t="s">
        <v>35841</v>
      </c>
      <c r="R607" s="1" t="s">
        <v>35841</v>
      </c>
      <c r="V607" s="1" t="s">
        <v>35841</v>
      </c>
      <c r="W607" s="1" t="s">
        <v>35841</v>
      </c>
      <c r="X607" s="1" t="s">
        <v>35841</v>
      </c>
    </row>
    <row r="608">
      <c r="A608" s="1" t="s">
        <v>35841</v>
      </c>
      <c r="B608" s="1" t="s">
        <v>35840</v>
      </c>
      <c r="C608" s="1" t="s">
        <v>35841</v>
      </c>
      <c r="D608" s="1" t="s">
        <v>35840</v>
      </c>
      <c r="E608" s="1" t="s">
        <v>35840</v>
      </c>
      <c r="F608" s="1" t="s">
        <v>35841</v>
      </c>
      <c r="G608" s="1" t="s">
        <v>35841</v>
      </c>
      <c r="H608" s="1" t="s">
        <v>35841</v>
      </c>
      <c r="I608" s="1" t="s">
        <v>35844</v>
      </c>
      <c r="J608" s="1" t="s">
        <v>35841</v>
      </c>
      <c r="K608" s="1" t="s">
        <v>35841</v>
      </c>
      <c r="L608" s="1" t="s">
        <v>35841</v>
      </c>
      <c r="M608" s="1" t="s">
        <v>35841</v>
      </c>
      <c r="N608" s="1" t="s">
        <v>35841</v>
      </c>
      <c r="O608" s="1" t="s">
        <v>35840</v>
      </c>
      <c r="P608" s="1" t="s">
        <v>35840</v>
      </c>
      <c r="Q608" s="1" t="s">
        <v>35840</v>
      </c>
      <c r="R608" s="1" t="s">
        <v>35840</v>
      </c>
      <c r="V608" s="1" t="s">
        <v>35841</v>
      </c>
      <c r="W608" s="1" t="s">
        <v>35840</v>
      </c>
      <c r="X608" s="1" t="s">
        <v>35840</v>
      </c>
    </row>
    <row r="609">
      <c r="A609" s="1" t="s">
        <v>35841</v>
      </c>
      <c r="B609" s="1" t="s">
        <v>35841</v>
      </c>
      <c r="C609" s="1" t="s">
        <v>35840</v>
      </c>
      <c r="D609" s="1" t="s">
        <v>35841</v>
      </c>
      <c r="E609" s="1" t="s">
        <v>35842</v>
      </c>
      <c r="F609" s="1" t="s">
        <v>35841</v>
      </c>
      <c r="G609" s="1" t="s">
        <v>35841</v>
      </c>
      <c r="H609" s="1" t="s">
        <v>35840</v>
      </c>
      <c r="I609" s="1" t="s">
        <v>35841</v>
      </c>
      <c r="J609" s="1" t="s">
        <v>35841</v>
      </c>
      <c r="K609" s="1" t="s">
        <v>35843</v>
      </c>
      <c r="L609" s="1" t="s">
        <v>35843</v>
      </c>
      <c r="M609" s="1" t="s">
        <v>35841</v>
      </c>
      <c r="N609" s="1" t="s">
        <v>35841</v>
      </c>
      <c r="O609" s="1" t="s">
        <v>35840</v>
      </c>
      <c r="P609" s="1" t="s">
        <v>35840</v>
      </c>
      <c r="Q609" s="1" t="s">
        <v>35841</v>
      </c>
      <c r="R609" s="1" t="s">
        <v>35841</v>
      </c>
      <c r="V609" s="1" t="s">
        <v>35840</v>
      </c>
      <c r="W609" s="1" t="s">
        <v>35843</v>
      </c>
      <c r="X609" s="1" t="s">
        <v>35840</v>
      </c>
    </row>
    <row r="610">
      <c r="A610" s="1" t="s">
        <v>35841</v>
      </c>
      <c r="B610" s="1" t="s">
        <v>35840</v>
      </c>
      <c r="C610" s="1" t="s">
        <v>35840</v>
      </c>
      <c r="D610" s="1" t="s">
        <v>35841</v>
      </c>
      <c r="E610" s="1" t="s">
        <v>35841</v>
      </c>
      <c r="F610" s="1" t="s">
        <v>35841</v>
      </c>
      <c r="G610" s="1" t="s">
        <v>35842</v>
      </c>
      <c r="H610" s="1" t="s">
        <v>35843</v>
      </c>
      <c r="I610" s="1" t="s">
        <v>35840</v>
      </c>
      <c r="J610" s="1" t="s">
        <v>35841</v>
      </c>
      <c r="K610" s="1" t="s">
        <v>35840</v>
      </c>
      <c r="L610" s="1" t="s">
        <v>35841</v>
      </c>
      <c r="M610" s="1" t="s">
        <v>35841</v>
      </c>
      <c r="N610" s="1" t="s">
        <v>35840</v>
      </c>
      <c r="O610" s="1" t="s">
        <v>35841</v>
      </c>
      <c r="P610" s="1" t="s">
        <v>35841</v>
      </c>
      <c r="Q610" s="1" t="s">
        <v>35841</v>
      </c>
      <c r="R610" s="1" t="s">
        <v>35840</v>
      </c>
      <c r="V610" s="1" t="s">
        <v>35841</v>
      </c>
      <c r="W610" s="1" t="s">
        <v>35840</v>
      </c>
      <c r="X610" s="1" t="s">
        <v>35841</v>
      </c>
    </row>
    <row r="611">
      <c r="B611" s="1" t="s">
        <v>35840</v>
      </c>
      <c r="C611" s="1" t="s">
        <v>35841</v>
      </c>
      <c r="D611" s="1" t="s">
        <v>35843</v>
      </c>
      <c r="E611" s="1" t="s">
        <v>35840</v>
      </c>
      <c r="F611" s="1" t="s">
        <v>35841</v>
      </c>
      <c r="G611" s="1" t="s">
        <v>35840</v>
      </c>
      <c r="H611" s="1" t="s">
        <v>35841</v>
      </c>
      <c r="I611" s="1" t="s">
        <v>35841</v>
      </c>
      <c r="J611" s="1" t="s">
        <v>35841</v>
      </c>
      <c r="K611" s="1" t="s">
        <v>35843</v>
      </c>
      <c r="L611" s="1" t="s">
        <v>35841</v>
      </c>
      <c r="M611" s="1" t="s">
        <v>35842</v>
      </c>
      <c r="N611" s="1" t="s">
        <v>35841</v>
      </c>
      <c r="O611" s="1" t="s">
        <v>35841</v>
      </c>
      <c r="P611" s="1" t="s">
        <v>35842</v>
      </c>
      <c r="Q611" s="1" t="s">
        <v>35840</v>
      </c>
      <c r="R611" s="1" t="s">
        <v>35840</v>
      </c>
      <c r="V611" s="1" t="s">
        <v>35841</v>
      </c>
      <c r="W611" s="1" t="s">
        <v>35840</v>
      </c>
      <c r="X611" s="1" t="s">
        <v>35841</v>
      </c>
    </row>
    <row r="612">
      <c r="B612" s="1" t="s">
        <v>35841</v>
      </c>
      <c r="C612" s="1" t="s">
        <v>35840</v>
      </c>
      <c r="D612" s="1" t="s">
        <v>35843</v>
      </c>
      <c r="E612" s="1" t="s">
        <v>35840</v>
      </c>
      <c r="F612" s="1" t="s">
        <v>35841</v>
      </c>
      <c r="G612" s="1" t="s">
        <v>35843</v>
      </c>
      <c r="H612" s="1" t="s">
        <v>35840</v>
      </c>
      <c r="I612" s="1" t="s">
        <v>35841</v>
      </c>
      <c r="J612" s="1" t="s">
        <v>35841</v>
      </c>
      <c r="K612" s="1" t="s">
        <v>35841</v>
      </c>
      <c r="L612" s="1" t="s">
        <v>35841</v>
      </c>
      <c r="M612" s="1" t="s">
        <v>35840</v>
      </c>
      <c r="N612" s="1" t="s">
        <v>35842</v>
      </c>
      <c r="O612" s="1" t="s">
        <v>35841</v>
      </c>
      <c r="P612" s="1" t="s">
        <v>35840</v>
      </c>
      <c r="Q612" s="1" t="s">
        <v>35841</v>
      </c>
      <c r="R612" s="1" t="s">
        <v>35842</v>
      </c>
      <c r="V612" s="1" t="s">
        <v>35840</v>
      </c>
      <c r="W612" s="1" t="s">
        <v>35841</v>
      </c>
      <c r="X612" s="1" t="s">
        <v>35841</v>
      </c>
    </row>
    <row r="613">
      <c r="B613" s="1" t="s">
        <v>35841</v>
      </c>
      <c r="C613" s="1" t="s">
        <v>35841</v>
      </c>
      <c r="D613" s="1" t="s">
        <v>35842</v>
      </c>
      <c r="E613" s="1" t="s">
        <v>35841</v>
      </c>
      <c r="F613" s="1" t="s">
        <v>35840</v>
      </c>
      <c r="G613" s="1" t="s">
        <v>35841</v>
      </c>
      <c r="H613" s="1" t="s">
        <v>35843</v>
      </c>
      <c r="I613" s="1" t="s">
        <v>35841</v>
      </c>
      <c r="J613" s="1" t="s">
        <v>35842</v>
      </c>
      <c r="K613" s="1" t="s">
        <v>35841</v>
      </c>
      <c r="L613" s="1" t="s">
        <v>35841</v>
      </c>
      <c r="M613" s="1" t="s">
        <v>35844</v>
      </c>
      <c r="N613" s="1" t="s">
        <v>35840</v>
      </c>
      <c r="O613" s="1" t="s">
        <v>35840</v>
      </c>
      <c r="P613" s="1" t="s">
        <v>35840</v>
      </c>
      <c r="Q613" s="1" t="s">
        <v>35840</v>
      </c>
      <c r="R613" s="1" t="s">
        <v>35841</v>
      </c>
      <c r="V613" s="1" t="s">
        <v>35841</v>
      </c>
      <c r="W613" s="1" t="s">
        <v>35840</v>
      </c>
      <c r="X613" s="1" t="s">
        <v>35841</v>
      </c>
    </row>
    <row r="614">
      <c r="B614" s="1" t="s">
        <v>35841</v>
      </c>
      <c r="C614" s="1" t="s">
        <v>35841</v>
      </c>
      <c r="D614" s="1" t="s">
        <v>35843</v>
      </c>
      <c r="E614" s="1" t="s">
        <v>35841</v>
      </c>
      <c r="F614" s="1" t="s">
        <v>35841</v>
      </c>
      <c r="G614" s="1" t="s">
        <v>35841</v>
      </c>
      <c r="H614" s="1" t="s">
        <v>35844</v>
      </c>
      <c r="I614" s="1" t="s">
        <v>35842</v>
      </c>
      <c r="J614" s="1" t="s">
        <v>35843</v>
      </c>
      <c r="K614" s="1" t="s">
        <v>35841</v>
      </c>
      <c r="L614" s="1" t="s">
        <v>35841</v>
      </c>
      <c r="M614" s="1" t="s">
        <v>35840</v>
      </c>
      <c r="N614" s="1" t="s">
        <v>35841</v>
      </c>
      <c r="O614" s="1" t="s">
        <v>35841</v>
      </c>
      <c r="P614" s="1" t="s">
        <v>35841</v>
      </c>
      <c r="Q614" s="1" t="s">
        <v>35840</v>
      </c>
      <c r="R614" s="1" t="s">
        <v>35841</v>
      </c>
      <c r="V614" s="1" t="s">
        <v>35842</v>
      </c>
      <c r="W614" s="1" t="s">
        <v>35840</v>
      </c>
      <c r="X614" s="1" t="s">
        <v>35840</v>
      </c>
    </row>
    <row r="615">
      <c r="B615" s="1" t="s">
        <v>35841</v>
      </c>
      <c r="C615" s="1" t="s">
        <v>35840</v>
      </c>
      <c r="D615" s="1" t="s">
        <v>35843</v>
      </c>
      <c r="E615" s="1" t="s">
        <v>35841</v>
      </c>
      <c r="F615" s="1" t="s">
        <v>35840</v>
      </c>
      <c r="G615" s="1" t="s">
        <v>35841</v>
      </c>
      <c r="H615" s="1" t="s">
        <v>35842</v>
      </c>
      <c r="I615" s="1" t="s">
        <v>35841</v>
      </c>
      <c r="J615" s="1" t="s">
        <v>35841</v>
      </c>
      <c r="K615" s="1" t="s">
        <v>35841</v>
      </c>
      <c r="L615" s="1" t="s">
        <v>35841</v>
      </c>
      <c r="M615" s="1" t="s">
        <v>35841</v>
      </c>
      <c r="N615" s="1" t="s">
        <v>35840</v>
      </c>
      <c r="O615" s="1" t="s">
        <v>35841</v>
      </c>
      <c r="P615" s="1" t="s">
        <v>35841</v>
      </c>
      <c r="Q615" s="1" t="s">
        <v>35840</v>
      </c>
      <c r="R615" s="1" t="s">
        <v>35840</v>
      </c>
      <c r="V615" s="1" t="s">
        <v>35842</v>
      </c>
      <c r="W615" s="1" t="s">
        <v>35840</v>
      </c>
      <c r="X615" s="1" t="s">
        <v>35840</v>
      </c>
    </row>
    <row r="616">
      <c r="B616" s="1" t="s">
        <v>35840</v>
      </c>
      <c r="C616" s="1" t="s">
        <v>35841</v>
      </c>
      <c r="D616" s="1" t="s">
        <v>35840</v>
      </c>
      <c r="E616" s="1" t="s">
        <v>35841</v>
      </c>
      <c r="F616" s="1" t="s">
        <v>35841</v>
      </c>
      <c r="G616" s="1" t="s">
        <v>35842</v>
      </c>
      <c r="H616" s="1" t="s">
        <v>35841</v>
      </c>
      <c r="I616" s="1" t="s">
        <v>35841</v>
      </c>
      <c r="J616" s="1" t="s">
        <v>35843</v>
      </c>
      <c r="K616" s="1" t="s">
        <v>35841</v>
      </c>
      <c r="L616" s="1" t="s">
        <v>35840</v>
      </c>
      <c r="M616" s="1" t="s">
        <v>35840</v>
      </c>
      <c r="N616" s="1" t="s">
        <v>35840</v>
      </c>
      <c r="O616" s="1" t="s">
        <v>35840</v>
      </c>
      <c r="P616" s="1" t="s">
        <v>35841</v>
      </c>
      <c r="Q616" s="1" t="s">
        <v>35840</v>
      </c>
      <c r="R616" s="1" t="s">
        <v>35844</v>
      </c>
      <c r="V616" s="1" t="s">
        <v>35840</v>
      </c>
      <c r="W616" s="1" t="s">
        <v>35841</v>
      </c>
      <c r="X616" s="1" t="s">
        <v>35841</v>
      </c>
    </row>
    <row r="617">
      <c r="B617" s="1" t="s">
        <v>35840</v>
      </c>
      <c r="C617" s="1" t="s">
        <v>35841</v>
      </c>
      <c r="D617" s="1" t="s">
        <v>35843</v>
      </c>
      <c r="E617" s="1" t="s">
        <v>35840</v>
      </c>
      <c r="F617" s="1" t="s">
        <v>35841</v>
      </c>
      <c r="G617" s="1" t="s">
        <v>35840</v>
      </c>
      <c r="H617" s="1" t="s">
        <v>35842</v>
      </c>
      <c r="I617" s="1" t="s">
        <v>35841</v>
      </c>
      <c r="J617" s="1" t="s">
        <v>35841</v>
      </c>
      <c r="K617" s="1" t="s">
        <v>35842</v>
      </c>
      <c r="L617" s="1" t="s">
        <v>35841</v>
      </c>
      <c r="M617" s="1" t="s">
        <v>35840</v>
      </c>
      <c r="N617" s="1" t="s">
        <v>35841</v>
      </c>
      <c r="O617" s="1" t="s">
        <v>35841</v>
      </c>
      <c r="P617" s="1" t="s">
        <v>35841</v>
      </c>
      <c r="Q617" s="1" t="s">
        <v>35840</v>
      </c>
      <c r="R617" s="1" t="s">
        <v>35841</v>
      </c>
      <c r="V617" s="1" t="s">
        <v>35840</v>
      </c>
      <c r="W617" s="1" t="s">
        <v>35841</v>
      </c>
      <c r="X617" s="1" t="s">
        <v>35840</v>
      </c>
    </row>
    <row r="618">
      <c r="B618" s="1" t="s">
        <v>35840</v>
      </c>
      <c r="C618" s="1" t="s">
        <v>35841</v>
      </c>
      <c r="D618" s="1" t="s">
        <v>35840</v>
      </c>
      <c r="E618" s="1" t="s">
        <v>35840</v>
      </c>
      <c r="F618" s="1" t="s">
        <v>35841</v>
      </c>
      <c r="G618" s="1" t="s">
        <v>35840</v>
      </c>
      <c r="H618" s="1" t="s">
        <v>35840</v>
      </c>
      <c r="I618" s="1" t="s">
        <v>35840</v>
      </c>
      <c r="J618" s="1" t="s">
        <v>35840</v>
      </c>
      <c r="K618" s="1" t="s">
        <v>35842</v>
      </c>
      <c r="L618" s="1" t="s">
        <v>35841</v>
      </c>
      <c r="M618" s="1" t="s">
        <v>35841</v>
      </c>
      <c r="N618" s="1" t="s">
        <v>35841</v>
      </c>
      <c r="O618" s="1" t="s">
        <v>35840</v>
      </c>
      <c r="P618" s="1" t="s">
        <v>35841</v>
      </c>
      <c r="Q618" s="1" t="s">
        <v>35840</v>
      </c>
      <c r="R618" s="1" t="s">
        <v>35840</v>
      </c>
      <c r="V618" s="1" t="s">
        <v>35840</v>
      </c>
      <c r="W618" s="1" t="s">
        <v>35840</v>
      </c>
      <c r="X618" s="1" t="s">
        <v>35841</v>
      </c>
    </row>
    <row r="619">
      <c r="B619" s="1" t="s">
        <v>35840</v>
      </c>
      <c r="C619" s="1" t="s">
        <v>35841</v>
      </c>
      <c r="D619" s="1" t="s">
        <v>35841</v>
      </c>
      <c r="E619" s="1" t="s">
        <v>35841</v>
      </c>
      <c r="F619" s="1" t="s">
        <v>35841</v>
      </c>
      <c r="G619" s="1" t="s">
        <v>35840</v>
      </c>
      <c r="H619" s="1" t="s">
        <v>35841</v>
      </c>
      <c r="I619" s="1" t="s">
        <v>35841</v>
      </c>
      <c r="J619" s="1" t="s">
        <v>35845</v>
      </c>
      <c r="K619" s="1" t="s">
        <v>35840</v>
      </c>
      <c r="L619" s="1" t="s">
        <v>35842</v>
      </c>
      <c r="M619" s="1" t="s">
        <v>35841</v>
      </c>
      <c r="N619" s="1" t="s">
        <v>35841</v>
      </c>
      <c r="O619" s="1" t="s">
        <v>35840</v>
      </c>
      <c r="P619" s="1" t="s">
        <v>35841</v>
      </c>
      <c r="Q619" s="1" t="s">
        <v>35844</v>
      </c>
      <c r="R619" s="1" t="s">
        <v>35844</v>
      </c>
      <c r="V619" s="1" t="s">
        <v>35840</v>
      </c>
      <c r="W619" s="1" t="s">
        <v>35841</v>
      </c>
      <c r="X619" s="1" t="s">
        <v>35841</v>
      </c>
    </row>
    <row r="620">
      <c r="B620" s="1" t="s">
        <v>35840</v>
      </c>
      <c r="C620" s="1" t="s">
        <v>35840</v>
      </c>
      <c r="D620" s="1" t="s">
        <v>35841</v>
      </c>
      <c r="E620" s="1" t="s">
        <v>35841</v>
      </c>
      <c r="F620" s="1" t="s">
        <v>35842</v>
      </c>
      <c r="G620" s="1" t="s">
        <v>35840</v>
      </c>
      <c r="H620" s="1" t="s">
        <v>35841</v>
      </c>
      <c r="I620" s="1" t="s">
        <v>35844</v>
      </c>
      <c r="J620" s="1" t="s">
        <v>35840</v>
      </c>
      <c r="K620" s="1" t="s">
        <v>35841</v>
      </c>
      <c r="L620" s="1" t="s">
        <v>35841</v>
      </c>
      <c r="M620" s="1" t="s">
        <v>35840</v>
      </c>
      <c r="N620" s="1" t="s">
        <v>35841</v>
      </c>
      <c r="O620" s="1" t="s">
        <v>35840</v>
      </c>
      <c r="P620" s="1" t="s">
        <v>35841</v>
      </c>
      <c r="Q620" s="1" t="s">
        <v>35841</v>
      </c>
      <c r="R620" s="1" t="s">
        <v>35840</v>
      </c>
      <c r="V620" s="1" t="s">
        <v>35840</v>
      </c>
      <c r="W620" s="1" t="s">
        <v>35841</v>
      </c>
      <c r="X620" s="1" t="s">
        <v>35840</v>
      </c>
    </row>
    <row r="621">
      <c r="B621" s="1" t="s">
        <v>35841</v>
      </c>
      <c r="C621" s="1" t="s">
        <v>35841</v>
      </c>
      <c r="D621" s="1" t="s">
        <v>35842</v>
      </c>
      <c r="E621" s="1" t="s">
        <v>35841</v>
      </c>
      <c r="F621" s="1" t="s">
        <v>35843</v>
      </c>
      <c r="G621" s="1" t="s">
        <v>35840</v>
      </c>
      <c r="H621" s="1" t="s">
        <v>35842</v>
      </c>
      <c r="I621" s="1" t="s">
        <v>35840</v>
      </c>
      <c r="J621" s="1" t="s">
        <v>35841</v>
      </c>
      <c r="K621" s="1" t="s">
        <v>35843</v>
      </c>
      <c r="L621" s="1" t="s">
        <v>35841</v>
      </c>
      <c r="M621" s="1" t="s">
        <v>35840</v>
      </c>
      <c r="N621" s="1" t="s">
        <v>35840</v>
      </c>
      <c r="O621" s="1" t="s">
        <v>35841</v>
      </c>
      <c r="P621" s="1" t="s">
        <v>35840</v>
      </c>
      <c r="Q621" s="1" t="s">
        <v>35841</v>
      </c>
      <c r="R621" s="1" t="s">
        <v>35841</v>
      </c>
      <c r="V621" s="1" t="s">
        <v>35842</v>
      </c>
      <c r="W621" s="1" t="s">
        <v>35841</v>
      </c>
      <c r="X621" s="1" t="s">
        <v>35841</v>
      </c>
    </row>
    <row r="622">
      <c r="B622" s="1" t="s">
        <v>35842</v>
      </c>
      <c r="C622" s="1" t="s">
        <v>35842</v>
      </c>
      <c r="D622" s="1" t="s">
        <v>35841</v>
      </c>
      <c r="E622" s="1" t="s">
        <v>35841</v>
      </c>
      <c r="F622" s="1" t="s">
        <v>35840</v>
      </c>
      <c r="G622" s="1" t="s">
        <v>35841</v>
      </c>
      <c r="H622" s="1" t="s">
        <v>35840</v>
      </c>
      <c r="I622" s="1" t="s">
        <v>35842</v>
      </c>
      <c r="J622" s="1" t="s">
        <v>35841</v>
      </c>
      <c r="K622" s="1" t="s">
        <v>35840</v>
      </c>
      <c r="L622" s="1" t="s">
        <v>35841</v>
      </c>
      <c r="M622" s="1" t="s">
        <v>35840</v>
      </c>
      <c r="N622" s="1" t="s">
        <v>35841</v>
      </c>
      <c r="O622" s="1" t="s">
        <v>35842</v>
      </c>
      <c r="P622" s="1" t="s">
        <v>35841</v>
      </c>
      <c r="Q622" s="1" t="s">
        <v>35841</v>
      </c>
      <c r="R622" s="1" t="s">
        <v>35841</v>
      </c>
      <c r="V622" s="1" t="s">
        <v>35840</v>
      </c>
      <c r="W622" s="1" t="s">
        <v>35841</v>
      </c>
      <c r="X622" s="1" t="s">
        <v>35841</v>
      </c>
    </row>
    <row r="623">
      <c r="B623" s="1" t="s">
        <v>35843</v>
      </c>
      <c r="C623" s="1" t="s">
        <v>35841</v>
      </c>
      <c r="D623" s="1" t="s">
        <v>35841</v>
      </c>
      <c r="E623" s="1" t="s">
        <v>35840</v>
      </c>
      <c r="F623" s="1" t="s">
        <v>35841</v>
      </c>
      <c r="G623" s="1" t="s">
        <v>35841</v>
      </c>
      <c r="H623" s="1" t="s">
        <v>35841</v>
      </c>
      <c r="I623" s="1" t="s">
        <v>35841</v>
      </c>
      <c r="J623" s="1" t="s">
        <v>35840</v>
      </c>
      <c r="K623" s="1" t="s">
        <v>35842</v>
      </c>
      <c r="L623" s="1" t="s">
        <v>35840</v>
      </c>
      <c r="M623" s="1" t="s">
        <v>35841</v>
      </c>
      <c r="N623" s="1" t="s">
        <v>35840</v>
      </c>
      <c r="O623" s="1" t="s">
        <v>35841</v>
      </c>
      <c r="P623" s="1" t="s">
        <v>35840</v>
      </c>
      <c r="Q623" s="1" t="s">
        <v>35840</v>
      </c>
      <c r="R623" s="1" t="s">
        <v>35840</v>
      </c>
      <c r="V623" s="1" t="s">
        <v>35841</v>
      </c>
      <c r="W623" s="1" t="s">
        <v>35840</v>
      </c>
      <c r="X623" s="1" t="s">
        <v>35841</v>
      </c>
    </row>
    <row r="624">
      <c r="B624" s="1" t="s">
        <v>35841</v>
      </c>
      <c r="C624" s="1" t="s">
        <v>35843</v>
      </c>
      <c r="D624" s="1" t="s">
        <v>35841</v>
      </c>
      <c r="E624" s="1" t="s">
        <v>35841</v>
      </c>
      <c r="F624" s="1" t="s">
        <v>35840</v>
      </c>
      <c r="G624" s="1" t="s">
        <v>35841</v>
      </c>
      <c r="H624" s="1" t="s">
        <v>35843</v>
      </c>
      <c r="I624" s="1" t="s">
        <v>35841</v>
      </c>
      <c r="J624" s="1" t="s">
        <v>35841</v>
      </c>
      <c r="K624" s="1" t="s">
        <v>35841</v>
      </c>
      <c r="L624" s="1" t="s">
        <v>35841</v>
      </c>
      <c r="M624" s="1" t="s">
        <v>35840</v>
      </c>
      <c r="N624" s="1" t="s">
        <v>35840</v>
      </c>
      <c r="O624" s="1" t="s">
        <v>35841</v>
      </c>
      <c r="P624" s="1" t="s">
        <v>35840</v>
      </c>
      <c r="Q624" s="1" t="s">
        <v>35840</v>
      </c>
      <c r="R624" s="1" t="s">
        <v>35841</v>
      </c>
      <c r="V624" s="1" t="s">
        <v>35841</v>
      </c>
      <c r="W624" s="1" t="s">
        <v>35841</v>
      </c>
      <c r="X624" s="1" t="s">
        <v>35841</v>
      </c>
    </row>
    <row r="625">
      <c r="B625" s="1" t="s">
        <v>35840</v>
      </c>
      <c r="C625" s="1" t="s">
        <v>35841</v>
      </c>
      <c r="D625" s="1" t="s">
        <v>35841</v>
      </c>
      <c r="E625" s="1" t="s">
        <v>35840</v>
      </c>
      <c r="F625" s="1" t="s">
        <v>35841</v>
      </c>
      <c r="G625" s="1" t="s">
        <v>35840</v>
      </c>
      <c r="H625" s="1" t="s">
        <v>35840</v>
      </c>
      <c r="I625" s="1" t="s">
        <v>35841</v>
      </c>
      <c r="J625" s="1" t="s">
        <v>35841</v>
      </c>
      <c r="K625" s="1" t="s">
        <v>35840</v>
      </c>
      <c r="L625" s="1" t="s">
        <v>35842</v>
      </c>
      <c r="M625" s="1" t="s">
        <v>35840</v>
      </c>
      <c r="N625" s="1" t="s">
        <v>35840</v>
      </c>
      <c r="O625" s="1" t="s">
        <v>35841</v>
      </c>
      <c r="P625" s="1" t="s">
        <v>35841</v>
      </c>
      <c r="Q625" s="1" t="s">
        <v>35842</v>
      </c>
      <c r="R625" s="1" t="s">
        <v>35840</v>
      </c>
      <c r="V625" s="1" t="s">
        <v>35841</v>
      </c>
      <c r="X625" s="1" t="s">
        <v>35840</v>
      </c>
    </row>
    <row r="626">
      <c r="B626" s="1" t="s">
        <v>35841</v>
      </c>
      <c r="C626" s="1" t="s">
        <v>35841</v>
      </c>
      <c r="D626" s="1" t="s">
        <v>35841</v>
      </c>
      <c r="E626" s="1" t="s">
        <v>35841</v>
      </c>
      <c r="F626" s="1" t="s">
        <v>35841</v>
      </c>
      <c r="G626" s="1" t="s">
        <v>35842</v>
      </c>
      <c r="H626" s="1" t="s">
        <v>35841</v>
      </c>
      <c r="I626" s="1" t="s">
        <v>35841</v>
      </c>
      <c r="J626" s="1" t="s">
        <v>35841</v>
      </c>
      <c r="K626" s="1" t="s">
        <v>35841</v>
      </c>
      <c r="L626" s="1" t="s">
        <v>35840</v>
      </c>
      <c r="M626" s="1" t="s">
        <v>35840</v>
      </c>
      <c r="N626" s="1" t="s">
        <v>35840</v>
      </c>
      <c r="O626" s="1" t="s">
        <v>35842</v>
      </c>
      <c r="P626" s="1" t="s">
        <v>35840</v>
      </c>
      <c r="Q626" s="1" t="s">
        <v>35841</v>
      </c>
      <c r="R626" s="1" t="s">
        <v>35841</v>
      </c>
      <c r="V626" s="1" t="s">
        <v>35840</v>
      </c>
      <c r="X626" s="1" t="s">
        <v>35841</v>
      </c>
    </row>
    <row r="627">
      <c r="B627" s="1" t="s">
        <v>35841</v>
      </c>
      <c r="C627" s="1" t="s">
        <v>35843</v>
      </c>
      <c r="D627" s="1" t="s">
        <v>35841</v>
      </c>
      <c r="E627" s="1" t="s">
        <v>35841</v>
      </c>
      <c r="F627" s="1" t="s">
        <v>35840</v>
      </c>
      <c r="G627" s="1" t="s">
        <v>35842</v>
      </c>
      <c r="H627" s="1" t="s">
        <v>35841</v>
      </c>
      <c r="I627" s="1" t="s">
        <v>35843</v>
      </c>
      <c r="J627" s="1" t="s">
        <v>35841</v>
      </c>
      <c r="K627" s="1" t="s">
        <v>35840</v>
      </c>
      <c r="L627" s="1" t="s">
        <v>35841</v>
      </c>
      <c r="M627" s="1" t="s">
        <v>35841</v>
      </c>
      <c r="N627" s="1" t="s">
        <v>35840</v>
      </c>
      <c r="O627" s="1" t="s">
        <v>35840</v>
      </c>
      <c r="P627" s="1" t="s">
        <v>35842</v>
      </c>
      <c r="Q627" s="1" t="s">
        <v>35841</v>
      </c>
      <c r="R627" s="1" t="s">
        <v>35845</v>
      </c>
      <c r="V627" s="1" t="s">
        <v>35841</v>
      </c>
      <c r="X627" s="1" t="s">
        <v>35840</v>
      </c>
    </row>
    <row r="628">
      <c r="B628" s="1" t="s">
        <v>35840</v>
      </c>
      <c r="C628" s="1" t="s">
        <v>35842</v>
      </c>
      <c r="D628" s="1" t="s">
        <v>35841</v>
      </c>
      <c r="E628" s="1" t="s">
        <v>35841</v>
      </c>
      <c r="F628" s="1" t="s">
        <v>35841</v>
      </c>
      <c r="G628" s="1" t="s">
        <v>35840</v>
      </c>
      <c r="H628" s="1" t="s">
        <v>35841</v>
      </c>
      <c r="I628" s="1" t="s">
        <v>35841</v>
      </c>
      <c r="J628" s="1" t="s">
        <v>35841</v>
      </c>
      <c r="K628" s="1" t="s">
        <v>35841</v>
      </c>
      <c r="L628" s="1" t="s">
        <v>35840</v>
      </c>
      <c r="M628" s="1" t="s">
        <v>35841</v>
      </c>
      <c r="N628" s="1" t="s">
        <v>35840</v>
      </c>
      <c r="O628" s="1" t="s">
        <v>35843</v>
      </c>
      <c r="P628" s="1" t="s">
        <v>35843</v>
      </c>
      <c r="Q628" s="1" t="s">
        <v>35842</v>
      </c>
      <c r="R628" s="1" t="s">
        <v>35841</v>
      </c>
      <c r="V628" s="1" t="s">
        <v>35841</v>
      </c>
      <c r="X628" s="1" t="s">
        <v>35840</v>
      </c>
    </row>
    <row r="629">
      <c r="B629" s="1" t="s">
        <v>35840</v>
      </c>
      <c r="C629" s="1" t="s">
        <v>35841</v>
      </c>
      <c r="D629" s="1" t="s">
        <v>35842</v>
      </c>
      <c r="E629" s="1" t="s">
        <v>35841</v>
      </c>
      <c r="F629" s="1" t="s">
        <v>35841</v>
      </c>
      <c r="G629" s="1" t="s">
        <v>35840</v>
      </c>
      <c r="H629" s="1" t="s">
        <v>35840</v>
      </c>
      <c r="I629" s="1" t="s">
        <v>35840</v>
      </c>
      <c r="J629" s="1" t="s">
        <v>35840</v>
      </c>
      <c r="K629" s="1" t="s">
        <v>35841</v>
      </c>
      <c r="L629" s="1" t="s">
        <v>35840</v>
      </c>
      <c r="M629" s="1" t="s">
        <v>35841</v>
      </c>
      <c r="N629" s="1" t="s">
        <v>35841</v>
      </c>
      <c r="O629" s="1" t="s">
        <v>35840</v>
      </c>
      <c r="P629" s="1" t="s">
        <v>35840</v>
      </c>
      <c r="Q629" s="1" t="s">
        <v>35840</v>
      </c>
      <c r="R629" s="1" t="s">
        <v>35841</v>
      </c>
      <c r="V629" s="1" t="s">
        <v>35841</v>
      </c>
      <c r="X629" s="1" t="s">
        <v>35840</v>
      </c>
    </row>
    <row r="630">
      <c r="B630" s="1" t="s">
        <v>35841</v>
      </c>
      <c r="C630" s="1" t="s">
        <v>35840</v>
      </c>
      <c r="D630" s="1" t="s">
        <v>35841</v>
      </c>
      <c r="E630" s="1" t="s">
        <v>35840</v>
      </c>
      <c r="F630" s="1" t="s">
        <v>35841</v>
      </c>
      <c r="G630" s="1" t="s">
        <v>35841</v>
      </c>
      <c r="H630" s="1" t="s">
        <v>35840</v>
      </c>
      <c r="I630" s="1" t="s">
        <v>35841</v>
      </c>
      <c r="J630" s="1" t="s">
        <v>35840</v>
      </c>
      <c r="K630" s="1" t="s">
        <v>35840</v>
      </c>
      <c r="L630" s="1" t="s">
        <v>35840</v>
      </c>
      <c r="M630" s="1" t="s">
        <v>35841</v>
      </c>
      <c r="N630" s="1" t="s">
        <v>35841</v>
      </c>
      <c r="O630" s="1" t="s">
        <v>35841</v>
      </c>
      <c r="P630" s="1" t="s">
        <v>35841</v>
      </c>
      <c r="Q630" s="1" t="s">
        <v>35840</v>
      </c>
      <c r="R630" s="1" t="s">
        <v>35840</v>
      </c>
      <c r="V630" s="1" t="s">
        <v>35840</v>
      </c>
      <c r="X630" s="1" t="s">
        <v>35841</v>
      </c>
    </row>
    <row r="631">
      <c r="B631" s="1" t="s">
        <v>35841</v>
      </c>
      <c r="C631" s="1" t="s">
        <v>35842</v>
      </c>
      <c r="D631" s="1" t="s">
        <v>35841</v>
      </c>
      <c r="E631" s="1" t="s">
        <v>35841</v>
      </c>
      <c r="F631" s="1" t="s">
        <v>35841</v>
      </c>
      <c r="G631" s="1" t="s">
        <v>35841</v>
      </c>
      <c r="H631" s="1" t="s">
        <v>35844</v>
      </c>
      <c r="I631" s="1" t="s">
        <v>35840</v>
      </c>
      <c r="J631" s="1" t="s">
        <v>35842</v>
      </c>
      <c r="K631" s="1" t="s">
        <v>35841</v>
      </c>
      <c r="L631" s="1" t="s">
        <v>35840</v>
      </c>
      <c r="M631" s="1" t="s">
        <v>35841</v>
      </c>
      <c r="N631" s="1" t="s">
        <v>35843</v>
      </c>
      <c r="O631" s="1" t="s">
        <v>35840</v>
      </c>
      <c r="P631" s="1" t="s">
        <v>35840</v>
      </c>
      <c r="Q631" s="1" t="s">
        <v>35840</v>
      </c>
      <c r="R631" s="1" t="s">
        <v>35841</v>
      </c>
      <c r="V631" s="1" t="s">
        <v>35841</v>
      </c>
      <c r="X631" s="1" t="s">
        <v>35842</v>
      </c>
    </row>
    <row r="632">
      <c r="B632" s="1" t="s">
        <v>35841</v>
      </c>
      <c r="C632" s="1" t="s">
        <v>35840</v>
      </c>
      <c r="D632" s="1" t="s">
        <v>35841</v>
      </c>
      <c r="E632" s="1" t="s">
        <v>35841</v>
      </c>
      <c r="F632" s="1" t="s">
        <v>35841</v>
      </c>
      <c r="G632" s="1" t="s">
        <v>35840</v>
      </c>
      <c r="H632" s="1" t="s">
        <v>35840</v>
      </c>
      <c r="I632" s="1" t="s">
        <v>35841</v>
      </c>
      <c r="J632" s="1" t="s">
        <v>35840</v>
      </c>
      <c r="K632" s="1" t="s">
        <v>35843</v>
      </c>
      <c r="L632" s="1" t="s">
        <v>35842</v>
      </c>
      <c r="M632" s="1" t="s">
        <v>35840</v>
      </c>
      <c r="N632" s="1" t="s">
        <v>35841</v>
      </c>
      <c r="O632" s="1" t="s">
        <v>35840</v>
      </c>
      <c r="P632" s="1" t="s">
        <v>35840</v>
      </c>
      <c r="Q632" s="1" t="s">
        <v>35841</v>
      </c>
      <c r="R632" s="1" t="s">
        <v>35840</v>
      </c>
      <c r="V632" s="1" t="s">
        <v>35841</v>
      </c>
      <c r="X632" s="1" t="s">
        <v>35841</v>
      </c>
    </row>
    <row r="633">
      <c r="B633" s="1" t="s">
        <v>35842</v>
      </c>
      <c r="C633" s="1" t="s">
        <v>35840</v>
      </c>
      <c r="D633" s="1" t="s">
        <v>35841</v>
      </c>
      <c r="E633" s="1" t="s">
        <v>35841</v>
      </c>
      <c r="F633" s="1" t="s">
        <v>35840</v>
      </c>
      <c r="G633" s="1" t="s">
        <v>35840</v>
      </c>
      <c r="H633" s="1" t="s">
        <v>35844</v>
      </c>
      <c r="I633" s="1" t="s">
        <v>35843</v>
      </c>
      <c r="J633" s="1" t="s">
        <v>35840</v>
      </c>
      <c r="K633" s="1" t="s">
        <v>35844</v>
      </c>
      <c r="L633" s="1" t="s">
        <v>35841</v>
      </c>
      <c r="M633" s="1" t="s">
        <v>35841</v>
      </c>
      <c r="N633" s="1" t="s">
        <v>35841</v>
      </c>
      <c r="O633" s="1" t="s">
        <v>35841</v>
      </c>
      <c r="P633" s="1" t="s">
        <v>35841</v>
      </c>
      <c r="Q633" s="1" t="s">
        <v>35841</v>
      </c>
      <c r="R633" s="1" t="s">
        <v>35841</v>
      </c>
      <c r="V633" s="1" t="s">
        <v>35841</v>
      </c>
      <c r="X633" s="1" t="s">
        <v>35841</v>
      </c>
    </row>
    <row r="634">
      <c r="B634" s="1" t="s">
        <v>35841</v>
      </c>
      <c r="C634" s="1" t="s">
        <v>35841</v>
      </c>
      <c r="D634" s="1" t="s">
        <v>35841</v>
      </c>
      <c r="E634" s="1" t="s">
        <v>35841</v>
      </c>
      <c r="F634" s="1" t="s">
        <v>35841</v>
      </c>
      <c r="G634" s="1" t="s">
        <v>35840</v>
      </c>
      <c r="H634" s="1" t="s">
        <v>35840</v>
      </c>
      <c r="I634" s="1" t="s">
        <v>35840</v>
      </c>
      <c r="J634" s="1" t="s">
        <v>35844</v>
      </c>
      <c r="K634" s="1" t="s">
        <v>35840</v>
      </c>
      <c r="L634" s="1" t="s">
        <v>35840</v>
      </c>
      <c r="M634" s="1" t="s">
        <v>35841</v>
      </c>
      <c r="N634" s="1" t="s">
        <v>35841</v>
      </c>
      <c r="O634" s="1" t="s">
        <v>35840</v>
      </c>
      <c r="P634" s="1" t="s">
        <v>35843</v>
      </c>
      <c r="Q634" s="1" t="s">
        <v>35841</v>
      </c>
      <c r="R634" s="1" t="s">
        <v>35840</v>
      </c>
      <c r="V634" s="1" t="s">
        <v>35841</v>
      </c>
      <c r="X634" s="1" t="s">
        <v>35841</v>
      </c>
    </row>
    <row r="635">
      <c r="B635" s="1" t="s">
        <v>35841</v>
      </c>
      <c r="C635" s="1" t="s">
        <v>35841</v>
      </c>
      <c r="D635" s="1" t="s">
        <v>35840</v>
      </c>
      <c r="E635" s="1" t="s">
        <v>35843</v>
      </c>
      <c r="F635" s="1" t="s">
        <v>35841</v>
      </c>
      <c r="G635" s="1" t="s">
        <v>35840</v>
      </c>
      <c r="H635" s="1" t="s">
        <v>35841</v>
      </c>
      <c r="I635" s="1" t="s">
        <v>35840</v>
      </c>
      <c r="J635" s="1" t="s">
        <v>35840</v>
      </c>
      <c r="K635" s="1" t="s">
        <v>35841</v>
      </c>
      <c r="L635" s="1" t="s">
        <v>35842</v>
      </c>
      <c r="M635" s="1" t="s">
        <v>35841</v>
      </c>
      <c r="N635" s="1" t="s">
        <v>35840</v>
      </c>
      <c r="O635" s="1" t="s">
        <v>35842</v>
      </c>
      <c r="P635" s="1" t="s">
        <v>35841</v>
      </c>
      <c r="Q635" s="1" t="s">
        <v>35841</v>
      </c>
      <c r="R635" s="1" t="s">
        <v>35841</v>
      </c>
      <c r="V635" s="1" t="s">
        <v>35840</v>
      </c>
      <c r="X635" s="1" t="s">
        <v>35841</v>
      </c>
    </row>
    <row r="636">
      <c r="B636" s="1" t="s">
        <v>35843</v>
      </c>
      <c r="C636" s="1" t="s">
        <v>35841</v>
      </c>
      <c r="D636" s="1" t="s">
        <v>35840</v>
      </c>
      <c r="E636" s="1" t="s">
        <v>35840</v>
      </c>
      <c r="F636" s="1" t="s">
        <v>35840</v>
      </c>
      <c r="G636" s="1" t="s">
        <v>35841</v>
      </c>
      <c r="H636" s="1" t="s">
        <v>35840</v>
      </c>
      <c r="I636" s="1" t="s">
        <v>35841</v>
      </c>
      <c r="J636" s="1" t="s">
        <v>35841</v>
      </c>
      <c r="K636" s="1" t="s">
        <v>35841</v>
      </c>
      <c r="L636" s="1" t="s">
        <v>35840</v>
      </c>
      <c r="M636" s="1" t="s">
        <v>35841</v>
      </c>
      <c r="N636" s="1" t="s">
        <v>35840</v>
      </c>
      <c r="O636" s="1" t="s">
        <v>35841</v>
      </c>
      <c r="P636" s="1" t="s">
        <v>35840</v>
      </c>
      <c r="Q636" s="1" t="s">
        <v>35841</v>
      </c>
      <c r="R636" s="1" t="s">
        <v>35841</v>
      </c>
      <c r="V636" s="1" t="s">
        <v>35840</v>
      </c>
      <c r="X636" s="1" t="s">
        <v>35840</v>
      </c>
    </row>
    <row r="637">
      <c r="B637" s="1" t="s">
        <v>35840</v>
      </c>
      <c r="C637" s="1" t="s">
        <v>35841</v>
      </c>
      <c r="D637" s="1" t="s">
        <v>35841</v>
      </c>
      <c r="E637" s="1" t="s">
        <v>35840</v>
      </c>
      <c r="F637" s="1" t="s">
        <v>35840</v>
      </c>
      <c r="G637" s="1" t="s">
        <v>35841</v>
      </c>
      <c r="H637" s="1" t="s">
        <v>35844</v>
      </c>
      <c r="I637" s="1" t="s">
        <v>35842</v>
      </c>
      <c r="J637" s="1" t="s">
        <v>35840</v>
      </c>
      <c r="K637" s="1" t="s">
        <v>35840</v>
      </c>
      <c r="L637" s="1" t="s">
        <v>35841</v>
      </c>
      <c r="M637" s="1" t="s">
        <v>35844</v>
      </c>
      <c r="N637" s="1" t="s">
        <v>35843</v>
      </c>
      <c r="O637" s="1" t="s">
        <v>35840</v>
      </c>
      <c r="P637" s="1" t="s">
        <v>35840</v>
      </c>
      <c r="Q637" s="1" t="s">
        <v>35842</v>
      </c>
      <c r="R637" s="1" t="s">
        <v>35841</v>
      </c>
      <c r="V637" s="1" t="s">
        <v>35841</v>
      </c>
      <c r="X637" s="1" t="s">
        <v>35841</v>
      </c>
    </row>
    <row r="638">
      <c r="B638" s="1" t="s">
        <v>35841</v>
      </c>
      <c r="C638" s="1" t="s">
        <v>35840</v>
      </c>
      <c r="D638" s="1" t="s">
        <v>35841</v>
      </c>
      <c r="E638" s="1" t="s">
        <v>35841</v>
      </c>
      <c r="F638" s="1" t="s">
        <v>35843</v>
      </c>
      <c r="G638" s="1" t="s">
        <v>35840</v>
      </c>
      <c r="H638" s="1" t="s">
        <v>35843</v>
      </c>
      <c r="I638" s="1" t="s">
        <v>35842</v>
      </c>
      <c r="J638" s="1" t="s">
        <v>35840</v>
      </c>
      <c r="K638" s="1" t="s">
        <v>35840</v>
      </c>
      <c r="L638" s="1" t="s">
        <v>35840</v>
      </c>
      <c r="M638" s="1" t="s">
        <v>35841</v>
      </c>
      <c r="N638" s="1" t="s">
        <v>35841</v>
      </c>
      <c r="O638" s="1" t="s">
        <v>35841</v>
      </c>
      <c r="P638" s="1" t="s">
        <v>35841</v>
      </c>
      <c r="Q638" s="1" t="s">
        <v>35841</v>
      </c>
      <c r="R638" s="1" t="s">
        <v>35841</v>
      </c>
      <c r="V638" s="1" t="s">
        <v>35841</v>
      </c>
      <c r="X638" s="1" t="s">
        <v>35841</v>
      </c>
    </row>
    <row r="639">
      <c r="B639" s="1" t="s">
        <v>35840</v>
      </c>
      <c r="C639" s="1" t="s">
        <v>35841</v>
      </c>
      <c r="D639" s="1" t="s">
        <v>35840</v>
      </c>
      <c r="E639" s="1" t="s">
        <v>35841</v>
      </c>
      <c r="F639" s="1" t="s">
        <v>35842</v>
      </c>
      <c r="G639" s="1" t="s">
        <v>35841</v>
      </c>
      <c r="H639" s="1" t="s">
        <v>35841</v>
      </c>
      <c r="I639" s="1" t="s">
        <v>35841</v>
      </c>
      <c r="J639" s="1" t="s">
        <v>35841</v>
      </c>
      <c r="K639" s="1" t="s">
        <v>35841</v>
      </c>
      <c r="L639" s="1" t="s">
        <v>35841</v>
      </c>
      <c r="M639" s="1" t="s">
        <v>35840</v>
      </c>
      <c r="N639" s="1" t="s">
        <v>35845</v>
      </c>
      <c r="O639" s="1" t="s">
        <v>35840</v>
      </c>
      <c r="P639" s="1" t="s">
        <v>35840</v>
      </c>
      <c r="Q639" s="1" t="s">
        <v>35840</v>
      </c>
      <c r="R639" s="1" t="s">
        <v>35841</v>
      </c>
      <c r="V639" s="1" t="s">
        <v>35841</v>
      </c>
      <c r="X639" s="1" t="s">
        <v>35840</v>
      </c>
    </row>
    <row r="640">
      <c r="B640" s="1" t="s">
        <v>35841</v>
      </c>
      <c r="C640" s="1" t="s">
        <v>35841</v>
      </c>
      <c r="D640" s="1" t="s">
        <v>35844</v>
      </c>
      <c r="E640" s="1" t="s">
        <v>35841</v>
      </c>
      <c r="F640" s="1" t="s">
        <v>35840</v>
      </c>
      <c r="G640" s="1" t="s">
        <v>35841</v>
      </c>
      <c r="H640" s="1" t="s">
        <v>35842</v>
      </c>
      <c r="I640" s="1" t="s">
        <v>35841</v>
      </c>
      <c r="J640" s="1" t="s">
        <v>35841</v>
      </c>
      <c r="K640" s="1" t="s">
        <v>35840</v>
      </c>
      <c r="L640" s="1" t="s">
        <v>35840</v>
      </c>
      <c r="M640" s="1" t="s">
        <v>35841</v>
      </c>
      <c r="N640" s="1" t="s">
        <v>35841</v>
      </c>
      <c r="O640" s="1" t="s">
        <v>35840</v>
      </c>
      <c r="P640" s="1" t="s">
        <v>35841</v>
      </c>
      <c r="Q640" s="1" t="s">
        <v>35842</v>
      </c>
      <c r="R640" s="1" t="s">
        <v>35841</v>
      </c>
      <c r="V640" s="1" t="s">
        <v>35841</v>
      </c>
      <c r="X640" s="1" t="s">
        <v>35841</v>
      </c>
    </row>
    <row r="641">
      <c r="B641" s="1" t="s">
        <v>35841</v>
      </c>
      <c r="C641" s="1" t="s">
        <v>35840</v>
      </c>
      <c r="D641" s="1" t="s">
        <v>35840</v>
      </c>
      <c r="E641" s="1" t="s">
        <v>35841</v>
      </c>
      <c r="F641" s="1" t="s">
        <v>35841</v>
      </c>
      <c r="G641" s="1" t="s">
        <v>35840</v>
      </c>
      <c r="H641" s="1" t="s">
        <v>35841</v>
      </c>
      <c r="I641" s="1" t="s">
        <v>35841</v>
      </c>
      <c r="J641" s="1" t="s">
        <v>35842</v>
      </c>
      <c r="K641" s="1" t="s">
        <v>35841</v>
      </c>
      <c r="L641" s="1" t="s">
        <v>35840</v>
      </c>
      <c r="M641" s="1" t="s">
        <v>35841</v>
      </c>
      <c r="N641" s="1" t="s">
        <v>35841</v>
      </c>
      <c r="O641" s="1" t="s">
        <v>35840</v>
      </c>
      <c r="P641" s="1" t="s">
        <v>35841</v>
      </c>
      <c r="Q641" s="1" t="s">
        <v>35840</v>
      </c>
      <c r="R641" s="1" t="s">
        <v>35840</v>
      </c>
      <c r="V641" s="1" t="s">
        <v>35841</v>
      </c>
      <c r="X641" s="1" t="s">
        <v>35841</v>
      </c>
    </row>
    <row r="642">
      <c r="B642" s="1" t="s">
        <v>35841</v>
      </c>
      <c r="C642" s="1" t="s">
        <v>35840</v>
      </c>
      <c r="D642" s="1" t="s">
        <v>35841</v>
      </c>
      <c r="E642" s="1" t="s">
        <v>35841</v>
      </c>
      <c r="F642" s="1" t="s">
        <v>35841</v>
      </c>
      <c r="G642" s="1" t="s">
        <v>35841</v>
      </c>
      <c r="H642" s="1" t="s">
        <v>35840</v>
      </c>
      <c r="I642" s="1" t="s">
        <v>35843</v>
      </c>
      <c r="J642" s="1" t="s">
        <v>35841</v>
      </c>
      <c r="K642" s="1" t="s">
        <v>35840</v>
      </c>
      <c r="L642" s="1" t="s">
        <v>35843</v>
      </c>
      <c r="M642" s="1" t="s">
        <v>35841</v>
      </c>
      <c r="N642" s="1" t="s">
        <v>35841</v>
      </c>
      <c r="O642" s="1" t="s">
        <v>35841</v>
      </c>
      <c r="P642" s="1" t="s">
        <v>35840</v>
      </c>
      <c r="Q642" s="1" t="s">
        <v>35841</v>
      </c>
      <c r="R642" s="1" t="s">
        <v>35841</v>
      </c>
      <c r="V642" s="1" t="s">
        <v>35842</v>
      </c>
      <c r="X642" s="1" t="s">
        <v>35840</v>
      </c>
    </row>
    <row r="643">
      <c r="B643" s="1" t="s">
        <v>35841</v>
      </c>
      <c r="C643" s="1" t="s">
        <v>35840</v>
      </c>
      <c r="D643" s="1" t="s">
        <v>35840</v>
      </c>
      <c r="E643" s="1" t="s">
        <v>35841</v>
      </c>
      <c r="F643" s="1" t="s">
        <v>35841</v>
      </c>
      <c r="G643" s="1" t="s">
        <v>35841</v>
      </c>
      <c r="H643" s="1" t="s">
        <v>35841</v>
      </c>
      <c r="I643" s="1" t="s">
        <v>35840</v>
      </c>
      <c r="J643" s="1" t="s">
        <v>35841</v>
      </c>
      <c r="K643" s="1" t="s">
        <v>35840</v>
      </c>
      <c r="L643" s="1" t="s">
        <v>35840</v>
      </c>
      <c r="M643" s="1" t="s">
        <v>35840</v>
      </c>
      <c r="N643" s="1" t="s">
        <v>35841</v>
      </c>
      <c r="O643" s="1" t="s">
        <v>35840</v>
      </c>
      <c r="P643" s="1" t="s">
        <v>35840</v>
      </c>
      <c r="Q643" s="1" t="s">
        <v>35840</v>
      </c>
      <c r="R643" s="1" t="s">
        <v>35840</v>
      </c>
      <c r="V643" s="1" t="s">
        <v>35840</v>
      </c>
      <c r="X643" s="1" t="s">
        <v>35841</v>
      </c>
    </row>
    <row r="644">
      <c r="B644" s="1" t="s">
        <v>35840</v>
      </c>
      <c r="C644" s="1" t="s">
        <v>35840</v>
      </c>
      <c r="D644" s="1" t="s">
        <v>35841</v>
      </c>
      <c r="E644" s="1" t="s">
        <v>35841</v>
      </c>
      <c r="F644" s="1" t="s">
        <v>35840</v>
      </c>
      <c r="G644" s="1" t="s">
        <v>35841</v>
      </c>
      <c r="H644" s="1" t="s">
        <v>35841</v>
      </c>
      <c r="I644" s="1" t="s">
        <v>35840</v>
      </c>
      <c r="J644" s="1" t="s">
        <v>35840</v>
      </c>
      <c r="K644" s="1" t="s">
        <v>35841</v>
      </c>
      <c r="L644" s="1" t="s">
        <v>35840</v>
      </c>
      <c r="M644" s="1" t="s">
        <v>35840</v>
      </c>
      <c r="N644" s="1" t="s">
        <v>35840</v>
      </c>
      <c r="O644" s="1" t="s">
        <v>35841</v>
      </c>
      <c r="P644" s="1" t="s">
        <v>35843</v>
      </c>
      <c r="Q644" s="1" t="s">
        <v>35841</v>
      </c>
      <c r="R644" s="1" t="s">
        <v>35841</v>
      </c>
      <c r="V644" s="1" t="s">
        <v>35840</v>
      </c>
      <c r="X644" s="1" t="s">
        <v>35840</v>
      </c>
    </row>
    <row r="645">
      <c r="B645" s="1" t="s">
        <v>35841</v>
      </c>
      <c r="C645" s="1" t="s">
        <v>35840</v>
      </c>
      <c r="D645" s="1" t="s">
        <v>35840</v>
      </c>
      <c r="E645" s="1" t="s">
        <v>35842</v>
      </c>
      <c r="F645" s="1" t="s">
        <v>35841</v>
      </c>
      <c r="G645" s="1" t="s">
        <v>35841</v>
      </c>
      <c r="H645" s="1" t="s">
        <v>35840</v>
      </c>
      <c r="I645" s="1" t="s">
        <v>35840</v>
      </c>
      <c r="J645" s="1" t="s">
        <v>35840</v>
      </c>
      <c r="K645" s="1" t="s">
        <v>35841</v>
      </c>
      <c r="L645" s="1" t="s">
        <v>35842</v>
      </c>
      <c r="M645" s="1" t="s">
        <v>35841</v>
      </c>
      <c r="N645" s="1" t="s">
        <v>35841</v>
      </c>
      <c r="O645" s="1" t="s">
        <v>35841</v>
      </c>
      <c r="P645" s="1" t="s">
        <v>35841</v>
      </c>
      <c r="Q645" s="1" t="s">
        <v>35841</v>
      </c>
      <c r="R645" s="1" t="s">
        <v>35841</v>
      </c>
      <c r="V645" s="1" t="s">
        <v>35840</v>
      </c>
      <c r="X645" s="1" t="s">
        <v>35841</v>
      </c>
    </row>
    <row r="646">
      <c r="B646" s="1" t="s">
        <v>35840</v>
      </c>
      <c r="C646" s="1" t="s">
        <v>35841</v>
      </c>
      <c r="D646" s="1" t="s">
        <v>35841</v>
      </c>
      <c r="E646" s="1" t="s">
        <v>35843</v>
      </c>
      <c r="F646" s="1" t="s">
        <v>35842</v>
      </c>
      <c r="G646" s="1" t="s">
        <v>35840</v>
      </c>
      <c r="H646" s="1" t="s">
        <v>35840</v>
      </c>
      <c r="I646" s="1" t="s">
        <v>35840</v>
      </c>
      <c r="J646" s="1" t="s">
        <v>35840</v>
      </c>
      <c r="K646" s="1" t="s">
        <v>35841</v>
      </c>
      <c r="L646" s="1" t="s">
        <v>35841</v>
      </c>
      <c r="M646" s="1" t="s">
        <v>35840</v>
      </c>
      <c r="N646" s="1" t="s">
        <v>35841</v>
      </c>
      <c r="O646" s="1" t="s">
        <v>35841</v>
      </c>
      <c r="P646" s="1" t="s">
        <v>35841</v>
      </c>
      <c r="Q646" s="1" t="s">
        <v>35840</v>
      </c>
      <c r="R646" s="1" t="s">
        <v>35841</v>
      </c>
      <c r="V646" s="1" t="s">
        <v>35841</v>
      </c>
      <c r="X646" s="1" t="s">
        <v>35841</v>
      </c>
    </row>
    <row r="647">
      <c r="B647" s="1" t="s">
        <v>35841</v>
      </c>
      <c r="C647" s="1" t="s">
        <v>35846</v>
      </c>
      <c r="D647" s="1" t="s">
        <v>35840</v>
      </c>
      <c r="E647" s="1" t="s">
        <v>35840</v>
      </c>
      <c r="F647" s="1" t="s">
        <v>35840</v>
      </c>
      <c r="G647" s="1" t="s">
        <v>35841</v>
      </c>
      <c r="H647" s="1" t="s">
        <v>35841</v>
      </c>
      <c r="I647" s="1" t="s">
        <v>35842</v>
      </c>
      <c r="J647" s="1" t="s">
        <v>35842</v>
      </c>
      <c r="K647" s="1" t="s">
        <v>35841</v>
      </c>
      <c r="L647" s="1" t="s">
        <v>35840</v>
      </c>
      <c r="M647" s="1" t="s">
        <v>35841</v>
      </c>
      <c r="N647" s="1" t="s">
        <v>35840</v>
      </c>
      <c r="O647" s="1" t="s">
        <v>35841</v>
      </c>
      <c r="P647" s="1" t="s">
        <v>35841</v>
      </c>
      <c r="Q647" s="1" t="s">
        <v>35842</v>
      </c>
      <c r="R647" s="1" t="s">
        <v>35840</v>
      </c>
      <c r="V647" s="1" t="s">
        <v>35844</v>
      </c>
      <c r="X647" s="1" t="s">
        <v>35841</v>
      </c>
    </row>
    <row r="648">
      <c r="B648" s="1" t="s">
        <v>35841</v>
      </c>
      <c r="C648" s="1" t="s">
        <v>35840</v>
      </c>
      <c r="D648" s="1" t="s">
        <v>35843</v>
      </c>
      <c r="E648" s="1" t="s">
        <v>35840</v>
      </c>
      <c r="F648" s="1" t="s">
        <v>35841</v>
      </c>
      <c r="G648" s="1" t="s">
        <v>35841</v>
      </c>
      <c r="H648" s="1" t="s">
        <v>35841</v>
      </c>
      <c r="I648" s="1" t="s">
        <v>35842</v>
      </c>
      <c r="J648" s="1" t="s">
        <v>35841</v>
      </c>
      <c r="K648" s="1" t="s">
        <v>35841</v>
      </c>
      <c r="L648" s="1" t="s">
        <v>35841</v>
      </c>
      <c r="M648" s="1" t="s">
        <v>35840</v>
      </c>
      <c r="N648" s="1" t="s">
        <v>35841</v>
      </c>
      <c r="O648" s="1" t="s">
        <v>35841</v>
      </c>
      <c r="P648" s="1" t="s">
        <v>35842</v>
      </c>
      <c r="Q648" s="1" t="s">
        <v>35841</v>
      </c>
      <c r="R648" s="1" t="s">
        <v>35843</v>
      </c>
      <c r="V648" s="1" t="s">
        <v>35840</v>
      </c>
      <c r="X648" s="1" t="s">
        <v>35842</v>
      </c>
    </row>
    <row r="649">
      <c r="B649" s="1" t="s">
        <v>35841</v>
      </c>
      <c r="C649" s="1" t="s">
        <v>35840</v>
      </c>
      <c r="D649" s="1" t="s">
        <v>35840</v>
      </c>
      <c r="E649" s="1" t="s">
        <v>35841</v>
      </c>
      <c r="F649" s="1" t="s">
        <v>35841</v>
      </c>
      <c r="G649" s="1" t="s">
        <v>35841</v>
      </c>
      <c r="H649" s="1" t="s">
        <v>35841</v>
      </c>
      <c r="I649" s="1" t="s">
        <v>35840</v>
      </c>
      <c r="J649" s="1" t="s">
        <v>35841</v>
      </c>
      <c r="K649" s="1" t="s">
        <v>35840</v>
      </c>
      <c r="L649" s="1" t="s">
        <v>35840</v>
      </c>
      <c r="M649" s="1" t="s">
        <v>35842</v>
      </c>
      <c r="N649" s="1" t="s">
        <v>35840</v>
      </c>
      <c r="O649" s="1" t="s">
        <v>35841</v>
      </c>
      <c r="P649" s="1" t="s">
        <v>35843</v>
      </c>
      <c r="Q649" s="1" t="s">
        <v>35842</v>
      </c>
      <c r="R649" s="1" t="s">
        <v>35840</v>
      </c>
      <c r="V649" s="1" t="s">
        <v>35842</v>
      </c>
      <c r="X649" s="1" t="s">
        <v>35841</v>
      </c>
    </row>
    <row r="650">
      <c r="B650" s="1" t="s">
        <v>35841</v>
      </c>
      <c r="C650" s="1" t="s">
        <v>35842</v>
      </c>
      <c r="D650" s="1" t="s">
        <v>35844</v>
      </c>
      <c r="E650" s="1" t="s">
        <v>35840</v>
      </c>
      <c r="F650" s="1" t="s">
        <v>35841</v>
      </c>
      <c r="G650" s="1" t="s">
        <v>35841</v>
      </c>
      <c r="H650" s="1" t="s">
        <v>35841</v>
      </c>
      <c r="I650" s="1" t="s">
        <v>35840</v>
      </c>
      <c r="J650" s="1" t="s">
        <v>35841</v>
      </c>
      <c r="K650" s="1" t="s">
        <v>35841</v>
      </c>
      <c r="L650" s="1" t="s">
        <v>35840</v>
      </c>
      <c r="M650" s="1" t="s">
        <v>35841</v>
      </c>
      <c r="N650" s="1" t="s">
        <v>35841</v>
      </c>
      <c r="O650" s="1" t="s">
        <v>35841</v>
      </c>
      <c r="P650" s="1" t="s">
        <v>35841</v>
      </c>
      <c r="Q650" s="1" t="s">
        <v>35841</v>
      </c>
      <c r="R650" s="1" t="s">
        <v>35840</v>
      </c>
      <c r="V650" s="1" t="s">
        <v>35840</v>
      </c>
      <c r="X650" s="1" t="s">
        <v>35840</v>
      </c>
    </row>
    <row r="651">
      <c r="B651" s="1" t="s">
        <v>35843</v>
      </c>
      <c r="C651" s="1" t="s">
        <v>35842</v>
      </c>
      <c r="D651" s="1" t="s">
        <v>35840</v>
      </c>
      <c r="E651" s="1" t="s">
        <v>35840</v>
      </c>
      <c r="F651" s="1" t="s">
        <v>35841</v>
      </c>
      <c r="G651" s="1" t="s">
        <v>35843</v>
      </c>
      <c r="H651" s="1" t="s">
        <v>35841</v>
      </c>
      <c r="I651" s="1" t="s">
        <v>35841</v>
      </c>
      <c r="J651" s="1" t="s">
        <v>35841</v>
      </c>
      <c r="K651" s="1" t="s">
        <v>35840</v>
      </c>
      <c r="L651" s="1" t="s">
        <v>35841</v>
      </c>
      <c r="M651" s="1" t="s">
        <v>35842</v>
      </c>
      <c r="N651" s="1" t="s">
        <v>35841</v>
      </c>
      <c r="O651" s="1" t="s">
        <v>35841</v>
      </c>
      <c r="P651" s="1" t="s">
        <v>35841</v>
      </c>
      <c r="Q651" s="1" t="s">
        <v>35840</v>
      </c>
      <c r="R651" s="1" t="s">
        <v>35840</v>
      </c>
      <c r="V651" s="1" t="s">
        <v>35840</v>
      </c>
      <c r="X651" s="1" t="s">
        <v>35841</v>
      </c>
    </row>
    <row r="652">
      <c r="B652" s="1" t="s">
        <v>35841</v>
      </c>
      <c r="C652" s="1" t="s">
        <v>35846</v>
      </c>
      <c r="D652" s="1" t="s">
        <v>35840</v>
      </c>
      <c r="E652" s="1" t="s">
        <v>35840</v>
      </c>
      <c r="F652" s="1" t="s">
        <v>35841</v>
      </c>
      <c r="G652" s="1" t="s">
        <v>35841</v>
      </c>
      <c r="H652" s="1" t="s">
        <v>35841</v>
      </c>
      <c r="I652" s="1" t="s">
        <v>35840</v>
      </c>
      <c r="J652" s="1" t="s">
        <v>35840</v>
      </c>
      <c r="K652" s="1" t="s">
        <v>35841</v>
      </c>
      <c r="L652" s="1" t="s">
        <v>35841</v>
      </c>
      <c r="M652" s="1" t="s">
        <v>35840</v>
      </c>
      <c r="N652" s="1" t="s">
        <v>35840</v>
      </c>
      <c r="O652" s="1" t="s">
        <v>35841</v>
      </c>
      <c r="P652" s="1" t="s">
        <v>35841</v>
      </c>
      <c r="Q652" s="1" t="s">
        <v>35840</v>
      </c>
      <c r="R652" s="1" t="s">
        <v>35841</v>
      </c>
      <c r="V652" s="1" t="s">
        <v>35841</v>
      </c>
      <c r="X652" s="1" t="s">
        <v>35840</v>
      </c>
    </row>
    <row r="653">
      <c r="B653" s="1" t="s">
        <v>35840</v>
      </c>
      <c r="C653" s="1" t="s">
        <v>35840</v>
      </c>
      <c r="D653" s="1" t="s">
        <v>35841</v>
      </c>
      <c r="E653" s="1" t="s">
        <v>35840</v>
      </c>
      <c r="F653" s="1" t="s">
        <v>35840</v>
      </c>
      <c r="G653" s="1" t="s">
        <v>35840</v>
      </c>
      <c r="H653" s="1" t="s">
        <v>35841</v>
      </c>
      <c r="I653" s="1" t="s">
        <v>35842</v>
      </c>
      <c r="J653" s="1" t="s">
        <v>35842</v>
      </c>
      <c r="K653" s="1" t="s">
        <v>35843</v>
      </c>
      <c r="L653" s="1" t="s">
        <v>35840</v>
      </c>
      <c r="M653" s="1" t="s">
        <v>35840</v>
      </c>
      <c r="N653" s="1" t="s">
        <v>35840</v>
      </c>
      <c r="O653" s="1" t="s">
        <v>35840</v>
      </c>
      <c r="P653" s="1" t="s">
        <v>35841</v>
      </c>
      <c r="Q653" s="1" t="s">
        <v>35842</v>
      </c>
      <c r="R653" s="1" t="s">
        <v>35840</v>
      </c>
      <c r="V653" s="1" t="s">
        <v>35840</v>
      </c>
      <c r="X653" s="1" t="s">
        <v>35840</v>
      </c>
    </row>
    <row r="654">
      <c r="B654" s="1" t="s">
        <v>35841</v>
      </c>
      <c r="C654" s="1" t="s">
        <v>35840</v>
      </c>
      <c r="D654" s="1" t="s">
        <v>35840</v>
      </c>
      <c r="E654" s="1" t="s">
        <v>35840</v>
      </c>
      <c r="F654" s="1" t="s">
        <v>35841</v>
      </c>
      <c r="G654" s="1" t="s">
        <v>35841</v>
      </c>
      <c r="H654" s="1" t="s">
        <v>35842</v>
      </c>
      <c r="I654" s="1" t="s">
        <v>35840</v>
      </c>
      <c r="J654" s="1" t="s">
        <v>35840</v>
      </c>
      <c r="K654" s="1" t="s">
        <v>35840</v>
      </c>
      <c r="L654" s="1" t="s">
        <v>35840</v>
      </c>
      <c r="M654" s="1" t="s">
        <v>35841</v>
      </c>
      <c r="N654" s="1" t="s">
        <v>35840</v>
      </c>
      <c r="O654" s="1" t="s">
        <v>35841</v>
      </c>
      <c r="P654" s="1" t="s">
        <v>35840</v>
      </c>
      <c r="Q654" s="1" t="s">
        <v>35842</v>
      </c>
      <c r="R654" s="1" t="s">
        <v>35844</v>
      </c>
      <c r="V654" s="1" t="s">
        <v>35841</v>
      </c>
      <c r="X654" s="1" t="s">
        <v>35841</v>
      </c>
    </row>
    <row r="655">
      <c r="B655" s="1" t="s">
        <v>35841</v>
      </c>
      <c r="C655" s="1" t="s">
        <v>35840</v>
      </c>
      <c r="D655" s="1" t="s">
        <v>35842</v>
      </c>
      <c r="E655" s="1" t="s">
        <v>35841</v>
      </c>
      <c r="F655" s="1" t="s">
        <v>35841</v>
      </c>
      <c r="G655" s="1" t="s">
        <v>35841</v>
      </c>
      <c r="H655" s="1" t="s">
        <v>35842</v>
      </c>
      <c r="I655" s="1" t="s">
        <v>35841</v>
      </c>
      <c r="J655" s="1" t="s">
        <v>35841</v>
      </c>
      <c r="K655" s="1" t="s">
        <v>35841</v>
      </c>
      <c r="L655" s="1" t="s">
        <v>35840</v>
      </c>
      <c r="M655" s="1" t="s">
        <v>35841</v>
      </c>
      <c r="N655" s="1" t="s">
        <v>35841</v>
      </c>
      <c r="O655" s="1" t="s">
        <v>35840</v>
      </c>
      <c r="P655" s="1" t="s">
        <v>35840</v>
      </c>
      <c r="Q655" s="1" t="s">
        <v>35841</v>
      </c>
      <c r="R655" s="1" t="s">
        <v>35841</v>
      </c>
      <c r="V655" s="1" t="s">
        <v>35840</v>
      </c>
      <c r="X655" s="1" t="s">
        <v>35841</v>
      </c>
    </row>
    <row r="656">
      <c r="B656" s="1" t="s">
        <v>35841</v>
      </c>
      <c r="C656" s="1" t="s">
        <v>35841</v>
      </c>
      <c r="D656" s="1" t="s">
        <v>35841</v>
      </c>
      <c r="E656" s="1" t="s">
        <v>35840</v>
      </c>
      <c r="F656" s="1" t="s">
        <v>35841</v>
      </c>
      <c r="G656" s="1" t="s">
        <v>35840</v>
      </c>
      <c r="H656" s="1" t="s">
        <v>35841</v>
      </c>
      <c r="I656" s="1" t="s">
        <v>35841</v>
      </c>
      <c r="J656" s="1" t="s">
        <v>35843</v>
      </c>
      <c r="K656" s="1" t="s">
        <v>35841</v>
      </c>
      <c r="L656" s="1" t="s">
        <v>35841</v>
      </c>
      <c r="M656" s="1" t="s">
        <v>35843</v>
      </c>
      <c r="N656" s="1" t="s">
        <v>35841</v>
      </c>
      <c r="O656" s="1" t="s">
        <v>35841</v>
      </c>
      <c r="P656" s="1" t="s">
        <v>35841</v>
      </c>
      <c r="Q656" s="1" t="s">
        <v>35841</v>
      </c>
      <c r="R656" s="1" t="s">
        <v>35841</v>
      </c>
      <c r="V656" s="1" t="s">
        <v>35841</v>
      </c>
      <c r="X656" s="1" t="s">
        <v>35840</v>
      </c>
    </row>
    <row r="657">
      <c r="B657" s="1" t="s">
        <v>35841</v>
      </c>
      <c r="C657" s="1" t="s">
        <v>35840</v>
      </c>
      <c r="D657" s="1" t="s">
        <v>35842</v>
      </c>
      <c r="E657" s="1" t="s">
        <v>35840</v>
      </c>
      <c r="F657" s="1" t="s">
        <v>35841</v>
      </c>
      <c r="G657" s="1" t="s">
        <v>35841</v>
      </c>
      <c r="H657" s="1" t="s">
        <v>35841</v>
      </c>
      <c r="I657" s="1" t="s">
        <v>35840</v>
      </c>
      <c r="J657" s="1" t="s">
        <v>35841</v>
      </c>
      <c r="K657" s="1" t="s">
        <v>35840</v>
      </c>
      <c r="L657" s="1" t="s">
        <v>35840</v>
      </c>
      <c r="M657" s="1" t="s">
        <v>35841</v>
      </c>
      <c r="N657" s="1" t="s">
        <v>35841</v>
      </c>
      <c r="O657" s="1" t="s">
        <v>35841</v>
      </c>
      <c r="P657" s="1" t="s">
        <v>35841</v>
      </c>
      <c r="Q657" s="1" t="s">
        <v>35840</v>
      </c>
      <c r="R657" s="1" t="s">
        <v>35840</v>
      </c>
      <c r="V657" s="1" t="s">
        <v>35840</v>
      </c>
      <c r="X657" s="1" t="s">
        <v>35841</v>
      </c>
    </row>
    <row r="658">
      <c r="B658" s="1" t="s">
        <v>35841</v>
      </c>
      <c r="C658" s="1" t="s">
        <v>35841</v>
      </c>
      <c r="D658" s="1" t="s">
        <v>35841</v>
      </c>
      <c r="E658" s="1" t="s">
        <v>35840</v>
      </c>
      <c r="F658" s="1" t="s">
        <v>35842</v>
      </c>
      <c r="G658" s="1" t="s">
        <v>35841</v>
      </c>
      <c r="H658" s="1" t="s">
        <v>35841</v>
      </c>
      <c r="I658" s="1" t="s">
        <v>35841</v>
      </c>
      <c r="J658" s="1" t="s">
        <v>35841</v>
      </c>
      <c r="K658" s="1" t="s">
        <v>35842</v>
      </c>
      <c r="L658" s="1" t="s">
        <v>35841</v>
      </c>
      <c r="M658" s="1" t="s">
        <v>35842</v>
      </c>
      <c r="N658" s="1" t="s">
        <v>35840</v>
      </c>
      <c r="O658" s="1" t="s">
        <v>35842</v>
      </c>
      <c r="P658" s="1" t="s">
        <v>35841</v>
      </c>
      <c r="Q658" s="1" t="s">
        <v>35842</v>
      </c>
      <c r="R658" s="1" t="s">
        <v>35841</v>
      </c>
      <c r="V658" s="1" t="s">
        <v>35841</v>
      </c>
      <c r="X658" s="1" t="s">
        <v>35840</v>
      </c>
    </row>
    <row r="659">
      <c r="B659" s="1" t="s">
        <v>35840</v>
      </c>
      <c r="C659" s="1" t="s">
        <v>35841</v>
      </c>
      <c r="D659" s="1" t="s">
        <v>35840</v>
      </c>
      <c r="E659" s="1" t="s">
        <v>35841</v>
      </c>
      <c r="F659" s="1" t="s">
        <v>35841</v>
      </c>
      <c r="G659" s="1" t="s">
        <v>35841</v>
      </c>
      <c r="H659" s="1" t="s">
        <v>35841</v>
      </c>
      <c r="I659" s="1" t="s">
        <v>35841</v>
      </c>
      <c r="J659" s="1" t="s">
        <v>35840</v>
      </c>
      <c r="K659" s="1" t="s">
        <v>35841</v>
      </c>
      <c r="L659" s="1" t="s">
        <v>35841</v>
      </c>
      <c r="M659" s="1" t="s">
        <v>35840</v>
      </c>
      <c r="N659" s="1" t="s">
        <v>35840</v>
      </c>
      <c r="O659" s="1" t="s">
        <v>35840</v>
      </c>
      <c r="P659" s="1" t="s">
        <v>35842</v>
      </c>
      <c r="Q659" s="1" t="s">
        <v>35842</v>
      </c>
      <c r="R659" s="1" t="s">
        <v>35840</v>
      </c>
      <c r="V659" s="1" t="s">
        <v>35841</v>
      </c>
      <c r="X659" s="1" t="s">
        <v>35841</v>
      </c>
    </row>
    <row r="660">
      <c r="B660" s="1" t="s">
        <v>35841</v>
      </c>
      <c r="C660" s="1" t="s">
        <v>35845</v>
      </c>
      <c r="D660" s="1" t="s">
        <v>35841</v>
      </c>
      <c r="E660" s="1" t="s">
        <v>35840</v>
      </c>
      <c r="F660" s="1" t="s">
        <v>35841</v>
      </c>
      <c r="G660" s="1" t="s">
        <v>35841</v>
      </c>
      <c r="H660" s="1" t="s">
        <v>35840</v>
      </c>
      <c r="I660" s="1" t="s">
        <v>35840</v>
      </c>
      <c r="J660" s="1" t="s">
        <v>35840</v>
      </c>
      <c r="K660" s="1" t="s">
        <v>35843</v>
      </c>
      <c r="L660" s="1" t="s">
        <v>35843</v>
      </c>
      <c r="M660" s="1" t="s">
        <v>35841</v>
      </c>
      <c r="N660" s="1" t="s">
        <v>35841</v>
      </c>
      <c r="O660" s="1" t="s">
        <v>35841</v>
      </c>
      <c r="P660" s="1" t="s">
        <v>35841</v>
      </c>
      <c r="Q660" s="1" t="s">
        <v>35841</v>
      </c>
      <c r="R660" s="1" t="s">
        <v>35840</v>
      </c>
      <c r="V660" s="1" t="s">
        <v>35840</v>
      </c>
      <c r="X660" s="1" t="s">
        <v>35840</v>
      </c>
    </row>
    <row r="661">
      <c r="B661" s="1" t="s">
        <v>35843</v>
      </c>
      <c r="C661" s="1" t="s">
        <v>35841</v>
      </c>
      <c r="D661" s="1" t="s">
        <v>35841</v>
      </c>
      <c r="E661" s="1" t="s">
        <v>35841</v>
      </c>
      <c r="F661" s="1" t="s">
        <v>35840</v>
      </c>
      <c r="G661" s="1" t="s">
        <v>35841</v>
      </c>
      <c r="H661" s="1" t="s">
        <v>35840</v>
      </c>
      <c r="I661" s="1" t="s">
        <v>35841</v>
      </c>
      <c r="J661" s="1" t="s">
        <v>35841</v>
      </c>
      <c r="K661" s="1" t="s">
        <v>35840</v>
      </c>
      <c r="L661" s="1" t="s">
        <v>35841</v>
      </c>
      <c r="M661" s="1" t="s">
        <v>35841</v>
      </c>
      <c r="N661" s="1" t="s">
        <v>35841</v>
      </c>
      <c r="O661" s="1" t="s">
        <v>35841</v>
      </c>
      <c r="P661" s="1" t="s">
        <v>35841</v>
      </c>
      <c r="Q661" s="1" t="s">
        <v>35842</v>
      </c>
      <c r="R661" s="1" t="s">
        <v>35843</v>
      </c>
      <c r="V661" s="1" t="s">
        <v>35840</v>
      </c>
      <c r="X661" s="1" t="s">
        <v>35841</v>
      </c>
    </row>
    <row r="662">
      <c r="B662" s="1" t="s">
        <v>35841</v>
      </c>
      <c r="C662" s="1" t="s">
        <v>35841</v>
      </c>
      <c r="D662" s="1" t="s">
        <v>35840</v>
      </c>
      <c r="E662" s="1" t="s">
        <v>35840</v>
      </c>
      <c r="F662" s="1" t="s">
        <v>35844</v>
      </c>
      <c r="G662" s="1" t="s">
        <v>35841</v>
      </c>
      <c r="H662" s="1" t="s">
        <v>35843</v>
      </c>
      <c r="I662" s="1" t="s">
        <v>35841</v>
      </c>
      <c r="J662" s="1" t="s">
        <v>35840</v>
      </c>
      <c r="K662" s="1" t="s">
        <v>35840</v>
      </c>
      <c r="L662" s="1" t="s">
        <v>35841</v>
      </c>
      <c r="M662" s="1" t="s">
        <v>35841</v>
      </c>
      <c r="N662" s="1" t="s">
        <v>35841</v>
      </c>
      <c r="O662" s="1" t="s">
        <v>35840</v>
      </c>
      <c r="P662" s="1" t="s">
        <v>35840</v>
      </c>
      <c r="Q662" s="1" t="s">
        <v>35844</v>
      </c>
      <c r="R662" s="1" t="s">
        <v>35841</v>
      </c>
      <c r="V662" s="1" t="s">
        <v>35841</v>
      </c>
      <c r="X662" s="1" t="s">
        <v>35841</v>
      </c>
    </row>
    <row r="663">
      <c r="B663" s="1" t="s">
        <v>35843</v>
      </c>
      <c r="C663" s="1" t="s">
        <v>35841</v>
      </c>
      <c r="D663" s="1" t="s">
        <v>35841</v>
      </c>
      <c r="E663" s="1" t="s">
        <v>35840</v>
      </c>
      <c r="F663" s="1" t="s">
        <v>35842</v>
      </c>
      <c r="G663" s="1" t="s">
        <v>35843</v>
      </c>
      <c r="H663" s="1" t="s">
        <v>35841</v>
      </c>
      <c r="I663" s="1" t="s">
        <v>35841</v>
      </c>
      <c r="J663" s="1" t="s">
        <v>35844</v>
      </c>
      <c r="K663" s="1" t="s">
        <v>35842</v>
      </c>
      <c r="L663" s="1" t="s">
        <v>35840</v>
      </c>
      <c r="M663" s="1" t="s">
        <v>35840</v>
      </c>
      <c r="N663" s="1" t="s">
        <v>35841</v>
      </c>
      <c r="O663" s="1" t="s">
        <v>35841</v>
      </c>
      <c r="P663" s="1" t="s">
        <v>35843</v>
      </c>
      <c r="Q663" s="1" t="s">
        <v>35841</v>
      </c>
      <c r="R663" s="1" t="s">
        <v>35841</v>
      </c>
      <c r="V663" s="1" t="s">
        <v>35840</v>
      </c>
      <c r="X663" s="1" t="s">
        <v>35840</v>
      </c>
    </row>
    <row r="664">
      <c r="B664" s="1" t="s">
        <v>35840</v>
      </c>
      <c r="C664" s="1" t="s">
        <v>35840</v>
      </c>
      <c r="D664" s="1" t="s">
        <v>35841</v>
      </c>
      <c r="E664" s="1" t="s">
        <v>35840</v>
      </c>
      <c r="F664" s="1" t="s">
        <v>35841</v>
      </c>
      <c r="G664" s="1" t="s">
        <v>35841</v>
      </c>
      <c r="H664" s="1" t="s">
        <v>35841</v>
      </c>
      <c r="I664" s="1" t="s">
        <v>35841</v>
      </c>
      <c r="J664" s="1" t="s">
        <v>35840</v>
      </c>
      <c r="K664" s="1" t="s">
        <v>35840</v>
      </c>
      <c r="L664" s="1" t="s">
        <v>35841</v>
      </c>
      <c r="M664" s="1" t="s">
        <v>35840</v>
      </c>
      <c r="N664" s="1" t="s">
        <v>35840</v>
      </c>
      <c r="O664" s="1" t="s">
        <v>35841</v>
      </c>
      <c r="P664" s="1" t="s">
        <v>35842</v>
      </c>
      <c r="Q664" s="1" t="s">
        <v>35841</v>
      </c>
      <c r="R664" s="1" t="s">
        <v>35841</v>
      </c>
      <c r="V664" s="1" t="s">
        <v>35841</v>
      </c>
      <c r="X664" s="1" t="s">
        <v>35841</v>
      </c>
    </row>
    <row r="665">
      <c r="B665" s="1" t="s">
        <v>35840</v>
      </c>
      <c r="C665" s="1" t="s">
        <v>35841</v>
      </c>
      <c r="D665" s="1" t="s">
        <v>35841</v>
      </c>
      <c r="E665" s="1" t="s">
        <v>35841</v>
      </c>
      <c r="F665" s="1" t="s">
        <v>35841</v>
      </c>
      <c r="G665" s="1" t="s">
        <v>35841</v>
      </c>
      <c r="H665" s="1" t="s">
        <v>35840</v>
      </c>
      <c r="I665" s="1" t="s">
        <v>35840</v>
      </c>
      <c r="J665" s="1" t="s">
        <v>35841</v>
      </c>
      <c r="K665" s="1" t="s">
        <v>35841</v>
      </c>
      <c r="L665" s="1" t="s">
        <v>35840</v>
      </c>
      <c r="M665" s="1" t="s">
        <v>35841</v>
      </c>
      <c r="N665" s="1" t="s">
        <v>35841</v>
      </c>
      <c r="O665" s="1" t="s">
        <v>35841</v>
      </c>
      <c r="P665" s="1" t="s">
        <v>35841</v>
      </c>
      <c r="Q665" s="1" t="s">
        <v>35841</v>
      </c>
      <c r="R665" s="1" t="s">
        <v>35840</v>
      </c>
      <c r="V665" s="1" t="s">
        <v>35841</v>
      </c>
      <c r="X665" s="1" t="s">
        <v>35841</v>
      </c>
    </row>
    <row r="666">
      <c r="B666" s="1" t="s">
        <v>35841</v>
      </c>
      <c r="C666" s="1" t="s">
        <v>35842</v>
      </c>
      <c r="D666" s="1" t="s">
        <v>35841</v>
      </c>
      <c r="E666" s="1" t="s">
        <v>35841</v>
      </c>
      <c r="F666" s="1" t="s">
        <v>35841</v>
      </c>
      <c r="G666" s="1" t="s">
        <v>35841</v>
      </c>
      <c r="H666" s="1" t="s">
        <v>35845</v>
      </c>
      <c r="I666" s="1" t="s">
        <v>35842</v>
      </c>
      <c r="J666" s="1" t="s">
        <v>35842</v>
      </c>
      <c r="K666" s="1" t="s">
        <v>35841</v>
      </c>
      <c r="L666" s="1" t="s">
        <v>35841</v>
      </c>
      <c r="M666" s="1" t="s">
        <v>35841</v>
      </c>
      <c r="N666" s="1" t="s">
        <v>35841</v>
      </c>
      <c r="O666" s="1" t="s">
        <v>35840</v>
      </c>
      <c r="P666" s="1" t="s">
        <v>35840</v>
      </c>
      <c r="Q666" s="1" t="s">
        <v>35842</v>
      </c>
      <c r="R666" s="1" t="s">
        <v>35840</v>
      </c>
      <c r="V666" s="1" t="s">
        <v>35841</v>
      </c>
      <c r="X666" s="1" t="s">
        <v>35840</v>
      </c>
    </row>
    <row r="667">
      <c r="B667" s="1" t="s">
        <v>35843</v>
      </c>
      <c r="C667" s="1" t="s">
        <v>35841</v>
      </c>
      <c r="D667" s="1" t="s">
        <v>35840</v>
      </c>
      <c r="E667" s="1" t="s">
        <v>35843</v>
      </c>
      <c r="F667" s="1" t="s">
        <v>35841</v>
      </c>
      <c r="G667" s="1" t="s">
        <v>35843</v>
      </c>
      <c r="H667" s="1" t="s">
        <v>35840</v>
      </c>
      <c r="I667" s="1" t="s">
        <v>35843</v>
      </c>
      <c r="J667" s="1" t="s">
        <v>35840</v>
      </c>
      <c r="K667" s="1" t="s">
        <v>35841</v>
      </c>
      <c r="L667" s="1" t="s">
        <v>35841</v>
      </c>
      <c r="M667" s="1" t="s">
        <v>35840</v>
      </c>
      <c r="N667" s="1" t="s">
        <v>35840</v>
      </c>
      <c r="O667" s="1" t="s">
        <v>35841</v>
      </c>
      <c r="P667" s="1" t="s">
        <v>35841</v>
      </c>
      <c r="Q667" s="1" t="s">
        <v>35840</v>
      </c>
      <c r="R667" s="1" t="s">
        <v>35840</v>
      </c>
      <c r="V667" s="1" t="s">
        <v>35841</v>
      </c>
      <c r="X667" s="1" t="s">
        <v>35842</v>
      </c>
    </row>
    <row r="668">
      <c r="B668" s="1" t="s">
        <v>35840</v>
      </c>
      <c r="C668" s="1" t="s">
        <v>35842</v>
      </c>
      <c r="D668" s="1" t="s">
        <v>35841</v>
      </c>
      <c r="E668" s="1" t="s">
        <v>35840</v>
      </c>
      <c r="F668" s="1" t="s">
        <v>35841</v>
      </c>
      <c r="G668" s="1" t="s">
        <v>35842</v>
      </c>
      <c r="H668" s="1" t="s">
        <v>35844</v>
      </c>
      <c r="I668" s="1" t="s">
        <v>35840</v>
      </c>
      <c r="J668" s="1" t="s">
        <v>35841</v>
      </c>
      <c r="K668" s="1" t="s">
        <v>35841</v>
      </c>
      <c r="L668" s="1" t="s">
        <v>35841</v>
      </c>
      <c r="M668" s="1" t="s">
        <v>35841</v>
      </c>
      <c r="N668" s="1" t="s">
        <v>35841</v>
      </c>
      <c r="O668" s="1" t="s">
        <v>35841</v>
      </c>
      <c r="P668" s="1" t="s">
        <v>35844</v>
      </c>
      <c r="Q668" s="1" t="s">
        <v>35841</v>
      </c>
      <c r="R668" s="1" t="s">
        <v>35841</v>
      </c>
      <c r="V668" s="1" t="s">
        <v>35841</v>
      </c>
      <c r="X668" s="1" t="s">
        <v>35841</v>
      </c>
    </row>
    <row r="669">
      <c r="B669" s="1" t="s">
        <v>35842</v>
      </c>
      <c r="C669" s="1" t="s">
        <v>35840</v>
      </c>
      <c r="D669" s="1" t="s">
        <v>35840</v>
      </c>
      <c r="E669" s="1" t="s">
        <v>35842</v>
      </c>
      <c r="F669" s="1" t="s">
        <v>35841</v>
      </c>
      <c r="G669" s="1" t="s">
        <v>35841</v>
      </c>
      <c r="H669" s="1" t="s">
        <v>35841</v>
      </c>
      <c r="I669" s="1" t="s">
        <v>35842</v>
      </c>
      <c r="J669" s="1" t="s">
        <v>35841</v>
      </c>
      <c r="K669" s="1" t="s">
        <v>35840</v>
      </c>
      <c r="L669" s="1" t="s">
        <v>35840</v>
      </c>
      <c r="M669" s="1" t="s">
        <v>35841</v>
      </c>
      <c r="N669" s="1" t="s">
        <v>35841</v>
      </c>
      <c r="O669" s="1" t="s">
        <v>35841</v>
      </c>
      <c r="P669" s="1" t="s">
        <v>35840</v>
      </c>
      <c r="Q669" s="1" t="s">
        <v>35841</v>
      </c>
      <c r="R669" s="1" t="s">
        <v>35841</v>
      </c>
      <c r="V669" s="1" t="s">
        <v>35841</v>
      </c>
      <c r="X669" s="1" t="s">
        <v>35840</v>
      </c>
    </row>
    <row r="670">
      <c r="B670" s="1" t="s">
        <v>35841</v>
      </c>
      <c r="C670" s="1" t="s">
        <v>35841</v>
      </c>
      <c r="D670" s="1" t="s">
        <v>35844</v>
      </c>
      <c r="E670" s="1" t="s">
        <v>35841</v>
      </c>
      <c r="F670" s="1" t="s">
        <v>35841</v>
      </c>
      <c r="G670" s="1" t="s">
        <v>35841</v>
      </c>
      <c r="H670" s="1" t="s">
        <v>35841</v>
      </c>
      <c r="I670" s="1" t="s">
        <v>35840</v>
      </c>
      <c r="J670" s="1" t="s">
        <v>35840</v>
      </c>
      <c r="K670" s="1" t="s">
        <v>35841</v>
      </c>
      <c r="L670" s="1" t="s">
        <v>35841</v>
      </c>
      <c r="M670" s="1" t="s">
        <v>35841</v>
      </c>
      <c r="N670" s="1" t="s">
        <v>35840</v>
      </c>
      <c r="O670" s="1" t="s">
        <v>35842</v>
      </c>
      <c r="P670" s="1" t="s">
        <v>35843</v>
      </c>
      <c r="Q670" s="1" t="s">
        <v>35841</v>
      </c>
      <c r="R670" s="1" t="s">
        <v>35841</v>
      </c>
      <c r="V670" s="1" t="s">
        <v>35841</v>
      </c>
      <c r="X670" s="1" t="s">
        <v>35844</v>
      </c>
    </row>
    <row r="671">
      <c r="B671" s="1" t="s">
        <v>35841</v>
      </c>
      <c r="C671" s="1" t="s">
        <v>35842</v>
      </c>
      <c r="D671" s="1" t="s">
        <v>35841</v>
      </c>
      <c r="E671" s="1" t="s">
        <v>35840</v>
      </c>
      <c r="F671" s="1" t="s">
        <v>35841</v>
      </c>
      <c r="G671" s="1" t="s">
        <v>35841</v>
      </c>
      <c r="H671" s="1" t="s">
        <v>35842</v>
      </c>
      <c r="I671" s="1" t="s">
        <v>35840</v>
      </c>
      <c r="J671" s="1" t="s">
        <v>35841</v>
      </c>
      <c r="K671" s="1" t="s">
        <v>35841</v>
      </c>
      <c r="L671" s="1" t="s">
        <v>35842</v>
      </c>
      <c r="M671" s="1" t="s">
        <v>35841</v>
      </c>
      <c r="N671" s="1" t="s">
        <v>35841</v>
      </c>
      <c r="O671" s="1" t="s">
        <v>35841</v>
      </c>
      <c r="P671" s="1" t="s">
        <v>35840</v>
      </c>
      <c r="Q671" s="1" t="s">
        <v>35840</v>
      </c>
      <c r="R671" s="1" t="s">
        <v>35840</v>
      </c>
      <c r="V671" s="1" t="s">
        <v>35841</v>
      </c>
      <c r="X671" s="1" t="s">
        <v>35842</v>
      </c>
    </row>
    <row r="672">
      <c r="B672" s="1" t="s">
        <v>35841</v>
      </c>
      <c r="C672" s="1" t="s">
        <v>35841</v>
      </c>
      <c r="D672" s="1" t="s">
        <v>35840</v>
      </c>
      <c r="E672" s="1" t="s">
        <v>35840</v>
      </c>
      <c r="F672" s="1" t="s">
        <v>35841</v>
      </c>
      <c r="G672" s="1" t="s">
        <v>35840</v>
      </c>
      <c r="H672" s="1" t="s">
        <v>35840</v>
      </c>
      <c r="I672" s="1" t="s">
        <v>35841</v>
      </c>
      <c r="J672" s="1" t="s">
        <v>35841</v>
      </c>
      <c r="K672" s="1" t="s">
        <v>35841</v>
      </c>
      <c r="L672" s="1" t="s">
        <v>35840</v>
      </c>
      <c r="M672" s="1" t="s">
        <v>35841</v>
      </c>
      <c r="N672" s="1" t="s">
        <v>35842</v>
      </c>
      <c r="O672" s="1" t="s">
        <v>35840</v>
      </c>
      <c r="P672" s="1" t="s">
        <v>35840</v>
      </c>
      <c r="Q672" s="1" t="s">
        <v>35840</v>
      </c>
      <c r="R672" s="1" t="s">
        <v>35841</v>
      </c>
      <c r="V672" s="1" t="s">
        <v>35840</v>
      </c>
      <c r="X672" s="1" t="s">
        <v>35840</v>
      </c>
    </row>
    <row r="673">
      <c r="B673" s="1" t="s">
        <v>35840</v>
      </c>
      <c r="C673" s="1" t="s">
        <v>35841</v>
      </c>
      <c r="D673" s="1" t="s">
        <v>35841</v>
      </c>
      <c r="E673" s="1" t="s">
        <v>35843</v>
      </c>
      <c r="F673" s="1" t="s">
        <v>35842</v>
      </c>
      <c r="G673" s="1" t="s">
        <v>35843</v>
      </c>
      <c r="H673" s="1" t="s">
        <v>35841</v>
      </c>
      <c r="I673" s="1" t="s">
        <v>35840</v>
      </c>
      <c r="J673" s="1" t="s">
        <v>35840</v>
      </c>
      <c r="K673" s="1" t="s">
        <v>35840</v>
      </c>
      <c r="L673" s="1" t="s">
        <v>35841</v>
      </c>
      <c r="M673" s="1" t="s">
        <v>35840</v>
      </c>
      <c r="N673" s="1" t="s">
        <v>35841</v>
      </c>
      <c r="O673" s="1" t="s">
        <v>35840</v>
      </c>
      <c r="P673" s="1" t="s">
        <v>35842</v>
      </c>
      <c r="Q673" s="1" t="s">
        <v>35841</v>
      </c>
      <c r="R673" s="1" t="s">
        <v>35841</v>
      </c>
      <c r="V673" s="1" t="s">
        <v>35844</v>
      </c>
      <c r="X673" s="1" t="s">
        <v>35841</v>
      </c>
    </row>
    <row r="674">
      <c r="B674" s="1" t="s">
        <v>35841</v>
      </c>
      <c r="C674" s="1" t="s">
        <v>35841</v>
      </c>
      <c r="D674" s="1" t="s">
        <v>35843</v>
      </c>
      <c r="E674" s="1" t="s">
        <v>35840</v>
      </c>
      <c r="F674" s="1" t="s">
        <v>35841</v>
      </c>
      <c r="G674" s="1" t="s">
        <v>35840</v>
      </c>
      <c r="H674" s="1" t="s">
        <v>35841</v>
      </c>
      <c r="I674" s="1" t="s">
        <v>35840</v>
      </c>
      <c r="J674" s="1" t="s">
        <v>35840</v>
      </c>
      <c r="K674" s="1" t="s">
        <v>35841</v>
      </c>
      <c r="L674" s="1" t="s">
        <v>35840</v>
      </c>
      <c r="M674" s="1" t="s">
        <v>35841</v>
      </c>
      <c r="N674" s="1" t="s">
        <v>35840</v>
      </c>
      <c r="O674" s="1" t="s">
        <v>35841</v>
      </c>
      <c r="P674" s="1" t="s">
        <v>35840</v>
      </c>
      <c r="Q674" s="1" t="s">
        <v>35843</v>
      </c>
      <c r="R674" s="1" t="s">
        <v>35840</v>
      </c>
      <c r="V674" s="1" t="s">
        <v>35840</v>
      </c>
      <c r="X674" s="1" t="s">
        <v>35841</v>
      </c>
    </row>
    <row r="675">
      <c r="B675" s="1" t="s">
        <v>35841</v>
      </c>
      <c r="C675" s="1" t="s">
        <v>35841</v>
      </c>
      <c r="D675" s="1" t="s">
        <v>35841</v>
      </c>
      <c r="E675" s="1" t="s">
        <v>35841</v>
      </c>
      <c r="F675" s="1" t="s">
        <v>35840</v>
      </c>
      <c r="G675" s="1" t="s">
        <v>35841</v>
      </c>
      <c r="H675" s="1" t="s">
        <v>35841</v>
      </c>
      <c r="I675" s="1" t="s">
        <v>35841</v>
      </c>
      <c r="J675" s="1" t="s">
        <v>35840</v>
      </c>
      <c r="K675" s="1" t="s">
        <v>35840</v>
      </c>
      <c r="L675" s="1" t="s">
        <v>35841</v>
      </c>
      <c r="M675" s="1" t="s">
        <v>35841</v>
      </c>
      <c r="N675" s="1" t="s">
        <v>35841</v>
      </c>
      <c r="O675" s="1" t="s">
        <v>35841</v>
      </c>
      <c r="P675" s="1" t="s">
        <v>35841</v>
      </c>
      <c r="Q675" s="1" t="s">
        <v>35841</v>
      </c>
      <c r="R675" s="1" t="s">
        <v>35840</v>
      </c>
      <c r="V675" s="1" t="s">
        <v>35841</v>
      </c>
      <c r="X675" s="1" t="s">
        <v>35840</v>
      </c>
    </row>
    <row r="676">
      <c r="B676" s="1" t="s">
        <v>35841</v>
      </c>
      <c r="C676" s="1" t="s">
        <v>35840</v>
      </c>
      <c r="D676" s="1" t="s">
        <v>35842</v>
      </c>
      <c r="E676" s="1" t="s">
        <v>35842</v>
      </c>
      <c r="F676" s="1" t="s">
        <v>35841</v>
      </c>
      <c r="G676" s="1" t="s">
        <v>35840</v>
      </c>
      <c r="H676" s="1" t="s">
        <v>35843</v>
      </c>
      <c r="I676" s="1" t="s">
        <v>35840</v>
      </c>
      <c r="J676" s="1" t="s">
        <v>35840</v>
      </c>
      <c r="K676" s="1" t="s">
        <v>35841</v>
      </c>
      <c r="L676" s="1" t="s">
        <v>35841</v>
      </c>
      <c r="M676" s="1" t="s">
        <v>35840</v>
      </c>
      <c r="N676" s="1" t="s">
        <v>35846</v>
      </c>
      <c r="O676" s="1" t="s">
        <v>35840</v>
      </c>
      <c r="P676" s="1" t="s">
        <v>35841</v>
      </c>
      <c r="Q676" s="1" t="s">
        <v>35842</v>
      </c>
      <c r="R676" s="1" t="s">
        <v>35841</v>
      </c>
      <c r="V676" s="1" t="s">
        <v>35843</v>
      </c>
      <c r="X676" s="1" t="s">
        <v>35841</v>
      </c>
    </row>
    <row r="677">
      <c r="B677" s="1" t="s">
        <v>35841</v>
      </c>
      <c r="C677" s="1" t="s">
        <v>35840</v>
      </c>
      <c r="D677" s="1" t="s">
        <v>35841</v>
      </c>
      <c r="E677" s="1" t="s">
        <v>35841</v>
      </c>
      <c r="F677" s="1" t="s">
        <v>35842</v>
      </c>
      <c r="G677" s="1" t="s">
        <v>35841</v>
      </c>
      <c r="H677" s="1" t="s">
        <v>35840</v>
      </c>
      <c r="I677" s="1" t="s">
        <v>35841</v>
      </c>
      <c r="J677" s="1" t="s">
        <v>35841</v>
      </c>
      <c r="K677" s="1" t="s">
        <v>35841</v>
      </c>
      <c r="L677" s="1" t="s">
        <v>35841</v>
      </c>
      <c r="M677" s="1" t="s">
        <v>35841</v>
      </c>
      <c r="N677" s="1" t="s">
        <v>35841</v>
      </c>
      <c r="O677" s="1" t="s">
        <v>35842</v>
      </c>
      <c r="P677" s="1" t="s">
        <v>35841</v>
      </c>
      <c r="Q677" s="1" t="s">
        <v>35841</v>
      </c>
      <c r="R677" s="1" t="s">
        <v>35841</v>
      </c>
      <c r="V677" s="1" t="s">
        <v>35841</v>
      </c>
      <c r="X677" s="1" t="s">
        <v>35841</v>
      </c>
    </row>
    <row r="678">
      <c r="B678" s="1" t="s">
        <v>35841</v>
      </c>
      <c r="C678" s="1" t="s">
        <v>35841</v>
      </c>
      <c r="D678" s="1" t="s">
        <v>35842</v>
      </c>
      <c r="E678" s="1" t="s">
        <v>35841</v>
      </c>
      <c r="F678" s="1" t="s">
        <v>35841</v>
      </c>
      <c r="G678" s="1" t="s">
        <v>35841</v>
      </c>
      <c r="H678" s="1" t="s">
        <v>35841</v>
      </c>
      <c r="I678" s="1" t="s">
        <v>35841</v>
      </c>
      <c r="J678" s="1" t="s">
        <v>35840</v>
      </c>
      <c r="K678" s="1" t="s">
        <v>35842</v>
      </c>
      <c r="L678" s="1" t="s">
        <v>35841</v>
      </c>
      <c r="M678" s="1" t="s">
        <v>35841</v>
      </c>
      <c r="N678" s="1" t="s">
        <v>35841</v>
      </c>
      <c r="O678" s="1" t="s">
        <v>35841</v>
      </c>
      <c r="P678" s="1" t="s">
        <v>35840</v>
      </c>
      <c r="Q678" s="1" t="s">
        <v>35841</v>
      </c>
      <c r="R678" s="1" t="s">
        <v>35842</v>
      </c>
      <c r="V678" s="1" t="s">
        <v>35842</v>
      </c>
      <c r="X678" s="1" t="s">
        <v>35840</v>
      </c>
    </row>
    <row r="679">
      <c r="B679" s="1" t="s">
        <v>35840</v>
      </c>
      <c r="C679" s="1" t="s">
        <v>35840</v>
      </c>
      <c r="D679" s="1" t="s">
        <v>35841</v>
      </c>
      <c r="E679" s="1" t="s">
        <v>35841</v>
      </c>
      <c r="F679" s="1" t="s">
        <v>35841</v>
      </c>
      <c r="G679" s="1" t="s">
        <v>35841</v>
      </c>
      <c r="H679" s="1" t="s">
        <v>35841</v>
      </c>
      <c r="I679" s="1" t="s">
        <v>35841</v>
      </c>
      <c r="J679" s="1" t="s">
        <v>35841</v>
      </c>
      <c r="K679" s="1" t="s">
        <v>35841</v>
      </c>
      <c r="L679" s="1" t="s">
        <v>35842</v>
      </c>
      <c r="M679" s="1" t="s">
        <v>35840</v>
      </c>
      <c r="N679" s="1" t="s">
        <v>35840</v>
      </c>
      <c r="O679" s="1" t="s">
        <v>35840</v>
      </c>
      <c r="P679" s="1" t="s">
        <v>35841</v>
      </c>
      <c r="Q679" s="1" t="s">
        <v>35842</v>
      </c>
      <c r="R679" s="1" t="s">
        <v>35842</v>
      </c>
      <c r="V679" s="1" t="s">
        <v>35842</v>
      </c>
      <c r="X679" s="1" t="s">
        <v>35841</v>
      </c>
    </row>
    <row r="680">
      <c r="B680" s="1" t="s">
        <v>35841</v>
      </c>
      <c r="C680" s="1" t="s">
        <v>35841</v>
      </c>
      <c r="D680" s="1" t="s">
        <v>35842</v>
      </c>
      <c r="E680" s="1" t="s">
        <v>35843</v>
      </c>
      <c r="F680" s="1" t="s">
        <v>35840</v>
      </c>
      <c r="G680" s="1" t="s">
        <v>35840</v>
      </c>
      <c r="H680" s="1" t="s">
        <v>35841</v>
      </c>
      <c r="I680" s="1" t="s">
        <v>35840</v>
      </c>
      <c r="J680" s="1" t="s">
        <v>35840</v>
      </c>
      <c r="K680" s="1" t="s">
        <v>35841</v>
      </c>
      <c r="L680" s="1" t="s">
        <v>35842</v>
      </c>
      <c r="M680" s="1" t="s">
        <v>35841</v>
      </c>
      <c r="N680" s="1" t="s">
        <v>35843</v>
      </c>
      <c r="O680" s="1" t="s">
        <v>35842</v>
      </c>
      <c r="P680" s="1" t="s">
        <v>35841</v>
      </c>
      <c r="Q680" s="1" t="s">
        <v>35840</v>
      </c>
      <c r="R680" s="1" t="s">
        <v>35842</v>
      </c>
      <c r="V680" s="1" t="s">
        <v>35841</v>
      </c>
      <c r="X680" s="1" t="s">
        <v>35841</v>
      </c>
    </row>
    <row r="681">
      <c r="B681" s="1" t="s">
        <v>35840</v>
      </c>
      <c r="C681" s="1" t="s">
        <v>35840</v>
      </c>
      <c r="D681" s="1" t="s">
        <v>35841</v>
      </c>
      <c r="E681" s="1" t="s">
        <v>35840</v>
      </c>
      <c r="F681" s="1" t="s">
        <v>35841</v>
      </c>
      <c r="G681" s="1" t="s">
        <v>35840</v>
      </c>
      <c r="H681" s="1" t="s">
        <v>35841</v>
      </c>
      <c r="I681" s="1" t="s">
        <v>35840</v>
      </c>
      <c r="J681" s="1" t="s">
        <v>35841</v>
      </c>
      <c r="K681" s="1" t="s">
        <v>35840</v>
      </c>
      <c r="L681" s="1" t="s">
        <v>35840</v>
      </c>
      <c r="M681" s="1" t="s">
        <v>35841</v>
      </c>
      <c r="N681" s="1" t="s">
        <v>35840</v>
      </c>
      <c r="O681" s="1" t="s">
        <v>35841</v>
      </c>
      <c r="P681" s="1" t="s">
        <v>35840</v>
      </c>
      <c r="Q681" s="1" t="s">
        <v>35841</v>
      </c>
      <c r="R681" s="1" t="s">
        <v>35841</v>
      </c>
      <c r="V681" s="1" t="s">
        <v>35840</v>
      </c>
      <c r="X681" s="1" t="s">
        <v>35841</v>
      </c>
    </row>
    <row r="682">
      <c r="B682" s="1" t="s">
        <v>35840</v>
      </c>
      <c r="C682" s="1" t="s">
        <v>35841</v>
      </c>
      <c r="D682" s="1" t="s">
        <v>35840</v>
      </c>
      <c r="E682" s="1" t="s">
        <v>35840</v>
      </c>
      <c r="F682" s="1" t="s">
        <v>35842</v>
      </c>
      <c r="G682" s="1" t="s">
        <v>35840</v>
      </c>
      <c r="H682" s="1" t="s">
        <v>35841</v>
      </c>
      <c r="I682" s="1" t="s">
        <v>35843</v>
      </c>
      <c r="J682" s="1" t="s">
        <v>35840</v>
      </c>
      <c r="K682" s="1" t="s">
        <v>35841</v>
      </c>
      <c r="L682" s="1" t="s">
        <v>35842</v>
      </c>
      <c r="M682" s="1" t="s">
        <v>35841</v>
      </c>
      <c r="N682" s="1" t="s">
        <v>35841</v>
      </c>
      <c r="O682" s="1" t="s">
        <v>35841</v>
      </c>
      <c r="P682" s="1" t="s">
        <v>35844</v>
      </c>
      <c r="Q682" s="1" t="s">
        <v>35840</v>
      </c>
      <c r="R682" s="1" t="s">
        <v>35841</v>
      </c>
      <c r="V682" s="1" t="s">
        <v>35840</v>
      </c>
      <c r="X682" s="1" t="s">
        <v>35841</v>
      </c>
    </row>
    <row r="683">
      <c r="B683" s="1" t="s">
        <v>35840</v>
      </c>
      <c r="C683" s="1" t="s">
        <v>35841</v>
      </c>
      <c r="D683" s="1" t="s">
        <v>35841</v>
      </c>
      <c r="E683" s="1" t="s">
        <v>35841</v>
      </c>
      <c r="F683" s="1" t="s">
        <v>35840</v>
      </c>
      <c r="G683" s="1" t="s">
        <v>35841</v>
      </c>
      <c r="H683" s="1" t="s">
        <v>35840</v>
      </c>
      <c r="I683" s="1" t="s">
        <v>35840</v>
      </c>
      <c r="J683" s="1" t="s">
        <v>35841</v>
      </c>
      <c r="K683" s="1" t="s">
        <v>35843</v>
      </c>
      <c r="L683" s="1" t="s">
        <v>35841</v>
      </c>
      <c r="M683" s="1" t="s">
        <v>35841</v>
      </c>
      <c r="N683" s="1" t="s">
        <v>35841</v>
      </c>
      <c r="O683" s="1" t="s">
        <v>35840</v>
      </c>
      <c r="P683" s="1" t="s">
        <v>35840</v>
      </c>
      <c r="Q683" s="1" t="s">
        <v>35843</v>
      </c>
      <c r="R683" s="1" t="s">
        <v>35840</v>
      </c>
      <c r="V683" s="1" t="s">
        <v>35841</v>
      </c>
      <c r="X683" s="1" t="s">
        <v>35841</v>
      </c>
    </row>
    <row r="684">
      <c r="B684" s="1" t="s">
        <v>35840</v>
      </c>
      <c r="C684" s="1" t="s">
        <v>35840</v>
      </c>
      <c r="D684" s="1" t="s">
        <v>35840</v>
      </c>
      <c r="E684" s="1" t="s">
        <v>35840</v>
      </c>
      <c r="F684" s="1" t="s">
        <v>35842</v>
      </c>
      <c r="G684" s="1" t="s">
        <v>35840</v>
      </c>
      <c r="H684" s="1" t="s">
        <v>35841</v>
      </c>
      <c r="I684" s="1" t="s">
        <v>35841</v>
      </c>
      <c r="J684" s="1" t="s">
        <v>35841</v>
      </c>
      <c r="K684" s="1" t="s">
        <v>35841</v>
      </c>
      <c r="L684" s="1" t="s">
        <v>35840</v>
      </c>
      <c r="M684" s="1" t="s">
        <v>35840</v>
      </c>
      <c r="N684" s="1" t="s">
        <v>35840</v>
      </c>
      <c r="O684" s="1" t="s">
        <v>35840</v>
      </c>
      <c r="P684" s="1" t="s">
        <v>35841</v>
      </c>
      <c r="Q684" s="1" t="s">
        <v>35841</v>
      </c>
      <c r="R684" s="1" t="s">
        <v>35842</v>
      </c>
      <c r="V684" s="1" t="s">
        <v>35840</v>
      </c>
      <c r="X684" s="1" t="s">
        <v>35840</v>
      </c>
    </row>
    <row r="685">
      <c r="B685" s="1" t="s">
        <v>35840</v>
      </c>
      <c r="C685" s="1" t="s">
        <v>35841</v>
      </c>
      <c r="D685" s="1" t="s">
        <v>35841</v>
      </c>
      <c r="E685" s="1" t="s">
        <v>35841</v>
      </c>
      <c r="F685" s="1" t="s">
        <v>35840</v>
      </c>
      <c r="G685" s="1" t="s">
        <v>35840</v>
      </c>
      <c r="H685" s="1" t="s">
        <v>35840</v>
      </c>
      <c r="I685" s="1" t="s">
        <v>35842</v>
      </c>
      <c r="J685" s="1" t="s">
        <v>35840</v>
      </c>
      <c r="K685" s="1" t="s">
        <v>35840</v>
      </c>
      <c r="L685" s="1" t="s">
        <v>35840</v>
      </c>
      <c r="M685" s="1" t="s">
        <v>35840</v>
      </c>
      <c r="N685" s="1" t="s">
        <v>35840</v>
      </c>
      <c r="O685" s="1" t="s">
        <v>35841</v>
      </c>
      <c r="P685" s="1" t="s">
        <v>35841</v>
      </c>
      <c r="Q685" s="1" t="s">
        <v>35840</v>
      </c>
      <c r="R685" s="1" t="s">
        <v>35840</v>
      </c>
      <c r="V685" s="1" t="s">
        <v>35841</v>
      </c>
      <c r="X685" s="1" t="s">
        <v>35840</v>
      </c>
    </row>
    <row r="686">
      <c r="B686" s="1" t="s">
        <v>35841</v>
      </c>
      <c r="C686" s="1" t="s">
        <v>35841</v>
      </c>
      <c r="D686" s="1" t="s">
        <v>35842</v>
      </c>
      <c r="E686" s="1" t="s">
        <v>35840</v>
      </c>
      <c r="F686" s="1" t="s">
        <v>35840</v>
      </c>
      <c r="G686" s="1" t="s">
        <v>35840</v>
      </c>
      <c r="H686" s="1" t="s">
        <v>35841</v>
      </c>
      <c r="I686" s="1" t="s">
        <v>35841</v>
      </c>
      <c r="J686" s="1" t="s">
        <v>35840</v>
      </c>
      <c r="K686" s="1" t="s">
        <v>35841</v>
      </c>
      <c r="L686" s="1" t="s">
        <v>35844</v>
      </c>
      <c r="M686" s="1" t="s">
        <v>35841</v>
      </c>
      <c r="N686" s="1" t="s">
        <v>35841</v>
      </c>
      <c r="O686" s="1" t="s">
        <v>35840</v>
      </c>
      <c r="P686" s="1" t="s">
        <v>35840</v>
      </c>
      <c r="Q686" s="1" t="s">
        <v>35840</v>
      </c>
      <c r="R686" s="1" t="s">
        <v>35840</v>
      </c>
      <c r="V686" s="1" t="s">
        <v>35840</v>
      </c>
      <c r="X686" s="1" t="s">
        <v>35841</v>
      </c>
    </row>
    <row r="687">
      <c r="B687" s="1" t="s">
        <v>35840</v>
      </c>
      <c r="C687" s="1" t="s">
        <v>35841</v>
      </c>
      <c r="D687" s="1" t="s">
        <v>35842</v>
      </c>
      <c r="E687" s="1" t="s">
        <v>35840</v>
      </c>
      <c r="F687" s="1" t="s">
        <v>35842</v>
      </c>
      <c r="G687" s="1" t="s">
        <v>35841</v>
      </c>
      <c r="H687" s="1" t="s">
        <v>35840</v>
      </c>
      <c r="I687" s="1" t="s">
        <v>35840</v>
      </c>
      <c r="J687" s="1" t="s">
        <v>35841</v>
      </c>
      <c r="K687" s="1" t="s">
        <v>35841</v>
      </c>
      <c r="L687" s="1" t="s">
        <v>35842</v>
      </c>
      <c r="M687" s="1" t="s">
        <v>35840</v>
      </c>
      <c r="N687" s="1" t="s">
        <v>35842</v>
      </c>
      <c r="O687" s="1" t="s">
        <v>35840</v>
      </c>
      <c r="P687" s="1" t="s">
        <v>35841</v>
      </c>
      <c r="Q687" s="1" t="s">
        <v>35842</v>
      </c>
      <c r="R687" s="1" t="s">
        <v>35840</v>
      </c>
      <c r="V687" s="1" t="s">
        <v>35840</v>
      </c>
      <c r="X687" s="1" t="s">
        <v>35840</v>
      </c>
    </row>
    <row r="688">
      <c r="B688" s="1" t="s">
        <v>35841</v>
      </c>
      <c r="C688" s="1" t="s">
        <v>35841</v>
      </c>
      <c r="D688" s="1" t="s">
        <v>35840</v>
      </c>
      <c r="E688" s="1" t="s">
        <v>35841</v>
      </c>
      <c r="F688" s="1" t="s">
        <v>35841</v>
      </c>
      <c r="G688" s="1" t="s">
        <v>35840</v>
      </c>
      <c r="H688" s="1" t="s">
        <v>35842</v>
      </c>
      <c r="I688" s="1" t="s">
        <v>35844</v>
      </c>
      <c r="J688" s="1" t="s">
        <v>35841</v>
      </c>
      <c r="K688" s="1" t="s">
        <v>35840</v>
      </c>
      <c r="L688" s="1" t="s">
        <v>35842</v>
      </c>
      <c r="M688" s="1" t="s">
        <v>35840</v>
      </c>
      <c r="N688" s="1" t="s">
        <v>35841</v>
      </c>
      <c r="O688" s="1" t="s">
        <v>35841</v>
      </c>
      <c r="P688" s="1" t="s">
        <v>35840</v>
      </c>
      <c r="Q688" s="1" t="s">
        <v>35840</v>
      </c>
      <c r="R688" s="1" t="s">
        <v>35841</v>
      </c>
      <c r="V688" s="1" t="s">
        <v>35841</v>
      </c>
      <c r="X688" s="1" t="s">
        <v>35840</v>
      </c>
    </row>
    <row r="689">
      <c r="B689" s="1" t="s">
        <v>35841</v>
      </c>
      <c r="C689" s="1" t="s">
        <v>35840</v>
      </c>
      <c r="D689" s="1" t="s">
        <v>35841</v>
      </c>
      <c r="E689" s="1" t="s">
        <v>35841</v>
      </c>
      <c r="F689" s="1" t="s">
        <v>35841</v>
      </c>
      <c r="G689" s="1" t="s">
        <v>35841</v>
      </c>
      <c r="H689" s="1" t="s">
        <v>35840</v>
      </c>
      <c r="I689" s="1" t="s">
        <v>35841</v>
      </c>
      <c r="J689" s="1" t="s">
        <v>35840</v>
      </c>
      <c r="K689" s="1" t="s">
        <v>35841</v>
      </c>
      <c r="L689" s="1" t="s">
        <v>35842</v>
      </c>
      <c r="M689" s="1" t="s">
        <v>35841</v>
      </c>
      <c r="N689" s="1" t="s">
        <v>35840</v>
      </c>
      <c r="O689" s="1" t="s">
        <v>35841</v>
      </c>
      <c r="P689" s="1" t="s">
        <v>35841</v>
      </c>
      <c r="Q689" s="1" t="s">
        <v>35841</v>
      </c>
      <c r="R689" s="1" t="s">
        <v>35840</v>
      </c>
      <c r="V689" s="1" t="s">
        <v>35840</v>
      </c>
      <c r="X689" s="1" t="s">
        <v>35840</v>
      </c>
    </row>
    <row r="690">
      <c r="B690" s="1" t="s">
        <v>35840</v>
      </c>
      <c r="C690" s="1" t="s">
        <v>35840</v>
      </c>
      <c r="D690" s="1" t="s">
        <v>35841</v>
      </c>
      <c r="E690" s="1" t="s">
        <v>35840</v>
      </c>
      <c r="F690" s="1" t="s">
        <v>35842</v>
      </c>
      <c r="G690" s="1" t="s">
        <v>35840</v>
      </c>
      <c r="H690" s="1" t="s">
        <v>35844</v>
      </c>
      <c r="I690" s="1" t="s">
        <v>35842</v>
      </c>
      <c r="J690" s="1" t="s">
        <v>35840</v>
      </c>
      <c r="K690" s="1" t="s">
        <v>35840</v>
      </c>
      <c r="L690" s="1" t="s">
        <v>35842</v>
      </c>
      <c r="M690" s="1" t="s">
        <v>35840</v>
      </c>
      <c r="N690" s="1" t="s">
        <v>35841</v>
      </c>
      <c r="O690" s="1" t="s">
        <v>35840</v>
      </c>
      <c r="P690" s="1" t="s">
        <v>35841</v>
      </c>
      <c r="Q690" s="1" t="s">
        <v>35840</v>
      </c>
      <c r="R690" s="1" t="s">
        <v>35840</v>
      </c>
      <c r="V690" s="1" t="s">
        <v>35841</v>
      </c>
      <c r="X690" s="1" t="s">
        <v>35841</v>
      </c>
    </row>
    <row r="691">
      <c r="B691" s="1" t="s">
        <v>35841</v>
      </c>
      <c r="C691" s="1" t="s">
        <v>35843</v>
      </c>
      <c r="D691" s="1" t="s">
        <v>35841</v>
      </c>
      <c r="E691" s="1" t="s">
        <v>35840</v>
      </c>
      <c r="F691" s="1" t="s">
        <v>35841</v>
      </c>
      <c r="G691" s="1" t="s">
        <v>35844</v>
      </c>
      <c r="H691" s="1" t="s">
        <v>35840</v>
      </c>
      <c r="I691" s="1" t="s">
        <v>35841</v>
      </c>
      <c r="J691" s="1" t="s">
        <v>35841</v>
      </c>
      <c r="K691" s="1" t="s">
        <v>35840</v>
      </c>
      <c r="L691" s="1" t="s">
        <v>35840</v>
      </c>
      <c r="M691" s="1" t="s">
        <v>35841</v>
      </c>
      <c r="N691" s="1" t="s">
        <v>35841</v>
      </c>
      <c r="O691" s="1" t="s">
        <v>35841</v>
      </c>
      <c r="P691" s="1" t="s">
        <v>35841</v>
      </c>
      <c r="Q691" s="1" t="s">
        <v>35841</v>
      </c>
      <c r="R691" s="1" t="s">
        <v>35840</v>
      </c>
      <c r="V691" s="1" t="s">
        <v>35840</v>
      </c>
      <c r="X691" s="1" t="s">
        <v>35840</v>
      </c>
    </row>
    <row r="692">
      <c r="B692" s="1" t="s">
        <v>35841</v>
      </c>
      <c r="C692" s="1" t="s">
        <v>35840</v>
      </c>
      <c r="D692" s="1" t="s">
        <v>35840</v>
      </c>
      <c r="E692" s="1" t="s">
        <v>35841</v>
      </c>
      <c r="F692" s="1" t="s">
        <v>35842</v>
      </c>
      <c r="G692" s="1" t="s">
        <v>35840</v>
      </c>
      <c r="H692" s="1" t="s">
        <v>35843</v>
      </c>
      <c r="I692" s="1" t="s">
        <v>35840</v>
      </c>
      <c r="J692" s="1" t="s">
        <v>35840</v>
      </c>
      <c r="K692" s="1" t="s">
        <v>35841</v>
      </c>
      <c r="L692" s="1" t="s">
        <v>35841</v>
      </c>
      <c r="M692" s="1" t="s">
        <v>35844</v>
      </c>
      <c r="N692" s="1" t="s">
        <v>35840</v>
      </c>
      <c r="O692" s="1" t="s">
        <v>35840</v>
      </c>
      <c r="P692" s="1" t="s">
        <v>35840</v>
      </c>
      <c r="Q692" s="1" t="s">
        <v>35840</v>
      </c>
      <c r="R692" s="1" t="s">
        <v>35843</v>
      </c>
      <c r="V692" s="1" t="s">
        <v>35841</v>
      </c>
      <c r="X692" s="1" t="s">
        <v>35841</v>
      </c>
    </row>
    <row r="693">
      <c r="B693" s="1" t="s">
        <v>35841</v>
      </c>
      <c r="C693" s="1" t="s">
        <v>35840</v>
      </c>
      <c r="D693" s="1" t="s">
        <v>35841</v>
      </c>
      <c r="E693" s="1" t="s">
        <v>35840</v>
      </c>
      <c r="F693" s="1" t="s">
        <v>35841</v>
      </c>
      <c r="G693" s="1" t="s">
        <v>35840</v>
      </c>
      <c r="H693" s="1" t="s">
        <v>35844</v>
      </c>
      <c r="I693" s="1" t="s">
        <v>35841</v>
      </c>
      <c r="J693" s="1" t="s">
        <v>35840</v>
      </c>
      <c r="K693" s="1" t="s">
        <v>35841</v>
      </c>
      <c r="L693" s="1" t="s">
        <v>35840</v>
      </c>
      <c r="M693" s="1" t="s">
        <v>35841</v>
      </c>
      <c r="N693" s="1" t="s">
        <v>35841</v>
      </c>
      <c r="O693" s="1" t="s">
        <v>35841</v>
      </c>
      <c r="P693" s="1" t="s">
        <v>35841</v>
      </c>
      <c r="Q693" s="1" t="s">
        <v>35841</v>
      </c>
      <c r="R693" s="1" t="s">
        <v>35842</v>
      </c>
      <c r="V693" s="1" t="s">
        <v>35841</v>
      </c>
      <c r="X693" s="1" t="s">
        <v>35841</v>
      </c>
    </row>
    <row r="694">
      <c r="B694" s="1" t="s">
        <v>35842</v>
      </c>
      <c r="C694" s="1" t="s">
        <v>35840</v>
      </c>
      <c r="D694" s="1" t="s">
        <v>35843</v>
      </c>
      <c r="E694" s="1" t="s">
        <v>35841</v>
      </c>
      <c r="F694" s="1" t="s">
        <v>35841</v>
      </c>
      <c r="G694" s="1" t="s">
        <v>35841</v>
      </c>
      <c r="H694" s="1" t="s">
        <v>35846</v>
      </c>
      <c r="I694" s="1" t="s">
        <v>35840</v>
      </c>
      <c r="J694" s="1" t="s">
        <v>35841</v>
      </c>
      <c r="K694" s="1" t="s">
        <v>35841</v>
      </c>
      <c r="L694" s="1" t="s">
        <v>35840</v>
      </c>
      <c r="M694" s="1" t="s">
        <v>35841</v>
      </c>
      <c r="N694" s="1" t="s">
        <v>35840</v>
      </c>
      <c r="O694" s="1" t="s">
        <v>35840</v>
      </c>
      <c r="P694" s="1" t="s">
        <v>35840</v>
      </c>
      <c r="Q694" s="1" t="s">
        <v>35840</v>
      </c>
      <c r="R694" s="1" t="s">
        <v>35841</v>
      </c>
      <c r="X694" s="1" t="s">
        <v>35841</v>
      </c>
    </row>
    <row r="695">
      <c r="B695" s="1" t="s">
        <v>35840</v>
      </c>
      <c r="C695" s="1" t="s">
        <v>35840</v>
      </c>
      <c r="D695" s="1" t="s">
        <v>35840</v>
      </c>
      <c r="E695" s="1" t="s">
        <v>35841</v>
      </c>
      <c r="F695" s="1" t="s">
        <v>35842</v>
      </c>
      <c r="G695" s="1" t="s">
        <v>35841</v>
      </c>
      <c r="H695" s="1" t="s">
        <v>35840</v>
      </c>
      <c r="I695" s="1" t="s">
        <v>35841</v>
      </c>
      <c r="J695" s="1" t="s">
        <v>35840</v>
      </c>
      <c r="K695" s="1" t="s">
        <v>35840</v>
      </c>
      <c r="L695" s="1" t="s">
        <v>35840</v>
      </c>
      <c r="M695" s="1" t="s">
        <v>35841</v>
      </c>
      <c r="N695" s="1" t="s">
        <v>35840</v>
      </c>
      <c r="O695" s="1" t="s">
        <v>35840</v>
      </c>
      <c r="P695" s="1" t="s">
        <v>35840</v>
      </c>
      <c r="Q695" s="1" t="s">
        <v>35841</v>
      </c>
      <c r="R695" s="1" t="s">
        <v>35841</v>
      </c>
      <c r="X695" s="1" t="s">
        <v>35840</v>
      </c>
    </row>
    <row r="696">
      <c r="B696" s="1" t="s">
        <v>35841</v>
      </c>
      <c r="C696" s="1" t="s">
        <v>35840</v>
      </c>
      <c r="D696" s="1" t="s">
        <v>35841</v>
      </c>
      <c r="E696" s="1" t="s">
        <v>35841</v>
      </c>
      <c r="F696" s="1" t="s">
        <v>35841</v>
      </c>
      <c r="G696" s="1" t="s">
        <v>35841</v>
      </c>
      <c r="H696" s="1" t="s">
        <v>35842</v>
      </c>
      <c r="I696" s="1" t="s">
        <v>35842</v>
      </c>
      <c r="J696" s="1" t="s">
        <v>35840</v>
      </c>
      <c r="K696" s="1" t="s">
        <v>35841</v>
      </c>
      <c r="L696" s="1" t="s">
        <v>35840</v>
      </c>
      <c r="M696" s="1" t="s">
        <v>35840</v>
      </c>
      <c r="N696" s="1" t="s">
        <v>35841</v>
      </c>
      <c r="O696" s="1" t="s">
        <v>35841</v>
      </c>
      <c r="P696" s="1" t="s">
        <v>35841</v>
      </c>
      <c r="Q696" s="1" t="s">
        <v>35840</v>
      </c>
      <c r="R696" s="1" t="s">
        <v>35840</v>
      </c>
      <c r="X696" s="1" t="s">
        <v>35840</v>
      </c>
    </row>
    <row r="697">
      <c r="B697" s="1" t="s">
        <v>35841</v>
      </c>
      <c r="C697" s="1" t="s">
        <v>35840</v>
      </c>
      <c r="D697" s="1" t="s">
        <v>35841</v>
      </c>
      <c r="E697" s="1" t="s">
        <v>35841</v>
      </c>
      <c r="F697" s="1" t="s">
        <v>35841</v>
      </c>
      <c r="G697" s="1" t="s">
        <v>35840</v>
      </c>
      <c r="H697" s="1" t="s">
        <v>35840</v>
      </c>
      <c r="I697" s="1" t="s">
        <v>35842</v>
      </c>
      <c r="J697" s="1" t="s">
        <v>35840</v>
      </c>
      <c r="K697" s="1" t="s">
        <v>35840</v>
      </c>
      <c r="L697" s="1" t="s">
        <v>35840</v>
      </c>
      <c r="M697" s="1" t="s">
        <v>35841</v>
      </c>
      <c r="N697" s="1" t="s">
        <v>35840</v>
      </c>
      <c r="O697" s="1" t="s">
        <v>35841</v>
      </c>
      <c r="P697" s="1" t="s">
        <v>35841</v>
      </c>
      <c r="Q697" s="1" t="s">
        <v>35841</v>
      </c>
      <c r="R697" s="1" t="s">
        <v>35841</v>
      </c>
      <c r="X697" s="1" t="s">
        <v>35841</v>
      </c>
    </row>
    <row r="698">
      <c r="B698" s="1" t="s">
        <v>35840</v>
      </c>
      <c r="C698" s="1" t="s">
        <v>35841</v>
      </c>
      <c r="D698" s="1" t="s">
        <v>35840</v>
      </c>
      <c r="E698" s="1" t="s">
        <v>35842</v>
      </c>
      <c r="F698" s="1" t="s">
        <v>35841</v>
      </c>
      <c r="G698" s="1" t="s">
        <v>35841</v>
      </c>
      <c r="H698" s="1" t="s">
        <v>35840</v>
      </c>
      <c r="I698" s="1" t="s">
        <v>35842</v>
      </c>
      <c r="J698" s="1" t="s">
        <v>35842</v>
      </c>
      <c r="K698" s="1" t="s">
        <v>35841</v>
      </c>
      <c r="L698" s="1" t="s">
        <v>35841</v>
      </c>
      <c r="M698" s="1" t="s">
        <v>35841</v>
      </c>
      <c r="N698" s="1" t="s">
        <v>35841</v>
      </c>
      <c r="O698" s="1" t="s">
        <v>35842</v>
      </c>
      <c r="P698" s="1" t="s">
        <v>35841</v>
      </c>
      <c r="Q698" s="1" t="s">
        <v>35843</v>
      </c>
      <c r="R698" s="1" t="s">
        <v>35842</v>
      </c>
      <c r="X698" s="1" t="s">
        <v>35843</v>
      </c>
    </row>
    <row r="699">
      <c r="B699" s="1" t="s">
        <v>35841</v>
      </c>
      <c r="C699" s="1" t="s">
        <v>35841</v>
      </c>
      <c r="D699" s="1" t="s">
        <v>35842</v>
      </c>
      <c r="E699" s="1" t="s">
        <v>35841</v>
      </c>
      <c r="F699" s="1" t="s">
        <v>35843</v>
      </c>
      <c r="G699" s="1" t="s">
        <v>35841</v>
      </c>
      <c r="H699" s="1" t="s">
        <v>35842</v>
      </c>
      <c r="I699" s="1" t="s">
        <v>35842</v>
      </c>
      <c r="J699" s="1" t="s">
        <v>35841</v>
      </c>
      <c r="K699" s="1" t="s">
        <v>35841</v>
      </c>
      <c r="L699" s="1" t="s">
        <v>35842</v>
      </c>
      <c r="M699" s="1" t="s">
        <v>35841</v>
      </c>
      <c r="N699" s="1" t="s">
        <v>35841</v>
      </c>
      <c r="O699" s="1" t="s">
        <v>35840</v>
      </c>
      <c r="P699" s="1" t="s">
        <v>35841</v>
      </c>
      <c r="Q699" s="1" t="s">
        <v>35840</v>
      </c>
      <c r="R699" s="1" t="s">
        <v>35842</v>
      </c>
      <c r="X699" s="1" t="s">
        <v>35842</v>
      </c>
    </row>
    <row r="700">
      <c r="B700" s="1" t="s">
        <v>35841</v>
      </c>
      <c r="C700" s="1" t="s">
        <v>35841</v>
      </c>
      <c r="D700" s="1" t="s">
        <v>35840</v>
      </c>
      <c r="E700" s="1" t="s">
        <v>35843</v>
      </c>
      <c r="F700" s="1" t="s">
        <v>35841</v>
      </c>
      <c r="G700" s="1" t="s">
        <v>35841</v>
      </c>
      <c r="H700" s="1" t="s">
        <v>35844</v>
      </c>
      <c r="I700" s="1" t="s">
        <v>35842</v>
      </c>
      <c r="J700" s="1" t="s">
        <v>35841</v>
      </c>
      <c r="K700" s="1" t="s">
        <v>35843</v>
      </c>
      <c r="L700" s="1" t="s">
        <v>35843</v>
      </c>
      <c r="M700" s="1" t="s">
        <v>35841</v>
      </c>
      <c r="N700" s="1" t="s">
        <v>35843</v>
      </c>
      <c r="O700" s="1" t="s">
        <v>35841</v>
      </c>
      <c r="P700" s="1" t="s">
        <v>35841</v>
      </c>
      <c r="Q700" s="1" t="s">
        <v>35841</v>
      </c>
      <c r="R700" s="1" t="s">
        <v>35840</v>
      </c>
      <c r="X700" s="1" t="s">
        <v>35841</v>
      </c>
    </row>
    <row r="701">
      <c r="B701" s="1" t="s">
        <v>35842</v>
      </c>
      <c r="C701" s="1" t="s">
        <v>35843</v>
      </c>
      <c r="D701" s="1" t="s">
        <v>35841</v>
      </c>
      <c r="E701" s="1" t="s">
        <v>35842</v>
      </c>
      <c r="F701" s="1" t="s">
        <v>35841</v>
      </c>
      <c r="G701" s="1" t="s">
        <v>35840</v>
      </c>
      <c r="H701" s="1" t="s">
        <v>35840</v>
      </c>
      <c r="I701" s="1" t="s">
        <v>35840</v>
      </c>
      <c r="J701" s="1" t="s">
        <v>35841</v>
      </c>
      <c r="K701" s="1" t="s">
        <v>35844</v>
      </c>
      <c r="L701" s="1" t="s">
        <v>35840</v>
      </c>
      <c r="M701" s="1" t="s">
        <v>35841</v>
      </c>
      <c r="N701" s="1" t="s">
        <v>35840</v>
      </c>
      <c r="O701" s="1" t="s">
        <v>35840</v>
      </c>
      <c r="P701" s="1" t="s">
        <v>35840</v>
      </c>
      <c r="Q701" s="1" t="s">
        <v>35840</v>
      </c>
      <c r="R701" s="1" t="s">
        <v>35843</v>
      </c>
      <c r="X701" s="1" t="s">
        <v>35840</v>
      </c>
    </row>
    <row r="702">
      <c r="B702" s="1" t="s">
        <v>35840</v>
      </c>
      <c r="C702" s="1" t="s">
        <v>35840</v>
      </c>
      <c r="D702" s="1" t="s">
        <v>35841</v>
      </c>
      <c r="E702" s="1" t="s">
        <v>35841</v>
      </c>
      <c r="F702" s="1" t="s">
        <v>35840</v>
      </c>
      <c r="G702" s="1" t="s">
        <v>35840</v>
      </c>
      <c r="H702" s="1" t="s">
        <v>35840</v>
      </c>
      <c r="I702" s="1" t="s">
        <v>35841</v>
      </c>
      <c r="J702" s="1" t="s">
        <v>35840</v>
      </c>
      <c r="K702" s="1" t="s">
        <v>35841</v>
      </c>
      <c r="L702" s="1" t="s">
        <v>35840</v>
      </c>
      <c r="M702" s="1" t="s">
        <v>35841</v>
      </c>
      <c r="N702" s="1" t="s">
        <v>35840</v>
      </c>
      <c r="O702" s="1" t="s">
        <v>35841</v>
      </c>
      <c r="P702" s="1" t="s">
        <v>35841</v>
      </c>
      <c r="Q702" s="1" t="s">
        <v>35841</v>
      </c>
      <c r="R702" s="1" t="s">
        <v>35842</v>
      </c>
      <c r="X702" s="1" t="s">
        <v>35843</v>
      </c>
    </row>
    <row r="703">
      <c r="B703" s="1" t="s">
        <v>35841</v>
      </c>
      <c r="C703" s="1" t="s">
        <v>35841</v>
      </c>
      <c r="D703" s="1" t="s">
        <v>35841</v>
      </c>
      <c r="E703" s="1" t="s">
        <v>35841</v>
      </c>
      <c r="F703" s="1" t="s">
        <v>35842</v>
      </c>
      <c r="G703" s="1" t="s">
        <v>35842</v>
      </c>
      <c r="H703" s="1" t="s">
        <v>35840</v>
      </c>
      <c r="I703" s="1" t="s">
        <v>35841</v>
      </c>
      <c r="J703" s="1" t="s">
        <v>35844</v>
      </c>
      <c r="K703" s="1" t="s">
        <v>35840</v>
      </c>
      <c r="L703" s="1" t="s">
        <v>35840</v>
      </c>
      <c r="M703" s="1" t="s">
        <v>35840</v>
      </c>
      <c r="N703" s="1" t="s">
        <v>35842</v>
      </c>
      <c r="O703" s="1" t="s">
        <v>35840</v>
      </c>
      <c r="P703" s="1" t="s">
        <v>35840</v>
      </c>
      <c r="Q703" s="1" t="s">
        <v>35841</v>
      </c>
      <c r="R703" s="1" t="s">
        <v>35844</v>
      </c>
      <c r="X703" s="1" t="s">
        <v>35844</v>
      </c>
    </row>
    <row r="704">
      <c r="B704" s="1" t="s">
        <v>35840</v>
      </c>
      <c r="C704" s="1" t="s">
        <v>35841</v>
      </c>
      <c r="D704" s="1" t="s">
        <v>35841</v>
      </c>
      <c r="E704" s="1" t="s">
        <v>35841</v>
      </c>
      <c r="F704" s="1" t="s">
        <v>35844</v>
      </c>
      <c r="G704" s="1" t="s">
        <v>35840</v>
      </c>
      <c r="H704" s="1" t="s">
        <v>35844</v>
      </c>
      <c r="I704" s="1" t="s">
        <v>35842</v>
      </c>
      <c r="J704" s="1" t="s">
        <v>35843</v>
      </c>
      <c r="K704" s="1" t="s">
        <v>35840</v>
      </c>
      <c r="L704" s="1" t="s">
        <v>35841</v>
      </c>
      <c r="M704" s="1" t="s">
        <v>35840</v>
      </c>
      <c r="N704" s="1" t="s">
        <v>35841</v>
      </c>
      <c r="O704" s="1" t="s">
        <v>35841</v>
      </c>
      <c r="P704" s="1" t="s">
        <v>35840</v>
      </c>
      <c r="Q704" s="1" t="s">
        <v>35844</v>
      </c>
      <c r="R704" s="1" t="s">
        <v>35842</v>
      </c>
      <c r="X704" s="1" t="s">
        <v>35843</v>
      </c>
    </row>
    <row r="705">
      <c r="B705" s="1" t="s">
        <v>35840</v>
      </c>
      <c r="C705" s="1" t="s">
        <v>35842</v>
      </c>
      <c r="D705" s="1" t="s">
        <v>35841</v>
      </c>
      <c r="E705" s="1" t="s">
        <v>35841</v>
      </c>
      <c r="F705" s="1" t="s">
        <v>35841</v>
      </c>
      <c r="G705" s="1" t="s">
        <v>35844</v>
      </c>
      <c r="H705" s="1" t="s">
        <v>35842</v>
      </c>
      <c r="I705" s="1" t="s">
        <v>35844</v>
      </c>
      <c r="J705" s="1" t="s">
        <v>35841</v>
      </c>
      <c r="K705" s="1" t="s">
        <v>35842</v>
      </c>
      <c r="L705" s="1" t="s">
        <v>35841</v>
      </c>
      <c r="M705" s="1" t="s">
        <v>35841</v>
      </c>
      <c r="N705" s="1" t="s">
        <v>35841</v>
      </c>
      <c r="O705" s="1" t="s">
        <v>35841</v>
      </c>
      <c r="P705" s="1" t="s">
        <v>35842</v>
      </c>
      <c r="Q705" s="1" t="s">
        <v>35841</v>
      </c>
      <c r="R705" s="1" t="s">
        <v>35840</v>
      </c>
      <c r="X705" s="1" t="s">
        <v>35840</v>
      </c>
    </row>
    <row r="706">
      <c r="B706" s="1" t="s">
        <v>35841</v>
      </c>
      <c r="C706" s="1" t="s">
        <v>35841</v>
      </c>
      <c r="D706" s="1" t="s">
        <v>35841</v>
      </c>
      <c r="E706" s="1" t="s">
        <v>35842</v>
      </c>
      <c r="F706" s="1" t="s">
        <v>35841</v>
      </c>
      <c r="G706" s="1" t="s">
        <v>35841</v>
      </c>
      <c r="H706" s="1" t="s">
        <v>35844</v>
      </c>
      <c r="I706" s="1" t="s">
        <v>35841</v>
      </c>
      <c r="J706" s="1" t="s">
        <v>35842</v>
      </c>
      <c r="K706" s="1" t="s">
        <v>35841</v>
      </c>
      <c r="L706" s="1" t="s">
        <v>35840</v>
      </c>
      <c r="M706" s="1" t="s">
        <v>35841</v>
      </c>
      <c r="N706" s="1" t="s">
        <v>35841</v>
      </c>
      <c r="O706" s="1" t="s">
        <v>35841</v>
      </c>
      <c r="P706" s="1" t="s">
        <v>35841</v>
      </c>
      <c r="Q706" s="1" t="s">
        <v>35842</v>
      </c>
      <c r="R706" s="1" t="s">
        <v>35840</v>
      </c>
      <c r="X706" s="1" t="s">
        <v>35841</v>
      </c>
    </row>
    <row r="707">
      <c r="B707" s="1" t="s">
        <v>35841</v>
      </c>
      <c r="C707" s="1" t="s">
        <v>35840</v>
      </c>
      <c r="D707" s="1" t="s">
        <v>35841</v>
      </c>
      <c r="E707" s="1" t="s">
        <v>35841</v>
      </c>
      <c r="F707" s="1" t="s">
        <v>35842</v>
      </c>
      <c r="G707" s="1" t="s">
        <v>35841</v>
      </c>
      <c r="H707" s="1" t="s">
        <v>35840</v>
      </c>
      <c r="I707" s="1" t="s">
        <v>35841</v>
      </c>
      <c r="J707" s="1" t="s">
        <v>35844</v>
      </c>
      <c r="K707" s="1" t="s">
        <v>35842</v>
      </c>
      <c r="L707" s="1" t="s">
        <v>35841</v>
      </c>
      <c r="M707" s="1" t="s">
        <v>35841</v>
      </c>
      <c r="N707" s="1" t="s">
        <v>35841</v>
      </c>
      <c r="O707" s="1" t="s">
        <v>35841</v>
      </c>
      <c r="P707" s="1" t="s">
        <v>35841</v>
      </c>
      <c r="Q707" s="1" t="s">
        <v>35841</v>
      </c>
      <c r="R707" s="1" t="s">
        <v>35843</v>
      </c>
      <c r="X707" s="1" t="s">
        <v>35842</v>
      </c>
    </row>
    <row r="708">
      <c r="B708" s="1" t="s">
        <v>35841</v>
      </c>
      <c r="C708" s="1" t="s">
        <v>35840</v>
      </c>
      <c r="D708" s="1" t="s">
        <v>35841</v>
      </c>
      <c r="E708" s="1" t="s">
        <v>35841</v>
      </c>
      <c r="F708" s="1" t="s">
        <v>35844</v>
      </c>
      <c r="G708" s="1" t="s">
        <v>35841</v>
      </c>
      <c r="H708" s="1" t="s">
        <v>35842</v>
      </c>
      <c r="I708" s="1" t="s">
        <v>35841</v>
      </c>
      <c r="J708" s="1" t="s">
        <v>35843</v>
      </c>
      <c r="K708" s="1" t="s">
        <v>35840</v>
      </c>
      <c r="L708" s="1" t="s">
        <v>35840</v>
      </c>
      <c r="M708" s="1" t="s">
        <v>35840</v>
      </c>
      <c r="N708" s="1" t="s">
        <v>35841</v>
      </c>
      <c r="O708" s="1" t="s">
        <v>35840</v>
      </c>
      <c r="P708" s="1" t="s">
        <v>35842</v>
      </c>
      <c r="Q708" s="1" t="s">
        <v>35840</v>
      </c>
      <c r="R708" s="1" t="s">
        <v>35842</v>
      </c>
      <c r="X708" s="1" t="s">
        <v>35840</v>
      </c>
    </row>
    <row r="709">
      <c r="B709" s="1" t="s">
        <v>35842</v>
      </c>
      <c r="C709" s="1" t="s">
        <v>35841</v>
      </c>
      <c r="D709" s="1" t="s">
        <v>35841</v>
      </c>
      <c r="E709" s="1" t="s">
        <v>35841</v>
      </c>
      <c r="F709" s="1" t="s">
        <v>35842</v>
      </c>
      <c r="G709" s="1" t="s">
        <v>35841</v>
      </c>
      <c r="H709" s="1" t="s">
        <v>35842</v>
      </c>
      <c r="I709" s="1" t="s">
        <v>35840</v>
      </c>
      <c r="J709" s="1" t="s">
        <v>35840</v>
      </c>
      <c r="K709" s="1" t="s">
        <v>35840</v>
      </c>
      <c r="L709" s="1" t="s">
        <v>35842</v>
      </c>
      <c r="M709" s="1" t="s">
        <v>35840</v>
      </c>
      <c r="N709" s="1" t="s">
        <v>35843</v>
      </c>
      <c r="O709" s="1" t="s">
        <v>35841</v>
      </c>
      <c r="P709" s="1" t="s">
        <v>35841</v>
      </c>
      <c r="Q709" s="1" t="s">
        <v>35841</v>
      </c>
      <c r="R709" s="1" t="s">
        <v>35844</v>
      </c>
      <c r="X709" s="1" t="s">
        <v>35840</v>
      </c>
    </row>
    <row r="710">
      <c r="B710" s="1" t="s">
        <v>35842</v>
      </c>
      <c r="C710" s="1" t="s">
        <v>35841</v>
      </c>
      <c r="D710" s="1" t="s">
        <v>35840</v>
      </c>
      <c r="E710" s="1" t="s">
        <v>35841</v>
      </c>
      <c r="F710" s="1" t="s">
        <v>35841</v>
      </c>
      <c r="G710" s="1" t="s">
        <v>35841</v>
      </c>
      <c r="H710" s="1" t="s">
        <v>35841</v>
      </c>
      <c r="I710" s="1" t="s">
        <v>35843</v>
      </c>
      <c r="J710" s="1" t="s">
        <v>35842</v>
      </c>
      <c r="K710" s="1" t="s">
        <v>35841</v>
      </c>
      <c r="L710" s="1" t="s">
        <v>35841</v>
      </c>
      <c r="M710" s="1" t="s">
        <v>35842</v>
      </c>
      <c r="N710" s="1" t="s">
        <v>35841</v>
      </c>
      <c r="O710" s="1" t="s">
        <v>35842</v>
      </c>
      <c r="P710" s="1" t="s">
        <v>35841</v>
      </c>
      <c r="Q710" s="1" t="s">
        <v>35841</v>
      </c>
      <c r="R710" s="1" t="s">
        <v>35840</v>
      </c>
      <c r="X710" s="1" t="s">
        <v>35841</v>
      </c>
    </row>
    <row r="711">
      <c r="B711" s="1" t="s">
        <v>35841</v>
      </c>
      <c r="C711" s="1" t="s">
        <v>35840</v>
      </c>
      <c r="D711" s="1" t="s">
        <v>35841</v>
      </c>
      <c r="E711" s="1" t="s">
        <v>35842</v>
      </c>
      <c r="F711" s="1" t="s">
        <v>35840</v>
      </c>
      <c r="G711" s="1" t="s">
        <v>35843</v>
      </c>
      <c r="H711" s="1" t="s">
        <v>35841</v>
      </c>
      <c r="I711" s="1" t="s">
        <v>35842</v>
      </c>
      <c r="J711" s="1" t="s">
        <v>35840</v>
      </c>
      <c r="K711" s="1" t="s">
        <v>35841</v>
      </c>
      <c r="L711" s="1" t="s">
        <v>35840</v>
      </c>
      <c r="M711" s="1" t="s">
        <v>35844</v>
      </c>
      <c r="N711" s="1" t="s">
        <v>35841</v>
      </c>
      <c r="O711" s="1" t="s">
        <v>35841</v>
      </c>
      <c r="P711" s="1" t="s">
        <v>35841</v>
      </c>
      <c r="Q711" s="1" t="s">
        <v>35841</v>
      </c>
      <c r="R711" s="1" t="s">
        <v>35844</v>
      </c>
    </row>
    <row r="712">
      <c r="B712" s="1" t="s">
        <v>35840</v>
      </c>
      <c r="C712" s="1" t="s">
        <v>35841</v>
      </c>
      <c r="D712" s="1" t="s">
        <v>35840</v>
      </c>
      <c r="E712" s="1" t="s">
        <v>35843</v>
      </c>
      <c r="F712" s="1" t="s">
        <v>35841</v>
      </c>
      <c r="G712" s="1" t="s">
        <v>35840</v>
      </c>
      <c r="H712" s="1" t="s">
        <v>35841</v>
      </c>
      <c r="I712" s="1" t="s">
        <v>35840</v>
      </c>
      <c r="J712" s="1" t="s">
        <v>35841</v>
      </c>
      <c r="K712" s="1" t="s">
        <v>35841</v>
      </c>
      <c r="L712" s="1" t="s">
        <v>35841</v>
      </c>
      <c r="M712" s="1" t="s">
        <v>35841</v>
      </c>
      <c r="N712" s="1" t="s">
        <v>35841</v>
      </c>
      <c r="O712" s="1" t="s">
        <v>35841</v>
      </c>
      <c r="P712" s="1" t="s">
        <v>35841</v>
      </c>
      <c r="Q712" s="1" t="s">
        <v>35840</v>
      </c>
      <c r="R712" s="1" t="s">
        <v>35840</v>
      </c>
    </row>
    <row r="713">
      <c r="B713" s="1" t="s">
        <v>35841</v>
      </c>
      <c r="C713" s="1" t="s">
        <v>35841</v>
      </c>
      <c r="D713" s="1" t="s">
        <v>35842</v>
      </c>
      <c r="E713" s="1" t="s">
        <v>35842</v>
      </c>
      <c r="F713" s="1" t="s">
        <v>35841</v>
      </c>
      <c r="G713" s="1" t="s">
        <v>35841</v>
      </c>
      <c r="H713" s="1" t="s">
        <v>35842</v>
      </c>
      <c r="I713" s="1" t="s">
        <v>35841</v>
      </c>
      <c r="J713" s="1" t="s">
        <v>35841</v>
      </c>
      <c r="K713" s="1" t="s">
        <v>35841</v>
      </c>
      <c r="L713" s="1" t="s">
        <v>35841</v>
      </c>
      <c r="M713" s="1" t="s">
        <v>35841</v>
      </c>
      <c r="N713" s="1" t="s">
        <v>35841</v>
      </c>
      <c r="O713" s="1" t="s">
        <v>35841</v>
      </c>
      <c r="P713" s="1" t="s">
        <v>35841</v>
      </c>
      <c r="Q713" s="1" t="s">
        <v>35841</v>
      </c>
      <c r="R713" s="1" t="s">
        <v>35844</v>
      </c>
    </row>
    <row r="714">
      <c r="B714" s="1" t="s">
        <v>35841</v>
      </c>
      <c r="C714" s="1" t="s">
        <v>35841</v>
      </c>
      <c r="D714" s="1" t="s">
        <v>35840</v>
      </c>
      <c r="E714" s="1" t="s">
        <v>35841</v>
      </c>
      <c r="F714" s="1" t="s">
        <v>35841</v>
      </c>
      <c r="G714" s="1" t="s">
        <v>35841</v>
      </c>
      <c r="H714" s="1" t="s">
        <v>35842</v>
      </c>
      <c r="I714" s="1" t="s">
        <v>35840</v>
      </c>
      <c r="J714" s="1" t="s">
        <v>35841</v>
      </c>
      <c r="K714" s="1" t="s">
        <v>35841</v>
      </c>
      <c r="L714" s="1" t="s">
        <v>35840</v>
      </c>
      <c r="M714" s="1" t="s">
        <v>35841</v>
      </c>
      <c r="N714" s="1" t="s">
        <v>35842</v>
      </c>
      <c r="O714" s="1" t="s">
        <v>35840</v>
      </c>
      <c r="P714" s="1" t="s">
        <v>35841</v>
      </c>
      <c r="Q714" s="1" t="s">
        <v>35841</v>
      </c>
      <c r="R714" s="1" t="s">
        <v>35840</v>
      </c>
    </row>
    <row r="715">
      <c r="B715" s="1" t="s">
        <v>35841</v>
      </c>
      <c r="C715" s="1" t="s">
        <v>35841</v>
      </c>
      <c r="D715" s="1" t="s">
        <v>35840</v>
      </c>
      <c r="E715" s="1" t="s">
        <v>35841</v>
      </c>
      <c r="F715" s="1" t="s">
        <v>35841</v>
      </c>
      <c r="G715" s="1" t="s">
        <v>35840</v>
      </c>
      <c r="H715" s="1" t="s">
        <v>35843</v>
      </c>
      <c r="I715" s="1" t="s">
        <v>35840</v>
      </c>
      <c r="J715" s="1" t="s">
        <v>35841</v>
      </c>
      <c r="K715" s="1" t="s">
        <v>35841</v>
      </c>
      <c r="L715" s="1" t="s">
        <v>35841</v>
      </c>
      <c r="M715" s="1" t="s">
        <v>35841</v>
      </c>
      <c r="N715" s="1" t="s">
        <v>35841</v>
      </c>
      <c r="O715" s="1" t="s">
        <v>35843</v>
      </c>
      <c r="P715" s="1" t="s">
        <v>35840</v>
      </c>
      <c r="Q715" s="1" t="s">
        <v>35841</v>
      </c>
      <c r="R715" s="1" t="s">
        <v>35842</v>
      </c>
    </row>
    <row r="716">
      <c r="B716" s="1" t="s">
        <v>35840</v>
      </c>
      <c r="C716" s="1" t="s">
        <v>35841</v>
      </c>
      <c r="D716" s="1" t="s">
        <v>35841</v>
      </c>
      <c r="E716" s="1" t="s">
        <v>35840</v>
      </c>
      <c r="F716" s="1" t="s">
        <v>35843</v>
      </c>
      <c r="G716" s="1" t="s">
        <v>35841</v>
      </c>
      <c r="H716" s="1" t="s">
        <v>35840</v>
      </c>
      <c r="I716" s="1" t="s">
        <v>35841</v>
      </c>
      <c r="J716" s="1" t="s">
        <v>35841</v>
      </c>
      <c r="K716" s="1" t="s">
        <v>35842</v>
      </c>
      <c r="L716" s="1" t="s">
        <v>35840</v>
      </c>
      <c r="M716" s="1" t="s">
        <v>35840</v>
      </c>
      <c r="N716" s="1" t="s">
        <v>35840</v>
      </c>
      <c r="O716" s="1" t="s">
        <v>35841</v>
      </c>
      <c r="P716" s="1" t="s">
        <v>35841</v>
      </c>
      <c r="Q716" s="1" t="s">
        <v>35841</v>
      </c>
      <c r="R716" s="1" t="s">
        <v>35840</v>
      </c>
    </row>
    <row r="717">
      <c r="B717" s="1" t="s">
        <v>35840</v>
      </c>
      <c r="C717" s="1" t="s">
        <v>35841</v>
      </c>
      <c r="D717" s="1" t="s">
        <v>35842</v>
      </c>
      <c r="E717" s="1" t="s">
        <v>35841</v>
      </c>
      <c r="F717" s="1" t="s">
        <v>35842</v>
      </c>
      <c r="G717" s="1" t="s">
        <v>35841</v>
      </c>
      <c r="H717" s="1" t="s">
        <v>35841</v>
      </c>
      <c r="I717" s="1" t="s">
        <v>35841</v>
      </c>
      <c r="J717" s="1" t="s">
        <v>35841</v>
      </c>
      <c r="K717" s="1" t="s">
        <v>35840</v>
      </c>
      <c r="L717" s="1" t="s">
        <v>35841</v>
      </c>
      <c r="M717" s="1" t="s">
        <v>35840</v>
      </c>
      <c r="N717" s="1" t="s">
        <v>35841</v>
      </c>
      <c r="O717" s="1" t="s">
        <v>35843</v>
      </c>
      <c r="P717" s="1" t="s">
        <v>35841</v>
      </c>
      <c r="Q717" s="1" t="s">
        <v>35841</v>
      </c>
      <c r="R717" s="1" t="s">
        <v>35844</v>
      </c>
    </row>
    <row r="718">
      <c r="B718" s="1" t="s">
        <v>35841</v>
      </c>
      <c r="C718" s="1" t="s">
        <v>35840</v>
      </c>
      <c r="D718" s="1" t="s">
        <v>35841</v>
      </c>
      <c r="E718" s="1" t="s">
        <v>35841</v>
      </c>
      <c r="F718" s="1" t="s">
        <v>35840</v>
      </c>
      <c r="G718" s="1" t="s">
        <v>35841</v>
      </c>
      <c r="H718" s="1" t="s">
        <v>35841</v>
      </c>
      <c r="I718" s="1" t="s">
        <v>35840</v>
      </c>
      <c r="J718" s="1" t="s">
        <v>35840</v>
      </c>
      <c r="K718" s="1" t="s">
        <v>35840</v>
      </c>
      <c r="L718" s="1" t="s">
        <v>35841</v>
      </c>
      <c r="M718" s="1" t="s">
        <v>35841</v>
      </c>
      <c r="N718" s="1" t="s">
        <v>35841</v>
      </c>
      <c r="O718" s="1" t="s">
        <v>35840</v>
      </c>
      <c r="P718" s="1" t="s">
        <v>35840</v>
      </c>
      <c r="Q718" s="1" t="s">
        <v>35840</v>
      </c>
      <c r="R718" s="1" t="s">
        <v>35844</v>
      </c>
    </row>
    <row r="719">
      <c r="B719" s="1" t="s">
        <v>35841</v>
      </c>
      <c r="C719" s="1" t="s">
        <v>35840</v>
      </c>
      <c r="D719" s="1" t="s">
        <v>35841</v>
      </c>
      <c r="E719" s="1" t="s">
        <v>35843</v>
      </c>
      <c r="F719" s="1" t="s">
        <v>35841</v>
      </c>
      <c r="G719" s="1" t="s">
        <v>35841</v>
      </c>
      <c r="H719" s="1" t="s">
        <v>35841</v>
      </c>
      <c r="I719" s="1" t="s">
        <v>35841</v>
      </c>
      <c r="J719" s="1" t="s">
        <v>35841</v>
      </c>
      <c r="K719" s="1" t="s">
        <v>35840</v>
      </c>
      <c r="L719" s="1" t="s">
        <v>35841</v>
      </c>
      <c r="M719" s="1" t="s">
        <v>35841</v>
      </c>
      <c r="N719" s="1" t="s">
        <v>35841</v>
      </c>
      <c r="O719" s="1" t="s">
        <v>35841</v>
      </c>
      <c r="P719" s="1" t="s">
        <v>35842</v>
      </c>
      <c r="Q719" s="1" t="s">
        <v>35841</v>
      </c>
      <c r="R719" s="1" t="s">
        <v>35842</v>
      </c>
    </row>
    <row r="720">
      <c r="B720" s="1" t="s">
        <v>35841</v>
      </c>
      <c r="C720" s="1" t="s">
        <v>35840</v>
      </c>
      <c r="D720" s="1" t="s">
        <v>35841</v>
      </c>
      <c r="E720" s="1" t="s">
        <v>35841</v>
      </c>
      <c r="F720" s="1" t="s">
        <v>35842</v>
      </c>
      <c r="G720" s="1" t="s">
        <v>35841</v>
      </c>
      <c r="H720" s="1" t="s">
        <v>35841</v>
      </c>
      <c r="I720" s="1" t="s">
        <v>35841</v>
      </c>
      <c r="J720" s="1" t="s">
        <v>35842</v>
      </c>
      <c r="K720" s="1" t="s">
        <v>35841</v>
      </c>
      <c r="L720" s="1" t="s">
        <v>35842</v>
      </c>
      <c r="M720" s="1" t="s">
        <v>35841</v>
      </c>
      <c r="N720" s="1" t="s">
        <v>35840</v>
      </c>
      <c r="O720" s="1" t="s">
        <v>35842</v>
      </c>
      <c r="P720" s="1" t="s">
        <v>35842</v>
      </c>
      <c r="Q720" s="1" t="s">
        <v>35841</v>
      </c>
      <c r="R720" s="1" t="s">
        <v>35843</v>
      </c>
    </row>
    <row r="721">
      <c r="B721" s="1" t="s">
        <v>35841</v>
      </c>
      <c r="C721" s="1" t="s">
        <v>35840</v>
      </c>
      <c r="D721" s="1" t="s">
        <v>35841</v>
      </c>
      <c r="E721" s="1" t="s">
        <v>35841</v>
      </c>
      <c r="F721" s="1" t="s">
        <v>35841</v>
      </c>
      <c r="G721" s="1" t="s">
        <v>35840</v>
      </c>
      <c r="H721" s="1" t="s">
        <v>35842</v>
      </c>
      <c r="I721" s="1" t="s">
        <v>35841</v>
      </c>
      <c r="J721" s="1" t="s">
        <v>35840</v>
      </c>
      <c r="K721" s="1" t="s">
        <v>35840</v>
      </c>
      <c r="L721" s="1" t="s">
        <v>35840</v>
      </c>
      <c r="M721" s="1" t="s">
        <v>35841</v>
      </c>
      <c r="N721" s="1" t="s">
        <v>35842</v>
      </c>
      <c r="O721" s="1" t="s">
        <v>35841</v>
      </c>
      <c r="P721" s="1" t="s">
        <v>35840</v>
      </c>
      <c r="Q721" s="1" t="s">
        <v>35841</v>
      </c>
      <c r="R721" s="1" t="s">
        <v>35844</v>
      </c>
    </row>
    <row r="722">
      <c r="B722" s="1" t="s">
        <v>35840</v>
      </c>
      <c r="C722" s="1" t="s">
        <v>35842</v>
      </c>
      <c r="D722" s="1" t="s">
        <v>35843</v>
      </c>
      <c r="E722" s="1" t="s">
        <v>35841</v>
      </c>
      <c r="F722" s="1" t="s">
        <v>35841</v>
      </c>
      <c r="G722" s="1" t="s">
        <v>35841</v>
      </c>
      <c r="H722" s="1" t="s">
        <v>35840</v>
      </c>
      <c r="I722" s="1" t="s">
        <v>35842</v>
      </c>
      <c r="J722" s="1" t="s">
        <v>35841</v>
      </c>
      <c r="K722" s="1" t="s">
        <v>35842</v>
      </c>
      <c r="L722" s="1" t="s">
        <v>35841</v>
      </c>
      <c r="M722" s="1" t="s">
        <v>35841</v>
      </c>
      <c r="N722" s="1" t="s">
        <v>35841</v>
      </c>
      <c r="O722" s="1" t="s">
        <v>35841</v>
      </c>
      <c r="P722" s="1" t="s">
        <v>35841</v>
      </c>
      <c r="Q722" s="1" t="s">
        <v>35841</v>
      </c>
      <c r="R722" s="1" t="s">
        <v>35841</v>
      </c>
    </row>
    <row r="723">
      <c r="B723" s="1" t="s">
        <v>35841</v>
      </c>
      <c r="C723" s="1" t="s">
        <v>35840</v>
      </c>
      <c r="D723" s="1" t="s">
        <v>35840</v>
      </c>
      <c r="E723" s="1" t="s">
        <v>35840</v>
      </c>
      <c r="F723" s="1" t="s">
        <v>35841</v>
      </c>
      <c r="G723" s="1" t="s">
        <v>35841</v>
      </c>
      <c r="H723" s="1" t="s">
        <v>35841</v>
      </c>
      <c r="I723" s="1" t="s">
        <v>35841</v>
      </c>
      <c r="J723" s="1" t="s">
        <v>35841</v>
      </c>
      <c r="K723" s="1" t="s">
        <v>35840</v>
      </c>
      <c r="L723" s="1" t="s">
        <v>35841</v>
      </c>
      <c r="M723" s="1" t="s">
        <v>35841</v>
      </c>
      <c r="N723" s="1" t="s">
        <v>35840</v>
      </c>
      <c r="O723" s="1" t="s">
        <v>35840</v>
      </c>
      <c r="P723" s="1" t="s">
        <v>35840</v>
      </c>
      <c r="Q723" s="1" t="s">
        <v>35842</v>
      </c>
      <c r="R723" s="1" t="s">
        <v>35841</v>
      </c>
    </row>
    <row r="724">
      <c r="B724" s="1" t="s">
        <v>35841</v>
      </c>
      <c r="C724" s="1" t="s">
        <v>35842</v>
      </c>
      <c r="D724" s="1" t="s">
        <v>35841</v>
      </c>
      <c r="E724" s="1" t="s">
        <v>35841</v>
      </c>
      <c r="F724" s="1" t="s">
        <v>35842</v>
      </c>
      <c r="G724" s="1" t="s">
        <v>35841</v>
      </c>
      <c r="H724" s="1" t="s">
        <v>35842</v>
      </c>
      <c r="I724" s="1" t="s">
        <v>35845</v>
      </c>
      <c r="J724" s="1" t="s">
        <v>35840</v>
      </c>
      <c r="K724" s="1" t="s">
        <v>35841</v>
      </c>
      <c r="L724" s="1" t="s">
        <v>35841</v>
      </c>
      <c r="M724" s="1" t="s">
        <v>35840</v>
      </c>
      <c r="N724" s="1" t="s">
        <v>35841</v>
      </c>
      <c r="O724" s="1" t="s">
        <v>35842</v>
      </c>
      <c r="P724" s="1" t="s">
        <v>35841</v>
      </c>
      <c r="Q724" s="1" t="s">
        <v>35841</v>
      </c>
      <c r="R724" s="1" t="s">
        <v>35840</v>
      </c>
    </row>
    <row r="725">
      <c r="B725" s="1" t="s">
        <v>35840</v>
      </c>
      <c r="C725" s="1" t="s">
        <v>35840</v>
      </c>
      <c r="D725" s="1" t="s">
        <v>35841</v>
      </c>
      <c r="E725" s="1" t="s">
        <v>35841</v>
      </c>
      <c r="F725" s="1" t="s">
        <v>35841</v>
      </c>
      <c r="G725" s="1" t="s">
        <v>35840</v>
      </c>
      <c r="H725" s="1" t="s">
        <v>35840</v>
      </c>
      <c r="I725" s="1" t="s">
        <v>35841</v>
      </c>
      <c r="J725" s="1" t="s">
        <v>35842</v>
      </c>
      <c r="K725" s="1" t="s">
        <v>35842</v>
      </c>
      <c r="L725" s="1" t="s">
        <v>35841</v>
      </c>
      <c r="M725" s="1" t="s">
        <v>35841</v>
      </c>
      <c r="N725" s="1" t="s">
        <v>35840</v>
      </c>
      <c r="O725" s="1" t="s">
        <v>35841</v>
      </c>
      <c r="P725" s="1" t="s">
        <v>35840</v>
      </c>
      <c r="Q725" s="1" t="s">
        <v>35843</v>
      </c>
      <c r="R725" s="1" t="s">
        <v>35841</v>
      </c>
    </row>
    <row r="726">
      <c r="B726" s="1" t="s">
        <v>35840</v>
      </c>
      <c r="C726" s="1" t="s">
        <v>35841</v>
      </c>
      <c r="D726" s="1" t="s">
        <v>35841</v>
      </c>
      <c r="E726" s="1" t="s">
        <v>35841</v>
      </c>
      <c r="F726" s="1" t="s">
        <v>35841</v>
      </c>
      <c r="G726" s="1" t="s">
        <v>35841</v>
      </c>
      <c r="H726" s="1" t="s">
        <v>35841</v>
      </c>
      <c r="I726" s="1" t="s">
        <v>35840</v>
      </c>
      <c r="J726" s="1" t="s">
        <v>35840</v>
      </c>
      <c r="K726" s="1" t="s">
        <v>35840</v>
      </c>
      <c r="L726" s="1" t="s">
        <v>35841</v>
      </c>
      <c r="M726" s="1" t="s">
        <v>35842</v>
      </c>
      <c r="N726" s="1" t="s">
        <v>35844</v>
      </c>
      <c r="O726" s="1" t="s">
        <v>35840</v>
      </c>
      <c r="P726" s="1" t="s">
        <v>35841</v>
      </c>
      <c r="Q726" s="1" t="s">
        <v>35840</v>
      </c>
      <c r="R726" s="1" t="s">
        <v>35841</v>
      </c>
    </row>
    <row r="727">
      <c r="B727" s="1" t="s">
        <v>35844</v>
      </c>
      <c r="C727" s="1" t="s">
        <v>35841</v>
      </c>
      <c r="D727" s="1" t="s">
        <v>35841</v>
      </c>
      <c r="E727" s="1" t="s">
        <v>35841</v>
      </c>
      <c r="F727" s="1" t="s">
        <v>35842</v>
      </c>
      <c r="G727" s="1" t="s">
        <v>35841</v>
      </c>
      <c r="H727" s="1" t="s">
        <v>35840</v>
      </c>
      <c r="I727" s="1" t="s">
        <v>35841</v>
      </c>
      <c r="J727" s="1" t="s">
        <v>35841</v>
      </c>
      <c r="K727" s="1" t="s">
        <v>35841</v>
      </c>
      <c r="L727" s="1" t="s">
        <v>35841</v>
      </c>
      <c r="M727" s="1" t="s">
        <v>35842</v>
      </c>
      <c r="N727" s="1" t="s">
        <v>35841</v>
      </c>
      <c r="O727" s="1" t="s">
        <v>35841</v>
      </c>
      <c r="P727" s="1" t="s">
        <v>35844</v>
      </c>
      <c r="Q727" s="1" t="s">
        <v>35840</v>
      </c>
      <c r="R727" s="1" t="s">
        <v>35840</v>
      </c>
    </row>
    <row r="728">
      <c r="B728" s="1" t="s">
        <v>35842</v>
      </c>
      <c r="C728" s="1" t="s">
        <v>35841</v>
      </c>
      <c r="D728" s="1" t="s">
        <v>35841</v>
      </c>
      <c r="E728" s="1" t="s">
        <v>35841</v>
      </c>
      <c r="F728" s="1" t="s">
        <v>35841</v>
      </c>
      <c r="G728" s="1" t="s">
        <v>35843</v>
      </c>
      <c r="H728" s="1" t="s">
        <v>35840</v>
      </c>
      <c r="I728" s="1" t="s">
        <v>35840</v>
      </c>
      <c r="J728" s="1" t="s">
        <v>35841</v>
      </c>
      <c r="K728" s="1" t="s">
        <v>35841</v>
      </c>
      <c r="L728" s="1" t="s">
        <v>35841</v>
      </c>
      <c r="M728" s="1" t="s">
        <v>35841</v>
      </c>
      <c r="N728" s="1" t="s">
        <v>35842</v>
      </c>
      <c r="O728" s="1" t="s">
        <v>35841</v>
      </c>
      <c r="P728" s="1" t="s">
        <v>35841</v>
      </c>
      <c r="Q728" s="1" t="s">
        <v>35844</v>
      </c>
      <c r="R728" s="1" t="s">
        <v>35841</v>
      </c>
    </row>
    <row r="729">
      <c r="B729" s="1" t="s">
        <v>35841</v>
      </c>
      <c r="C729" s="1" t="s">
        <v>35840</v>
      </c>
      <c r="D729" s="1" t="s">
        <v>35840</v>
      </c>
      <c r="E729" s="1" t="s">
        <v>35842</v>
      </c>
      <c r="F729" s="1" t="s">
        <v>35840</v>
      </c>
      <c r="G729" s="1" t="s">
        <v>35840</v>
      </c>
      <c r="H729" s="1" t="s">
        <v>35841</v>
      </c>
      <c r="I729" s="1" t="s">
        <v>35841</v>
      </c>
      <c r="J729" s="1" t="s">
        <v>35840</v>
      </c>
      <c r="K729" s="1" t="s">
        <v>35841</v>
      </c>
      <c r="L729" s="1" t="s">
        <v>35841</v>
      </c>
      <c r="M729" s="1" t="s">
        <v>35841</v>
      </c>
      <c r="N729" s="1" t="s">
        <v>35844</v>
      </c>
      <c r="O729" s="1" t="s">
        <v>35841</v>
      </c>
      <c r="P729" s="1" t="s">
        <v>35841</v>
      </c>
      <c r="Q729" s="1" t="s">
        <v>35841</v>
      </c>
      <c r="R729" s="1" t="s">
        <v>35840</v>
      </c>
    </row>
    <row r="730">
      <c r="B730" s="1" t="s">
        <v>35841</v>
      </c>
      <c r="C730" s="1" t="s">
        <v>35840</v>
      </c>
      <c r="D730" s="1" t="s">
        <v>35841</v>
      </c>
      <c r="E730" s="1" t="s">
        <v>35841</v>
      </c>
      <c r="F730" s="1" t="s">
        <v>35841</v>
      </c>
      <c r="G730" s="1" t="s">
        <v>35841</v>
      </c>
      <c r="H730" s="1" t="s">
        <v>35840</v>
      </c>
      <c r="I730" s="1" t="s">
        <v>35841</v>
      </c>
      <c r="J730" s="1" t="s">
        <v>35841</v>
      </c>
      <c r="K730" s="1" t="s">
        <v>35840</v>
      </c>
      <c r="L730" s="1" t="s">
        <v>35840</v>
      </c>
      <c r="M730" s="1" t="s">
        <v>35841</v>
      </c>
      <c r="N730" s="1" t="s">
        <v>35840</v>
      </c>
      <c r="O730" s="1" t="s">
        <v>35840</v>
      </c>
      <c r="P730" s="1" t="s">
        <v>35840</v>
      </c>
      <c r="Q730" s="1" t="s">
        <v>35840</v>
      </c>
      <c r="R730" s="1" t="s">
        <v>35841</v>
      </c>
    </row>
    <row r="731">
      <c r="B731" s="1" t="s">
        <v>35840</v>
      </c>
      <c r="C731" s="1" t="s">
        <v>35840</v>
      </c>
      <c r="D731" s="1" t="s">
        <v>35841</v>
      </c>
      <c r="E731" s="1" t="s">
        <v>35841</v>
      </c>
      <c r="F731" s="1" t="s">
        <v>35841</v>
      </c>
      <c r="G731" s="1" t="s">
        <v>35842</v>
      </c>
      <c r="H731" s="1" t="s">
        <v>35840</v>
      </c>
      <c r="I731" s="1" t="s">
        <v>35840</v>
      </c>
      <c r="J731" s="1" t="s">
        <v>35840</v>
      </c>
      <c r="K731" s="1" t="s">
        <v>35843</v>
      </c>
      <c r="L731" s="1" t="s">
        <v>35841</v>
      </c>
      <c r="M731" s="1" t="s">
        <v>35841</v>
      </c>
      <c r="N731" s="1" t="s">
        <v>35841</v>
      </c>
      <c r="O731" s="1" t="s">
        <v>35841</v>
      </c>
      <c r="P731" s="1" t="s">
        <v>35840</v>
      </c>
      <c r="Q731" s="1" t="s">
        <v>35841</v>
      </c>
      <c r="R731" s="1" t="s">
        <v>35840</v>
      </c>
    </row>
    <row r="732">
      <c r="B732" s="1" t="s">
        <v>35840</v>
      </c>
      <c r="C732" s="1" t="s">
        <v>35840</v>
      </c>
      <c r="D732" s="1" t="s">
        <v>35842</v>
      </c>
      <c r="E732" s="1" t="s">
        <v>35843</v>
      </c>
      <c r="F732" s="1" t="s">
        <v>35841</v>
      </c>
      <c r="G732" s="1" t="s">
        <v>35841</v>
      </c>
      <c r="H732" s="1" t="s">
        <v>35842</v>
      </c>
      <c r="I732" s="1" t="s">
        <v>35840</v>
      </c>
      <c r="J732" s="1" t="s">
        <v>35841</v>
      </c>
      <c r="K732" s="1" t="s">
        <v>35840</v>
      </c>
      <c r="L732" s="1" t="s">
        <v>35840</v>
      </c>
      <c r="M732" s="1" t="s">
        <v>35840</v>
      </c>
      <c r="N732" s="1" t="s">
        <v>35841</v>
      </c>
      <c r="O732" s="1" t="s">
        <v>35841</v>
      </c>
      <c r="P732" s="1" t="s">
        <v>35840</v>
      </c>
      <c r="Q732" s="1" t="s">
        <v>35840</v>
      </c>
      <c r="R732" s="1" t="s">
        <v>35841</v>
      </c>
    </row>
    <row r="733">
      <c r="B733" s="1" t="s">
        <v>35841</v>
      </c>
      <c r="C733" s="1" t="s">
        <v>35840</v>
      </c>
      <c r="D733" s="1" t="s">
        <v>35841</v>
      </c>
      <c r="E733" s="1" t="s">
        <v>35840</v>
      </c>
      <c r="F733" s="1" t="s">
        <v>35841</v>
      </c>
      <c r="G733" s="1" t="s">
        <v>35840</v>
      </c>
      <c r="H733" s="1" t="s">
        <v>35841</v>
      </c>
      <c r="I733" s="1" t="s">
        <v>35842</v>
      </c>
      <c r="J733" s="1" t="s">
        <v>35841</v>
      </c>
      <c r="K733" s="1" t="s">
        <v>35840</v>
      </c>
      <c r="L733" s="1" t="s">
        <v>35840</v>
      </c>
      <c r="M733" s="1" t="s">
        <v>35841</v>
      </c>
      <c r="N733" s="1" t="s">
        <v>35840</v>
      </c>
      <c r="O733" s="1" t="s">
        <v>35840</v>
      </c>
      <c r="P733" s="1" t="s">
        <v>35840</v>
      </c>
      <c r="Q733" s="1" t="s">
        <v>35840</v>
      </c>
      <c r="R733" s="1" t="s">
        <v>35841</v>
      </c>
    </row>
    <row r="734">
      <c r="B734" s="1" t="s">
        <v>35840</v>
      </c>
      <c r="C734" s="1" t="s">
        <v>35841</v>
      </c>
      <c r="D734" s="1" t="s">
        <v>35841</v>
      </c>
      <c r="E734" s="1" t="s">
        <v>35841</v>
      </c>
      <c r="F734" s="1" t="s">
        <v>35841</v>
      </c>
      <c r="G734" s="1" t="s">
        <v>35841</v>
      </c>
      <c r="H734" s="1" t="s">
        <v>35843</v>
      </c>
      <c r="I734" s="1" t="s">
        <v>35840</v>
      </c>
      <c r="J734" s="1" t="s">
        <v>35841</v>
      </c>
      <c r="K734" s="1" t="s">
        <v>35841</v>
      </c>
      <c r="L734" s="1" t="s">
        <v>35841</v>
      </c>
      <c r="M734" s="1" t="s">
        <v>35841</v>
      </c>
      <c r="N734" s="1" t="s">
        <v>35840</v>
      </c>
      <c r="O734" s="1" t="s">
        <v>35841</v>
      </c>
      <c r="P734" s="1" t="s">
        <v>35840</v>
      </c>
      <c r="Q734" s="1" t="s">
        <v>35841</v>
      </c>
      <c r="R734" s="1" t="s">
        <v>35840</v>
      </c>
    </row>
    <row r="735">
      <c r="B735" s="1" t="s">
        <v>35840</v>
      </c>
      <c r="C735" s="1" t="s">
        <v>35841</v>
      </c>
      <c r="D735" s="1" t="s">
        <v>35840</v>
      </c>
      <c r="E735" s="1" t="s">
        <v>35841</v>
      </c>
      <c r="F735" s="1" t="s">
        <v>35841</v>
      </c>
      <c r="G735" s="1" t="s">
        <v>35841</v>
      </c>
      <c r="H735" s="1" t="s">
        <v>35845</v>
      </c>
      <c r="I735" s="1" t="s">
        <v>35840</v>
      </c>
      <c r="J735" s="1" t="s">
        <v>35842</v>
      </c>
      <c r="K735" s="1" t="s">
        <v>35840</v>
      </c>
      <c r="L735" s="1" t="s">
        <v>35841</v>
      </c>
      <c r="M735" s="1" t="s">
        <v>35840</v>
      </c>
      <c r="N735" s="1" t="s">
        <v>35841</v>
      </c>
      <c r="O735" s="1" t="s">
        <v>35840</v>
      </c>
      <c r="P735" s="1" t="s">
        <v>35840</v>
      </c>
      <c r="Q735" s="1" t="s">
        <v>35841</v>
      </c>
      <c r="R735" s="1" t="s">
        <v>35840</v>
      </c>
    </row>
    <row r="736">
      <c r="B736" s="1" t="s">
        <v>35842</v>
      </c>
      <c r="C736" s="1" t="s">
        <v>35841</v>
      </c>
      <c r="D736" s="1" t="s">
        <v>35841</v>
      </c>
      <c r="E736" s="1" t="s">
        <v>35840</v>
      </c>
      <c r="F736" s="1" t="s">
        <v>35841</v>
      </c>
      <c r="G736" s="1" t="s">
        <v>35840</v>
      </c>
      <c r="H736" s="1" t="s">
        <v>35841</v>
      </c>
      <c r="I736" s="1" t="s">
        <v>35841</v>
      </c>
      <c r="J736" s="1" t="s">
        <v>35840</v>
      </c>
      <c r="K736" s="1" t="s">
        <v>35840</v>
      </c>
      <c r="L736" s="1" t="s">
        <v>35842</v>
      </c>
      <c r="M736" s="1" t="s">
        <v>35841</v>
      </c>
      <c r="N736" s="1" t="s">
        <v>35840</v>
      </c>
      <c r="O736" s="1" t="s">
        <v>35840</v>
      </c>
      <c r="P736" s="1" t="s">
        <v>35842</v>
      </c>
      <c r="Q736" s="1" t="s">
        <v>35840</v>
      </c>
      <c r="R736" s="1" t="s">
        <v>35841</v>
      </c>
    </row>
    <row r="737">
      <c r="B737" s="1" t="s">
        <v>35841</v>
      </c>
      <c r="C737" s="1" t="s">
        <v>35840</v>
      </c>
      <c r="D737" s="1" t="s">
        <v>35842</v>
      </c>
      <c r="E737" s="1" t="s">
        <v>35840</v>
      </c>
      <c r="F737" s="1" t="s">
        <v>35841</v>
      </c>
      <c r="G737" s="1" t="s">
        <v>35841</v>
      </c>
      <c r="H737" s="1" t="s">
        <v>35843</v>
      </c>
      <c r="I737" s="1" t="s">
        <v>35840</v>
      </c>
      <c r="J737" s="1" t="s">
        <v>35841</v>
      </c>
      <c r="K737" s="1" t="s">
        <v>35841</v>
      </c>
      <c r="L737" s="1" t="s">
        <v>35842</v>
      </c>
      <c r="M737" s="1" t="s">
        <v>35840</v>
      </c>
      <c r="N737" s="1" t="s">
        <v>35840</v>
      </c>
      <c r="O737" s="1" t="s">
        <v>35841</v>
      </c>
      <c r="P737" s="1" t="s">
        <v>35840</v>
      </c>
      <c r="Q737" s="1" t="s">
        <v>35842</v>
      </c>
      <c r="R737" s="1" t="s">
        <v>35843</v>
      </c>
    </row>
    <row r="738">
      <c r="B738" s="1" t="s">
        <v>35840</v>
      </c>
      <c r="C738" s="1" t="s">
        <v>35840</v>
      </c>
      <c r="D738" s="1" t="s">
        <v>35841</v>
      </c>
      <c r="E738" s="1" t="s">
        <v>35841</v>
      </c>
      <c r="F738" s="1" t="s">
        <v>35841</v>
      </c>
      <c r="G738" s="1" t="s">
        <v>35841</v>
      </c>
      <c r="H738" s="1" t="s">
        <v>35844</v>
      </c>
      <c r="I738" s="1" t="s">
        <v>35841</v>
      </c>
      <c r="J738" s="1" t="s">
        <v>35841</v>
      </c>
      <c r="K738" s="1" t="s">
        <v>35841</v>
      </c>
      <c r="L738" s="1" t="s">
        <v>35841</v>
      </c>
      <c r="M738" s="1" t="s">
        <v>35841</v>
      </c>
      <c r="N738" s="1" t="s">
        <v>35841</v>
      </c>
      <c r="O738" s="1" t="s">
        <v>35841</v>
      </c>
      <c r="P738" s="1" t="s">
        <v>35840</v>
      </c>
      <c r="Q738" s="1" t="s">
        <v>35841</v>
      </c>
      <c r="R738" s="1" t="s">
        <v>35840</v>
      </c>
    </row>
    <row r="739">
      <c r="B739" s="1" t="s">
        <v>35840</v>
      </c>
      <c r="C739" s="1" t="s">
        <v>35840</v>
      </c>
      <c r="D739" s="1" t="s">
        <v>35840</v>
      </c>
      <c r="E739" s="1" t="s">
        <v>35843</v>
      </c>
      <c r="F739" s="1" t="s">
        <v>35840</v>
      </c>
      <c r="G739" s="1" t="s">
        <v>35840</v>
      </c>
      <c r="H739" s="1" t="s">
        <v>35841</v>
      </c>
      <c r="I739" s="1" t="s">
        <v>35841</v>
      </c>
      <c r="J739" s="1" t="s">
        <v>35841</v>
      </c>
      <c r="K739" s="1" t="s">
        <v>35841</v>
      </c>
      <c r="L739" s="1" t="s">
        <v>35842</v>
      </c>
      <c r="M739" s="1" t="s">
        <v>35841</v>
      </c>
      <c r="N739" s="1" t="s">
        <v>35841</v>
      </c>
      <c r="O739" s="1" t="s">
        <v>35841</v>
      </c>
      <c r="P739" s="1" t="s">
        <v>35841</v>
      </c>
      <c r="Q739" s="1" t="s">
        <v>35841</v>
      </c>
      <c r="R739" s="1" t="s">
        <v>35843</v>
      </c>
    </row>
    <row r="740">
      <c r="B740" s="1" t="s">
        <v>35841</v>
      </c>
      <c r="C740" s="1" t="s">
        <v>35841</v>
      </c>
      <c r="D740" s="1" t="s">
        <v>35841</v>
      </c>
      <c r="E740" s="1" t="s">
        <v>35840</v>
      </c>
      <c r="F740" s="1" t="s">
        <v>35841</v>
      </c>
      <c r="G740" s="1" t="s">
        <v>35844</v>
      </c>
      <c r="H740" s="1" t="s">
        <v>35843</v>
      </c>
      <c r="I740" s="1" t="s">
        <v>35840</v>
      </c>
      <c r="J740" s="1" t="s">
        <v>35840</v>
      </c>
      <c r="K740" s="1" t="s">
        <v>35841</v>
      </c>
      <c r="L740" s="1" t="s">
        <v>35841</v>
      </c>
      <c r="M740" s="1" t="s">
        <v>35841</v>
      </c>
      <c r="N740" s="1" t="s">
        <v>35843</v>
      </c>
      <c r="O740" s="1" t="s">
        <v>35841</v>
      </c>
      <c r="P740" s="1" t="s">
        <v>35840</v>
      </c>
      <c r="Q740" s="1" t="s">
        <v>35841</v>
      </c>
      <c r="R740" s="1" t="s">
        <v>35840</v>
      </c>
    </row>
    <row r="741">
      <c r="B741" s="1" t="s">
        <v>35841</v>
      </c>
      <c r="C741" s="1" t="s">
        <v>35841</v>
      </c>
      <c r="D741" s="1" t="s">
        <v>35841</v>
      </c>
      <c r="E741" s="1" t="s">
        <v>35841</v>
      </c>
      <c r="F741" s="1" t="s">
        <v>35841</v>
      </c>
      <c r="G741" s="1" t="s">
        <v>35841</v>
      </c>
      <c r="H741" s="1" t="s">
        <v>35844</v>
      </c>
      <c r="I741" s="1" t="s">
        <v>35841</v>
      </c>
      <c r="J741" s="1" t="s">
        <v>35840</v>
      </c>
      <c r="K741" s="1" t="s">
        <v>35841</v>
      </c>
      <c r="L741" s="1" t="s">
        <v>35842</v>
      </c>
      <c r="M741" s="1" t="s">
        <v>35841</v>
      </c>
      <c r="N741" s="1" t="s">
        <v>35841</v>
      </c>
      <c r="O741" s="1" t="s">
        <v>35841</v>
      </c>
      <c r="P741" s="1" t="s">
        <v>35841</v>
      </c>
      <c r="Q741" s="1" t="s">
        <v>35842</v>
      </c>
      <c r="R741" s="1" t="s">
        <v>35841</v>
      </c>
    </row>
    <row r="742">
      <c r="B742" s="1" t="s">
        <v>35840</v>
      </c>
      <c r="C742" s="1" t="s">
        <v>35841</v>
      </c>
      <c r="D742" s="1" t="s">
        <v>35841</v>
      </c>
      <c r="E742" s="1" t="s">
        <v>35840</v>
      </c>
      <c r="F742" s="1" t="s">
        <v>35841</v>
      </c>
      <c r="G742" s="1" t="s">
        <v>35841</v>
      </c>
      <c r="H742" s="1" t="s">
        <v>35841</v>
      </c>
      <c r="I742" s="1" t="s">
        <v>35840</v>
      </c>
      <c r="J742" s="1" t="s">
        <v>35841</v>
      </c>
      <c r="K742" s="1" t="s">
        <v>35841</v>
      </c>
      <c r="L742" s="1" t="s">
        <v>35843</v>
      </c>
      <c r="M742" s="1" t="s">
        <v>35841</v>
      </c>
      <c r="N742" s="1" t="s">
        <v>35841</v>
      </c>
      <c r="O742" s="1" t="s">
        <v>35840</v>
      </c>
      <c r="P742" s="1" t="s">
        <v>35842</v>
      </c>
      <c r="Q742" s="1" t="s">
        <v>35840</v>
      </c>
      <c r="R742" s="1" t="s">
        <v>35841</v>
      </c>
    </row>
    <row r="743">
      <c r="B743" s="1" t="s">
        <v>35840</v>
      </c>
      <c r="C743" s="1" t="s">
        <v>35841</v>
      </c>
      <c r="D743" s="1" t="s">
        <v>35841</v>
      </c>
      <c r="E743" s="1" t="s">
        <v>35841</v>
      </c>
      <c r="F743" s="1" t="s">
        <v>35841</v>
      </c>
      <c r="G743" s="1" t="s">
        <v>35841</v>
      </c>
      <c r="H743" s="1" t="s">
        <v>35840</v>
      </c>
      <c r="I743" s="1" t="s">
        <v>35843</v>
      </c>
      <c r="J743" s="1" t="s">
        <v>35843</v>
      </c>
      <c r="K743" s="1" t="s">
        <v>35841</v>
      </c>
      <c r="L743" s="1" t="s">
        <v>35840</v>
      </c>
      <c r="M743" s="1" t="s">
        <v>35841</v>
      </c>
      <c r="N743" s="1" t="s">
        <v>35842</v>
      </c>
      <c r="O743" s="1" t="s">
        <v>35841</v>
      </c>
      <c r="P743" s="1" t="s">
        <v>35840</v>
      </c>
      <c r="Q743" s="1" t="s">
        <v>35843</v>
      </c>
      <c r="R743" s="1" t="s">
        <v>35841</v>
      </c>
    </row>
    <row r="744">
      <c r="B744" s="1" t="s">
        <v>35841</v>
      </c>
      <c r="C744" s="1" t="s">
        <v>35841</v>
      </c>
      <c r="D744" s="1" t="s">
        <v>35841</v>
      </c>
      <c r="E744" s="1" t="s">
        <v>35841</v>
      </c>
      <c r="F744" s="1" t="s">
        <v>35841</v>
      </c>
      <c r="G744" s="1" t="s">
        <v>35841</v>
      </c>
      <c r="H744" s="1" t="s">
        <v>35841</v>
      </c>
      <c r="I744" s="1" t="s">
        <v>35843</v>
      </c>
      <c r="J744" s="1" t="s">
        <v>35841</v>
      </c>
      <c r="K744" s="1" t="s">
        <v>35841</v>
      </c>
      <c r="L744" s="1" t="s">
        <v>35841</v>
      </c>
      <c r="M744" s="1" t="s">
        <v>35841</v>
      </c>
      <c r="N744" s="1" t="s">
        <v>35841</v>
      </c>
      <c r="O744" s="1" t="s">
        <v>35842</v>
      </c>
      <c r="P744" s="1" t="s">
        <v>35840</v>
      </c>
      <c r="Q744" s="1" t="s">
        <v>35840</v>
      </c>
      <c r="R744" s="1" t="s">
        <v>35841</v>
      </c>
    </row>
    <row r="745">
      <c r="B745" s="1" t="s">
        <v>35841</v>
      </c>
      <c r="C745" s="1" t="s">
        <v>35841</v>
      </c>
      <c r="D745" s="1" t="s">
        <v>35841</v>
      </c>
      <c r="E745" s="1" t="s">
        <v>35841</v>
      </c>
      <c r="F745" s="1" t="s">
        <v>35841</v>
      </c>
      <c r="G745" s="1" t="s">
        <v>35840</v>
      </c>
      <c r="H745" s="1" t="s">
        <v>35841</v>
      </c>
      <c r="I745" s="1" t="s">
        <v>35842</v>
      </c>
      <c r="J745" s="1" t="s">
        <v>35843</v>
      </c>
      <c r="K745" s="1" t="s">
        <v>35840</v>
      </c>
      <c r="L745" s="1" t="s">
        <v>35841</v>
      </c>
      <c r="M745" s="1" t="s">
        <v>35841</v>
      </c>
      <c r="N745" s="1" t="s">
        <v>35840</v>
      </c>
      <c r="O745" s="1" t="s">
        <v>35841</v>
      </c>
      <c r="P745" s="1" t="s">
        <v>35841</v>
      </c>
      <c r="Q745" s="1" t="s">
        <v>35840</v>
      </c>
      <c r="R745" s="1" t="s">
        <v>35841</v>
      </c>
    </row>
    <row r="746">
      <c r="B746" s="1" t="s">
        <v>35841</v>
      </c>
      <c r="C746" s="1" t="s">
        <v>35841</v>
      </c>
      <c r="D746" s="1" t="s">
        <v>35841</v>
      </c>
      <c r="E746" s="1" t="s">
        <v>35840</v>
      </c>
      <c r="F746" s="1" t="s">
        <v>35841</v>
      </c>
      <c r="G746" s="1" t="s">
        <v>35843</v>
      </c>
      <c r="H746" s="1" t="s">
        <v>35842</v>
      </c>
      <c r="I746" s="1" t="s">
        <v>35841</v>
      </c>
      <c r="J746" s="1" t="s">
        <v>35841</v>
      </c>
      <c r="K746" s="1" t="s">
        <v>35840</v>
      </c>
      <c r="L746" s="1" t="s">
        <v>35840</v>
      </c>
      <c r="M746" s="1" t="s">
        <v>35841</v>
      </c>
      <c r="N746" s="1" t="s">
        <v>35841</v>
      </c>
      <c r="O746" s="1" t="s">
        <v>35843</v>
      </c>
      <c r="P746" s="1" t="s">
        <v>35841</v>
      </c>
      <c r="Q746" s="1" t="s">
        <v>35841</v>
      </c>
      <c r="R746" s="1" t="s">
        <v>35840</v>
      </c>
    </row>
    <row r="747">
      <c r="B747" s="1" t="s">
        <v>35840</v>
      </c>
      <c r="C747" s="1" t="s">
        <v>35841</v>
      </c>
      <c r="D747" s="1" t="s">
        <v>35841</v>
      </c>
      <c r="E747" s="1" t="s">
        <v>35841</v>
      </c>
      <c r="F747" s="1" t="s">
        <v>35842</v>
      </c>
      <c r="G747" s="1" t="s">
        <v>35840</v>
      </c>
      <c r="H747" s="1" t="s">
        <v>35842</v>
      </c>
      <c r="I747" s="1" t="s">
        <v>35841</v>
      </c>
      <c r="J747" s="1" t="s">
        <v>35841</v>
      </c>
      <c r="K747" s="1" t="s">
        <v>35841</v>
      </c>
      <c r="L747" s="1" t="s">
        <v>35841</v>
      </c>
      <c r="M747" s="1" t="s">
        <v>35841</v>
      </c>
      <c r="N747" s="1" t="s">
        <v>35840</v>
      </c>
      <c r="O747" s="1" t="s">
        <v>35840</v>
      </c>
      <c r="P747" s="1" t="s">
        <v>35841</v>
      </c>
      <c r="Q747" s="1" t="s">
        <v>35841</v>
      </c>
      <c r="R747" s="1" t="s">
        <v>35841</v>
      </c>
    </row>
    <row r="748">
      <c r="B748" s="1" t="s">
        <v>35841</v>
      </c>
      <c r="C748" s="1" t="s">
        <v>35841</v>
      </c>
      <c r="D748" s="1" t="s">
        <v>35840</v>
      </c>
      <c r="E748" s="1" t="s">
        <v>35841</v>
      </c>
      <c r="F748" s="1" t="s">
        <v>35841</v>
      </c>
      <c r="G748" s="1" t="s">
        <v>35841</v>
      </c>
      <c r="H748" s="1" t="s">
        <v>35841</v>
      </c>
      <c r="I748" s="1" t="s">
        <v>35841</v>
      </c>
      <c r="J748" s="1" t="s">
        <v>35841</v>
      </c>
      <c r="K748" s="1" t="s">
        <v>35840</v>
      </c>
      <c r="L748" s="1" t="s">
        <v>35841</v>
      </c>
      <c r="M748" s="1" t="s">
        <v>35841</v>
      </c>
      <c r="N748" s="1" t="s">
        <v>35842</v>
      </c>
      <c r="O748" s="1" t="s">
        <v>35841</v>
      </c>
      <c r="P748" s="1" t="s">
        <v>35842</v>
      </c>
      <c r="Q748" s="1" t="s">
        <v>35841</v>
      </c>
      <c r="R748" s="1" t="s">
        <v>35840</v>
      </c>
    </row>
    <row r="749">
      <c r="B749" s="1" t="s">
        <v>35840</v>
      </c>
      <c r="C749" s="1" t="s">
        <v>35841</v>
      </c>
      <c r="D749" s="1" t="s">
        <v>35841</v>
      </c>
      <c r="E749" s="1" t="s">
        <v>35840</v>
      </c>
      <c r="F749" s="1" t="s">
        <v>35841</v>
      </c>
      <c r="G749" s="1" t="s">
        <v>35840</v>
      </c>
      <c r="H749" s="1" t="s">
        <v>35841</v>
      </c>
      <c r="I749" s="1" t="s">
        <v>35841</v>
      </c>
      <c r="J749" s="1" t="s">
        <v>35843</v>
      </c>
      <c r="K749" s="1" t="s">
        <v>35841</v>
      </c>
      <c r="L749" s="1" t="s">
        <v>35844</v>
      </c>
      <c r="M749" s="1" t="s">
        <v>35841</v>
      </c>
      <c r="N749" s="1" t="s">
        <v>35841</v>
      </c>
      <c r="O749" s="1" t="s">
        <v>35840</v>
      </c>
      <c r="P749" s="1" t="s">
        <v>35841</v>
      </c>
      <c r="Q749" s="1" t="s">
        <v>35841</v>
      </c>
      <c r="R749" s="1" t="s">
        <v>35840</v>
      </c>
    </row>
    <row r="750">
      <c r="B750" s="1" t="s">
        <v>35841</v>
      </c>
      <c r="C750" s="1" t="s">
        <v>35840</v>
      </c>
      <c r="D750" s="1" t="s">
        <v>35842</v>
      </c>
      <c r="E750" s="1" t="s">
        <v>35841</v>
      </c>
      <c r="F750" s="1" t="s">
        <v>35841</v>
      </c>
      <c r="G750" s="1" t="s">
        <v>35841</v>
      </c>
      <c r="H750" s="1" t="s">
        <v>35841</v>
      </c>
      <c r="I750" s="1" t="s">
        <v>35840</v>
      </c>
      <c r="J750" s="1" t="s">
        <v>35842</v>
      </c>
      <c r="K750" s="1" t="s">
        <v>35841</v>
      </c>
      <c r="L750" s="1" t="s">
        <v>35841</v>
      </c>
      <c r="M750" s="1" t="s">
        <v>35841</v>
      </c>
      <c r="N750" s="1" t="s">
        <v>35842</v>
      </c>
      <c r="O750" s="1" t="s">
        <v>35840</v>
      </c>
      <c r="P750" s="1" t="s">
        <v>35840</v>
      </c>
      <c r="Q750" s="1" t="s">
        <v>35841</v>
      </c>
      <c r="R750" s="1" t="s">
        <v>35844</v>
      </c>
    </row>
    <row r="751">
      <c r="B751" s="1" t="s">
        <v>35840</v>
      </c>
      <c r="C751" s="1" t="s">
        <v>35841</v>
      </c>
      <c r="D751" s="1" t="s">
        <v>35840</v>
      </c>
      <c r="E751" s="1" t="s">
        <v>35841</v>
      </c>
      <c r="F751" s="1" t="s">
        <v>35841</v>
      </c>
      <c r="G751" s="1" t="s">
        <v>35841</v>
      </c>
      <c r="H751" s="1" t="s">
        <v>35841</v>
      </c>
      <c r="I751" s="1" t="s">
        <v>35841</v>
      </c>
      <c r="J751" s="1" t="s">
        <v>35841</v>
      </c>
      <c r="K751" s="1" t="s">
        <v>35841</v>
      </c>
      <c r="L751" s="1" t="s">
        <v>35841</v>
      </c>
      <c r="M751" s="1" t="s">
        <v>35841</v>
      </c>
      <c r="N751" s="1" t="s">
        <v>35841</v>
      </c>
      <c r="O751" s="1" t="s">
        <v>35840</v>
      </c>
      <c r="P751" s="1" t="s">
        <v>35844</v>
      </c>
      <c r="Q751" s="1" t="s">
        <v>35841</v>
      </c>
      <c r="R751" s="1" t="s">
        <v>35841</v>
      </c>
    </row>
    <row r="752">
      <c r="B752" s="1" t="s">
        <v>35841</v>
      </c>
      <c r="C752" s="1" t="s">
        <v>35842</v>
      </c>
      <c r="D752" s="1" t="s">
        <v>35840</v>
      </c>
      <c r="E752" s="1" t="s">
        <v>35841</v>
      </c>
      <c r="F752" s="1" t="s">
        <v>35840</v>
      </c>
      <c r="G752" s="1" t="s">
        <v>35840</v>
      </c>
      <c r="H752" s="1" t="s">
        <v>35842</v>
      </c>
      <c r="I752" s="1" t="s">
        <v>35841</v>
      </c>
      <c r="J752" s="1" t="s">
        <v>35841</v>
      </c>
      <c r="K752" s="1" t="s">
        <v>35840</v>
      </c>
      <c r="L752" s="1" t="s">
        <v>35840</v>
      </c>
      <c r="M752" s="1" t="s">
        <v>35841</v>
      </c>
      <c r="N752" s="1" t="s">
        <v>35841</v>
      </c>
      <c r="O752" s="1" t="s">
        <v>35841</v>
      </c>
      <c r="P752" s="1" t="s">
        <v>35842</v>
      </c>
      <c r="Q752" s="1" t="s">
        <v>35842</v>
      </c>
      <c r="R752" s="1" t="s">
        <v>35841</v>
      </c>
    </row>
    <row r="753">
      <c r="B753" s="1" t="s">
        <v>35840</v>
      </c>
      <c r="C753" s="1" t="s">
        <v>35842</v>
      </c>
      <c r="D753" s="1" t="s">
        <v>35841</v>
      </c>
      <c r="E753" s="1" t="s">
        <v>35841</v>
      </c>
      <c r="F753" s="1" t="s">
        <v>35842</v>
      </c>
      <c r="G753" s="1" t="s">
        <v>35840</v>
      </c>
      <c r="H753" s="1" t="s">
        <v>35841</v>
      </c>
      <c r="I753" s="1" t="s">
        <v>35841</v>
      </c>
      <c r="J753" s="1" t="s">
        <v>35840</v>
      </c>
      <c r="K753" s="1" t="s">
        <v>35841</v>
      </c>
      <c r="L753" s="1" t="s">
        <v>35840</v>
      </c>
      <c r="M753" s="1" t="s">
        <v>35841</v>
      </c>
      <c r="N753" s="1" t="s">
        <v>35840</v>
      </c>
      <c r="O753" s="1" t="s">
        <v>35842</v>
      </c>
      <c r="P753" s="1" t="s">
        <v>35840</v>
      </c>
      <c r="Q753" s="1" t="s">
        <v>35842</v>
      </c>
      <c r="R753" s="1" t="s">
        <v>35841</v>
      </c>
    </row>
    <row r="754">
      <c r="B754" s="1" t="s">
        <v>35841</v>
      </c>
      <c r="C754" s="1" t="s">
        <v>35841</v>
      </c>
      <c r="D754" s="1" t="s">
        <v>35840</v>
      </c>
      <c r="E754" s="1" t="s">
        <v>35840</v>
      </c>
      <c r="F754" s="1" t="s">
        <v>35841</v>
      </c>
      <c r="G754" s="1" t="s">
        <v>35840</v>
      </c>
      <c r="H754" s="1" t="s">
        <v>35840</v>
      </c>
      <c r="I754" s="1" t="s">
        <v>35841</v>
      </c>
      <c r="J754" s="1" t="s">
        <v>35840</v>
      </c>
      <c r="K754" s="1" t="s">
        <v>35841</v>
      </c>
      <c r="L754" s="1" t="s">
        <v>35841</v>
      </c>
      <c r="M754" s="1" t="s">
        <v>35842</v>
      </c>
      <c r="N754" s="1" t="s">
        <v>35841</v>
      </c>
      <c r="O754" s="1" t="s">
        <v>35841</v>
      </c>
      <c r="P754" s="1" t="s">
        <v>35840</v>
      </c>
      <c r="Q754" s="1" t="s">
        <v>35841</v>
      </c>
      <c r="R754" s="1" t="s">
        <v>35841</v>
      </c>
    </row>
    <row r="755">
      <c r="B755" s="1" t="s">
        <v>35843</v>
      </c>
      <c r="C755" s="1" t="s">
        <v>35841</v>
      </c>
      <c r="D755" s="1" t="s">
        <v>35841</v>
      </c>
      <c r="E755" s="1" t="s">
        <v>35841</v>
      </c>
      <c r="F755" s="1" t="s">
        <v>35841</v>
      </c>
      <c r="G755" s="1" t="s">
        <v>35841</v>
      </c>
      <c r="H755" s="1" t="s">
        <v>35841</v>
      </c>
      <c r="I755" s="1" t="s">
        <v>35841</v>
      </c>
      <c r="J755" s="1" t="s">
        <v>35841</v>
      </c>
      <c r="K755" s="1" t="s">
        <v>35841</v>
      </c>
      <c r="L755" s="1" t="s">
        <v>35841</v>
      </c>
      <c r="M755" s="1" t="s">
        <v>35841</v>
      </c>
      <c r="N755" s="1" t="s">
        <v>35841</v>
      </c>
      <c r="O755" s="1" t="s">
        <v>35841</v>
      </c>
      <c r="P755" s="1" t="s">
        <v>35841</v>
      </c>
      <c r="Q755" s="1" t="s">
        <v>35841</v>
      </c>
      <c r="R755" s="1" t="s">
        <v>35841</v>
      </c>
    </row>
    <row r="756">
      <c r="B756" s="1" t="s">
        <v>35841</v>
      </c>
      <c r="C756" s="1" t="s">
        <v>35844</v>
      </c>
      <c r="D756" s="1" t="s">
        <v>35841</v>
      </c>
      <c r="E756" s="1" t="s">
        <v>35841</v>
      </c>
      <c r="F756" s="1" t="s">
        <v>35840</v>
      </c>
      <c r="G756" s="1" t="s">
        <v>35841</v>
      </c>
      <c r="H756" s="1" t="s">
        <v>35841</v>
      </c>
      <c r="I756" s="1" t="s">
        <v>35840</v>
      </c>
      <c r="J756" s="1" t="s">
        <v>35842</v>
      </c>
      <c r="K756" s="1" t="s">
        <v>35841</v>
      </c>
      <c r="L756" s="1" t="s">
        <v>35840</v>
      </c>
      <c r="M756" s="1" t="s">
        <v>35841</v>
      </c>
      <c r="N756" s="1" t="s">
        <v>35841</v>
      </c>
      <c r="O756" s="1" t="s">
        <v>35840</v>
      </c>
      <c r="P756" s="1" t="s">
        <v>35841</v>
      </c>
      <c r="Q756" s="1" t="s">
        <v>35840</v>
      </c>
      <c r="R756" s="1" t="s">
        <v>35843</v>
      </c>
    </row>
    <row r="757">
      <c r="B757" s="1" t="s">
        <v>35841</v>
      </c>
      <c r="C757" s="1" t="s">
        <v>35841</v>
      </c>
      <c r="D757" s="1" t="s">
        <v>35840</v>
      </c>
      <c r="E757" s="1" t="s">
        <v>35842</v>
      </c>
      <c r="F757" s="1" t="s">
        <v>35841</v>
      </c>
      <c r="G757" s="1" t="s">
        <v>35840</v>
      </c>
      <c r="H757" s="1" t="s">
        <v>35841</v>
      </c>
      <c r="I757" s="1" t="s">
        <v>35841</v>
      </c>
      <c r="J757" s="1" t="s">
        <v>35840</v>
      </c>
      <c r="K757" s="1" t="s">
        <v>35841</v>
      </c>
      <c r="L757" s="1" t="s">
        <v>35841</v>
      </c>
      <c r="M757" s="1" t="s">
        <v>35841</v>
      </c>
      <c r="N757" s="1" t="s">
        <v>35841</v>
      </c>
      <c r="O757" s="1" t="s">
        <v>35844</v>
      </c>
      <c r="P757" s="1" t="s">
        <v>35841</v>
      </c>
      <c r="Q757" s="1" t="s">
        <v>35842</v>
      </c>
      <c r="R757" s="1" t="s">
        <v>35840</v>
      </c>
    </row>
    <row r="758">
      <c r="B758" s="1" t="s">
        <v>35840</v>
      </c>
      <c r="C758" s="1" t="s">
        <v>35841</v>
      </c>
      <c r="D758" s="1" t="s">
        <v>35844</v>
      </c>
      <c r="E758" s="1" t="s">
        <v>35840</v>
      </c>
      <c r="F758" s="1" t="s">
        <v>35840</v>
      </c>
      <c r="G758" s="1" t="s">
        <v>35841</v>
      </c>
      <c r="H758" s="1" t="s">
        <v>35841</v>
      </c>
      <c r="I758" s="1" t="s">
        <v>35840</v>
      </c>
      <c r="J758" s="1" t="s">
        <v>35841</v>
      </c>
      <c r="K758" s="1" t="s">
        <v>35841</v>
      </c>
      <c r="L758" s="1" t="s">
        <v>35841</v>
      </c>
      <c r="M758" s="1" t="s">
        <v>35840</v>
      </c>
      <c r="N758" s="1" t="s">
        <v>35840</v>
      </c>
      <c r="O758" s="1" t="s">
        <v>35841</v>
      </c>
      <c r="P758" s="1" t="s">
        <v>35842</v>
      </c>
      <c r="Q758" s="1" t="s">
        <v>35840</v>
      </c>
      <c r="R758" s="1" t="s">
        <v>35840</v>
      </c>
    </row>
    <row r="759">
      <c r="B759" s="1" t="s">
        <v>35841</v>
      </c>
      <c r="C759" s="1" t="s">
        <v>35841</v>
      </c>
      <c r="D759" s="1" t="s">
        <v>35841</v>
      </c>
      <c r="E759" s="1" t="s">
        <v>35841</v>
      </c>
      <c r="F759" s="1" t="s">
        <v>35841</v>
      </c>
      <c r="G759" s="1" t="s">
        <v>35841</v>
      </c>
      <c r="H759" s="1" t="s">
        <v>35840</v>
      </c>
      <c r="I759" s="1" t="s">
        <v>35840</v>
      </c>
      <c r="J759" s="1" t="s">
        <v>35840</v>
      </c>
      <c r="K759" s="1" t="s">
        <v>35841</v>
      </c>
      <c r="L759" s="1" t="s">
        <v>35843</v>
      </c>
      <c r="M759" s="1" t="s">
        <v>35841</v>
      </c>
      <c r="N759" s="1" t="s">
        <v>35841</v>
      </c>
      <c r="O759" s="1" t="s">
        <v>35841</v>
      </c>
      <c r="P759" s="1" t="s">
        <v>35840</v>
      </c>
      <c r="Q759" s="1" t="s">
        <v>35843</v>
      </c>
      <c r="R759" s="1" t="s">
        <v>35840</v>
      </c>
    </row>
    <row r="760">
      <c r="B760" s="1" t="s">
        <v>35841</v>
      </c>
      <c r="C760" s="1" t="s">
        <v>35841</v>
      </c>
      <c r="D760" s="1" t="s">
        <v>35843</v>
      </c>
      <c r="E760" s="1" t="s">
        <v>35841</v>
      </c>
      <c r="F760" s="1" t="s">
        <v>35841</v>
      </c>
      <c r="G760" s="1" t="s">
        <v>35840</v>
      </c>
      <c r="H760" s="1" t="s">
        <v>35841</v>
      </c>
      <c r="I760" s="1" t="s">
        <v>35842</v>
      </c>
      <c r="J760" s="1" t="s">
        <v>35842</v>
      </c>
      <c r="K760" s="1" t="s">
        <v>35842</v>
      </c>
      <c r="L760" s="1" t="s">
        <v>35844</v>
      </c>
      <c r="M760" s="1" t="s">
        <v>35841</v>
      </c>
      <c r="N760" s="1" t="s">
        <v>35840</v>
      </c>
      <c r="O760" s="1" t="s">
        <v>35841</v>
      </c>
      <c r="P760" s="1" t="s">
        <v>35841</v>
      </c>
      <c r="Q760" s="1" t="s">
        <v>35843</v>
      </c>
      <c r="R760" s="1" t="s">
        <v>35841</v>
      </c>
    </row>
    <row r="761">
      <c r="B761" s="1" t="s">
        <v>35843</v>
      </c>
      <c r="C761" s="1" t="s">
        <v>35841</v>
      </c>
      <c r="D761" s="1" t="s">
        <v>35840</v>
      </c>
      <c r="E761" s="1" t="s">
        <v>35840</v>
      </c>
      <c r="F761" s="1" t="s">
        <v>35841</v>
      </c>
      <c r="G761" s="1" t="s">
        <v>35841</v>
      </c>
      <c r="H761" s="1" t="s">
        <v>35841</v>
      </c>
      <c r="I761" s="1" t="s">
        <v>35840</v>
      </c>
      <c r="J761" s="1" t="s">
        <v>35840</v>
      </c>
      <c r="K761" s="1" t="s">
        <v>35841</v>
      </c>
      <c r="L761" s="1" t="s">
        <v>35841</v>
      </c>
      <c r="M761" s="1" t="s">
        <v>35840</v>
      </c>
      <c r="N761" s="1" t="s">
        <v>35840</v>
      </c>
      <c r="O761" s="1" t="s">
        <v>35840</v>
      </c>
      <c r="P761" s="1" t="s">
        <v>35842</v>
      </c>
      <c r="Q761" s="1" t="s">
        <v>35842</v>
      </c>
      <c r="R761" s="1" t="s">
        <v>35840</v>
      </c>
    </row>
    <row r="762">
      <c r="B762" s="1" t="s">
        <v>35841</v>
      </c>
      <c r="C762" s="1" t="s">
        <v>35841</v>
      </c>
      <c r="D762" s="1" t="s">
        <v>35842</v>
      </c>
      <c r="E762" s="1" t="s">
        <v>35840</v>
      </c>
      <c r="F762" s="1" t="s">
        <v>35842</v>
      </c>
      <c r="G762" s="1" t="s">
        <v>35840</v>
      </c>
      <c r="H762" s="1" t="s">
        <v>35841</v>
      </c>
      <c r="I762" s="1" t="s">
        <v>35842</v>
      </c>
      <c r="J762" s="1" t="s">
        <v>35840</v>
      </c>
      <c r="K762" s="1" t="s">
        <v>35841</v>
      </c>
      <c r="L762" s="1" t="s">
        <v>35843</v>
      </c>
      <c r="M762" s="1" t="s">
        <v>35841</v>
      </c>
      <c r="N762" s="1" t="s">
        <v>35841</v>
      </c>
      <c r="O762" s="1" t="s">
        <v>35841</v>
      </c>
      <c r="P762" s="1" t="s">
        <v>35842</v>
      </c>
      <c r="Q762" s="1" t="s">
        <v>35844</v>
      </c>
      <c r="R762" s="1" t="s">
        <v>35841</v>
      </c>
    </row>
    <row r="763">
      <c r="B763" s="1" t="s">
        <v>35841</v>
      </c>
      <c r="C763" s="1" t="s">
        <v>35841</v>
      </c>
      <c r="D763" s="1" t="s">
        <v>35841</v>
      </c>
      <c r="E763" s="1" t="s">
        <v>35841</v>
      </c>
      <c r="F763" s="1" t="s">
        <v>35841</v>
      </c>
      <c r="G763" s="1" t="s">
        <v>35841</v>
      </c>
      <c r="H763" s="1" t="s">
        <v>35844</v>
      </c>
      <c r="I763" s="1" t="s">
        <v>35841</v>
      </c>
      <c r="J763" s="1" t="s">
        <v>35841</v>
      </c>
      <c r="K763" s="1" t="s">
        <v>35842</v>
      </c>
      <c r="L763" s="1" t="s">
        <v>35840</v>
      </c>
      <c r="M763" s="1" t="s">
        <v>35844</v>
      </c>
      <c r="N763" s="1" t="s">
        <v>35841</v>
      </c>
      <c r="O763" s="1" t="s">
        <v>35840</v>
      </c>
      <c r="P763" s="1" t="s">
        <v>35840</v>
      </c>
      <c r="Q763" s="1" t="s">
        <v>35840</v>
      </c>
      <c r="R763" s="1" t="s">
        <v>35843</v>
      </c>
    </row>
    <row r="764">
      <c r="B764" s="1" t="s">
        <v>35841</v>
      </c>
      <c r="C764" s="1" t="s">
        <v>35845</v>
      </c>
      <c r="D764" s="1" t="s">
        <v>35842</v>
      </c>
      <c r="E764" s="1" t="s">
        <v>35841</v>
      </c>
      <c r="F764" s="1" t="s">
        <v>35841</v>
      </c>
      <c r="G764" s="1" t="s">
        <v>35841</v>
      </c>
      <c r="H764" s="1" t="s">
        <v>35841</v>
      </c>
      <c r="I764" s="1" t="s">
        <v>35840</v>
      </c>
      <c r="J764" s="1" t="s">
        <v>35840</v>
      </c>
      <c r="K764" s="1" t="s">
        <v>35841</v>
      </c>
      <c r="L764" s="1" t="s">
        <v>35841</v>
      </c>
      <c r="M764" s="1" t="s">
        <v>35841</v>
      </c>
      <c r="N764" s="1" t="s">
        <v>35841</v>
      </c>
      <c r="O764" s="1" t="s">
        <v>35844</v>
      </c>
      <c r="P764" s="1" t="s">
        <v>35841</v>
      </c>
      <c r="Q764" s="1" t="s">
        <v>35844</v>
      </c>
      <c r="R764" s="1" t="s">
        <v>35842</v>
      </c>
    </row>
    <row r="765">
      <c r="B765" s="1" t="s">
        <v>35841</v>
      </c>
      <c r="C765" s="1" t="s">
        <v>35841</v>
      </c>
      <c r="D765" s="1" t="s">
        <v>35841</v>
      </c>
      <c r="E765" s="1" t="s">
        <v>35841</v>
      </c>
      <c r="F765" s="1" t="s">
        <v>35840</v>
      </c>
      <c r="G765" s="1" t="s">
        <v>35842</v>
      </c>
      <c r="H765" s="1" t="s">
        <v>35840</v>
      </c>
      <c r="I765" s="1" t="s">
        <v>35844</v>
      </c>
      <c r="J765" s="1" t="s">
        <v>35841</v>
      </c>
      <c r="K765" s="1" t="s">
        <v>35841</v>
      </c>
      <c r="L765" s="1" t="s">
        <v>35842</v>
      </c>
      <c r="M765" s="1" t="s">
        <v>35840</v>
      </c>
      <c r="N765" s="1" t="s">
        <v>35841</v>
      </c>
      <c r="O765" s="1" t="s">
        <v>35841</v>
      </c>
      <c r="P765" s="1" t="s">
        <v>35840</v>
      </c>
      <c r="Q765" s="1" t="s">
        <v>35842</v>
      </c>
      <c r="R765" s="1" t="s">
        <v>35840</v>
      </c>
    </row>
    <row r="766">
      <c r="B766" s="1" t="s">
        <v>35841</v>
      </c>
      <c r="C766" s="1" t="s">
        <v>35840</v>
      </c>
      <c r="D766" s="1" t="s">
        <v>35841</v>
      </c>
      <c r="E766" s="1" t="s">
        <v>35842</v>
      </c>
      <c r="F766" s="1" t="s">
        <v>35841</v>
      </c>
      <c r="G766" s="1" t="s">
        <v>35841</v>
      </c>
      <c r="H766" s="1" t="s">
        <v>35840</v>
      </c>
      <c r="I766" s="1" t="s">
        <v>35841</v>
      </c>
      <c r="J766" s="1" t="s">
        <v>35843</v>
      </c>
      <c r="K766" s="1" t="s">
        <v>35842</v>
      </c>
      <c r="L766" s="1" t="s">
        <v>35841</v>
      </c>
      <c r="M766" s="1" t="s">
        <v>35840</v>
      </c>
      <c r="N766" s="1" t="s">
        <v>35840</v>
      </c>
      <c r="O766" s="1" t="s">
        <v>35841</v>
      </c>
      <c r="P766" s="1" t="s">
        <v>35840</v>
      </c>
      <c r="Q766" s="1" t="s">
        <v>35844</v>
      </c>
      <c r="R766" s="1" t="s">
        <v>35841</v>
      </c>
    </row>
    <row r="767">
      <c r="B767" s="1" t="s">
        <v>35840</v>
      </c>
      <c r="C767" s="1" t="s">
        <v>35841</v>
      </c>
      <c r="D767" s="1" t="s">
        <v>35841</v>
      </c>
      <c r="E767" s="1" t="s">
        <v>35843</v>
      </c>
      <c r="F767" s="1" t="s">
        <v>35841</v>
      </c>
      <c r="G767" s="1" t="s">
        <v>35842</v>
      </c>
      <c r="H767" s="1" t="s">
        <v>35841</v>
      </c>
      <c r="I767" s="1" t="s">
        <v>35844</v>
      </c>
      <c r="J767" s="1" t="s">
        <v>35842</v>
      </c>
      <c r="K767" s="1" t="s">
        <v>35842</v>
      </c>
      <c r="L767" s="1" t="s">
        <v>35842</v>
      </c>
      <c r="M767" s="1" t="s">
        <v>35841</v>
      </c>
      <c r="N767" s="1" t="s">
        <v>35840</v>
      </c>
      <c r="O767" s="1" t="s">
        <v>35840</v>
      </c>
      <c r="P767" s="1" t="s">
        <v>35841</v>
      </c>
      <c r="Q767" s="1" t="s">
        <v>35840</v>
      </c>
      <c r="R767" s="1" t="s">
        <v>35841</v>
      </c>
    </row>
    <row r="768">
      <c r="B768" s="1" t="s">
        <v>35841</v>
      </c>
      <c r="C768" s="1" t="s">
        <v>35841</v>
      </c>
      <c r="D768" s="1" t="s">
        <v>35840</v>
      </c>
      <c r="E768" s="1" t="s">
        <v>35840</v>
      </c>
      <c r="F768" s="1" t="s">
        <v>35845</v>
      </c>
      <c r="G768" s="1" t="s">
        <v>35840</v>
      </c>
      <c r="H768" s="1" t="s">
        <v>35841</v>
      </c>
      <c r="I768" s="1" t="s">
        <v>35840</v>
      </c>
      <c r="J768" s="1" t="s">
        <v>35840</v>
      </c>
      <c r="K768" s="1" t="s">
        <v>35842</v>
      </c>
      <c r="L768" s="1" t="s">
        <v>35842</v>
      </c>
      <c r="M768" s="1" t="s">
        <v>35840</v>
      </c>
      <c r="N768" s="1" t="s">
        <v>35841</v>
      </c>
      <c r="O768" s="1" t="s">
        <v>35841</v>
      </c>
      <c r="P768" s="1" t="s">
        <v>35843</v>
      </c>
      <c r="Q768" s="1" t="s">
        <v>35840</v>
      </c>
      <c r="R768" s="1" t="s">
        <v>35841</v>
      </c>
    </row>
    <row r="769">
      <c r="B769" s="1" t="s">
        <v>35841</v>
      </c>
      <c r="C769" s="1" t="s">
        <v>35840</v>
      </c>
      <c r="D769" s="1" t="s">
        <v>35840</v>
      </c>
      <c r="E769" s="1" t="s">
        <v>35841</v>
      </c>
      <c r="F769" s="1" t="s">
        <v>35841</v>
      </c>
      <c r="G769" s="1" t="s">
        <v>35840</v>
      </c>
      <c r="H769" s="1" t="s">
        <v>35840</v>
      </c>
      <c r="I769" s="1" t="s">
        <v>35841</v>
      </c>
      <c r="J769" s="1" t="s">
        <v>35840</v>
      </c>
      <c r="K769" s="1" t="s">
        <v>35842</v>
      </c>
      <c r="L769" s="1" t="s">
        <v>35840</v>
      </c>
      <c r="M769" s="1" t="s">
        <v>35840</v>
      </c>
      <c r="N769" s="1" t="s">
        <v>35841</v>
      </c>
      <c r="O769" s="1" t="s">
        <v>35840</v>
      </c>
      <c r="P769" s="1" t="s">
        <v>35841</v>
      </c>
      <c r="Q769" s="1" t="s">
        <v>35840</v>
      </c>
      <c r="R769" s="1" t="s">
        <v>35840</v>
      </c>
    </row>
    <row r="770">
      <c r="B770" s="1" t="s">
        <v>35841</v>
      </c>
      <c r="C770" s="1" t="s">
        <v>35842</v>
      </c>
      <c r="D770" s="1" t="s">
        <v>35841</v>
      </c>
      <c r="E770" s="1" t="s">
        <v>35841</v>
      </c>
      <c r="F770" s="1" t="s">
        <v>35841</v>
      </c>
      <c r="G770" s="1" t="s">
        <v>35841</v>
      </c>
      <c r="H770" s="1" t="s">
        <v>35841</v>
      </c>
      <c r="I770" s="1" t="s">
        <v>35840</v>
      </c>
      <c r="J770" s="1" t="s">
        <v>35845</v>
      </c>
      <c r="K770" s="1" t="s">
        <v>35840</v>
      </c>
      <c r="L770" s="1" t="s">
        <v>35842</v>
      </c>
      <c r="M770" s="1" t="s">
        <v>35841</v>
      </c>
      <c r="N770" s="1" t="s">
        <v>35842</v>
      </c>
      <c r="O770" s="1" t="s">
        <v>35841</v>
      </c>
      <c r="P770" s="1" t="s">
        <v>35841</v>
      </c>
      <c r="Q770" s="1" t="s">
        <v>35840</v>
      </c>
      <c r="R770" s="1" t="s">
        <v>35841</v>
      </c>
    </row>
    <row r="771">
      <c r="B771" s="1" t="s">
        <v>35840</v>
      </c>
      <c r="C771" s="1" t="s">
        <v>35842</v>
      </c>
      <c r="D771" s="1" t="s">
        <v>35843</v>
      </c>
      <c r="E771" s="1" t="s">
        <v>35843</v>
      </c>
      <c r="F771" s="1" t="s">
        <v>35840</v>
      </c>
      <c r="G771" s="1" t="s">
        <v>35841</v>
      </c>
      <c r="H771" s="1" t="s">
        <v>35841</v>
      </c>
      <c r="I771" s="1" t="s">
        <v>35842</v>
      </c>
      <c r="J771" s="1" t="s">
        <v>35841</v>
      </c>
      <c r="K771" s="1" t="s">
        <v>35840</v>
      </c>
      <c r="L771" s="1" t="s">
        <v>35841</v>
      </c>
      <c r="M771" s="1" t="s">
        <v>35840</v>
      </c>
      <c r="N771" s="1" t="s">
        <v>35841</v>
      </c>
      <c r="O771" s="1" t="s">
        <v>35843</v>
      </c>
      <c r="P771" s="1" t="s">
        <v>35840</v>
      </c>
      <c r="Q771" s="1" t="s">
        <v>35840</v>
      </c>
      <c r="R771" s="1" t="s">
        <v>35840</v>
      </c>
    </row>
    <row r="772">
      <c r="B772" s="1" t="s">
        <v>35841</v>
      </c>
      <c r="C772" s="1" t="s">
        <v>35841</v>
      </c>
      <c r="D772" s="1" t="s">
        <v>35841</v>
      </c>
      <c r="E772" s="1" t="s">
        <v>35840</v>
      </c>
      <c r="F772" s="1" t="s">
        <v>35841</v>
      </c>
      <c r="G772" s="1" t="s">
        <v>35842</v>
      </c>
      <c r="H772" s="1" t="s">
        <v>35841</v>
      </c>
      <c r="I772" s="1" t="s">
        <v>35842</v>
      </c>
      <c r="J772" s="1" t="s">
        <v>35840</v>
      </c>
      <c r="K772" s="1" t="s">
        <v>35841</v>
      </c>
      <c r="L772" s="1" t="s">
        <v>35841</v>
      </c>
      <c r="M772" s="1" t="s">
        <v>35840</v>
      </c>
      <c r="N772" s="1" t="s">
        <v>35840</v>
      </c>
      <c r="O772" s="1" t="s">
        <v>35840</v>
      </c>
      <c r="P772" s="1" t="s">
        <v>35843</v>
      </c>
      <c r="Q772" s="1" t="s">
        <v>35844</v>
      </c>
      <c r="R772" s="1" t="s">
        <v>35841</v>
      </c>
    </row>
    <row r="773">
      <c r="B773" s="1" t="s">
        <v>35841</v>
      </c>
      <c r="C773" s="1" t="s">
        <v>35841</v>
      </c>
      <c r="D773" s="1" t="s">
        <v>35841</v>
      </c>
      <c r="E773" s="1" t="s">
        <v>35841</v>
      </c>
      <c r="F773" s="1" t="s">
        <v>35841</v>
      </c>
      <c r="G773" s="1" t="s">
        <v>35840</v>
      </c>
      <c r="H773" s="1" t="s">
        <v>35840</v>
      </c>
      <c r="I773" s="1" t="s">
        <v>35840</v>
      </c>
      <c r="J773" s="1" t="s">
        <v>35841</v>
      </c>
      <c r="K773" s="1" t="s">
        <v>35843</v>
      </c>
      <c r="L773" s="1" t="s">
        <v>35841</v>
      </c>
      <c r="M773" s="1" t="s">
        <v>35840</v>
      </c>
      <c r="N773" s="1" t="s">
        <v>35840</v>
      </c>
      <c r="O773" s="1" t="s">
        <v>35840</v>
      </c>
      <c r="P773" s="1" t="s">
        <v>35840</v>
      </c>
      <c r="Q773" s="1" t="s">
        <v>35840</v>
      </c>
      <c r="R773" s="1" t="s">
        <v>35840</v>
      </c>
    </row>
    <row r="774">
      <c r="B774" s="1" t="s">
        <v>35841</v>
      </c>
      <c r="C774" s="1" t="s">
        <v>35843</v>
      </c>
      <c r="D774" s="1" t="s">
        <v>35841</v>
      </c>
      <c r="E774" s="1" t="s">
        <v>35840</v>
      </c>
      <c r="F774" s="1" t="s">
        <v>35840</v>
      </c>
      <c r="G774" s="1" t="s">
        <v>35840</v>
      </c>
      <c r="H774" s="1" t="s">
        <v>35841</v>
      </c>
      <c r="I774" s="1" t="s">
        <v>35841</v>
      </c>
      <c r="J774" s="1" t="s">
        <v>35841</v>
      </c>
      <c r="K774" s="1" t="s">
        <v>35840</v>
      </c>
      <c r="L774" s="1" t="s">
        <v>35840</v>
      </c>
      <c r="M774" s="1" t="s">
        <v>35840</v>
      </c>
      <c r="N774" s="1" t="s">
        <v>35840</v>
      </c>
      <c r="O774" s="1" t="s">
        <v>35841</v>
      </c>
      <c r="P774" s="1" t="s">
        <v>35841</v>
      </c>
      <c r="Q774" s="1" t="s">
        <v>35842</v>
      </c>
      <c r="R774" s="1" t="s">
        <v>35840</v>
      </c>
    </row>
    <row r="775">
      <c r="B775" s="1" t="s">
        <v>35842</v>
      </c>
      <c r="C775" s="1" t="s">
        <v>35844</v>
      </c>
      <c r="D775" s="1" t="s">
        <v>35840</v>
      </c>
      <c r="E775" s="1" t="s">
        <v>35841</v>
      </c>
      <c r="F775" s="1" t="s">
        <v>35841</v>
      </c>
      <c r="G775" s="1" t="s">
        <v>35841</v>
      </c>
      <c r="H775" s="1" t="s">
        <v>35841</v>
      </c>
      <c r="I775" s="1" t="s">
        <v>35840</v>
      </c>
      <c r="J775" s="1" t="s">
        <v>35840</v>
      </c>
      <c r="K775" s="1" t="s">
        <v>35841</v>
      </c>
      <c r="L775" s="1" t="s">
        <v>35841</v>
      </c>
      <c r="M775" s="1" t="s">
        <v>35841</v>
      </c>
      <c r="N775" s="1" t="s">
        <v>35840</v>
      </c>
      <c r="O775" s="1" t="s">
        <v>35841</v>
      </c>
      <c r="P775" s="1" t="s">
        <v>35842</v>
      </c>
      <c r="Q775" s="1" t="s">
        <v>35842</v>
      </c>
      <c r="R775" s="1" t="s">
        <v>35841</v>
      </c>
    </row>
    <row r="776">
      <c r="B776" s="1" t="s">
        <v>35840</v>
      </c>
      <c r="C776" s="1" t="s">
        <v>35840</v>
      </c>
      <c r="D776" s="1" t="s">
        <v>35840</v>
      </c>
      <c r="E776" s="1" t="s">
        <v>35841</v>
      </c>
      <c r="F776" s="1" t="s">
        <v>35841</v>
      </c>
      <c r="G776" s="1" t="s">
        <v>35842</v>
      </c>
      <c r="H776" s="1" t="s">
        <v>35841</v>
      </c>
      <c r="I776" s="1" t="s">
        <v>35841</v>
      </c>
      <c r="J776" s="1" t="s">
        <v>35841</v>
      </c>
      <c r="K776" s="1" t="s">
        <v>35840</v>
      </c>
      <c r="L776" s="1" t="s">
        <v>35842</v>
      </c>
      <c r="M776" s="1" t="s">
        <v>35841</v>
      </c>
      <c r="N776" s="1" t="s">
        <v>35840</v>
      </c>
      <c r="O776" s="1" t="s">
        <v>35840</v>
      </c>
      <c r="P776" s="1" t="s">
        <v>35846</v>
      </c>
      <c r="Q776" s="1" t="s">
        <v>35844</v>
      </c>
      <c r="R776" s="1" t="s">
        <v>35840</v>
      </c>
    </row>
    <row r="777">
      <c r="B777" s="1" t="s">
        <v>35841</v>
      </c>
      <c r="C777" s="1" t="s">
        <v>35841</v>
      </c>
      <c r="D777" s="1" t="s">
        <v>35841</v>
      </c>
      <c r="E777" s="1" t="s">
        <v>35840</v>
      </c>
      <c r="F777" s="1" t="s">
        <v>35841</v>
      </c>
      <c r="G777" s="1" t="s">
        <v>35841</v>
      </c>
      <c r="H777" s="1" t="s">
        <v>35842</v>
      </c>
      <c r="I777" s="1" t="s">
        <v>35840</v>
      </c>
      <c r="J777" s="1" t="s">
        <v>35841</v>
      </c>
      <c r="K777" s="1" t="s">
        <v>35841</v>
      </c>
      <c r="L777" s="1" t="s">
        <v>35840</v>
      </c>
      <c r="M777" s="1" t="s">
        <v>35841</v>
      </c>
      <c r="N777" s="1" t="s">
        <v>35840</v>
      </c>
      <c r="O777" s="1" t="s">
        <v>35841</v>
      </c>
      <c r="P777" s="1" t="s">
        <v>35840</v>
      </c>
      <c r="Q777" s="1" t="s">
        <v>35840</v>
      </c>
      <c r="R777" s="1" t="s">
        <v>35840</v>
      </c>
    </row>
    <row r="778">
      <c r="B778" s="1" t="s">
        <v>35840</v>
      </c>
      <c r="C778" s="1" t="s">
        <v>35841</v>
      </c>
      <c r="D778" s="1" t="s">
        <v>35840</v>
      </c>
      <c r="E778" s="1" t="s">
        <v>35840</v>
      </c>
      <c r="F778" s="1" t="s">
        <v>35841</v>
      </c>
      <c r="G778" s="1" t="s">
        <v>35840</v>
      </c>
      <c r="H778" s="1" t="s">
        <v>35841</v>
      </c>
      <c r="I778" s="1" t="s">
        <v>35840</v>
      </c>
      <c r="J778" s="1" t="s">
        <v>35840</v>
      </c>
      <c r="K778" s="1" t="s">
        <v>35841</v>
      </c>
      <c r="L778" s="1" t="s">
        <v>35840</v>
      </c>
      <c r="M778" s="1" t="s">
        <v>35841</v>
      </c>
      <c r="N778" s="1" t="s">
        <v>35840</v>
      </c>
      <c r="O778" s="1" t="s">
        <v>35842</v>
      </c>
      <c r="P778" s="1" t="s">
        <v>35844</v>
      </c>
      <c r="Q778" s="1" t="s">
        <v>35840</v>
      </c>
      <c r="R778" s="1" t="s">
        <v>35842</v>
      </c>
    </row>
    <row r="779">
      <c r="B779" s="1" t="s">
        <v>35841</v>
      </c>
      <c r="C779" s="1" t="s">
        <v>35841</v>
      </c>
      <c r="D779" s="1" t="s">
        <v>35841</v>
      </c>
      <c r="E779" s="1" t="s">
        <v>35843</v>
      </c>
      <c r="F779" s="1" t="s">
        <v>35841</v>
      </c>
      <c r="G779" s="1" t="s">
        <v>35841</v>
      </c>
      <c r="H779" s="1" t="s">
        <v>35843</v>
      </c>
      <c r="I779" s="1" t="s">
        <v>35841</v>
      </c>
      <c r="J779" s="1" t="s">
        <v>35840</v>
      </c>
      <c r="K779" s="1" t="s">
        <v>35841</v>
      </c>
      <c r="L779" s="1" t="s">
        <v>35841</v>
      </c>
      <c r="M779" s="1" t="s">
        <v>35841</v>
      </c>
      <c r="N779" s="1" t="s">
        <v>35842</v>
      </c>
      <c r="O779" s="1" t="s">
        <v>35843</v>
      </c>
      <c r="P779" s="1" t="s">
        <v>35844</v>
      </c>
      <c r="Q779" s="1" t="s">
        <v>35841</v>
      </c>
      <c r="R779" s="1" t="s">
        <v>35841</v>
      </c>
    </row>
    <row r="780">
      <c r="B780" s="1" t="s">
        <v>35841</v>
      </c>
      <c r="C780" s="1" t="s">
        <v>35841</v>
      </c>
      <c r="D780" s="1" t="s">
        <v>35841</v>
      </c>
      <c r="E780" s="1" t="s">
        <v>35840</v>
      </c>
      <c r="F780" s="1" t="s">
        <v>35841</v>
      </c>
      <c r="G780" s="1" t="s">
        <v>35841</v>
      </c>
      <c r="H780" s="1" t="s">
        <v>35840</v>
      </c>
      <c r="I780" s="1" t="s">
        <v>35841</v>
      </c>
      <c r="J780" s="1" t="s">
        <v>35840</v>
      </c>
      <c r="K780" s="1" t="s">
        <v>35841</v>
      </c>
      <c r="L780" s="1" t="s">
        <v>35840</v>
      </c>
      <c r="M780" s="1" t="s">
        <v>35841</v>
      </c>
      <c r="N780" s="1" t="s">
        <v>35840</v>
      </c>
      <c r="O780" s="1" t="s">
        <v>35840</v>
      </c>
      <c r="P780" s="1" t="s">
        <v>35840</v>
      </c>
      <c r="Q780" s="1" t="s">
        <v>35841</v>
      </c>
      <c r="R780" s="1" t="s">
        <v>35840</v>
      </c>
    </row>
    <row r="781">
      <c r="B781" s="1" t="s">
        <v>35841</v>
      </c>
      <c r="C781" s="1" t="s">
        <v>35843</v>
      </c>
      <c r="D781" s="1" t="s">
        <v>35841</v>
      </c>
      <c r="E781" s="1" t="s">
        <v>35840</v>
      </c>
      <c r="F781" s="1" t="s">
        <v>35841</v>
      </c>
      <c r="G781" s="1" t="s">
        <v>35840</v>
      </c>
      <c r="H781" s="1" t="s">
        <v>35842</v>
      </c>
      <c r="I781" s="1" t="s">
        <v>35840</v>
      </c>
      <c r="J781" s="1" t="s">
        <v>35844</v>
      </c>
      <c r="K781" s="1" t="s">
        <v>35841</v>
      </c>
      <c r="L781" s="1" t="s">
        <v>35841</v>
      </c>
      <c r="M781" s="1" t="s">
        <v>35840</v>
      </c>
      <c r="N781" s="1" t="s">
        <v>35840</v>
      </c>
      <c r="O781" s="1" t="s">
        <v>35841</v>
      </c>
      <c r="P781" s="1" t="s">
        <v>35842</v>
      </c>
      <c r="Q781" s="1" t="s">
        <v>35840</v>
      </c>
      <c r="R781" s="1" t="s">
        <v>35842</v>
      </c>
    </row>
    <row r="782">
      <c r="B782" s="1" t="s">
        <v>35842</v>
      </c>
      <c r="C782" s="1" t="s">
        <v>35840</v>
      </c>
      <c r="D782" s="1" t="s">
        <v>35841</v>
      </c>
      <c r="E782" s="1" t="s">
        <v>35840</v>
      </c>
      <c r="F782" s="1" t="s">
        <v>35841</v>
      </c>
      <c r="G782" s="1" t="s">
        <v>35841</v>
      </c>
      <c r="H782" s="1" t="s">
        <v>35840</v>
      </c>
      <c r="I782" s="1" t="s">
        <v>35840</v>
      </c>
      <c r="J782" s="1" t="s">
        <v>35840</v>
      </c>
      <c r="K782" s="1" t="s">
        <v>35843</v>
      </c>
      <c r="L782" s="1" t="s">
        <v>35841</v>
      </c>
      <c r="M782" s="1" t="s">
        <v>35842</v>
      </c>
      <c r="N782" s="1" t="s">
        <v>35840</v>
      </c>
      <c r="O782" s="1" t="s">
        <v>35840</v>
      </c>
      <c r="P782" s="1" t="s">
        <v>35842</v>
      </c>
      <c r="Q782" s="1" t="s">
        <v>35841</v>
      </c>
      <c r="R782" s="1" t="s">
        <v>35841</v>
      </c>
    </row>
    <row r="783">
      <c r="B783" s="1" t="s">
        <v>35841</v>
      </c>
      <c r="C783" s="1" t="s">
        <v>35840</v>
      </c>
      <c r="D783" s="1" t="s">
        <v>35840</v>
      </c>
      <c r="E783" s="1" t="s">
        <v>35840</v>
      </c>
      <c r="F783" s="1" t="s">
        <v>35841</v>
      </c>
      <c r="G783" s="1" t="s">
        <v>35840</v>
      </c>
      <c r="H783" s="1" t="s">
        <v>35840</v>
      </c>
      <c r="I783" s="1" t="s">
        <v>35841</v>
      </c>
      <c r="J783" s="1" t="s">
        <v>35840</v>
      </c>
      <c r="K783" s="1" t="s">
        <v>35841</v>
      </c>
      <c r="L783" s="1" t="s">
        <v>35841</v>
      </c>
      <c r="M783" s="1" t="s">
        <v>35841</v>
      </c>
      <c r="N783" s="1" t="s">
        <v>35840</v>
      </c>
      <c r="O783" s="1" t="s">
        <v>35841</v>
      </c>
      <c r="P783" s="1" t="s">
        <v>35842</v>
      </c>
      <c r="Q783" s="1" t="s">
        <v>35841</v>
      </c>
      <c r="R783" s="1" t="s">
        <v>35840</v>
      </c>
    </row>
    <row r="784">
      <c r="B784" s="1" t="s">
        <v>35841</v>
      </c>
      <c r="C784" s="1" t="s">
        <v>35841</v>
      </c>
      <c r="D784" s="1" t="s">
        <v>35840</v>
      </c>
      <c r="E784" s="1" t="s">
        <v>35841</v>
      </c>
      <c r="F784" s="1" t="s">
        <v>35841</v>
      </c>
      <c r="G784" s="1" t="s">
        <v>35843</v>
      </c>
      <c r="H784" s="1" t="s">
        <v>35840</v>
      </c>
      <c r="I784" s="1" t="s">
        <v>35844</v>
      </c>
      <c r="J784" s="1" t="s">
        <v>35841</v>
      </c>
      <c r="K784" s="1" t="s">
        <v>35842</v>
      </c>
      <c r="L784" s="1" t="s">
        <v>35841</v>
      </c>
      <c r="M784" s="1" t="s">
        <v>35840</v>
      </c>
      <c r="N784" s="1" t="s">
        <v>35840</v>
      </c>
      <c r="O784" s="1" t="s">
        <v>35841</v>
      </c>
      <c r="P784" s="1" t="s">
        <v>35840</v>
      </c>
      <c r="Q784" s="1" t="s">
        <v>35842</v>
      </c>
      <c r="R784" s="1" t="s">
        <v>35844</v>
      </c>
    </row>
    <row r="785">
      <c r="B785" s="1" t="s">
        <v>35840</v>
      </c>
      <c r="C785" s="1" t="s">
        <v>35841</v>
      </c>
      <c r="D785" s="1" t="s">
        <v>35841</v>
      </c>
      <c r="E785" s="1" t="s">
        <v>35840</v>
      </c>
      <c r="F785" s="1" t="s">
        <v>35840</v>
      </c>
      <c r="G785" s="1" t="s">
        <v>35841</v>
      </c>
      <c r="H785" s="1" t="s">
        <v>35842</v>
      </c>
      <c r="I785" s="1" t="s">
        <v>35840</v>
      </c>
      <c r="J785" s="1" t="s">
        <v>35841</v>
      </c>
      <c r="K785" s="1" t="s">
        <v>35840</v>
      </c>
      <c r="L785" s="1" t="s">
        <v>35840</v>
      </c>
      <c r="M785" s="1" t="s">
        <v>35841</v>
      </c>
      <c r="N785" s="1" t="s">
        <v>35840</v>
      </c>
      <c r="O785" s="1" t="s">
        <v>35840</v>
      </c>
      <c r="P785" s="1" t="s">
        <v>35841</v>
      </c>
      <c r="Q785" s="1" t="s">
        <v>35841</v>
      </c>
      <c r="R785" s="1" t="s">
        <v>35840</v>
      </c>
    </row>
    <row r="786">
      <c r="B786" s="1" t="s">
        <v>35840</v>
      </c>
      <c r="C786" s="1" t="s">
        <v>35840</v>
      </c>
      <c r="D786" s="1" t="s">
        <v>35840</v>
      </c>
      <c r="E786" s="1" t="s">
        <v>35841</v>
      </c>
      <c r="F786" s="1" t="s">
        <v>35842</v>
      </c>
      <c r="G786" s="1" t="s">
        <v>35841</v>
      </c>
      <c r="H786" s="1" t="s">
        <v>35841</v>
      </c>
      <c r="I786" s="1" t="s">
        <v>35841</v>
      </c>
      <c r="J786" s="1" t="s">
        <v>35842</v>
      </c>
      <c r="K786" s="1" t="s">
        <v>35840</v>
      </c>
      <c r="L786" s="1" t="s">
        <v>35843</v>
      </c>
      <c r="M786" s="1" t="s">
        <v>35840</v>
      </c>
      <c r="N786" s="1" t="s">
        <v>35840</v>
      </c>
      <c r="O786" s="1" t="s">
        <v>35841</v>
      </c>
      <c r="P786" s="1" t="s">
        <v>35842</v>
      </c>
      <c r="Q786" s="1" t="s">
        <v>35842</v>
      </c>
      <c r="R786" s="1" t="s">
        <v>35841</v>
      </c>
    </row>
    <row r="787">
      <c r="B787" s="1" t="s">
        <v>35841</v>
      </c>
      <c r="C787" s="1" t="s">
        <v>35841</v>
      </c>
      <c r="D787" s="1" t="s">
        <v>35843</v>
      </c>
      <c r="E787" s="1" t="s">
        <v>35841</v>
      </c>
      <c r="F787" s="1" t="s">
        <v>35840</v>
      </c>
      <c r="G787" s="1" t="s">
        <v>35841</v>
      </c>
      <c r="H787" s="1" t="s">
        <v>35841</v>
      </c>
      <c r="I787" s="1" t="s">
        <v>35840</v>
      </c>
      <c r="J787" s="1" t="s">
        <v>35840</v>
      </c>
      <c r="K787" s="1" t="s">
        <v>35841</v>
      </c>
      <c r="L787" s="1" t="s">
        <v>35841</v>
      </c>
      <c r="M787" s="1" t="s">
        <v>35844</v>
      </c>
      <c r="N787" s="1" t="s">
        <v>35840</v>
      </c>
      <c r="O787" s="1" t="s">
        <v>35840</v>
      </c>
      <c r="P787" s="1" t="s">
        <v>35843</v>
      </c>
      <c r="Q787" s="1" t="s">
        <v>35842</v>
      </c>
      <c r="R787" s="1" t="s">
        <v>35841</v>
      </c>
    </row>
    <row r="788">
      <c r="B788" s="1" t="s">
        <v>35842</v>
      </c>
      <c r="C788" s="1" t="s">
        <v>35841</v>
      </c>
      <c r="D788" s="1" t="s">
        <v>35840</v>
      </c>
      <c r="E788" s="1" t="s">
        <v>35841</v>
      </c>
      <c r="F788" s="1" t="s">
        <v>35841</v>
      </c>
      <c r="G788" s="1" t="s">
        <v>35843</v>
      </c>
      <c r="H788" s="1" t="s">
        <v>35843</v>
      </c>
      <c r="I788" s="1" t="s">
        <v>35841</v>
      </c>
      <c r="J788" s="1" t="s">
        <v>35840</v>
      </c>
      <c r="K788" s="1" t="s">
        <v>35840</v>
      </c>
      <c r="L788" s="1" t="s">
        <v>35841</v>
      </c>
      <c r="M788" s="1" t="s">
        <v>35841</v>
      </c>
      <c r="N788" s="1" t="s">
        <v>35842</v>
      </c>
      <c r="O788" s="1" t="s">
        <v>35840</v>
      </c>
      <c r="P788" s="1" t="s">
        <v>35840</v>
      </c>
      <c r="Q788" s="1" t="s">
        <v>35840</v>
      </c>
      <c r="R788" s="1" t="s">
        <v>35841</v>
      </c>
    </row>
    <row r="789">
      <c r="B789" s="1" t="s">
        <v>35840</v>
      </c>
      <c r="C789" s="1" t="s">
        <v>35841</v>
      </c>
      <c r="D789" s="1" t="s">
        <v>35841</v>
      </c>
      <c r="E789" s="1" t="s">
        <v>35840</v>
      </c>
      <c r="F789" s="1" t="s">
        <v>35841</v>
      </c>
      <c r="G789" s="1" t="s">
        <v>35840</v>
      </c>
      <c r="H789" s="1" t="s">
        <v>35840</v>
      </c>
      <c r="I789" s="1" t="s">
        <v>35841</v>
      </c>
      <c r="J789" s="1" t="s">
        <v>35841</v>
      </c>
      <c r="K789" s="1" t="s">
        <v>35840</v>
      </c>
      <c r="L789" s="1" t="s">
        <v>35842</v>
      </c>
      <c r="M789" s="1" t="s">
        <v>35840</v>
      </c>
      <c r="N789" s="1" t="s">
        <v>35840</v>
      </c>
      <c r="O789" s="1" t="s">
        <v>35840</v>
      </c>
      <c r="P789" s="1" t="s">
        <v>35841</v>
      </c>
      <c r="Q789" s="1" t="s">
        <v>35842</v>
      </c>
      <c r="R789" s="1" t="s">
        <v>35840</v>
      </c>
    </row>
    <row r="790">
      <c r="B790" s="1" t="s">
        <v>35840</v>
      </c>
      <c r="C790" s="1" t="s">
        <v>35841</v>
      </c>
      <c r="D790" s="1" t="s">
        <v>35840</v>
      </c>
      <c r="E790" s="1" t="s">
        <v>35840</v>
      </c>
      <c r="F790" s="1" t="s">
        <v>35841</v>
      </c>
      <c r="G790" s="1" t="s">
        <v>35841</v>
      </c>
      <c r="H790" s="1" t="s">
        <v>35841</v>
      </c>
      <c r="I790" s="1" t="s">
        <v>35841</v>
      </c>
      <c r="J790" s="1" t="s">
        <v>35841</v>
      </c>
      <c r="K790" s="1" t="s">
        <v>35840</v>
      </c>
      <c r="L790" s="1" t="s">
        <v>35840</v>
      </c>
      <c r="M790" s="1" t="s">
        <v>35841</v>
      </c>
      <c r="N790" s="1" t="s">
        <v>35840</v>
      </c>
      <c r="O790" s="1" t="s">
        <v>35841</v>
      </c>
      <c r="P790" s="1" t="s">
        <v>35843</v>
      </c>
      <c r="Q790" s="1" t="s">
        <v>35843</v>
      </c>
      <c r="R790" s="1" t="s">
        <v>35844</v>
      </c>
    </row>
    <row r="791">
      <c r="B791" s="1" t="s">
        <v>35840</v>
      </c>
      <c r="C791" s="1" t="s">
        <v>35840</v>
      </c>
      <c r="D791" s="1" t="s">
        <v>35840</v>
      </c>
      <c r="E791" s="1" t="s">
        <v>35840</v>
      </c>
      <c r="F791" s="1" t="s">
        <v>35841</v>
      </c>
      <c r="G791" s="1" t="s">
        <v>35841</v>
      </c>
      <c r="H791" s="1" t="s">
        <v>35840</v>
      </c>
      <c r="I791" s="1" t="s">
        <v>35840</v>
      </c>
      <c r="J791" s="1" t="s">
        <v>35841</v>
      </c>
      <c r="K791" s="1" t="s">
        <v>35840</v>
      </c>
      <c r="L791" s="1" t="s">
        <v>35840</v>
      </c>
      <c r="M791" s="1" t="s">
        <v>35841</v>
      </c>
      <c r="N791" s="1" t="s">
        <v>35842</v>
      </c>
      <c r="O791" s="1" t="s">
        <v>35841</v>
      </c>
      <c r="P791" s="1" t="s">
        <v>35841</v>
      </c>
      <c r="Q791" s="1" t="s">
        <v>35841</v>
      </c>
      <c r="R791" s="1" t="s">
        <v>35841</v>
      </c>
    </row>
    <row r="792">
      <c r="B792" s="1" t="s">
        <v>35841</v>
      </c>
      <c r="C792" s="1" t="s">
        <v>35840</v>
      </c>
      <c r="D792" s="1" t="s">
        <v>35841</v>
      </c>
      <c r="E792" s="1" t="s">
        <v>35840</v>
      </c>
      <c r="F792" s="1" t="s">
        <v>35841</v>
      </c>
      <c r="G792" s="1" t="s">
        <v>35840</v>
      </c>
      <c r="H792" s="1" t="s">
        <v>35842</v>
      </c>
      <c r="I792" s="1" t="s">
        <v>35841</v>
      </c>
      <c r="J792" s="1" t="s">
        <v>35842</v>
      </c>
      <c r="K792" s="1" t="s">
        <v>35842</v>
      </c>
      <c r="L792" s="1" t="s">
        <v>35840</v>
      </c>
      <c r="M792" s="1" t="s">
        <v>35843</v>
      </c>
      <c r="N792" s="1" t="s">
        <v>35843</v>
      </c>
      <c r="O792" s="1" t="s">
        <v>35841</v>
      </c>
      <c r="P792" s="1" t="s">
        <v>35840</v>
      </c>
      <c r="Q792" s="1" t="s">
        <v>35840</v>
      </c>
      <c r="R792" s="1" t="s">
        <v>35840</v>
      </c>
    </row>
    <row r="793">
      <c r="B793" s="1" t="s">
        <v>35840</v>
      </c>
      <c r="C793" s="1" t="s">
        <v>35841</v>
      </c>
      <c r="D793" s="1" t="s">
        <v>35840</v>
      </c>
      <c r="E793" s="1" t="s">
        <v>35840</v>
      </c>
      <c r="F793" s="1" t="s">
        <v>35841</v>
      </c>
      <c r="G793" s="1" t="s">
        <v>35840</v>
      </c>
      <c r="H793" s="1" t="s">
        <v>35842</v>
      </c>
      <c r="I793" s="1" t="s">
        <v>35840</v>
      </c>
      <c r="J793" s="1" t="s">
        <v>35841</v>
      </c>
      <c r="K793" s="1" t="s">
        <v>35840</v>
      </c>
      <c r="L793" s="1" t="s">
        <v>35841</v>
      </c>
      <c r="M793" s="1" t="s">
        <v>35840</v>
      </c>
      <c r="N793" s="1" t="s">
        <v>35841</v>
      </c>
      <c r="O793" s="1" t="s">
        <v>35841</v>
      </c>
      <c r="P793" s="1" t="s">
        <v>35840</v>
      </c>
      <c r="Q793" s="1" t="s">
        <v>35841</v>
      </c>
      <c r="R793" s="1" t="s">
        <v>35841</v>
      </c>
    </row>
    <row r="794">
      <c r="B794" s="1" t="s">
        <v>35841</v>
      </c>
      <c r="C794" s="1" t="s">
        <v>35840</v>
      </c>
      <c r="D794" s="1" t="s">
        <v>35840</v>
      </c>
      <c r="E794" s="1" t="s">
        <v>35843</v>
      </c>
      <c r="F794" s="1" t="s">
        <v>35841</v>
      </c>
      <c r="G794" s="1" t="s">
        <v>35841</v>
      </c>
      <c r="H794" s="1" t="s">
        <v>35841</v>
      </c>
      <c r="I794" s="1" t="s">
        <v>35841</v>
      </c>
      <c r="J794" s="1" t="s">
        <v>35840</v>
      </c>
      <c r="K794" s="1" t="s">
        <v>35841</v>
      </c>
      <c r="L794" s="1" t="s">
        <v>35842</v>
      </c>
      <c r="M794" s="1" t="s">
        <v>35840</v>
      </c>
      <c r="N794" s="1" t="s">
        <v>35840</v>
      </c>
      <c r="O794" s="1" t="s">
        <v>35843</v>
      </c>
      <c r="P794" s="1" t="s">
        <v>35841</v>
      </c>
      <c r="Q794" s="1" t="s">
        <v>35841</v>
      </c>
      <c r="R794" s="1" t="s">
        <v>35843</v>
      </c>
    </row>
    <row r="795">
      <c r="B795" s="1" t="s">
        <v>35841</v>
      </c>
      <c r="C795" s="1" t="s">
        <v>35841</v>
      </c>
      <c r="D795" s="1" t="s">
        <v>35840</v>
      </c>
      <c r="E795" s="1" t="s">
        <v>35840</v>
      </c>
      <c r="F795" s="1" t="s">
        <v>35841</v>
      </c>
      <c r="G795" s="1" t="s">
        <v>35841</v>
      </c>
      <c r="H795" s="1" t="s">
        <v>35842</v>
      </c>
      <c r="I795" s="1" t="s">
        <v>35840</v>
      </c>
      <c r="J795" s="1" t="s">
        <v>35841</v>
      </c>
      <c r="K795" s="1" t="s">
        <v>35840</v>
      </c>
      <c r="L795" s="1" t="s">
        <v>35841</v>
      </c>
      <c r="M795" s="1" t="s">
        <v>35841</v>
      </c>
      <c r="N795" s="1" t="s">
        <v>35841</v>
      </c>
      <c r="O795" s="1" t="s">
        <v>35840</v>
      </c>
      <c r="P795" s="1" t="s">
        <v>35841</v>
      </c>
      <c r="Q795" s="1" t="s">
        <v>35841</v>
      </c>
      <c r="R795" s="1" t="s">
        <v>35842</v>
      </c>
    </row>
    <row r="796">
      <c r="B796" s="1" t="s">
        <v>35841</v>
      </c>
      <c r="C796" s="1" t="s">
        <v>35841</v>
      </c>
      <c r="D796" s="1" t="s">
        <v>35841</v>
      </c>
      <c r="E796" s="1" t="s">
        <v>35842</v>
      </c>
      <c r="F796" s="1" t="s">
        <v>35841</v>
      </c>
      <c r="G796" s="1" t="s">
        <v>35841</v>
      </c>
      <c r="H796" s="1" t="s">
        <v>35840</v>
      </c>
      <c r="I796" s="1" t="s">
        <v>35840</v>
      </c>
      <c r="J796" s="1" t="s">
        <v>35841</v>
      </c>
      <c r="K796" s="1" t="s">
        <v>35841</v>
      </c>
      <c r="L796" s="1" t="s">
        <v>35841</v>
      </c>
      <c r="M796" s="1" t="s">
        <v>35841</v>
      </c>
      <c r="N796" s="1" t="s">
        <v>35841</v>
      </c>
      <c r="O796" s="1" t="s">
        <v>35840</v>
      </c>
      <c r="P796" s="1" t="s">
        <v>35841</v>
      </c>
      <c r="Q796" s="1" t="s">
        <v>35840</v>
      </c>
      <c r="R796" s="1" t="s">
        <v>35841</v>
      </c>
    </row>
    <row r="797">
      <c r="B797" s="1" t="s">
        <v>35841</v>
      </c>
      <c r="C797" s="1" t="s">
        <v>35841</v>
      </c>
      <c r="D797" s="1" t="s">
        <v>35841</v>
      </c>
      <c r="E797" s="1" t="s">
        <v>35840</v>
      </c>
      <c r="F797" s="1" t="s">
        <v>35842</v>
      </c>
      <c r="G797" s="1" t="s">
        <v>35841</v>
      </c>
      <c r="H797" s="1" t="s">
        <v>35840</v>
      </c>
      <c r="I797" s="1" t="s">
        <v>35843</v>
      </c>
      <c r="J797" s="1" t="s">
        <v>35841</v>
      </c>
      <c r="K797" s="1" t="s">
        <v>35841</v>
      </c>
      <c r="L797" s="1" t="s">
        <v>35842</v>
      </c>
      <c r="M797" s="1" t="s">
        <v>35841</v>
      </c>
      <c r="N797" s="1" t="s">
        <v>35842</v>
      </c>
      <c r="O797" s="1" t="s">
        <v>35841</v>
      </c>
      <c r="P797" s="1" t="s">
        <v>35841</v>
      </c>
      <c r="Q797" s="1" t="s">
        <v>35841</v>
      </c>
      <c r="R797" s="1" t="s">
        <v>35841</v>
      </c>
    </row>
    <row r="798">
      <c r="B798" s="1" t="s">
        <v>35840</v>
      </c>
      <c r="C798" s="1" t="s">
        <v>35841</v>
      </c>
      <c r="D798" s="1" t="s">
        <v>35841</v>
      </c>
      <c r="E798" s="1" t="s">
        <v>35841</v>
      </c>
      <c r="F798" s="1" t="s">
        <v>35842</v>
      </c>
      <c r="G798" s="1" t="s">
        <v>35841</v>
      </c>
      <c r="H798" s="1" t="s">
        <v>35841</v>
      </c>
      <c r="I798" s="1" t="s">
        <v>35841</v>
      </c>
      <c r="J798" s="1" t="s">
        <v>35841</v>
      </c>
      <c r="K798" s="1" t="s">
        <v>35840</v>
      </c>
      <c r="L798" s="1" t="s">
        <v>35840</v>
      </c>
      <c r="M798" s="1" t="s">
        <v>35840</v>
      </c>
      <c r="N798" s="1" t="s">
        <v>35840</v>
      </c>
      <c r="O798" s="1" t="s">
        <v>35841</v>
      </c>
      <c r="P798" s="1" t="s">
        <v>35841</v>
      </c>
      <c r="Q798" s="1" t="s">
        <v>35841</v>
      </c>
      <c r="R798" s="1" t="s">
        <v>35841</v>
      </c>
    </row>
    <row r="799">
      <c r="B799" s="1" t="s">
        <v>35841</v>
      </c>
      <c r="C799" s="1" t="s">
        <v>35841</v>
      </c>
      <c r="D799" s="1" t="s">
        <v>35841</v>
      </c>
      <c r="E799" s="1" t="s">
        <v>35841</v>
      </c>
      <c r="F799" s="1" t="s">
        <v>35841</v>
      </c>
      <c r="G799" s="1" t="s">
        <v>35843</v>
      </c>
      <c r="H799" s="1" t="s">
        <v>35841</v>
      </c>
      <c r="I799" s="1" t="s">
        <v>35840</v>
      </c>
      <c r="J799" s="1" t="s">
        <v>35841</v>
      </c>
      <c r="K799" s="1" t="s">
        <v>35840</v>
      </c>
      <c r="L799" s="1" t="s">
        <v>35842</v>
      </c>
      <c r="M799" s="1" t="s">
        <v>35841</v>
      </c>
      <c r="N799" s="1" t="s">
        <v>35840</v>
      </c>
      <c r="O799" s="1" t="s">
        <v>35841</v>
      </c>
      <c r="P799" s="1" t="s">
        <v>35841</v>
      </c>
      <c r="Q799" s="1" t="s">
        <v>35841</v>
      </c>
      <c r="R799" s="1" t="s">
        <v>35840</v>
      </c>
    </row>
    <row r="800">
      <c r="B800" s="1" t="s">
        <v>35840</v>
      </c>
      <c r="C800" s="1" t="s">
        <v>35841</v>
      </c>
      <c r="D800" s="1" t="s">
        <v>35840</v>
      </c>
      <c r="E800" s="1" t="s">
        <v>35841</v>
      </c>
      <c r="F800" s="1" t="s">
        <v>35841</v>
      </c>
      <c r="G800" s="1" t="s">
        <v>35840</v>
      </c>
      <c r="H800" s="1" t="s">
        <v>35841</v>
      </c>
      <c r="I800" s="1" t="s">
        <v>35841</v>
      </c>
      <c r="J800" s="1" t="s">
        <v>35840</v>
      </c>
      <c r="K800" s="1" t="s">
        <v>35840</v>
      </c>
      <c r="L800" s="1" t="s">
        <v>35842</v>
      </c>
      <c r="M800" s="1" t="s">
        <v>35842</v>
      </c>
      <c r="N800" s="1" t="s">
        <v>35840</v>
      </c>
      <c r="O800" s="1" t="s">
        <v>35841</v>
      </c>
      <c r="P800" s="1" t="s">
        <v>35841</v>
      </c>
      <c r="Q800" s="1" t="s">
        <v>35841</v>
      </c>
      <c r="R800" s="1" t="s">
        <v>35841</v>
      </c>
    </row>
    <row r="801">
      <c r="B801" s="1" t="s">
        <v>35840</v>
      </c>
      <c r="C801" s="1" t="s">
        <v>35841</v>
      </c>
      <c r="D801" s="1" t="s">
        <v>35841</v>
      </c>
      <c r="E801" s="1" t="s">
        <v>35841</v>
      </c>
      <c r="F801" s="1" t="s">
        <v>35842</v>
      </c>
      <c r="G801" s="1" t="s">
        <v>35840</v>
      </c>
      <c r="H801" s="1" t="s">
        <v>35840</v>
      </c>
      <c r="I801" s="1" t="s">
        <v>35843</v>
      </c>
      <c r="J801" s="1" t="s">
        <v>35840</v>
      </c>
      <c r="K801" s="1" t="s">
        <v>35840</v>
      </c>
      <c r="L801" s="1" t="s">
        <v>35842</v>
      </c>
      <c r="M801" s="1" t="s">
        <v>35842</v>
      </c>
      <c r="N801" s="1" t="s">
        <v>35841</v>
      </c>
      <c r="O801" s="1" t="s">
        <v>35840</v>
      </c>
      <c r="P801" s="1" t="s">
        <v>35841</v>
      </c>
      <c r="Q801" s="1" t="s">
        <v>35840</v>
      </c>
      <c r="R801" s="1" t="s">
        <v>35841</v>
      </c>
    </row>
    <row r="802">
      <c r="B802" s="1" t="s">
        <v>35841</v>
      </c>
      <c r="C802" s="1" t="s">
        <v>35840</v>
      </c>
      <c r="D802" s="1" t="s">
        <v>35841</v>
      </c>
      <c r="E802" s="1" t="s">
        <v>35842</v>
      </c>
      <c r="F802" s="1" t="s">
        <v>35841</v>
      </c>
      <c r="G802" s="1" t="s">
        <v>35844</v>
      </c>
      <c r="H802" s="1" t="s">
        <v>35841</v>
      </c>
      <c r="I802" s="1" t="s">
        <v>35841</v>
      </c>
      <c r="J802" s="1" t="s">
        <v>35841</v>
      </c>
      <c r="K802" s="1" t="s">
        <v>35842</v>
      </c>
      <c r="L802" s="1" t="s">
        <v>35842</v>
      </c>
      <c r="M802" s="1" t="s">
        <v>35841</v>
      </c>
      <c r="N802" s="1" t="s">
        <v>35842</v>
      </c>
      <c r="O802" s="1" t="s">
        <v>35841</v>
      </c>
      <c r="P802" s="1" t="s">
        <v>35843</v>
      </c>
      <c r="Q802" s="1" t="s">
        <v>35843</v>
      </c>
      <c r="R802" s="1" t="s">
        <v>35841</v>
      </c>
    </row>
    <row r="803">
      <c r="B803" s="1" t="s">
        <v>35840</v>
      </c>
      <c r="C803" s="1" t="s">
        <v>35841</v>
      </c>
      <c r="D803" s="1" t="s">
        <v>35842</v>
      </c>
      <c r="E803" s="1" t="s">
        <v>35840</v>
      </c>
      <c r="F803" s="1" t="s">
        <v>35840</v>
      </c>
      <c r="G803" s="1" t="s">
        <v>35841</v>
      </c>
      <c r="H803" s="1" t="s">
        <v>35840</v>
      </c>
      <c r="I803" s="1" t="s">
        <v>35842</v>
      </c>
      <c r="J803" s="1" t="s">
        <v>35841</v>
      </c>
      <c r="K803" s="1" t="s">
        <v>35841</v>
      </c>
      <c r="L803" s="1" t="s">
        <v>35840</v>
      </c>
      <c r="M803" s="1" t="s">
        <v>35844</v>
      </c>
      <c r="N803" s="1" t="s">
        <v>35840</v>
      </c>
      <c r="O803" s="1" t="s">
        <v>35840</v>
      </c>
      <c r="P803" s="1" t="s">
        <v>35840</v>
      </c>
      <c r="Q803" s="1" t="s">
        <v>35841</v>
      </c>
      <c r="R803" s="1" t="s">
        <v>35840</v>
      </c>
    </row>
    <row r="804">
      <c r="B804" s="1" t="s">
        <v>35842</v>
      </c>
      <c r="C804" s="1" t="s">
        <v>35841</v>
      </c>
      <c r="D804" s="1" t="s">
        <v>35840</v>
      </c>
      <c r="E804" s="1" t="s">
        <v>35841</v>
      </c>
      <c r="F804" s="1" t="s">
        <v>35841</v>
      </c>
      <c r="G804" s="1" t="s">
        <v>35840</v>
      </c>
      <c r="H804" s="1" t="s">
        <v>35841</v>
      </c>
      <c r="I804" s="1" t="s">
        <v>35841</v>
      </c>
      <c r="J804" s="1" t="s">
        <v>35841</v>
      </c>
      <c r="K804" s="1" t="s">
        <v>35841</v>
      </c>
      <c r="L804" s="1" t="s">
        <v>35841</v>
      </c>
      <c r="M804" s="1" t="s">
        <v>35841</v>
      </c>
      <c r="N804" s="1" t="s">
        <v>35842</v>
      </c>
      <c r="O804" s="1" t="s">
        <v>35841</v>
      </c>
      <c r="P804" s="1" t="s">
        <v>35841</v>
      </c>
      <c r="Q804" s="1" t="s">
        <v>35841</v>
      </c>
      <c r="R804" s="1" t="s">
        <v>35844</v>
      </c>
    </row>
    <row r="805">
      <c r="B805" s="1" t="s">
        <v>35840</v>
      </c>
      <c r="C805" s="1" t="s">
        <v>35841</v>
      </c>
      <c r="D805" s="1" t="s">
        <v>35841</v>
      </c>
      <c r="E805" s="1" t="s">
        <v>35841</v>
      </c>
      <c r="F805" s="1" t="s">
        <v>35841</v>
      </c>
      <c r="G805" s="1" t="s">
        <v>35841</v>
      </c>
      <c r="H805" s="1" t="s">
        <v>35843</v>
      </c>
      <c r="I805" s="1" t="s">
        <v>35841</v>
      </c>
      <c r="J805" s="1" t="s">
        <v>35841</v>
      </c>
      <c r="K805" s="1" t="s">
        <v>35840</v>
      </c>
      <c r="L805" s="1" t="s">
        <v>35841</v>
      </c>
      <c r="M805" s="1" t="s">
        <v>35842</v>
      </c>
      <c r="N805" s="1" t="s">
        <v>35841</v>
      </c>
      <c r="O805" s="1" t="s">
        <v>35841</v>
      </c>
      <c r="P805" s="1" t="s">
        <v>35841</v>
      </c>
      <c r="Q805" s="1" t="s">
        <v>35840</v>
      </c>
      <c r="R805" s="1" t="s">
        <v>35843</v>
      </c>
    </row>
    <row r="806">
      <c r="B806" s="1" t="s">
        <v>35843</v>
      </c>
      <c r="C806" s="1" t="s">
        <v>35841</v>
      </c>
      <c r="D806" s="1" t="s">
        <v>35841</v>
      </c>
      <c r="E806" s="1" t="s">
        <v>35840</v>
      </c>
      <c r="F806" s="1" t="s">
        <v>35840</v>
      </c>
      <c r="G806" s="1" t="s">
        <v>35841</v>
      </c>
      <c r="H806" s="1" t="s">
        <v>35841</v>
      </c>
      <c r="I806" s="1" t="s">
        <v>35841</v>
      </c>
      <c r="J806" s="1" t="s">
        <v>35840</v>
      </c>
      <c r="K806" s="1" t="s">
        <v>35841</v>
      </c>
      <c r="L806" s="1" t="s">
        <v>35841</v>
      </c>
      <c r="M806" s="1" t="s">
        <v>35844</v>
      </c>
      <c r="N806" s="1" t="s">
        <v>35840</v>
      </c>
      <c r="O806" s="1" t="s">
        <v>35844</v>
      </c>
      <c r="P806" s="1" t="s">
        <v>35843</v>
      </c>
      <c r="Q806" s="1" t="s">
        <v>35841</v>
      </c>
      <c r="R806" s="1" t="s">
        <v>35841</v>
      </c>
    </row>
    <row r="807">
      <c r="B807" s="1" t="s">
        <v>35840</v>
      </c>
      <c r="C807" s="1" t="s">
        <v>35841</v>
      </c>
      <c r="D807" s="1" t="s">
        <v>35840</v>
      </c>
      <c r="E807" s="1" t="s">
        <v>35840</v>
      </c>
      <c r="F807" s="1" t="s">
        <v>35841</v>
      </c>
      <c r="G807" s="1" t="s">
        <v>35842</v>
      </c>
      <c r="H807" s="1" t="s">
        <v>35841</v>
      </c>
      <c r="I807" s="1" t="s">
        <v>35841</v>
      </c>
      <c r="J807" s="1" t="s">
        <v>35840</v>
      </c>
      <c r="K807" s="1" t="s">
        <v>35840</v>
      </c>
      <c r="L807" s="1" t="s">
        <v>35841</v>
      </c>
      <c r="M807" s="1" t="s">
        <v>35840</v>
      </c>
      <c r="N807" s="1" t="s">
        <v>35841</v>
      </c>
      <c r="O807" s="1" t="s">
        <v>35840</v>
      </c>
      <c r="P807" s="1" t="s">
        <v>35843</v>
      </c>
      <c r="Q807" s="1" t="s">
        <v>35841</v>
      </c>
      <c r="R807" s="1" t="s">
        <v>35841</v>
      </c>
    </row>
    <row r="808">
      <c r="B808" s="1" t="s">
        <v>35841</v>
      </c>
      <c r="C808" s="1" t="s">
        <v>35840</v>
      </c>
      <c r="D808" s="1" t="s">
        <v>35841</v>
      </c>
      <c r="E808" s="1" t="s">
        <v>35840</v>
      </c>
      <c r="F808" s="1" t="s">
        <v>35841</v>
      </c>
      <c r="G808" s="1" t="s">
        <v>35841</v>
      </c>
      <c r="H808" s="1" t="s">
        <v>35842</v>
      </c>
      <c r="I808" s="1" t="s">
        <v>35841</v>
      </c>
      <c r="J808" s="1" t="s">
        <v>35842</v>
      </c>
      <c r="K808" s="1" t="s">
        <v>35842</v>
      </c>
      <c r="L808" s="1" t="s">
        <v>35841</v>
      </c>
      <c r="M808" s="1" t="s">
        <v>35841</v>
      </c>
      <c r="N808" s="1" t="s">
        <v>35841</v>
      </c>
      <c r="O808" s="1" t="s">
        <v>35841</v>
      </c>
      <c r="P808" s="1" t="s">
        <v>35840</v>
      </c>
      <c r="Q808" s="1" t="s">
        <v>35842</v>
      </c>
      <c r="R808" s="1" t="s">
        <v>35841</v>
      </c>
    </row>
    <row r="809">
      <c r="B809" s="1" t="s">
        <v>35840</v>
      </c>
      <c r="C809" s="1" t="s">
        <v>35840</v>
      </c>
      <c r="D809" s="1" t="s">
        <v>35840</v>
      </c>
      <c r="E809" s="1" t="s">
        <v>35841</v>
      </c>
      <c r="F809" s="1" t="s">
        <v>35841</v>
      </c>
      <c r="G809" s="1" t="s">
        <v>35841</v>
      </c>
      <c r="H809" s="1" t="s">
        <v>35840</v>
      </c>
      <c r="I809" s="1" t="s">
        <v>35842</v>
      </c>
      <c r="J809" s="1" t="s">
        <v>35840</v>
      </c>
      <c r="K809" s="1" t="s">
        <v>35840</v>
      </c>
      <c r="L809" s="1" t="s">
        <v>35841</v>
      </c>
      <c r="M809" s="1" t="s">
        <v>35841</v>
      </c>
      <c r="N809" s="1" t="s">
        <v>35840</v>
      </c>
      <c r="O809" s="1" t="s">
        <v>35842</v>
      </c>
      <c r="P809" s="1" t="s">
        <v>35841</v>
      </c>
      <c r="Q809" s="1" t="s">
        <v>35841</v>
      </c>
      <c r="R809" s="1" t="s">
        <v>35841</v>
      </c>
    </row>
    <row r="810">
      <c r="B810" s="1" t="s">
        <v>35840</v>
      </c>
      <c r="C810" s="1" t="s">
        <v>35841</v>
      </c>
      <c r="D810" s="1" t="s">
        <v>35841</v>
      </c>
      <c r="E810" s="1" t="s">
        <v>35840</v>
      </c>
      <c r="F810" s="1" t="s">
        <v>35840</v>
      </c>
      <c r="G810" s="1" t="s">
        <v>35840</v>
      </c>
      <c r="H810" s="1" t="s">
        <v>35840</v>
      </c>
      <c r="I810" s="1" t="s">
        <v>35840</v>
      </c>
      <c r="J810" s="1" t="s">
        <v>35842</v>
      </c>
      <c r="K810" s="1" t="s">
        <v>35840</v>
      </c>
      <c r="L810" s="1" t="s">
        <v>35841</v>
      </c>
      <c r="M810" s="1" t="s">
        <v>35840</v>
      </c>
      <c r="N810" s="1" t="s">
        <v>35840</v>
      </c>
      <c r="O810" s="1" t="s">
        <v>35844</v>
      </c>
      <c r="P810" s="1" t="s">
        <v>35840</v>
      </c>
      <c r="Q810" s="1" t="s">
        <v>35840</v>
      </c>
      <c r="R810" s="1" t="s">
        <v>35843</v>
      </c>
    </row>
    <row r="811">
      <c r="B811" s="1" t="s">
        <v>35843</v>
      </c>
      <c r="C811" s="1" t="s">
        <v>35841</v>
      </c>
      <c r="D811" s="1" t="s">
        <v>35841</v>
      </c>
      <c r="E811" s="1" t="s">
        <v>35841</v>
      </c>
      <c r="F811" s="1" t="s">
        <v>35841</v>
      </c>
      <c r="G811" s="1" t="s">
        <v>35840</v>
      </c>
      <c r="H811" s="1" t="s">
        <v>35841</v>
      </c>
      <c r="I811" s="1" t="s">
        <v>35840</v>
      </c>
      <c r="J811" s="1" t="s">
        <v>35842</v>
      </c>
      <c r="K811" s="1" t="s">
        <v>35841</v>
      </c>
      <c r="L811" s="1" t="s">
        <v>35841</v>
      </c>
      <c r="M811" s="1" t="s">
        <v>35841</v>
      </c>
      <c r="N811" s="1" t="s">
        <v>35841</v>
      </c>
      <c r="O811" s="1" t="s">
        <v>35842</v>
      </c>
      <c r="P811" s="1" t="s">
        <v>35840</v>
      </c>
      <c r="Q811" s="1" t="s">
        <v>35844</v>
      </c>
      <c r="R811" s="1" t="s">
        <v>35840</v>
      </c>
    </row>
    <row r="812">
      <c r="B812" s="1" t="s">
        <v>35841</v>
      </c>
      <c r="C812" s="1" t="s">
        <v>35841</v>
      </c>
      <c r="D812" s="1" t="s">
        <v>35840</v>
      </c>
      <c r="E812" s="1" t="s">
        <v>35841</v>
      </c>
      <c r="F812" s="1" t="s">
        <v>35842</v>
      </c>
      <c r="G812" s="1" t="s">
        <v>35840</v>
      </c>
      <c r="H812" s="1" t="s">
        <v>35841</v>
      </c>
      <c r="I812" s="1" t="s">
        <v>35840</v>
      </c>
      <c r="J812" s="1" t="s">
        <v>35841</v>
      </c>
      <c r="K812" s="1" t="s">
        <v>35840</v>
      </c>
      <c r="L812" s="1" t="s">
        <v>35844</v>
      </c>
      <c r="M812" s="1" t="s">
        <v>35841</v>
      </c>
      <c r="N812" s="1" t="s">
        <v>35841</v>
      </c>
      <c r="O812" s="1" t="s">
        <v>35840</v>
      </c>
      <c r="P812" s="1" t="s">
        <v>35841</v>
      </c>
      <c r="Q812" s="1" t="s">
        <v>35840</v>
      </c>
      <c r="R812" s="1" t="s">
        <v>35841</v>
      </c>
    </row>
    <row r="813">
      <c r="B813" s="1" t="s">
        <v>35841</v>
      </c>
      <c r="C813" s="1" t="s">
        <v>35841</v>
      </c>
      <c r="D813" s="1" t="s">
        <v>35840</v>
      </c>
      <c r="E813" s="1" t="s">
        <v>35841</v>
      </c>
      <c r="F813" s="1" t="s">
        <v>35840</v>
      </c>
      <c r="G813" s="1" t="s">
        <v>35841</v>
      </c>
      <c r="H813" s="1" t="s">
        <v>35840</v>
      </c>
      <c r="I813" s="1" t="s">
        <v>35841</v>
      </c>
      <c r="J813" s="1" t="s">
        <v>35840</v>
      </c>
      <c r="K813" s="1" t="s">
        <v>35840</v>
      </c>
      <c r="L813" s="1" t="s">
        <v>35841</v>
      </c>
      <c r="M813" s="1" t="s">
        <v>35840</v>
      </c>
      <c r="N813" s="1" t="s">
        <v>35840</v>
      </c>
      <c r="O813" s="1" t="s">
        <v>35844</v>
      </c>
      <c r="P813" s="1" t="s">
        <v>35841</v>
      </c>
      <c r="Q813" s="1" t="s">
        <v>35840</v>
      </c>
      <c r="R813" s="1" t="s">
        <v>35841</v>
      </c>
    </row>
    <row r="814">
      <c r="B814" s="1" t="s">
        <v>35843</v>
      </c>
      <c r="C814" s="1" t="s">
        <v>35840</v>
      </c>
      <c r="D814" s="1" t="s">
        <v>35841</v>
      </c>
      <c r="E814" s="1" t="s">
        <v>35841</v>
      </c>
      <c r="F814" s="1" t="s">
        <v>35840</v>
      </c>
      <c r="G814" s="1" t="s">
        <v>35841</v>
      </c>
      <c r="H814" s="1" t="s">
        <v>35844</v>
      </c>
      <c r="I814" s="1" t="s">
        <v>35841</v>
      </c>
      <c r="J814" s="1" t="s">
        <v>35842</v>
      </c>
      <c r="K814" s="1" t="s">
        <v>35841</v>
      </c>
      <c r="L814" s="1" t="s">
        <v>35841</v>
      </c>
      <c r="M814" s="1" t="s">
        <v>35841</v>
      </c>
      <c r="N814" s="1" t="s">
        <v>35841</v>
      </c>
      <c r="O814" s="1" t="s">
        <v>35842</v>
      </c>
      <c r="P814" s="1" t="s">
        <v>35840</v>
      </c>
      <c r="Q814" s="1" t="s">
        <v>35842</v>
      </c>
      <c r="R814" s="1" t="s">
        <v>35841</v>
      </c>
    </row>
    <row r="815">
      <c r="B815" s="1" t="s">
        <v>35840</v>
      </c>
      <c r="C815" s="1" t="s">
        <v>35841</v>
      </c>
      <c r="D815" s="1" t="s">
        <v>35840</v>
      </c>
      <c r="E815" s="1" t="s">
        <v>35841</v>
      </c>
      <c r="F815" s="1" t="s">
        <v>35841</v>
      </c>
      <c r="G815" s="1" t="s">
        <v>35841</v>
      </c>
      <c r="H815" s="1" t="s">
        <v>35840</v>
      </c>
      <c r="I815" s="1" t="s">
        <v>35840</v>
      </c>
      <c r="J815" s="1" t="s">
        <v>35841</v>
      </c>
      <c r="K815" s="1" t="s">
        <v>35842</v>
      </c>
      <c r="L815" s="1" t="s">
        <v>35841</v>
      </c>
      <c r="M815" s="1" t="s">
        <v>35841</v>
      </c>
      <c r="N815" s="1" t="s">
        <v>35840</v>
      </c>
      <c r="O815" s="1" t="s">
        <v>35841</v>
      </c>
      <c r="P815" s="1" t="s">
        <v>35841</v>
      </c>
      <c r="Q815" s="1" t="s">
        <v>35842</v>
      </c>
      <c r="R815" s="1" t="s">
        <v>35841</v>
      </c>
    </row>
    <row r="816">
      <c r="B816" s="1" t="s">
        <v>35841</v>
      </c>
      <c r="C816" s="1" t="s">
        <v>35840</v>
      </c>
      <c r="D816" s="1" t="s">
        <v>35841</v>
      </c>
      <c r="E816" s="1" t="s">
        <v>35840</v>
      </c>
      <c r="F816" s="1" t="s">
        <v>35842</v>
      </c>
      <c r="G816" s="1" t="s">
        <v>35840</v>
      </c>
      <c r="H816" s="1" t="s">
        <v>35841</v>
      </c>
      <c r="I816" s="1" t="s">
        <v>35841</v>
      </c>
      <c r="J816" s="1" t="s">
        <v>35840</v>
      </c>
      <c r="K816" s="1" t="s">
        <v>35841</v>
      </c>
      <c r="L816" s="1" t="s">
        <v>35841</v>
      </c>
      <c r="M816" s="1" t="s">
        <v>35841</v>
      </c>
      <c r="N816" s="1" t="s">
        <v>35842</v>
      </c>
      <c r="O816" s="1" t="s">
        <v>35841</v>
      </c>
      <c r="P816" s="1" t="s">
        <v>35840</v>
      </c>
      <c r="Q816" s="1" t="s">
        <v>35841</v>
      </c>
      <c r="R816" s="1" t="s">
        <v>35843</v>
      </c>
    </row>
    <row r="817">
      <c r="B817" s="1" t="s">
        <v>35840</v>
      </c>
      <c r="C817" s="1" t="s">
        <v>35841</v>
      </c>
      <c r="D817" s="1" t="s">
        <v>35841</v>
      </c>
      <c r="E817" s="1" t="s">
        <v>35841</v>
      </c>
      <c r="F817" s="1" t="s">
        <v>35841</v>
      </c>
      <c r="G817" s="1" t="s">
        <v>35841</v>
      </c>
      <c r="H817" s="1" t="s">
        <v>35842</v>
      </c>
      <c r="I817" s="1" t="s">
        <v>35841</v>
      </c>
      <c r="J817" s="1" t="s">
        <v>35840</v>
      </c>
      <c r="K817" s="1" t="s">
        <v>35840</v>
      </c>
      <c r="L817" s="1" t="s">
        <v>35840</v>
      </c>
      <c r="M817" s="1" t="s">
        <v>35843</v>
      </c>
      <c r="N817" s="1" t="s">
        <v>35840</v>
      </c>
      <c r="O817" s="1" t="s">
        <v>35841</v>
      </c>
      <c r="P817" s="1" t="s">
        <v>35840</v>
      </c>
      <c r="Q817" s="1" t="s">
        <v>35842</v>
      </c>
      <c r="R817" s="1" t="s">
        <v>35840</v>
      </c>
    </row>
    <row r="818">
      <c r="B818" s="1" t="s">
        <v>35841</v>
      </c>
      <c r="C818" s="1" t="s">
        <v>35841</v>
      </c>
      <c r="D818" s="1" t="s">
        <v>35840</v>
      </c>
      <c r="E818" s="1" t="s">
        <v>35840</v>
      </c>
      <c r="F818" s="1" t="s">
        <v>35841</v>
      </c>
      <c r="G818" s="1" t="s">
        <v>35841</v>
      </c>
      <c r="H818" s="1" t="s">
        <v>35840</v>
      </c>
      <c r="I818" s="1" t="s">
        <v>35843</v>
      </c>
      <c r="J818" s="1" t="s">
        <v>35840</v>
      </c>
      <c r="K818" s="1" t="s">
        <v>35841</v>
      </c>
      <c r="L818" s="1" t="s">
        <v>35841</v>
      </c>
      <c r="M818" s="1" t="s">
        <v>35841</v>
      </c>
      <c r="N818" s="1" t="s">
        <v>35841</v>
      </c>
      <c r="O818" s="1" t="s">
        <v>35840</v>
      </c>
      <c r="P818" s="1" t="s">
        <v>35840</v>
      </c>
      <c r="Q818" s="1" t="s">
        <v>35842</v>
      </c>
      <c r="R818" s="1" t="s">
        <v>35843</v>
      </c>
    </row>
    <row r="819">
      <c r="B819" s="1" t="s">
        <v>35841</v>
      </c>
      <c r="C819" s="1" t="s">
        <v>35842</v>
      </c>
      <c r="D819" s="1" t="s">
        <v>35840</v>
      </c>
      <c r="E819" s="1" t="s">
        <v>35840</v>
      </c>
      <c r="F819" s="1" t="s">
        <v>35841</v>
      </c>
      <c r="G819" s="1" t="s">
        <v>35844</v>
      </c>
      <c r="H819" s="1" t="s">
        <v>35841</v>
      </c>
      <c r="I819" s="1" t="s">
        <v>35840</v>
      </c>
      <c r="J819" s="1" t="s">
        <v>35840</v>
      </c>
      <c r="K819" s="1" t="s">
        <v>35840</v>
      </c>
      <c r="L819" s="1" t="s">
        <v>35841</v>
      </c>
      <c r="M819" s="1" t="s">
        <v>35841</v>
      </c>
      <c r="N819" s="1" t="s">
        <v>35841</v>
      </c>
      <c r="O819" s="1" t="s">
        <v>35841</v>
      </c>
      <c r="P819" s="1" t="s">
        <v>35841</v>
      </c>
      <c r="Q819" s="1" t="s">
        <v>35842</v>
      </c>
      <c r="R819" s="1" t="s">
        <v>35841</v>
      </c>
    </row>
    <row r="820">
      <c r="B820" s="1" t="s">
        <v>35840</v>
      </c>
      <c r="C820" s="1" t="s">
        <v>35841</v>
      </c>
      <c r="D820" s="1" t="s">
        <v>35840</v>
      </c>
      <c r="E820" s="1" t="s">
        <v>35843</v>
      </c>
      <c r="F820" s="1" t="s">
        <v>35840</v>
      </c>
      <c r="G820" s="1" t="s">
        <v>35842</v>
      </c>
      <c r="H820" s="1" t="s">
        <v>35841</v>
      </c>
      <c r="I820" s="1" t="s">
        <v>35841</v>
      </c>
      <c r="J820" s="1" t="s">
        <v>35840</v>
      </c>
      <c r="K820" s="1" t="s">
        <v>35842</v>
      </c>
      <c r="L820" s="1" t="s">
        <v>35841</v>
      </c>
      <c r="M820" s="1" t="s">
        <v>35841</v>
      </c>
      <c r="N820" s="1" t="s">
        <v>35842</v>
      </c>
      <c r="O820" s="1" t="s">
        <v>35841</v>
      </c>
      <c r="P820" s="1" t="s">
        <v>35840</v>
      </c>
      <c r="Q820" s="1" t="s">
        <v>35840</v>
      </c>
      <c r="R820" s="1" t="s">
        <v>35840</v>
      </c>
    </row>
    <row r="821">
      <c r="B821" s="1" t="s">
        <v>35840</v>
      </c>
      <c r="C821" s="1" t="s">
        <v>35840</v>
      </c>
      <c r="D821" s="1" t="s">
        <v>35841</v>
      </c>
      <c r="E821" s="1" t="s">
        <v>35841</v>
      </c>
      <c r="F821" s="1" t="s">
        <v>35845</v>
      </c>
      <c r="G821" s="1" t="s">
        <v>35841</v>
      </c>
      <c r="H821" s="1" t="s">
        <v>35840</v>
      </c>
      <c r="I821" s="1" t="s">
        <v>35842</v>
      </c>
      <c r="J821" s="1" t="s">
        <v>35843</v>
      </c>
      <c r="K821" s="1" t="s">
        <v>35843</v>
      </c>
      <c r="L821" s="1" t="s">
        <v>35842</v>
      </c>
      <c r="M821" s="1" t="s">
        <v>35840</v>
      </c>
      <c r="N821" s="1" t="s">
        <v>35840</v>
      </c>
      <c r="O821" s="1" t="s">
        <v>35840</v>
      </c>
      <c r="P821" s="1" t="s">
        <v>35841</v>
      </c>
      <c r="Q821" s="1" t="s">
        <v>35842</v>
      </c>
      <c r="R821" s="1" t="s">
        <v>35840</v>
      </c>
    </row>
    <row r="822">
      <c r="B822" s="1" t="s">
        <v>35841</v>
      </c>
      <c r="C822" s="1" t="s">
        <v>35841</v>
      </c>
      <c r="D822" s="1" t="s">
        <v>35840</v>
      </c>
      <c r="E822" s="1" t="s">
        <v>35841</v>
      </c>
      <c r="F822" s="1" t="s">
        <v>35841</v>
      </c>
      <c r="G822" s="1" t="s">
        <v>35841</v>
      </c>
      <c r="H822" s="1" t="s">
        <v>35844</v>
      </c>
      <c r="I822" s="1" t="s">
        <v>35841</v>
      </c>
      <c r="J822" s="1" t="s">
        <v>35842</v>
      </c>
      <c r="K822" s="1" t="s">
        <v>35840</v>
      </c>
      <c r="L822" s="1" t="s">
        <v>35841</v>
      </c>
      <c r="M822" s="1" t="s">
        <v>35840</v>
      </c>
      <c r="N822" s="1" t="s">
        <v>35841</v>
      </c>
      <c r="O822" s="1" t="s">
        <v>35841</v>
      </c>
      <c r="P822" s="1" t="s">
        <v>35841</v>
      </c>
      <c r="Q822" s="1" t="s">
        <v>35840</v>
      </c>
      <c r="R822" s="1" t="s">
        <v>35841</v>
      </c>
    </row>
    <row r="823">
      <c r="B823" s="1" t="s">
        <v>35841</v>
      </c>
      <c r="C823" s="1" t="s">
        <v>35840</v>
      </c>
      <c r="D823" s="1" t="s">
        <v>35841</v>
      </c>
      <c r="E823" s="1" t="s">
        <v>35841</v>
      </c>
      <c r="F823" s="1" t="s">
        <v>35841</v>
      </c>
      <c r="G823" s="1" t="s">
        <v>35841</v>
      </c>
      <c r="H823" s="1" t="s">
        <v>35841</v>
      </c>
      <c r="I823" s="1" t="s">
        <v>35841</v>
      </c>
      <c r="J823" s="1" t="s">
        <v>35843</v>
      </c>
      <c r="K823" s="1" t="s">
        <v>35841</v>
      </c>
      <c r="L823" s="1" t="s">
        <v>35840</v>
      </c>
      <c r="M823" s="1" t="s">
        <v>35841</v>
      </c>
      <c r="N823" s="1" t="s">
        <v>35842</v>
      </c>
      <c r="O823" s="1" t="s">
        <v>35843</v>
      </c>
      <c r="P823" s="1" t="s">
        <v>35841</v>
      </c>
      <c r="Q823" s="1" t="s">
        <v>35843</v>
      </c>
      <c r="R823" s="1" t="s">
        <v>35841</v>
      </c>
    </row>
    <row r="824">
      <c r="B824" s="1" t="s">
        <v>35841</v>
      </c>
      <c r="C824" s="1" t="s">
        <v>35841</v>
      </c>
      <c r="D824" s="1" t="s">
        <v>35840</v>
      </c>
      <c r="E824" s="1" t="s">
        <v>35841</v>
      </c>
      <c r="F824" s="1" t="s">
        <v>35841</v>
      </c>
      <c r="G824" s="1" t="s">
        <v>35841</v>
      </c>
      <c r="H824" s="1" t="s">
        <v>35841</v>
      </c>
      <c r="I824" s="1" t="s">
        <v>35840</v>
      </c>
      <c r="J824" s="1" t="s">
        <v>35840</v>
      </c>
      <c r="K824" s="1" t="s">
        <v>35841</v>
      </c>
      <c r="L824" s="1" t="s">
        <v>35841</v>
      </c>
      <c r="M824" s="1" t="s">
        <v>35840</v>
      </c>
      <c r="N824" s="1" t="s">
        <v>35840</v>
      </c>
      <c r="O824" s="1" t="s">
        <v>35840</v>
      </c>
      <c r="P824" s="1" t="s">
        <v>35840</v>
      </c>
      <c r="Q824" s="1" t="s">
        <v>35840</v>
      </c>
      <c r="R824" s="1" t="s">
        <v>35840</v>
      </c>
    </row>
    <row r="825">
      <c r="B825" s="1" t="s">
        <v>35840</v>
      </c>
      <c r="C825" s="1" t="s">
        <v>35841</v>
      </c>
      <c r="D825" s="1" t="s">
        <v>35841</v>
      </c>
      <c r="E825" s="1" t="s">
        <v>35841</v>
      </c>
      <c r="F825" s="1" t="s">
        <v>35841</v>
      </c>
      <c r="G825" s="1" t="s">
        <v>35841</v>
      </c>
      <c r="H825" s="1" t="s">
        <v>35841</v>
      </c>
      <c r="I825" s="1" t="s">
        <v>35841</v>
      </c>
      <c r="J825" s="1" t="s">
        <v>35842</v>
      </c>
      <c r="K825" s="1" t="s">
        <v>35842</v>
      </c>
      <c r="L825" s="1" t="s">
        <v>35843</v>
      </c>
      <c r="M825" s="1" t="s">
        <v>35840</v>
      </c>
      <c r="N825" s="1" t="s">
        <v>35841</v>
      </c>
      <c r="O825" s="1" t="s">
        <v>35841</v>
      </c>
      <c r="P825" s="1" t="s">
        <v>35841</v>
      </c>
      <c r="Q825" s="1" t="s">
        <v>35841</v>
      </c>
      <c r="R825" s="1" t="s">
        <v>35841</v>
      </c>
    </row>
    <row r="826">
      <c r="B826" s="1" t="s">
        <v>35841</v>
      </c>
      <c r="C826" s="1" t="s">
        <v>35840</v>
      </c>
      <c r="D826" s="1" t="s">
        <v>35842</v>
      </c>
      <c r="E826" s="1" t="s">
        <v>35841</v>
      </c>
      <c r="F826" s="1" t="s">
        <v>35842</v>
      </c>
      <c r="G826" s="1" t="s">
        <v>35840</v>
      </c>
      <c r="H826" s="1" t="s">
        <v>35841</v>
      </c>
      <c r="I826" s="1" t="s">
        <v>35840</v>
      </c>
      <c r="J826" s="1" t="s">
        <v>35840</v>
      </c>
      <c r="K826" s="1" t="s">
        <v>35840</v>
      </c>
      <c r="L826" s="1" t="s">
        <v>35842</v>
      </c>
      <c r="M826" s="1" t="s">
        <v>35841</v>
      </c>
      <c r="N826" s="1" t="s">
        <v>35844</v>
      </c>
      <c r="O826" s="1" t="s">
        <v>35840</v>
      </c>
      <c r="P826" s="1" t="s">
        <v>35841</v>
      </c>
      <c r="Q826" s="1" t="s">
        <v>35841</v>
      </c>
      <c r="R826" s="1" t="s">
        <v>35843</v>
      </c>
    </row>
    <row r="827">
      <c r="B827" s="1" t="s">
        <v>35840</v>
      </c>
      <c r="C827" s="1" t="s">
        <v>35841</v>
      </c>
      <c r="D827" s="1" t="s">
        <v>35841</v>
      </c>
      <c r="E827" s="1" t="s">
        <v>35840</v>
      </c>
      <c r="F827" s="1" t="s">
        <v>35842</v>
      </c>
      <c r="G827" s="1" t="s">
        <v>35841</v>
      </c>
      <c r="H827" s="1" t="s">
        <v>35842</v>
      </c>
      <c r="I827" s="1" t="s">
        <v>35840</v>
      </c>
      <c r="J827" s="1" t="s">
        <v>35842</v>
      </c>
      <c r="K827" s="1" t="s">
        <v>35841</v>
      </c>
      <c r="L827" s="1" t="s">
        <v>35842</v>
      </c>
      <c r="M827" s="1" t="s">
        <v>35840</v>
      </c>
      <c r="N827" s="1" t="s">
        <v>35843</v>
      </c>
      <c r="O827" s="1" t="s">
        <v>35841</v>
      </c>
      <c r="P827" s="1" t="s">
        <v>35841</v>
      </c>
      <c r="Q827" s="1" t="s">
        <v>35843</v>
      </c>
      <c r="R827" s="1" t="s">
        <v>35841</v>
      </c>
    </row>
    <row r="828">
      <c r="B828" s="1" t="s">
        <v>35841</v>
      </c>
      <c r="C828" s="1" t="s">
        <v>35840</v>
      </c>
      <c r="D828" s="1" t="s">
        <v>35840</v>
      </c>
      <c r="E828" s="1" t="s">
        <v>35841</v>
      </c>
      <c r="F828" s="1" t="s">
        <v>35841</v>
      </c>
      <c r="G828" s="1" t="s">
        <v>35840</v>
      </c>
      <c r="H828" s="1" t="s">
        <v>35840</v>
      </c>
      <c r="I828" s="1" t="s">
        <v>35842</v>
      </c>
      <c r="J828" s="1" t="s">
        <v>35840</v>
      </c>
      <c r="K828" s="1" t="s">
        <v>35841</v>
      </c>
      <c r="L828" s="1" t="s">
        <v>35842</v>
      </c>
      <c r="M828" s="1" t="s">
        <v>35841</v>
      </c>
      <c r="N828" s="1" t="s">
        <v>35840</v>
      </c>
      <c r="O828" s="1" t="s">
        <v>35841</v>
      </c>
      <c r="P828" s="1" t="s">
        <v>35840</v>
      </c>
      <c r="Q828" s="1" t="s">
        <v>35840</v>
      </c>
      <c r="R828" s="1" t="s">
        <v>35842</v>
      </c>
    </row>
    <row r="829">
      <c r="B829" s="1" t="s">
        <v>35840</v>
      </c>
      <c r="C829" s="1" t="s">
        <v>35844</v>
      </c>
      <c r="D829" s="1" t="s">
        <v>35841</v>
      </c>
      <c r="E829" s="1" t="s">
        <v>35842</v>
      </c>
      <c r="F829" s="1" t="s">
        <v>35841</v>
      </c>
      <c r="G829" s="1" t="s">
        <v>35841</v>
      </c>
      <c r="H829" s="1" t="s">
        <v>35841</v>
      </c>
      <c r="I829" s="1" t="s">
        <v>35840</v>
      </c>
      <c r="J829" s="1" t="s">
        <v>35840</v>
      </c>
      <c r="K829" s="1" t="s">
        <v>35841</v>
      </c>
      <c r="L829" s="1" t="s">
        <v>35841</v>
      </c>
      <c r="M829" s="1" t="s">
        <v>35840</v>
      </c>
      <c r="N829" s="1" t="s">
        <v>35840</v>
      </c>
      <c r="O829" s="1" t="s">
        <v>35840</v>
      </c>
      <c r="P829" s="1" t="s">
        <v>35841</v>
      </c>
      <c r="Q829" s="1" t="s">
        <v>35841</v>
      </c>
      <c r="R829" s="1" t="s">
        <v>35841</v>
      </c>
    </row>
    <row r="830">
      <c r="B830" s="1" t="s">
        <v>35840</v>
      </c>
      <c r="C830" s="1" t="s">
        <v>35840</v>
      </c>
      <c r="D830" s="1" t="s">
        <v>35841</v>
      </c>
      <c r="E830" s="1" t="s">
        <v>35840</v>
      </c>
      <c r="F830" s="1" t="s">
        <v>35841</v>
      </c>
      <c r="G830" s="1" t="s">
        <v>35841</v>
      </c>
      <c r="H830" s="1" t="s">
        <v>35841</v>
      </c>
      <c r="I830" s="1" t="s">
        <v>35840</v>
      </c>
      <c r="J830" s="1" t="s">
        <v>35841</v>
      </c>
      <c r="K830" s="1" t="s">
        <v>35841</v>
      </c>
      <c r="L830" s="1" t="s">
        <v>35840</v>
      </c>
      <c r="M830" s="1" t="s">
        <v>35844</v>
      </c>
      <c r="N830" s="1" t="s">
        <v>35841</v>
      </c>
      <c r="O830" s="1" t="s">
        <v>35840</v>
      </c>
      <c r="P830" s="1" t="s">
        <v>35840</v>
      </c>
      <c r="Q830" s="1" t="s">
        <v>35841</v>
      </c>
      <c r="R830" s="1" t="s">
        <v>35841</v>
      </c>
    </row>
    <row r="831">
      <c r="B831" s="1" t="s">
        <v>35841</v>
      </c>
      <c r="C831" s="1" t="s">
        <v>35841</v>
      </c>
      <c r="D831" s="1" t="s">
        <v>35840</v>
      </c>
      <c r="E831" s="1" t="s">
        <v>35842</v>
      </c>
      <c r="F831" s="1" t="s">
        <v>35841</v>
      </c>
      <c r="G831" s="1" t="s">
        <v>35840</v>
      </c>
      <c r="H831" s="1" t="s">
        <v>35840</v>
      </c>
      <c r="I831" s="1" t="s">
        <v>35841</v>
      </c>
      <c r="J831" s="1" t="s">
        <v>35841</v>
      </c>
      <c r="K831" s="1" t="s">
        <v>35840</v>
      </c>
      <c r="L831" s="1" t="s">
        <v>35840</v>
      </c>
      <c r="M831" s="1" t="s">
        <v>35841</v>
      </c>
      <c r="N831" s="1" t="s">
        <v>35841</v>
      </c>
      <c r="O831" s="1" t="s">
        <v>35841</v>
      </c>
      <c r="P831" s="1" t="s">
        <v>35841</v>
      </c>
      <c r="Q831" s="1" t="s">
        <v>35841</v>
      </c>
      <c r="R831" s="1" t="s">
        <v>35841</v>
      </c>
    </row>
    <row r="832">
      <c r="B832" s="1" t="s">
        <v>35841</v>
      </c>
      <c r="C832" s="1" t="s">
        <v>35844</v>
      </c>
      <c r="D832" s="1" t="s">
        <v>35840</v>
      </c>
      <c r="E832" s="1" t="s">
        <v>35843</v>
      </c>
      <c r="F832" s="1" t="s">
        <v>35843</v>
      </c>
      <c r="G832" s="1" t="s">
        <v>35842</v>
      </c>
      <c r="H832" s="1" t="s">
        <v>35841</v>
      </c>
      <c r="I832" s="1" t="s">
        <v>35841</v>
      </c>
      <c r="J832" s="1" t="s">
        <v>35841</v>
      </c>
      <c r="K832" s="1" t="s">
        <v>35842</v>
      </c>
      <c r="L832" s="1" t="s">
        <v>35841</v>
      </c>
      <c r="M832" s="1" t="s">
        <v>35841</v>
      </c>
      <c r="N832" s="1" t="s">
        <v>35841</v>
      </c>
      <c r="O832" s="1" t="s">
        <v>35842</v>
      </c>
      <c r="P832" s="1" t="s">
        <v>35842</v>
      </c>
      <c r="Q832" s="1" t="s">
        <v>35841</v>
      </c>
      <c r="R832" s="1" t="s">
        <v>35842</v>
      </c>
    </row>
    <row r="833">
      <c r="B833" s="1" t="s">
        <v>35841</v>
      </c>
      <c r="C833" s="1" t="s">
        <v>35840</v>
      </c>
      <c r="D833" s="1" t="s">
        <v>35840</v>
      </c>
      <c r="E833" s="1" t="s">
        <v>35840</v>
      </c>
      <c r="F833" s="1" t="s">
        <v>35841</v>
      </c>
      <c r="G833" s="1" t="s">
        <v>35841</v>
      </c>
      <c r="H833" s="1" t="s">
        <v>35841</v>
      </c>
      <c r="I833" s="1" t="s">
        <v>35842</v>
      </c>
      <c r="J833" s="1" t="s">
        <v>35840</v>
      </c>
      <c r="K833" s="1" t="s">
        <v>35841</v>
      </c>
      <c r="L833" s="1" t="s">
        <v>35840</v>
      </c>
      <c r="M833" s="1" t="s">
        <v>35841</v>
      </c>
      <c r="N833" s="1" t="s">
        <v>35840</v>
      </c>
      <c r="O833" s="1" t="s">
        <v>35840</v>
      </c>
      <c r="P833" s="1" t="s">
        <v>35841</v>
      </c>
      <c r="Q833" s="1" t="s">
        <v>35841</v>
      </c>
      <c r="R833" s="1" t="s">
        <v>35840</v>
      </c>
    </row>
    <row r="834">
      <c r="B834" s="1" t="s">
        <v>35841</v>
      </c>
      <c r="C834" s="1" t="s">
        <v>35841</v>
      </c>
      <c r="D834" s="1" t="s">
        <v>35841</v>
      </c>
      <c r="E834" s="1" t="s">
        <v>35841</v>
      </c>
      <c r="F834" s="1" t="s">
        <v>35840</v>
      </c>
      <c r="G834" s="1" t="s">
        <v>35840</v>
      </c>
      <c r="H834" s="1" t="s">
        <v>35841</v>
      </c>
      <c r="I834" s="1" t="s">
        <v>35841</v>
      </c>
      <c r="J834" s="1" t="s">
        <v>35841</v>
      </c>
      <c r="K834" s="1" t="s">
        <v>35840</v>
      </c>
      <c r="L834" s="1" t="s">
        <v>35842</v>
      </c>
      <c r="M834" s="1" t="s">
        <v>35841</v>
      </c>
      <c r="N834" s="1" t="s">
        <v>35841</v>
      </c>
      <c r="O834" s="1" t="s">
        <v>35842</v>
      </c>
      <c r="P834" s="1" t="s">
        <v>35841</v>
      </c>
      <c r="Q834" s="1" t="s">
        <v>35842</v>
      </c>
      <c r="R834" s="1" t="s">
        <v>35841</v>
      </c>
    </row>
    <row r="835">
      <c r="B835" s="1" t="s">
        <v>35841</v>
      </c>
      <c r="C835" s="1" t="s">
        <v>35841</v>
      </c>
      <c r="D835" s="1" t="s">
        <v>35841</v>
      </c>
      <c r="E835" s="1" t="s">
        <v>35840</v>
      </c>
      <c r="F835" s="1" t="s">
        <v>35842</v>
      </c>
      <c r="G835" s="1" t="s">
        <v>35840</v>
      </c>
      <c r="H835" s="1" t="s">
        <v>35840</v>
      </c>
      <c r="I835" s="1" t="s">
        <v>35840</v>
      </c>
      <c r="J835" s="1" t="s">
        <v>35842</v>
      </c>
      <c r="K835" s="1" t="s">
        <v>35841</v>
      </c>
      <c r="L835" s="1" t="s">
        <v>35840</v>
      </c>
      <c r="M835" s="1" t="s">
        <v>35841</v>
      </c>
      <c r="N835" s="1" t="s">
        <v>35841</v>
      </c>
      <c r="O835" s="1" t="s">
        <v>35841</v>
      </c>
      <c r="P835" s="1" t="s">
        <v>35841</v>
      </c>
      <c r="Q835" s="1" t="s">
        <v>35840</v>
      </c>
      <c r="R835" s="1" t="s">
        <v>35841</v>
      </c>
    </row>
    <row r="836">
      <c r="B836" s="1" t="s">
        <v>35843</v>
      </c>
      <c r="C836" s="1" t="s">
        <v>35841</v>
      </c>
      <c r="D836" s="1" t="s">
        <v>35840</v>
      </c>
      <c r="E836" s="1" t="s">
        <v>35841</v>
      </c>
      <c r="F836" s="1" t="s">
        <v>35841</v>
      </c>
      <c r="G836" s="1" t="s">
        <v>35841</v>
      </c>
      <c r="H836" s="1" t="s">
        <v>35841</v>
      </c>
      <c r="I836" s="1" t="s">
        <v>35841</v>
      </c>
      <c r="J836" s="1" t="s">
        <v>35840</v>
      </c>
      <c r="K836" s="1" t="s">
        <v>35841</v>
      </c>
      <c r="L836" s="1" t="s">
        <v>35840</v>
      </c>
      <c r="M836" s="1" t="s">
        <v>35840</v>
      </c>
      <c r="N836" s="1" t="s">
        <v>35840</v>
      </c>
      <c r="O836" s="1" t="s">
        <v>35840</v>
      </c>
      <c r="P836" s="1" t="s">
        <v>35843</v>
      </c>
      <c r="Q836" s="1" t="s">
        <v>35842</v>
      </c>
      <c r="R836" s="1" t="s">
        <v>35843</v>
      </c>
    </row>
    <row r="837">
      <c r="B837" s="1" t="s">
        <v>35840</v>
      </c>
      <c r="C837" s="1" t="s">
        <v>35841</v>
      </c>
      <c r="D837" s="1" t="s">
        <v>35841</v>
      </c>
      <c r="E837" s="1" t="s">
        <v>35840</v>
      </c>
      <c r="F837" s="1" t="s">
        <v>35841</v>
      </c>
      <c r="G837" s="1" t="s">
        <v>35841</v>
      </c>
      <c r="H837" s="1" t="s">
        <v>35841</v>
      </c>
      <c r="I837" s="1" t="s">
        <v>35841</v>
      </c>
      <c r="J837" s="1" t="s">
        <v>35841</v>
      </c>
      <c r="K837" s="1" t="s">
        <v>35841</v>
      </c>
      <c r="L837" s="1" t="s">
        <v>35840</v>
      </c>
      <c r="M837" s="1" t="s">
        <v>35841</v>
      </c>
      <c r="N837" s="1" t="s">
        <v>35841</v>
      </c>
      <c r="O837" s="1" t="s">
        <v>35841</v>
      </c>
      <c r="P837" s="1" t="s">
        <v>35840</v>
      </c>
      <c r="Q837" s="1" t="s">
        <v>35840</v>
      </c>
      <c r="R837" s="1" t="s">
        <v>35841</v>
      </c>
    </row>
    <row r="838">
      <c r="B838" s="1" t="s">
        <v>35841</v>
      </c>
      <c r="C838" s="1" t="s">
        <v>35840</v>
      </c>
      <c r="D838" s="1" t="s">
        <v>35841</v>
      </c>
      <c r="E838" s="1" t="s">
        <v>35840</v>
      </c>
      <c r="F838" s="1" t="s">
        <v>35842</v>
      </c>
      <c r="G838" s="1" t="s">
        <v>35840</v>
      </c>
      <c r="H838" s="1" t="s">
        <v>35840</v>
      </c>
      <c r="I838" s="1" t="s">
        <v>35840</v>
      </c>
      <c r="J838" s="1" t="s">
        <v>35841</v>
      </c>
      <c r="K838" s="1" t="s">
        <v>35843</v>
      </c>
      <c r="L838" s="1" t="s">
        <v>35842</v>
      </c>
      <c r="M838" s="1" t="s">
        <v>35841</v>
      </c>
      <c r="N838" s="1" t="s">
        <v>35840</v>
      </c>
      <c r="O838" s="1" t="s">
        <v>35841</v>
      </c>
      <c r="P838" s="1" t="s">
        <v>35842</v>
      </c>
      <c r="Q838" s="1" t="s">
        <v>35843</v>
      </c>
      <c r="R838" s="1" t="s">
        <v>35843</v>
      </c>
    </row>
    <row r="839">
      <c r="B839" s="1" t="s">
        <v>35841</v>
      </c>
      <c r="C839" s="1" t="s">
        <v>35841</v>
      </c>
      <c r="D839" s="1" t="s">
        <v>35842</v>
      </c>
      <c r="E839" s="1" t="s">
        <v>35840</v>
      </c>
      <c r="F839" s="1" t="s">
        <v>35840</v>
      </c>
      <c r="G839" s="1" t="s">
        <v>35840</v>
      </c>
      <c r="H839" s="1" t="s">
        <v>35840</v>
      </c>
      <c r="I839" s="1" t="s">
        <v>35841</v>
      </c>
      <c r="J839" s="1" t="s">
        <v>35841</v>
      </c>
      <c r="K839" s="1" t="s">
        <v>35841</v>
      </c>
      <c r="L839" s="1" t="s">
        <v>35840</v>
      </c>
      <c r="M839" s="1" t="s">
        <v>35842</v>
      </c>
      <c r="N839" s="1" t="s">
        <v>35840</v>
      </c>
      <c r="O839" s="1" t="s">
        <v>35840</v>
      </c>
      <c r="P839" s="1" t="s">
        <v>35840</v>
      </c>
      <c r="Q839" s="1" t="s">
        <v>35842</v>
      </c>
      <c r="R839" s="1" t="s">
        <v>35840</v>
      </c>
    </row>
    <row r="840">
      <c r="B840" s="1" t="s">
        <v>35841</v>
      </c>
      <c r="C840" s="1" t="s">
        <v>35841</v>
      </c>
      <c r="D840" s="1" t="s">
        <v>35841</v>
      </c>
      <c r="E840" s="1" t="s">
        <v>35840</v>
      </c>
      <c r="F840" s="1" t="s">
        <v>35841</v>
      </c>
      <c r="G840" s="1" t="s">
        <v>35841</v>
      </c>
      <c r="H840" s="1" t="s">
        <v>35841</v>
      </c>
      <c r="I840" s="1" t="s">
        <v>35840</v>
      </c>
      <c r="J840" s="1" t="s">
        <v>35840</v>
      </c>
      <c r="K840" s="1" t="s">
        <v>35840</v>
      </c>
      <c r="L840" s="1" t="s">
        <v>35842</v>
      </c>
      <c r="M840" s="1" t="s">
        <v>35843</v>
      </c>
      <c r="N840" s="1" t="s">
        <v>35842</v>
      </c>
      <c r="O840" s="1" t="s">
        <v>35841</v>
      </c>
      <c r="P840" s="1" t="s">
        <v>35840</v>
      </c>
      <c r="Q840" s="1" t="s">
        <v>35843</v>
      </c>
      <c r="R840" s="1" t="s">
        <v>35841</v>
      </c>
    </row>
    <row r="841">
      <c r="B841" s="1" t="s">
        <v>35840</v>
      </c>
      <c r="C841" s="1" t="s">
        <v>35840</v>
      </c>
      <c r="D841" s="1" t="s">
        <v>35840</v>
      </c>
      <c r="E841" s="1" t="s">
        <v>35841</v>
      </c>
      <c r="F841" s="1" t="s">
        <v>35843</v>
      </c>
      <c r="G841" s="1" t="s">
        <v>35841</v>
      </c>
      <c r="H841" s="1" t="s">
        <v>35841</v>
      </c>
      <c r="I841" s="1" t="s">
        <v>35844</v>
      </c>
      <c r="J841" s="1" t="s">
        <v>35841</v>
      </c>
      <c r="K841" s="1" t="s">
        <v>35842</v>
      </c>
      <c r="L841" s="1" t="s">
        <v>35842</v>
      </c>
      <c r="M841" s="1" t="s">
        <v>35845</v>
      </c>
      <c r="N841" s="1" t="s">
        <v>35840</v>
      </c>
      <c r="O841" s="1" t="s">
        <v>35841</v>
      </c>
      <c r="P841" s="1" t="s">
        <v>35841</v>
      </c>
      <c r="Q841" s="1" t="s">
        <v>35842</v>
      </c>
      <c r="R841" s="1" t="s">
        <v>35842</v>
      </c>
    </row>
    <row r="842">
      <c r="B842" s="1" t="s">
        <v>35840</v>
      </c>
      <c r="C842" s="1" t="s">
        <v>35842</v>
      </c>
      <c r="D842" s="1" t="s">
        <v>35840</v>
      </c>
      <c r="E842" s="1" t="s">
        <v>35842</v>
      </c>
      <c r="F842" s="1" t="s">
        <v>35841</v>
      </c>
      <c r="G842" s="1" t="s">
        <v>35840</v>
      </c>
      <c r="H842" s="1" t="s">
        <v>35841</v>
      </c>
      <c r="I842" s="1" t="s">
        <v>35841</v>
      </c>
      <c r="J842" s="1" t="s">
        <v>35840</v>
      </c>
      <c r="K842" s="1" t="s">
        <v>35841</v>
      </c>
      <c r="L842" s="1" t="s">
        <v>35840</v>
      </c>
      <c r="M842" s="1" t="s">
        <v>35842</v>
      </c>
      <c r="N842" s="1" t="s">
        <v>35841</v>
      </c>
      <c r="O842" s="1" t="s">
        <v>35844</v>
      </c>
      <c r="P842" s="1" t="s">
        <v>35843</v>
      </c>
      <c r="Q842" s="1" t="s">
        <v>35841</v>
      </c>
      <c r="R842" s="1" t="s">
        <v>35840</v>
      </c>
    </row>
    <row r="843">
      <c r="B843" s="1" t="s">
        <v>35840</v>
      </c>
      <c r="C843" s="1" t="s">
        <v>35841</v>
      </c>
      <c r="D843" s="1" t="s">
        <v>35841</v>
      </c>
      <c r="E843" s="1" t="s">
        <v>35840</v>
      </c>
      <c r="F843" s="1" t="s">
        <v>35842</v>
      </c>
      <c r="G843" s="1" t="s">
        <v>35842</v>
      </c>
      <c r="H843" s="1" t="s">
        <v>35841</v>
      </c>
      <c r="I843" s="1" t="s">
        <v>35842</v>
      </c>
      <c r="J843" s="1" t="s">
        <v>35843</v>
      </c>
      <c r="K843" s="1" t="s">
        <v>35840</v>
      </c>
      <c r="L843" s="1" t="s">
        <v>35841</v>
      </c>
      <c r="M843" s="1" t="s">
        <v>35840</v>
      </c>
      <c r="N843" s="1" t="s">
        <v>35841</v>
      </c>
      <c r="O843" s="1" t="s">
        <v>35841</v>
      </c>
      <c r="P843" s="1" t="s">
        <v>35840</v>
      </c>
      <c r="Q843" s="1" t="s">
        <v>35841</v>
      </c>
      <c r="R843" s="1" t="s">
        <v>35846</v>
      </c>
    </row>
    <row r="844">
      <c r="B844" s="1" t="s">
        <v>35845</v>
      </c>
      <c r="C844" s="1" t="s">
        <v>35841</v>
      </c>
      <c r="D844" s="1" t="s">
        <v>35841</v>
      </c>
      <c r="E844" s="1" t="s">
        <v>35840</v>
      </c>
      <c r="F844" s="1" t="s">
        <v>35841</v>
      </c>
      <c r="G844" s="1" t="s">
        <v>35842</v>
      </c>
      <c r="H844" s="1" t="s">
        <v>35841</v>
      </c>
      <c r="I844" s="1" t="s">
        <v>35844</v>
      </c>
      <c r="J844" s="1" t="s">
        <v>35843</v>
      </c>
      <c r="K844" s="1" t="s">
        <v>35842</v>
      </c>
      <c r="L844" s="1" t="s">
        <v>35840</v>
      </c>
      <c r="M844" s="1" t="s">
        <v>35842</v>
      </c>
      <c r="N844" s="1" t="s">
        <v>35840</v>
      </c>
      <c r="O844" s="1" t="s">
        <v>35841</v>
      </c>
      <c r="P844" s="1" t="s">
        <v>35840</v>
      </c>
      <c r="Q844" s="1" t="s">
        <v>35841</v>
      </c>
      <c r="R844" s="1" t="s">
        <v>35841</v>
      </c>
    </row>
    <row r="845">
      <c r="B845" s="1" t="s">
        <v>35840</v>
      </c>
      <c r="C845" s="1" t="s">
        <v>35841</v>
      </c>
      <c r="D845" s="1" t="s">
        <v>35841</v>
      </c>
      <c r="E845" s="1" t="s">
        <v>35840</v>
      </c>
      <c r="F845" s="1" t="s">
        <v>35841</v>
      </c>
      <c r="G845" s="1" t="s">
        <v>35840</v>
      </c>
      <c r="H845" s="1" t="s">
        <v>35841</v>
      </c>
      <c r="I845" s="1" t="s">
        <v>35841</v>
      </c>
      <c r="J845" s="1" t="s">
        <v>35844</v>
      </c>
      <c r="K845" s="1" t="s">
        <v>35841</v>
      </c>
      <c r="L845" s="1" t="s">
        <v>35841</v>
      </c>
      <c r="M845" s="1" t="s">
        <v>35840</v>
      </c>
      <c r="N845" s="1" t="s">
        <v>35841</v>
      </c>
      <c r="O845" s="1" t="s">
        <v>35841</v>
      </c>
      <c r="P845" s="1" t="s">
        <v>35841</v>
      </c>
      <c r="Q845" s="1" t="s">
        <v>35840</v>
      </c>
      <c r="R845" s="1" t="s">
        <v>35840</v>
      </c>
    </row>
    <row r="846">
      <c r="B846" s="1" t="s">
        <v>35841</v>
      </c>
      <c r="C846" s="1" t="s">
        <v>35841</v>
      </c>
      <c r="D846" s="1" t="s">
        <v>35841</v>
      </c>
      <c r="E846" s="1" t="s">
        <v>35841</v>
      </c>
      <c r="F846" s="1" t="s">
        <v>35841</v>
      </c>
      <c r="G846" s="1" t="s">
        <v>35843</v>
      </c>
      <c r="H846" s="1" t="s">
        <v>35840</v>
      </c>
      <c r="I846" s="1" t="s">
        <v>35841</v>
      </c>
      <c r="J846" s="1" t="s">
        <v>35842</v>
      </c>
      <c r="K846" s="1" t="s">
        <v>35841</v>
      </c>
      <c r="L846" s="1" t="s">
        <v>35841</v>
      </c>
      <c r="M846" s="1" t="s">
        <v>35841</v>
      </c>
      <c r="N846" s="1" t="s">
        <v>35841</v>
      </c>
      <c r="O846" s="1" t="s">
        <v>35841</v>
      </c>
      <c r="P846" s="1" t="s">
        <v>35841</v>
      </c>
      <c r="Q846" s="1" t="s">
        <v>35842</v>
      </c>
      <c r="R846" s="1" t="s">
        <v>35842</v>
      </c>
    </row>
    <row r="847">
      <c r="B847" s="1" t="s">
        <v>35840</v>
      </c>
      <c r="C847" s="1" t="s">
        <v>35840</v>
      </c>
      <c r="D847" s="1" t="s">
        <v>35842</v>
      </c>
      <c r="E847" s="1" t="s">
        <v>35841</v>
      </c>
      <c r="F847" s="1" t="s">
        <v>35840</v>
      </c>
      <c r="G847" s="1" t="s">
        <v>35841</v>
      </c>
      <c r="H847" s="1" t="s">
        <v>35841</v>
      </c>
      <c r="I847" s="1" t="s">
        <v>35843</v>
      </c>
      <c r="J847" s="1" t="s">
        <v>35840</v>
      </c>
      <c r="K847" s="1" t="s">
        <v>35840</v>
      </c>
      <c r="L847" s="1" t="s">
        <v>35841</v>
      </c>
      <c r="M847" s="1" t="s">
        <v>35840</v>
      </c>
      <c r="N847" s="1" t="s">
        <v>35841</v>
      </c>
      <c r="O847" s="1" t="s">
        <v>35841</v>
      </c>
      <c r="P847" s="1" t="s">
        <v>35840</v>
      </c>
      <c r="Q847" s="1" t="s">
        <v>35842</v>
      </c>
      <c r="R847" s="1" t="s">
        <v>35840</v>
      </c>
    </row>
    <row r="848">
      <c r="B848" s="1" t="s">
        <v>35841</v>
      </c>
      <c r="C848" s="1" t="s">
        <v>35841</v>
      </c>
      <c r="D848" s="1" t="s">
        <v>35842</v>
      </c>
      <c r="E848" s="1" t="s">
        <v>35841</v>
      </c>
      <c r="F848" s="1" t="s">
        <v>35841</v>
      </c>
      <c r="G848" s="1" t="s">
        <v>35842</v>
      </c>
      <c r="H848" s="1" t="s">
        <v>35841</v>
      </c>
      <c r="I848" s="1" t="s">
        <v>35840</v>
      </c>
      <c r="J848" s="1" t="s">
        <v>35840</v>
      </c>
      <c r="K848" s="1" t="s">
        <v>35840</v>
      </c>
      <c r="L848" s="1" t="s">
        <v>35841</v>
      </c>
      <c r="M848" s="1" t="s">
        <v>35841</v>
      </c>
      <c r="N848" s="1" t="s">
        <v>35840</v>
      </c>
      <c r="O848" s="1" t="s">
        <v>35840</v>
      </c>
      <c r="P848" s="1" t="s">
        <v>35840</v>
      </c>
      <c r="Q848" s="1" t="s">
        <v>35841</v>
      </c>
      <c r="R848" s="1" t="s">
        <v>35841</v>
      </c>
    </row>
    <row r="849">
      <c r="B849" s="1" t="s">
        <v>35841</v>
      </c>
      <c r="C849" s="1" t="s">
        <v>35842</v>
      </c>
      <c r="D849" s="1" t="s">
        <v>35841</v>
      </c>
      <c r="E849" s="1" t="s">
        <v>35841</v>
      </c>
      <c r="F849" s="1" t="s">
        <v>35841</v>
      </c>
      <c r="G849" s="1" t="s">
        <v>35841</v>
      </c>
      <c r="H849" s="1" t="s">
        <v>35841</v>
      </c>
      <c r="I849" s="1" t="s">
        <v>35841</v>
      </c>
      <c r="J849" s="1" t="s">
        <v>35840</v>
      </c>
      <c r="K849" s="1" t="s">
        <v>35842</v>
      </c>
      <c r="L849" s="1" t="s">
        <v>35840</v>
      </c>
      <c r="M849" s="1" t="s">
        <v>35841</v>
      </c>
      <c r="N849" s="1" t="s">
        <v>35841</v>
      </c>
      <c r="O849" s="1" t="s">
        <v>35841</v>
      </c>
      <c r="P849" s="1" t="s">
        <v>35840</v>
      </c>
      <c r="Q849" s="1" t="s">
        <v>35840</v>
      </c>
      <c r="R849" s="1" t="s">
        <v>35841</v>
      </c>
    </row>
    <row r="850">
      <c r="B850" s="1" t="s">
        <v>35842</v>
      </c>
      <c r="C850" s="1" t="s">
        <v>35840</v>
      </c>
      <c r="D850" s="1" t="s">
        <v>35841</v>
      </c>
      <c r="E850" s="1" t="s">
        <v>35840</v>
      </c>
      <c r="F850" s="1" t="s">
        <v>35841</v>
      </c>
      <c r="G850" s="1" t="s">
        <v>35841</v>
      </c>
      <c r="H850" s="1" t="s">
        <v>35841</v>
      </c>
      <c r="I850" s="1" t="s">
        <v>35841</v>
      </c>
      <c r="J850" s="1" t="s">
        <v>35840</v>
      </c>
      <c r="K850" s="1" t="s">
        <v>35841</v>
      </c>
      <c r="L850" s="1" t="s">
        <v>35841</v>
      </c>
      <c r="M850" s="1" t="s">
        <v>35840</v>
      </c>
      <c r="N850" s="1" t="s">
        <v>35840</v>
      </c>
      <c r="O850" s="1" t="s">
        <v>35840</v>
      </c>
      <c r="P850" s="1" t="s">
        <v>35840</v>
      </c>
      <c r="Q850" s="1" t="s">
        <v>35841</v>
      </c>
      <c r="R850" s="1" t="s">
        <v>35841</v>
      </c>
    </row>
    <row r="851">
      <c r="B851" s="1" t="s">
        <v>35841</v>
      </c>
      <c r="C851" s="1" t="s">
        <v>35840</v>
      </c>
      <c r="D851" s="1" t="s">
        <v>35840</v>
      </c>
      <c r="E851" s="1" t="s">
        <v>35840</v>
      </c>
      <c r="F851" s="1" t="s">
        <v>35841</v>
      </c>
      <c r="G851" s="1" t="s">
        <v>35841</v>
      </c>
      <c r="H851" s="1" t="s">
        <v>35841</v>
      </c>
      <c r="I851" s="1" t="s">
        <v>35842</v>
      </c>
      <c r="J851" s="1" t="s">
        <v>35842</v>
      </c>
      <c r="K851" s="1" t="s">
        <v>35841</v>
      </c>
      <c r="L851" s="1" t="s">
        <v>35841</v>
      </c>
      <c r="M851" s="1" t="s">
        <v>35840</v>
      </c>
      <c r="N851" s="1" t="s">
        <v>35840</v>
      </c>
      <c r="O851" s="1" t="s">
        <v>35841</v>
      </c>
      <c r="P851" s="1" t="s">
        <v>35841</v>
      </c>
      <c r="Q851" s="1" t="s">
        <v>35840</v>
      </c>
      <c r="R851" s="1" t="s">
        <v>35842</v>
      </c>
    </row>
    <row r="852">
      <c r="B852" s="1" t="s">
        <v>35841</v>
      </c>
      <c r="C852" s="1" t="s">
        <v>35840</v>
      </c>
      <c r="D852" s="1" t="s">
        <v>35840</v>
      </c>
      <c r="E852" s="1" t="s">
        <v>35840</v>
      </c>
      <c r="F852" s="1" t="s">
        <v>35842</v>
      </c>
      <c r="G852" s="1" t="s">
        <v>35840</v>
      </c>
      <c r="H852" s="1" t="s">
        <v>35840</v>
      </c>
      <c r="I852" s="1" t="s">
        <v>35842</v>
      </c>
      <c r="J852" s="1" t="s">
        <v>35843</v>
      </c>
      <c r="K852" s="1" t="s">
        <v>35841</v>
      </c>
      <c r="L852" s="1" t="s">
        <v>35841</v>
      </c>
      <c r="M852" s="1" t="s">
        <v>35841</v>
      </c>
      <c r="N852" s="1" t="s">
        <v>35840</v>
      </c>
      <c r="O852" s="1" t="s">
        <v>35840</v>
      </c>
      <c r="P852" s="1" t="s">
        <v>35840</v>
      </c>
      <c r="Q852" s="1" t="s">
        <v>35841</v>
      </c>
      <c r="R852" s="1" t="s">
        <v>35842</v>
      </c>
    </row>
    <row r="853">
      <c r="B853" s="1" t="s">
        <v>35840</v>
      </c>
      <c r="C853" s="1" t="s">
        <v>35840</v>
      </c>
      <c r="D853" s="1" t="s">
        <v>35841</v>
      </c>
      <c r="E853" s="1" t="s">
        <v>35841</v>
      </c>
      <c r="F853" s="1" t="s">
        <v>35840</v>
      </c>
      <c r="G853" s="1" t="s">
        <v>35840</v>
      </c>
      <c r="H853" s="1" t="s">
        <v>35842</v>
      </c>
      <c r="I853" s="1" t="s">
        <v>35841</v>
      </c>
      <c r="J853" s="1" t="s">
        <v>35842</v>
      </c>
      <c r="K853" s="1" t="s">
        <v>35841</v>
      </c>
      <c r="L853" s="1" t="s">
        <v>35840</v>
      </c>
      <c r="M853" s="1" t="s">
        <v>35841</v>
      </c>
      <c r="N853" s="1" t="s">
        <v>35843</v>
      </c>
      <c r="O853" s="1" t="s">
        <v>35841</v>
      </c>
      <c r="P853" s="1" t="s">
        <v>35840</v>
      </c>
      <c r="Q853" s="1" t="s">
        <v>35840</v>
      </c>
      <c r="R853" s="1" t="s">
        <v>35841</v>
      </c>
    </row>
    <row r="854">
      <c r="B854" s="1" t="s">
        <v>35841</v>
      </c>
      <c r="C854" s="1" t="s">
        <v>35840</v>
      </c>
      <c r="D854" s="1" t="s">
        <v>35841</v>
      </c>
      <c r="E854" s="1" t="s">
        <v>35841</v>
      </c>
      <c r="F854" s="1" t="s">
        <v>35841</v>
      </c>
      <c r="G854" s="1" t="s">
        <v>35841</v>
      </c>
      <c r="H854" s="1" t="s">
        <v>35840</v>
      </c>
      <c r="I854" s="1" t="s">
        <v>35842</v>
      </c>
      <c r="J854" s="1" t="s">
        <v>35844</v>
      </c>
      <c r="K854" s="1" t="s">
        <v>35840</v>
      </c>
      <c r="L854" s="1" t="s">
        <v>35842</v>
      </c>
      <c r="M854" s="1" t="s">
        <v>35840</v>
      </c>
      <c r="N854" s="1" t="s">
        <v>35842</v>
      </c>
      <c r="O854" s="1" t="s">
        <v>35841</v>
      </c>
      <c r="P854" s="1" t="s">
        <v>35841</v>
      </c>
      <c r="Q854" s="1" t="s">
        <v>35842</v>
      </c>
      <c r="R854" s="1" t="s">
        <v>35842</v>
      </c>
    </row>
    <row r="855">
      <c r="B855" s="1" t="s">
        <v>35840</v>
      </c>
      <c r="C855" s="1" t="s">
        <v>35840</v>
      </c>
      <c r="D855" s="1" t="s">
        <v>35841</v>
      </c>
      <c r="E855" s="1" t="s">
        <v>35841</v>
      </c>
      <c r="F855" s="1" t="s">
        <v>35841</v>
      </c>
      <c r="G855" s="1" t="s">
        <v>35840</v>
      </c>
      <c r="H855" s="1" t="s">
        <v>35840</v>
      </c>
      <c r="I855" s="1" t="s">
        <v>35841</v>
      </c>
      <c r="J855" s="1" t="s">
        <v>35840</v>
      </c>
      <c r="K855" s="1" t="s">
        <v>35841</v>
      </c>
      <c r="L855" s="1" t="s">
        <v>35840</v>
      </c>
      <c r="M855" s="1" t="s">
        <v>35844</v>
      </c>
      <c r="N855" s="1" t="s">
        <v>35841</v>
      </c>
      <c r="O855" s="1" t="s">
        <v>35840</v>
      </c>
      <c r="P855" s="1" t="s">
        <v>35840</v>
      </c>
      <c r="Q855" s="1" t="s">
        <v>35843</v>
      </c>
      <c r="R855" s="1" t="s">
        <v>35841</v>
      </c>
    </row>
    <row r="856">
      <c r="B856" s="1" t="s">
        <v>35841</v>
      </c>
      <c r="C856" s="1" t="s">
        <v>35841</v>
      </c>
      <c r="D856" s="1" t="s">
        <v>35842</v>
      </c>
      <c r="E856" s="1" t="s">
        <v>35841</v>
      </c>
      <c r="F856" s="1" t="s">
        <v>35841</v>
      </c>
      <c r="G856" s="1" t="s">
        <v>35840</v>
      </c>
      <c r="H856" s="1" t="s">
        <v>35840</v>
      </c>
      <c r="I856" s="1" t="s">
        <v>35841</v>
      </c>
      <c r="J856" s="1" t="s">
        <v>35841</v>
      </c>
      <c r="K856" s="1" t="s">
        <v>35840</v>
      </c>
      <c r="L856" s="1" t="s">
        <v>35842</v>
      </c>
      <c r="M856" s="1" t="s">
        <v>35841</v>
      </c>
      <c r="N856" s="1" t="s">
        <v>35841</v>
      </c>
      <c r="O856" s="1" t="s">
        <v>35840</v>
      </c>
      <c r="P856" s="1" t="s">
        <v>35840</v>
      </c>
      <c r="Q856" s="1" t="s">
        <v>35841</v>
      </c>
      <c r="R856" s="1" t="s">
        <v>35841</v>
      </c>
    </row>
    <row r="857">
      <c r="B857" s="1" t="s">
        <v>35840</v>
      </c>
      <c r="C857" s="1" t="s">
        <v>35841</v>
      </c>
      <c r="D857" s="1" t="s">
        <v>35841</v>
      </c>
      <c r="E857" s="1" t="s">
        <v>35841</v>
      </c>
      <c r="F857" s="1" t="s">
        <v>35841</v>
      </c>
      <c r="G857" s="1" t="s">
        <v>35841</v>
      </c>
      <c r="H857" s="1" t="s">
        <v>35840</v>
      </c>
      <c r="I857" s="1" t="s">
        <v>35840</v>
      </c>
      <c r="J857" s="1" t="s">
        <v>35841</v>
      </c>
      <c r="K857" s="1" t="s">
        <v>35842</v>
      </c>
      <c r="L857" s="1" t="s">
        <v>35841</v>
      </c>
      <c r="M857" s="1" t="s">
        <v>35841</v>
      </c>
      <c r="N857" s="1" t="s">
        <v>35840</v>
      </c>
      <c r="O857" s="1" t="s">
        <v>35843</v>
      </c>
      <c r="P857" s="1" t="s">
        <v>35841</v>
      </c>
      <c r="Q857" s="1" t="s">
        <v>35842</v>
      </c>
      <c r="R857" s="1" t="s">
        <v>35841</v>
      </c>
    </row>
    <row r="858">
      <c r="B858" s="1" t="s">
        <v>35841</v>
      </c>
      <c r="C858" s="1" t="s">
        <v>35841</v>
      </c>
      <c r="D858" s="1" t="s">
        <v>35840</v>
      </c>
      <c r="E858" s="1" t="s">
        <v>35841</v>
      </c>
      <c r="F858" s="1" t="s">
        <v>35840</v>
      </c>
      <c r="G858" s="1" t="s">
        <v>35843</v>
      </c>
      <c r="H858" s="1" t="s">
        <v>35840</v>
      </c>
      <c r="I858" s="1" t="s">
        <v>35842</v>
      </c>
      <c r="J858" s="1" t="s">
        <v>35840</v>
      </c>
      <c r="K858" s="1" t="s">
        <v>35841</v>
      </c>
      <c r="L858" s="1" t="s">
        <v>35841</v>
      </c>
      <c r="M858" s="1" t="s">
        <v>35842</v>
      </c>
      <c r="N858" s="1" t="s">
        <v>35841</v>
      </c>
      <c r="O858" s="1" t="s">
        <v>35840</v>
      </c>
      <c r="P858" s="1" t="s">
        <v>35842</v>
      </c>
      <c r="Q858" s="1" t="s">
        <v>35841</v>
      </c>
      <c r="R858" s="1" t="s">
        <v>35842</v>
      </c>
    </row>
    <row r="859">
      <c r="B859" s="1" t="s">
        <v>35840</v>
      </c>
      <c r="C859" s="1" t="s">
        <v>35840</v>
      </c>
      <c r="D859" s="1" t="s">
        <v>35841</v>
      </c>
      <c r="E859" s="1" t="s">
        <v>35843</v>
      </c>
      <c r="F859" s="1" t="s">
        <v>35841</v>
      </c>
      <c r="G859" s="1" t="s">
        <v>35841</v>
      </c>
      <c r="H859" s="1" t="s">
        <v>35841</v>
      </c>
      <c r="I859" s="1" t="s">
        <v>35840</v>
      </c>
      <c r="J859" s="1" t="s">
        <v>35840</v>
      </c>
      <c r="K859" s="1" t="s">
        <v>35841</v>
      </c>
      <c r="L859" s="1" t="s">
        <v>35840</v>
      </c>
      <c r="M859" s="1" t="s">
        <v>35840</v>
      </c>
      <c r="N859" s="1" t="s">
        <v>35840</v>
      </c>
      <c r="O859" s="1" t="s">
        <v>35843</v>
      </c>
      <c r="P859" s="1" t="s">
        <v>35841</v>
      </c>
      <c r="Q859" s="1" t="s">
        <v>35842</v>
      </c>
      <c r="R859" s="1" t="s">
        <v>35841</v>
      </c>
    </row>
    <row r="860">
      <c r="B860" s="1" t="s">
        <v>35841</v>
      </c>
      <c r="C860" s="1" t="s">
        <v>35843</v>
      </c>
      <c r="D860" s="1" t="s">
        <v>35840</v>
      </c>
      <c r="E860" s="1" t="s">
        <v>35841</v>
      </c>
      <c r="F860" s="1" t="s">
        <v>35840</v>
      </c>
      <c r="G860" s="1" t="s">
        <v>35840</v>
      </c>
      <c r="H860" s="1" t="s">
        <v>35840</v>
      </c>
      <c r="I860" s="1" t="s">
        <v>35841</v>
      </c>
      <c r="J860" s="1" t="s">
        <v>35841</v>
      </c>
      <c r="K860" s="1" t="s">
        <v>35841</v>
      </c>
      <c r="L860" s="1" t="s">
        <v>35841</v>
      </c>
      <c r="M860" s="1" t="s">
        <v>35842</v>
      </c>
      <c r="N860" s="1" t="s">
        <v>35840</v>
      </c>
      <c r="O860" s="1" t="s">
        <v>35840</v>
      </c>
      <c r="P860" s="1" t="s">
        <v>35841</v>
      </c>
      <c r="Q860" s="1" t="s">
        <v>35841</v>
      </c>
      <c r="R860" s="1" t="s">
        <v>35840</v>
      </c>
    </row>
    <row r="861">
      <c r="B861" s="1" t="s">
        <v>35841</v>
      </c>
      <c r="C861" s="1" t="s">
        <v>35841</v>
      </c>
      <c r="D861" s="1" t="s">
        <v>35841</v>
      </c>
      <c r="E861" s="1" t="s">
        <v>35841</v>
      </c>
      <c r="F861" s="1" t="s">
        <v>35842</v>
      </c>
      <c r="G861" s="1" t="s">
        <v>35841</v>
      </c>
      <c r="H861" s="1" t="s">
        <v>35840</v>
      </c>
      <c r="I861" s="1" t="s">
        <v>35840</v>
      </c>
      <c r="J861" s="1" t="s">
        <v>35840</v>
      </c>
      <c r="K861" s="1" t="s">
        <v>35841</v>
      </c>
      <c r="L861" s="1" t="s">
        <v>35841</v>
      </c>
      <c r="M861" s="1" t="s">
        <v>35841</v>
      </c>
      <c r="N861" s="1" t="s">
        <v>35842</v>
      </c>
      <c r="O861" s="1" t="s">
        <v>35841</v>
      </c>
      <c r="P861" s="1" t="s">
        <v>35840</v>
      </c>
      <c r="Q861" s="1" t="s">
        <v>35843</v>
      </c>
      <c r="R861" s="1" t="s">
        <v>35841</v>
      </c>
    </row>
    <row r="862">
      <c r="B862" s="1" t="s">
        <v>35841</v>
      </c>
      <c r="C862" s="1" t="s">
        <v>35840</v>
      </c>
      <c r="D862" s="1" t="s">
        <v>35840</v>
      </c>
      <c r="E862" s="1" t="s">
        <v>35841</v>
      </c>
      <c r="F862" s="1" t="s">
        <v>35840</v>
      </c>
      <c r="G862" s="1" t="s">
        <v>35841</v>
      </c>
      <c r="H862" s="1" t="s">
        <v>35841</v>
      </c>
      <c r="I862" s="1" t="s">
        <v>35840</v>
      </c>
      <c r="J862" s="1" t="s">
        <v>35841</v>
      </c>
      <c r="K862" s="1" t="s">
        <v>35841</v>
      </c>
      <c r="L862" s="1" t="s">
        <v>35843</v>
      </c>
      <c r="M862" s="1" t="s">
        <v>35840</v>
      </c>
      <c r="N862" s="1" t="s">
        <v>35841</v>
      </c>
      <c r="O862" s="1" t="s">
        <v>35842</v>
      </c>
      <c r="P862" s="1" t="s">
        <v>35840</v>
      </c>
      <c r="Q862" s="1" t="s">
        <v>35843</v>
      </c>
      <c r="R862" s="1" t="s">
        <v>35840</v>
      </c>
    </row>
    <row r="863">
      <c r="B863" s="1" t="s">
        <v>35841</v>
      </c>
      <c r="C863" s="1" t="s">
        <v>35840</v>
      </c>
      <c r="D863" s="1" t="s">
        <v>35841</v>
      </c>
      <c r="E863" s="1" t="s">
        <v>35841</v>
      </c>
      <c r="F863" s="1" t="s">
        <v>35841</v>
      </c>
      <c r="G863" s="1" t="s">
        <v>35844</v>
      </c>
      <c r="H863" s="1" t="s">
        <v>35840</v>
      </c>
      <c r="I863" s="1" t="s">
        <v>35843</v>
      </c>
      <c r="J863" s="1" t="s">
        <v>35840</v>
      </c>
      <c r="K863" s="1" t="s">
        <v>35841</v>
      </c>
      <c r="L863" s="1" t="s">
        <v>35841</v>
      </c>
      <c r="M863" s="1" t="s">
        <v>35840</v>
      </c>
      <c r="N863" s="1" t="s">
        <v>35841</v>
      </c>
      <c r="O863" s="1" t="s">
        <v>35843</v>
      </c>
      <c r="P863" s="1" t="s">
        <v>35842</v>
      </c>
      <c r="Q863" s="1" t="s">
        <v>35840</v>
      </c>
      <c r="R863" s="1" t="s">
        <v>35840</v>
      </c>
    </row>
    <row r="864">
      <c r="B864" s="1" t="s">
        <v>35841</v>
      </c>
      <c r="C864" s="1" t="s">
        <v>35840</v>
      </c>
      <c r="D864" s="1" t="s">
        <v>35840</v>
      </c>
      <c r="E864" s="1" t="s">
        <v>35841</v>
      </c>
      <c r="F864" s="1" t="s">
        <v>35842</v>
      </c>
      <c r="G864" s="1" t="s">
        <v>35841</v>
      </c>
      <c r="H864" s="1" t="s">
        <v>35841</v>
      </c>
      <c r="I864" s="1" t="s">
        <v>35841</v>
      </c>
      <c r="J864" s="1" t="s">
        <v>35843</v>
      </c>
      <c r="K864" s="1" t="s">
        <v>35841</v>
      </c>
      <c r="L864" s="1" t="s">
        <v>35841</v>
      </c>
      <c r="M864" s="1" t="s">
        <v>35841</v>
      </c>
      <c r="N864" s="1" t="s">
        <v>35840</v>
      </c>
      <c r="O864" s="1" t="s">
        <v>35840</v>
      </c>
      <c r="P864" s="1" t="s">
        <v>35841</v>
      </c>
      <c r="Q864" s="1" t="s">
        <v>35840</v>
      </c>
      <c r="R864" s="1" t="s">
        <v>35840</v>
      </c>
    </row>
    <row r="865">
      <c r="B865" s="1" t="s">
        <v>35841</v>
      </c>
      <c r="C865" s="1" t="s">
        <v>35841</v>
      </c>
      <c r="D865" s="1" t="s">
        <v>35841</v>
      </c>
      <c r="E865" s="1" t="s">
        <v>35840</v>
      </c>
      <c r="F865" s="1" t="s">
        <v>35841</v>
      </c>
      <c r="G865" s="1" t="s">
        <v>35840</v>
      </c>
      <c r="H865" s="1" t="s">
        <v>35841</v>
      </c>
      <c r="I865" s="1" t="s">
        <v>35841</v>
      </c>
      <c r="J865" s="1" t="s">
        <v>35841</v>
      </c>
      <c r="K865" s="1" t="s">
        <v>35841</v>
      </c>
      <c r="L865" s="1" t="s">
        <v>35841</v>
      </c>
      <c r="M865" s="1" t="s">
        <v>35841</v>
      </c>
      <c r="N865" s="1" t="s">
        <v>35841</v>
      </c>
      <c r="O865" s="1" t="s">
        <v>35844</v>
      </c>
      <c r="P865" s="1" t="s">
        <v>35841</v>
      </c>
      <c r="Q865" s="1" t="s">
        <v>35841</v>
      </c>
      <c r="R865" s="1" t="s">
        <v>35841</v>
      </c>
    </row>
    <row r="866">
      <c r="B866" s="1" t="s">
        <v>35841</v>
      </c>
      <c r="C866" s="1" t="s">
        <v>35842</v>
      </c>
      <c r="D866" s="1" t="s">
        <v>35841</v>
      </c>
      <c r="E866" s="1" t="s">
        <v>35841</v>
      </c>
      <c r="F866" s="1" t="s">
        <v>35841</v>
      </c>
      <c r="G866" s="1" t="s">
        <v>35841</v>
      </c>
      <c r="H866" s="1" t="s">
        <v>35840</v>
      </c>
      <c r="I866" s="1" t="s">
        <v>35841</v>
      </c>
      <c r="J866" s="1" t="s">
        <v>35841</v>
      </c>
      <c r="K866" s="1" t="s">
        <v>35840</v>
      </c>
      <c r="L866" s="1" t="s">
        <v>35841</v>
      </c>
      <c r="M866" s="1" t="s">
        <v>35840</v>
      </c>
      <c r="N866" s="1" t="s">
        <v>35840</v>
      </c>
      <c r="O866" s="1" t="s">
        <v>35842</v>
      </c>
      <c r="P866" s="1" t="s">
        <v>35843</v>
      </c>
      <c r="Q866" s="1" t="s">
        <v>35841</v>
      </c>
      <c r="R866" s="1" t="s">
        <v>35840</v>
      </c>
    </row>
    <row r="867">
      <c r="B867" s="1" t="s">
        <v>35841</v>
      </c>
      <c r="C867" s="1" t="s">
        <v>35841</v>
      </c>
      <c r="D867" s="1" t="s">
        <v>35844</v>
      </c>
      <c r="E867" s="1" t="s">
        <v>35841</v>
      </c>
      <c r="F867" s="1" t="s">
        <v>35840</v>
      </c>
      <c r="G867" s="1" t="s">
        <v>35841</v>
      </c>
      <c r="H867" s="1" t="s">
        <v>35842</v>
      </c>
      <c r="I867" s="1" t="s">
        <v>35844</v>
      </c>
      <c r="J867" s="1" t="s">
        <v>35840</v>
      </c>
      <c r="K867" s="1" t="s">
        <v>35840</v>
      </c>
      <c r="L867" s="1" t="s">
        <v>35840</v>
      </c>
      <c r="M867" s="1" t="s">
        <v>35841</v>
      </c>
      <c r="N867" s="1" t="s">
        <v>35841</v>
      </c>
      <c r="O867" s="1" t="s">
        <v>35840</v>
      </c>
      <c r="P867" s="1" t="s">
        <v>35840</v>
      </c>
      <c r="Q867" s="1" t="s">
        <v>35840</v>
      </c>
      <c r="R867" s="1" t="s">
        <v>35841</v>
      </c>
    </row>
    <row r="868">
      <c r="B868" s="1" t="s">
        <v>35841</v>
      </c>
      <c r="C868" s="1" t="s">
        <v>35840</v>
      </c>
      <c r="D868" s="1" t="s">
        <v>35841</v>
      </c>
      <c r="E868" s="1" t="s">
        <v>35841</v>
      </c>
      <c r="F868" s="1" t="s">
        <v>35841</v>
      </c>
      <c r="G868" s="1" t="s">
        <v>35840</v>
      </c>
      <c r="H868" s="1" t="s">
        <v>35841</v>
      </c>
      <c r="I868" s="1" t="s">
        <v>35844</v>
      </c>
      <c r="J868" s="1" t="s">
        <v>35841</v>
      </c>
      <c r="K868" s="1" t="s">
        <v>35840</v>
      </c>
      <c r="L868" s="1" t="s">
        <v>35841</v>
      </c>
      <c r="M868" s="1" t="s">
        <v>35842</v>
      </c>
      <c r="N868" s="1" t="s">
        <v>35845</v>
      </c>
      <c r="O868" s="1" t="s">
        <v>35841</v>
      </c>
      <c r="P868" s="1" t="s">
        <v>35841</v>
      </c>
      <c r="Q868" s="1" t="s">
        <v>35841</v>
      </c>
      <c r="R868" s="1" t="s">
        <v>35841</v>
      </c>
    </row>
    <row r="869">
      <c r="B869" s="1" t="s">
        <v>35841</v>
      </c>
      <c r="C869" s="1" t="s">
        <v>35841</v>
      </c>
      <c r="D869" s="1" t="s">
        <v>35844</v>
      </c>
      <c r="E869" s="1" t="s">
        <v>35841</v>
      </c>
      <c r="F869" s="1" t="s">
        <v>35842</v>
      </c>
      <c r="G869" s="1" t="s">
        <v>35840</v>
      </c>
      <c r="H869" s="1" t="s">
        <v>35840</v>
      </c>
      <c r="I869" s="1" t="s">
        <v>35840</v>
      </c>
      <c r="J869" s="1" t="s">
        <v>35841</v>
      </c>
      <c r="K869" s="1" t="s">
        <v>35841</v>
      </c>
      <c r="L869" s="1" t="s">
        <v>35840</v>
      </c>
      <c r="M869" s="1" t="s">
        <v>35840</v>
      </c>
      <c r="N869" s="1" t="s">
        <v>35840</v>
      </c>
      <c r="O869" s="1" t="s">
        <v>35840</v>
      </c>
      <c r="P869" s="1" t="s">
        <v>35841</v>
      </c>
      <c r="Q869" s="1" t="s">
        <v>35842</v>
      </c>
      <c r="R869" s="1" t="s">
        <v>35841</v>
      </c>
    </row>
    <row r="870">
      <c r="B870" s="1" t="s">
        <v>35840</v>
      </c>
      <c r="C870" s="1" t="s">
        <v>35841</v>
      </c>
      <c r="D870" s="1" t="s">
        <v>35840</v>
      </c>
      <c r="E870" s="1" t="s">
        <v>35840</v>
      </c>
      <c r="F870" s="1" t="s">
        <v>35841</v>
      </c>
      <c r="G870" s="1" t="s">
        <v>35840</v>
      </c>
      <c r="H870" s="1" t="s">
        <v>35840</v>
      </c>
      <c r="I870" s="1" t="s">
        <v>35840</v>
      </c>
      <c r="J870" s="1" t="s">
        <v>35841</v>
      </c>
      <c r="K870" s="1" t="s">
        <v>35841</v>
      </c>
      <c r="L870" s="1" t="s">
        <v>35840</v>
      </c>
      <c r="M870" s="1" t="s">
        <v>35841</v>
      </c>
      <c r="N870" s="1" t="s">
        <v>35841</v>
      </c>
      <c r="O870" s="1" t="s">
        <v>35840</v>
      </c>
      <c r="P870" s="1" t="s">
        <v>35841</v>
      </c>
      <c r="Q870" s="1" t="s">
        <v>35842</v>
      </c>
      <c r="R870" s="1" t="s">
        <v>35841</v>
      </c>
    </row>
    <row r="871">
      <c r="B871" s="1" t="s">
        <v>35841</v>
      </c>
      <c r="C871" s="1" t="s">
        <v>35841</v>
      </c>
      <c r="D871" s="1" t="s">
        <v>35841</v>
      </c>
      <c r="E871" s="1" t="s">
        <v>35841</v>
      </c>
      <c r="F871" s="1" t="s">
        <v>35841</v>
      </c>
      <c r="G871" s="1" t="s">
        <v>35841</v>
      </c>
      <c r="H871" s="1" t="s">
        <v>35841</v>
      </c>
      <c r="I871" s="1" t="s">
        <v>35840</v>
      </c>
      <c r="J871" s="1" t="s">
        <v>35841</v>
      </c>
      <c r="K871" s="1" t="s">
        <v>35843</v>
      </c>
      <c r="L871" s="1" t="s">
        <v>35842</v>
      </c>
      <c r="M871" s="1" t="s">
        <v>35843</v>
      </c>
      <c r="N871" s="1" t="s">
        <v>35841</v>
      </c>
      <c r="O871" s="1" t="s">
        <v>35841</v>
      </c>
      <c r="P871" s="1" t="s">
        <v>35841</v>
      </c>
      <c r="Q871" s="1" t="s">
        <v>35841</v>
      </c>
      <c r="R871" s="1" t="s">
        <v>35841</v>
      </c>
    </row>
    <row r="872">
      <c r="B872" s="1" t="s">
        <v>35840</v>
      </c>
      <c r="C872" s="1" t="s">
        <v>35842</v>
      </c>
      <c r="D872" s="1" t="s">
        <v>35840</v>
      </c>
      <c r="E872" s="1" t="s">
        <v>35841</v>
      </c>
      <c r="F872" s="1" t="s">
        <v>35841</v>
      </c>
      <c r="G872" s="1" t="s">
        <v>35845</v>
      </c>
      <c r="H872" s="1" t="s">
        <v>35842</v>
      </c>
      <c r="I872" s="1" t="s">
        <v>35842</v>
      </c>
      <c r="J872" s="1" t="s">
        <v>35842</v>
      </c>
      <c r="K872" s="1" t="s">
        <v>35840</v>
      </c>
      <c r="L872" s="1" t="s">
        <v>35840</v>
      </c>
      <c r="M872" s="1" t="s">
        <v>35840</v>
      </c>
      <c r="N872" s="1" t="s">
        <v>35844</v>
      </c>
      <c r="O872" s="1" t="s">
        <v>35840</v>
      </c>
      <c r="P872" s="1" t="s">
        <v>35840</v>
      </c>
      <c r="Q872" s="1" t="s">
        <v>35841</v>
      </c>
      <c r="R872" s="1" t="s">
        <v>35841</v>
      </c>
    </row>
    <row r="873">
      <c r="B873" s="1" t="s">
        <v>35841</v>
      </c>
      <c r="C873" s="1" t="s">
        <v>35840</v>
      </c>
      <c r="D873" s="1" t="s">
        <v>35840</v>
      </c>
      <c r="E873" s="1" t="s">
        <v>35841</v>
      </c>
      <c r="F873" s="1" t="s">
        <v>35841</v>
      </c>
      <c r="G873" s="1" t="s">
        <v>35841</v>
      </c>
      <c r="H873" s="1" t="s">
        <v>35842</v>
      </c>
      <c r="I873" s="1" t="s">
        <v>35841</v>
      </c>
      <c r="J873" s="1" t="s">
        <v>35841</v>
      </c>
      <c r="K873" s="1" t="s">
        <v>35841</v>
      </c>
      <c r="L873" s="1" t="s">
        <v>35841</v>
      </c>
      <c r="M873" s="1" t="s">
        <v>35841</v>
      </c>
      <c r="N873" s="1" t="s">
        <v>35841</v>
      </c>
      <c r="O873" s="1" t="s">
        <v>35840</v>
      </c>
      <c r="P873" s="1" t="s">
        <v>35840</v>
      </c>
      <c r="Q873" s="1" t="s">
        <v>35841</v>
      </c>
      <c r="R873" s="1" t="s">
        <v>35841</v>
      </c>
    </row>
    <row r="874">
      <c r="B874" s="1" t="s">
        <v>35841</v>
      </c>
      <c r="C874" s="1" t="s">
        <v>35842</v>
      </c>
      <c r="D874" s="1" t="s">
        <v>35840</v>
      </c>
      <c r="E874" s="1" t="s">
        <v>35843</v>
      </c>
      <c r="F874" s="1" t="s">
        <v>35841</v>
      </c>
      <c r="G874" s="1" t="s">
        <v>35841</v>
      </c>
      <c r="H874" s="1" t="s">
        <v>35841</v>
      </c>
      <c r="I874" s="1" t="s">
        <v>35841</v>
      </c>
      <c r="J874" s="1" t="s">
        <v>35841</v>
      </c>
      <c r="K874" s="1" t="s">
        <v>35840</v>
      </c>
      <c r="L874" s="1" t="s">
        <v>35843</v>
      </c>
      <c r="M874" s="1" t="s">
        <v>35840</v>
      </c>
      <c r="N874" s="1" t="s">
        <v>35841</v>
      </c>
      <c r="O874" s="1" t="s">
        <v>35842</v>
      </c>
      <c r="P874" s="1" t="s">
        <v>35841</v>
      </c>
      <c r="Q874" s="1" t="s">
        <v>35840</v>
      </c>
      <c r="R874" s="1" t="s">
        <v>35841</v>
      </c>
    </row>
    <row r="875">
      <c r="B875" s="1" t="s">
        <v>35840</v>
      </c>
      <c r="C875" s="1" t="s">
        <v>35841</v>
      </c>
      <c r="D875" s="1" t="s">
        <v>35841</v>
      </c>
      <c r="E875" s="1" t="s">
        <v>35841</v>
      </c>
      <c r="F875" s="1" t="s">
        <v>35840</v>
      </c>
      <c r="G875" s="1" t="s">
        <v>35841</v>
      </c>
      <c r="H875" s="1" t="s">
        <v>35843</v>
      </c>
      <c r="I875" s="1" t="s">
        <v>35843</v>
      </c>
      <c r="J875" s="1" t="s">
        <v>35840</v>
      </c>
      <c r="K875" s="1" t="s">
        <v>35842</v>
      </c>
      <c r="L875" s="1" t="s">
        <v>35842</v>
      </c>
      <c r="M875" s="1" t="s">
        <v>35841</v>
      </c>
      <c r="N875" s="1" t="s">
        <v>35840</v>
      </c>
      <c r="O875" s="1" t="s">
        <v>35840</v>
      </c>
      <c r="P875" s="1" t="s">
        <v>35840</v>
      </c>
      <c r="Q875" s="1" t="s">
        <v>35841</v>
      </c>
      <c r="R875" s="1" t="s">
        <v>35841</v>
      </c>
    </row>
    <row r="876">
      <c r="B876" s="1" t="s">
        <v>35841</v>
      </c>
      <c r="C876" s="1" t="s">
        <v>35841</v>
      </c>
      <c r="D876" s="1" t="s">
        <v>35840</v>
      </c>
      <c r="E876" s="1" t="s">
        <v>35843</v>
      </c>
      <c r="F876" s="1" t="s">
        <v>35841</v>
      </c>
      <c r="G876" s="1" t="s">
        <v>35841</v>
      </c>
      <c r="H876" s="1" t="s">
        <v>35841</v>
      </c>
      <c r="I876" s="1" t="s">
        <v>35841</v>
      </c>
      <c r="J876" s="1" t="s">
        <v>35844</v>
      </c>
      <c r="K876" s="1" t="s">
        <v>35846</v>
      </c>
      <c r="L876" s="1" t="s">
        <v>35843</v>
      </c>
      <c r="M876" s="1" t="s">
        <v>35841</v>
      </c>
      <c r="N876" s="1" t="s">
        <v>35841</v>
      </c>
      <c r="O876" s="1" t="s">
        <v>35840</v>
      </c>
      <c r="P876" s="1" t="s">
        <v>35841</v>
      </c>
      <c r="Q876" s="1" t="s">
        <v>35841</v>
      </c>
      <c r="R876" s="1" t="s">
        <v>35841</v>
      </c>
    </row>
    <row r="877">
      <c r="B877" s="1" t="s">
        <v>35841</v>
      </c>
      <c r="C877" s="1" t="s">
        <v>35841</v>
      </c>
      <c r="D877" s="1" t="s">
        <v>35841</v>
      </c>
      <c r="E877" s="1" t="s">
        <v>35840</v>
      </c>
      <c r="F877" s="1" t="s">
        <v>35841</v>
      </c>
      <c r="G877" s="1" t="s">
        <v>35841</v>
      </c>
      <c r="H877" s="1" t="s">
        <v>35841</v>
      </c>
      <c r="I877" s="1" t="s">
        <v>35840</v>
      </c>
      <c r="J877" s="1" t="s">
        <v>35841</v>
      </c>
      <c r="K877" s="1" t="s">
        <v>35842</v>
      </c>
      <c r="L877" s="1" t="s">
        <v>35844</v>
      </c>
      <c r="M877" s="1" t="s">
        <v>35840</v>
      </c>
      <c r="N877" s="1" t="s">
        <v>35840</v>
      </c>
      <c r="O877" s="1" t="s">
        <v>35841</v>
      </c>
      <c r="P877" s="1" t="s">
        <v>35840</v>
      </c>
      <c r="Q877" s="1" t="s">
        <v>35841</v>
      </c>
      <c r="R877" s="1" t="s">
        <v>35841</v>
      </c>
    </row>
    <row r="878">
      <c r="B878" s="1" t="s">
        <v>35841</v>
      </c>
      <c r="C878" s="1" t="s">
        <v>35841</v>
      </c>
      <c r="D878" s="1" t="s">
        <v>35843</v>
      </c>
      <c r="E878" s="1" t="s">
        <v>35841</v>
      </c>
      <c r="F878" s="1" t="s">
        <v>35841</v>
      </c>
      <c r="G878" s="1" t="s">
        <v>35842</v>
      </c>
      <c r="H878" s="1" t="s">
        <v>35842</v>
      </c>
      <c r="I878" s="1" t="s">
        <v>35840</v>
      </c>
      <c r="J878" s="1" t="s">
        <v>35840</v>
      </c>
      <c r="K878" s="1" t="s">
        <v>35840</v>
      </c>
      <c r="L878" s="1" t="s">
        <v>35841</v>
      </c>
      <c r="M878" s="1" t="s">
        <v>35841</v>
      </c>
      <c r="N878" s="1" t="s">
        <v>35841</v>
      </c>
      <c r="O878" s="1" t="s">
        <v>35840</v>
      </c>
      <c r="P878" s="1" t="s">
        <v>35840</v>
      </c>
      <c r="Q878" s="1" t="s">
        <v>35841</v>
      </c>
      <c r="R878" s="1" t="s">
        <v>35840</v>
      </c>
    </row>
    <row r="879">
      <c r="B879" s="1" t="s">
        <v>35841</v>
      </c>
      <c r="C879" s="1" t="s">
        <v>35843</v>
      </c>
      <c r="D879" s="1" t="s">
        <v>35841</v>
      </c>
      <c r="E879" s="1" t="s">
        <v>35841</v>
      </c>
      <c r="F879" s="1" t="s">
        <v>35840</v>
      </c>
      <c r="G879" s="1" t="s">
        <v>35841</v>
      </c>
      <c r="H879" s="1" t="s">
        <v>35841</v>
      </c>
      <c r="I879" s="1" t="s">
        <v>35843</v>
      </c>
      <c r="J879" s="1" t="s">
        <v>35842</v>
      </c>
      <c r="K879" s="1" t="s">
        <v>35840</v>
      </c>
      <c r="L879" s="1" t="s">
        <v>35842</v>
      </c>
      <c r="M879" s="1" t="s">
        <v>35842</v>
      </c>
      <c r="N879" s="1" t="s">
        <v>35841</v>
      </c>
      <c r="O879" s="1" t="s">
        <v>35840</v>
      </c>
      <c r="P879" s="1" t="s">
        <v>35841</v>
      </c>
      <c r="Q879" s="1" t="s">
        <v>35842</v>
      </c>
      <c r="R879" s="1" t="s">
        <v>35841</v>
      </c>
    </row>
    <row r="880">
      <c r="B880" s="1" t="s">
        <v>35841</v>
      </c>
      <c r="C880" s="1" t="s">
        <v>35841</v>
      </c>
      <c r="D880" s="1" t="s">
        <v>35841</v>
      </c>
      <c r="E880" s="1" t="s">
        <v>35840</v>
      </c>
      <c r="F880" s="1" t="s">
        <v>35841</v>
      </c>
      <c r="G880" s="1" t="s">
        <v>35840</v>
      </c>
      <c r="H880" s="1" t="s">
        <v>35841</v>
      </c>
      <c r="I880" s="1" t="s">
        <v>35840</v>
      </c>
      <c r="J880" s="1" t="s">
        <v>35840</v>
      </c>
      <c r="K880" s="1" t="s">
        <v>35842</v>
      </c>
      <c r="L880" s="1" t="s">
        <v>35840</v>
      </c>
      <c r="M880" s="1" t="s">
        <v>35840</v>
      </c>
      <c r="N880" s="1" t="s">
        <v>35840</v>
      </c>
      <c r="O880" s="1" t="s">
        <v>35841</v>
      </c>
      <c r="P880" s="1" t="s">
        <v>35840</v>
      </c>
      <c r="Q880" s="1" t="s">
        <v>35840</v>
      </c>
      <c r="R880" s="1" t="s">
        <v>35840</v>
      </c>
    </row>
    <row r="881">
      <c r="B881" s="1" t="s">
        <v>35841</v>
      </c>
      <c r="C881" s="1" t="s">
        <v>35841</v>
      </c>
      <c r="D881" s="1" t="s">
        <v>35841</v>
      </c>
      <c r="E881" s="1" t="s">
        <v>35841</v>
      </c>
      <c r="F881" s="1" t="s">
        <v>35841</v>
      </c>
      <c r="G881" s="1" t="s">
        <v>35841</v>
      </c>
      <c r="H881" s="1" t="s">
        <v>35840</v>
      </c>
      <c r="I881" s="1" t="s">
        <v>35843</v>
      </c>
      <c r="J881" s="1" t="s">
        <v>35843</v>
      </c>
      <c r="K881" s="1" t="s">
        <v>35840</v>
      </c>
      <c r="L881" s="1" t="s">
        <v>35841</v>
      </c>
      <c r="M881" s="1" t="s">
        <v>35841</v>
      </c>
      <c r="N881" s="1" t="s">
        <v>35840</v>
      </c>
      <c r="O881" s="1" t="s">
        <v>35841</v>
      </c>
      <c r="P881" s="1" t="s">
        <v>35840</v>
      </c>
      <c r="Q881" s="1" t="s">
        <v>35841</v>
      </c>
      <c r="R881" s="1" t="s">
        <v>35842</v>
      </c>
    </row>
    <row r="882">
      <c r="B882" s="1" t="s">
        <v>35840</v>
      </c>
      <c r="C882" s="1" t="s">
        <v>35840</v>
      </c>
      <c r="D882" s="1" t="s">
        <v>35840</v>
      </c>
      <c r="E882" s="1" t="s">
        <v>35841</v>
      </c>
      <c r="F882" s="1" t="s">
        <v>35841</v>
      </c>
      <c r="G882" s="1" t="s">
        <v>35840</v>
      </c>
      <c r="H882" s="1" t="s">
        <v>35841</v>
      </c>
      <c r="I882" s="1" t="s">
        <v>35840</v>
      </c>
      <c r="J882" s="1" t="s">
        <v>35841</v>
      </c>
      <c r="K882" s="1" t="s">
        <v>35840</v>
      </c>
      <c r="L882" s="1" t="s">
        <v>35840</v>
      </c>
      <c r="M882" s="1" t="s">
        <v>35841</v>
      </c>
      <c r="N882" s="1" t="s">
        <v>35840</v>
      </c>
      <c r="O882" s="1" t="s">
        <v>35840</v>
      </c>
      <c r="P882" s="1" t="s">
        <v>35841</v>
      </c>
      <c r="Q882" s="1" t="s">
        <v>35841</v>
      </c>
      <c r="R882" s="1" t="s">
        <v>35841</v>
      </c>
    </row>
    <row r="883">
      <c r="B883" s="1" t="s">
        <v>35841</v>
      </c>
      <c r="C883" s="1" t="s">
        <v>35840</v>
      </c>
      <c r="D883" s="1" t="s">
        <v>35842</v>
      </c>
      <c r="E883" s="1" t="s">
        <v>35840</v>
      </c>
      <c r="F883" s="1" t="s">
        <v>35840</v>
      </c>
      <c r="G883" s="1" t="s">
        <v>35840</v>
      </c>
      <c r="H883" s="1" t="s">
        <v>35841</v>
      </c>
      <c r="I883" s="1" t="s">
        <v>35842</v>
      </c>
      <c r="J883" s="1" t="s">
        <v>35840</v>
      </c>
      <c r="K883" s="1" t="s">
        <v>35841</v>
      </c>
      <c r="L883" s="1" t="s">
        <v>35841</v>
      </c>
      <c r="M883" s="1" t="s">
        <v>35841</v>
      </c>
      <c r="N883" s="1" t="s">
        <v>35841</v>
      </c>
      <c r="O883" s="1" t="s">
        <v>35841</v>
      </c>
      <c r="P883" s="1" t="s">
        <v>35841</v>
      </c>
      <c r="Q883" s="1" t="s">
        <v>35840</v>
      </c>
      <c r="R883" s="1" t="s">
        <v>35841</v>
      </c>
    </row>
    <row r="884">
      <c r="B884" s="1" t="s">
        <v>35843</v>
      </c>
      <c r="C884" s="1" t="s">
        <v>35840</v>
      </c>
      <c r="D884" s="1" t="s">
        <v>35840</v>
      </c>
      <c r="E884" s="1" t="s">
        <v>35842</v>
      </c>
      <c r="F884" s="1" t="s">
        <v>35841</v>
      </c>
      <c r="G884" s="1" t="s">
        <v>35841</v>
      </c>
      <c r="H884" s="1" t="s">
        <v>35840</v>
      </c>
      <c r="I884" s="1" t="s">
        <v>35840</v>
      </c>
      <c r="J884" s="1" t="s">
        <v>35841</v>
      </c>
      <c r="K884" s="1" t="s">
        <v>35842</v>
      </c>
      <c r="L884" s="1" t="s">
        <v>35841</v>
      </c>
      <c r="M884" s="1" t="s">
        <v>35841</v>
      </c>
      <c r="N884" s="1" t="s">
        <v>35841</v>
      </c>
      <c r="O884" s="1" t="s">
        <v>35841</v>
      </c>
      <c r="P884" s="1" t="s">
        <v>35841</v>
      </c>
      <c r="Q884" s="1" t="s">
        <v>35841</v>
      </c>
      <c r="R884" s="1" t="s">
        <v>35840</v>
      </c>
    </row>
    <row r="885">
      <c r="B885" s="1" t="s">
        <v>35840</v>
      </c>
      <c r="C885" s="1" t="s">
        <v>35841</v>
      </c>
      <c r="D885" s="1" t="s">
        <v>35841</v>
      </c>
      <c r="E885" s="1" t="s">
        <v>35841</v>
      </c>
      <c r="F885" s="1" t="s">
        <v>35841</v>
      </c>
      <c r="G885" s="1" t="s">
        <v>35841</v>
      </c>
      <c r="H885" s="1" t="s">
        <v>35841</v>
      </c>
      <c r="I885" s="1" t="s">
        <v>35841</v>
      </c>
      <c r="J885" s="1" t="s">
        <v>35840</v>
      </c>
      <c r="K885" s="1" t="s">
        <v>35841</v>
      </c>
      <c r="L885" s="1" t="s">
        <v>35840</v>
      </c>
      <c r="M885" s="1" t="s">
        <v>35842</v>
      </c>
      <c r="N885" s="1" t="s">
        <v>35841</v>
      </c>
      <c r="O885" s="1" t="s">
        <v>35841</v>
      </c>
      <c r="P885" s="1" t="s">
        <v>35840</v>
      </c>
      <c r="Q885" s="1" t="s">
        <v>35841</v>
      </c>
      <c r="R885" s="1" t="s">
        <v>35840</v>
      </c>
    </row>
    <row r="886">
      <c r="B886" s="1" t="s">
        <v>35840</v>
      </c>
      <c r="C886" s="1" t="s">
        <v>35842</v>
      </c>
      <c r="D886" s="1" t="s">
        <v>35841</v>
      </c>
      <c r="E886" s="1" t="s">
        <v>35841</v>
      </c>
      <c r="F886" s="1" t="s">
        <v>35841</v>
      </c>
      <c r="G886" s="1" t="s">
        <v>35843</v>
      </c>
      <c r="H886" s="1" t="s">
        <v>35841</v>
      </c>
      <c r="I886" s="1" t="s">
        <v>35841</v>
      </c>
      <c r="J886" s="1" t="s">
        <v>35841</v>
      </c>
      <c r="K886" s="1" t="s">
        <v>35841</v>
      </c>
      <c r="L886" s="1" t="s">
        <v>35841</v>
      </c>
      <c r="M886" s="1" t="s">
        <v>35841</v>
      </c>
      <c r="N886" s="1" t="s">
        <v>35841</v>
      </c>
      <c r="O886" s="1" t="s">
        <v>35840</v>
      </c>
      <c r="P886" s="1" t="s">
        <v>35841</v>
      </c>
      <c r="Q886" s="1" t="s">
        <v>35842</v>
      </c>
      <c r="R886" s="1" t="s">
        <v>35841</v>
      </c>
    </row>
    <row r="887">
      <c r="B887" s="1" t="s">
        <v>35840</v>
      </c>
      <c r="C887" s="1" t="s">
        <v>35840</v>
      </c>
      <c r="D887" s="1" t="s">
        <v>35841</v>
      </c>
      <c r="E887" s="1" t="s">
        <v>35841</v>
      </c>
      <c r="F887" s="1" t="s">
        <v>35841</v>
      </c>
      <c r="G887" s="1" t="s">
        <v>35840</v>
      </c>
      <c r="H887" s="1" t="s">
        <v>35841</v>
      </c>
      <c r="I887" s="1" t="s">
        <v>35841</v>
      </c>
      <c r="J887" s="1" t="s">
        <v>35841</v>
      </c>
      <c r="K887" s="1" t="s">
        <v>35840</v>
      </c>
      <c r="L887" s="1" t="s">
        <v>35841</v>
      </c>
      <c r="M887" s="1" t="s">
        <v>35842</v>
      </c>
      <c r="N887" s="1" t="s">
        <v>35840</v>
      </c>
      <c r="O887" s="1" t="s">
        <v>35841</v>
      </c>
      <c r="P887" s="1" t="s">
        <v>35841</v>
      </c>
      <c r="Q887" s="1" t="s">
        <v>35842</v>
      </c>
      <c r="R887" s="1" t="s">
        <v>35840</v>
      </c>
    </row>
    <row r="888">
      <c r="B888" s="1" t="s">
        <v>35841</v>
      </c>
      <c r="C888" s="1" t="s">
        <v>35840</v>
      </c>
      <c r="D888" s="1" t="s">
        <v>35840</v>
      </c>
      <c r="E888" s="1" t="s">
        <v>35843</v>
      </c>
      <c r="F888" s="1" t="s">
        <v>35842</v>
      </c>
      <c r="G888" s="1" t="s">
        <v>35841</v>
      </c>
      <c r="H888" s="1" t="s">
        <v>35841</v>
      </c>
      <c r="I888" s="1" t="s">
        <v>35840</v>
      </c>
      <c r="J888" s="1" t="s">
        <v>35841</v>
      </c>
      <c r="K888" s="1" t="s">
        <v>35840</v>
      </c>
      <c r="L888" s="1" t="s">
        <v>35841</v>
      </c>
      <c r="M888" s="1" t="s">
        <v>35841</v>
      </c>
      <c r="N888" s="1" t="s">
        <v>35844</v>
      </c>
      <c r="O888" s="1" t="s">
        <v>35841</v>
      </c>
      <c r="P888" s="1" t="s">
        <v>35840</v>
      </c>
      <c r="Q888" s="1" t="s">
        <v>35841</v>
      </c>
      <c r="R888" s="1" t="s">
        <v>35841</v>
      </c>
    </row>
    <row r="889">
      <c r="B889" s="1" t="s">
        <v>35840</v>
      </c>
      <c r="C889" s="1" t="s">
        <v>35841</v>
      </c>
      <c r="D889" s="1" t="s">
        <v>35841</v>
      </c>
      <c r="E889" s="1" t="s">
        <v>35840</v>
      </c>
      <c r="F889" s="1" t="s">
        <v>35841</v>
      </c>
      <c r="G889" s="1" t="s">
        <v>35841</v>
      </c>
      <c r="H889" s="1" t="s">
        <v>35841</v>
      </c>
      <c r="I889" s="1" t="s">
        <v>35841</v>
      </c>
      <c r="J889" s="1" t="s">
        <v>35841</v>
      </c>
      <c r="K889" s="1" t="s">
        <v>35841</v>
      </c>
      <c r="L889" s="1" t="s">
        <v>35840</v>
      </c>
      <c r="M889" s="1" t="s">
        <v>35840</v>
      </c>
      <c r="N889" s="1" t="s">
        <v>35840</v>
      </c>
      <c r="O889" s="1" t="s">
        <v>35840</v>
      </c>
      <c r="P889" s="1" t="s">
        <v>35844</v>
      </c>
      <c r="Q889" s="1" t="s">
        <v>35842</v>
      </c>
      <c r="R889" s="1" t="s">
        <v>35841</v>
      </c>
    </row>
    <row r="890">
      <c r="B890" s="1" t="s">
        <v>35840</v>
      </c>
      <c r="C890" s="1" t="s">
        <v>35840</v>
      </c>
      <c r="D890" s="1" t="s">
        <v>35842</v>
      </c>
      <c r="E890" s="1" t="s">
        <v>35841</v>
      </c>
      <c r="F890" s="1" t="s">
        <v>35842</v>
      </c>
      <c r="G890" s="1" t="s">
        <v>35841</v>
      </c>
      <c r="H890" s="1" t="s">
        <v>35842</v>
      </c>
      <c r="I890" s="1" t="s">
        <v>35841</v>
      </c>
      <c r="J890" s="1" t="s">
        <v>35843</v>
      </c>
      <c r="K890" s="1" t="s">
        <v>35840</v>
      </c>
      <c r="L890" s="1" t="s">
        <v>35842</v>
      </c>
      <c r="M890" s="1" t="s">
        <v>35840</v>
      </c>
      <c r="N890" s="1" t="s">
        <v>35841</v>
      </c>
      <c r="O890" s="1" t="s">
        <v>35841</v>
      </c>
      <c r="P890" s="1" t="s">
        <v>35841</v>
      </c>
      <c r="Q890" s="1" t="s">
        <v>35843</v>
      </c>
      <c r="R890" s="1" t="s">
        <v>35840</v>
      </c>
    </row>
    <row r="891">
      <c r="B891" s="1" t="s">
        <v>35841</v>
      </c>
      <c r="C891" s="1" t="s">
        <v>35841</v>
      </c>
      <c r="D891" s="1" t="s">
        <v>35840</v>
      </c>
      <c r="E891" s="1" t="s">
        <v>35841</v>
      </c>
      <c r="F891" s="1" t="s">
        <v>35841</v>
      </c>
      <c r="G891" s="1" t="s">
        <v>35842</v>
      </c>
      <c r="H891" s="1" t="s">
        <v>35841</v>
      </c>
      <c r="I891" s="1" t="s">
        <v>35841</v>
      </c>
      <c r="J891" s="1" t="s">
        <v>35844</v>
      </c>
      <c r="K891" s="1" t="s">
        <v>35840</v>
      </c>
      <c r="L891" s="1" t="s">
        <v>35841</v>
      </c>
      <c r="M891" s="1" t="s">
        <v>35841</v>
      </c>
      <c r="N891" s="1" t="s">
        <v>35842</v>
      </c>
      <c r="O891" s="1" t="s">
        <v>35842</v>
      </c>
      <c r="P891" s="1" t="s">
        <v>35840</v>
      </c>
      <c r="Q891" s="1" t="s">
        <v>35840</v>
      </c>
      <c r="R891" s="1" t="s">
        <v>35841</v>
      </c>
    </row>
    <row r="892">
      <c r="B892" s="1" t="s">
        <v>35841</v>
      </c>
      <c r="C892" s="1" t="s">
        <v>35840</v>
      </c>
      <c r="D892" s="1" t="s">
        <v>35843</v>
      </c>
      <c r="E892" s="1" t="s">
        <v>35840</v>
      </c>
      <c r="F892" s="1" t="s">
        <v>35841</v>
      </c>
      <c r="G892" s="1" t="s">
        <v>35840</v>
      </c>
      <c r="H892" s="1" t="s">
        <v>35841</v>
      </c>
      <c r="I892" s="1" t="s">
        <v>35842</v>
      </c>
      <c r="J892" s="1" t="s">
        <v>35845</v>
      </c>
      <c r="K892" s="1" t="s">
        <v>35842</v>
      </c>
      <c r="L892" s="1" t="s">
        <v>35841</v>
      </c>
      <c r="M892" s="1" t="s">
        <v>35841</v>
      </c>
      <c r="N892" s="1" t="s">
        <v>35840</v>
      </c>
      <c r="O892" s="1" t="s">
        <v>35841</v>
      </c>
      <c r="P892" s="1" t="s">
        <v>35841</v>
      </c>
      <c r="Q892" s="1" t="s">
        <v>35841</v>
      </c>
      <c r="R892" s="1" t="s">
        <v>35841</v>
      </c>
    </row>
    <row r="893">
      <c r="B893" s="1" t="s">
        <v>35840</v>
      </c>
      <c r="C893" s="1" t="s">
        <v>35841</v>
      </c>
      <c r="D893" s="1" t="s">
        <v>35841</v>
      </c>
      <c r="E893" s="1" t="s">
        <v>35840</v>
      </c>
      <c r="F893" s="1" t="s">
        <v>35841</v>
      </c>
      <c r="G893" s="1" t="s">
        <v>35841</v>
      </c>
      <c r="H893" s="1" t="s">
        <v>35841</v>
      </c>
      <c r="I893" s="1" t="s">
        <v>35840</v>
      </c>
      <c r="J893" s="1" t="s">
        <v>35840</v>
      </c>
      <c r="K893" s="1" t="s">
        <v>35844</v>
      </c>
      <c r="L893" s="1" t="s">
        <v>35841</v>
      </c>
      <c r="M893" s="1" t="s">
        <v>35841</v>
      </c>
      <c r="N893" s="1" t="s">
        <v>35840</v>
      </c>
      <c r="O893" s="1" t="s">
        <v>35841</v>
      </c>
      <c r="P893" s="1" t="s">
        <v>35840</v>
      </c>
      <c r="Q893" s="1" t="s">
        <v>35840</v>
      </c>
      <c r="R893" s="1" t="s">
        <v>35840</v>
      </c>
    </row>
    <row r="894">
      <c r="B894" s="1" t="s">
        <v>35840</v>
      </c>
      <c r="C894" s="1" t="s">
        <v>35841</v>
      </c>
      <c r="D894" s="1" t="s">
        <v>35840</v>
      </c>
      <c r="E894" s="1" t="s">
        <v>35840</v>
      </c>
      <c r="F894" s="1" t="s">
        <v>35841</v>
      </c>
      <c r="G894" s="1" t="s">
        <v>35841</v>
      </c>
      <c r="H894" s="1" t="s">
        <v>35844</v>
      </c>
      <c r="I894" s="1" t="s">
        <v>35841</v>
      </c>
      <c r="J894" s="1" t="s">
        <v>35843</v>
      </c>
      <c r="K894" s="1" t="s">
        <v>35842</v>
      </c>
      <c r="L894" s="1" t="s">
        <v>35842</v>
      </c>
      <c r="M894" s="1" t="s">
        <v>35846</v>
      </c>
      <c r="N894" s="1" t="s">
        <v>35841</v>
      </c>
      <c r="O894" s="1" t="s">
        <v>35842</v>
      </c>
      <c r="P894" s="1" t="s">
        <v>35840</v>
      </c>
      <c r="Q894" s="1" t="s">
        <v>35840</v>
      </c>
      <c r="R894" s="1" t="s">
        <v>35841</v>
      </c>
    </row>
    <row r="895">
      <c r="B895" s="1" t="s">
        <v>35840</v>
      </c>
      <c r="C895" s="1" t="s">
        <v>35840</v>
      </c>
      <c r="D895" s="1" t="s">
        <v>35841</v>
      </c>
      <c r="E895" s="1" t="s">
        <v>35840</v>
      </c>
      <c r="F895" s="1" t="s">
        <v>35841</v>
      </c>
      <c r="G895" s="1" t="s">
        <v>35841</v>
      </c>
      <c r="H895" s="1" t="s">
        <v>35840</v>
      </c>
      <c r="I895" s="1" t="s">
        <v>35842</v>
      </c>
      <c r="J895" s="1" t="s">
        <v>35841</v>
      </c>
      <c r="K895" s="1" t="s">
        <v>35840</v>
      </c>
      <c r="L895" s="1" t="s">
        <v>35840</v>
      </c>
      <c r="M895" s="1" t="s">
        <v>35841</v>
      </c>
      <c r="N895" s="1" t="s">
        <v>35841</v>
      </c>
      <c r="O895" s="1" t="s">
        <v>35840</v>
      </c>
      <c r="P895" s="1" t="s">
        <v>35841</v>
      </c>
      <c r="Q895" s="1" t="s">
        <v>35841</v>
      </c>
      <c r="R895" s="1" t="s">
        <v>35840</v>
      </c>
    </row>
    <row r="896">
      <c r="B896" s="1" t="s">
        <v>35841</v>
      </c>
      <c r="C896" s="1" t="s">
        <v>35841</v>
      </c>
      <c r="D896" s="1" t="s">
        <v>35840</v>
      </c>
      <c r="E896" s="1" t="s">
        <v>35841</v>
      </c>
      <c r="F896" s="1" t="s">
        <v>35841</v>
      </c>
      <c r="G896" s="1" t="s">
        <v>35841</v>
      </c>
      <c r="H896" s="1" t="s">
        <v>35841</v>
      </c>
      <c r="I896" s="1" t="s">
        <v>35841</v>
      </c>
      <c r="J896" s="1" t="s">
        <v>35840</v>
      </c>
      <c r="K896" s="1" t="s">
        <v>35841</v>
      </c>
      <c r="L896" s="1" t="s">
        <v>35840</v>
      </c>
      <c r="M896" s="1" t="s">
        <v>35841</v>
      </c>
      <c r="N896" s="1" t="s">
        <v>35840</v>
      </c>
      <c r="O896" s="1" t="s">
        <v>35841</v>
      </c>
      <c r="P896" s="1" t="s">
        <v>35840</v>
      </c>
      <c r="Q896" s="1" t="s">
        <v>35840</v>
      </c>
      <c r="R896" s="1" t="s">
        <v>35841</v>
      </c>
    </row>
    <row r="897">
      <c r="B897" s="1" t="s">
        <v>35841</v>
      </c>
      <c r="C897" s="1" t="s">
        <v>35840</v>
      </c>
      <c r="D897" s="1" t="s">
        <v>35840</v>
      </c>
      <c r="E897" s="1" t="s">
        <v>35841</v>
      </c>
      <c r="F897" s="1" t="s">
        <v>35841</v>
      </c>
      <c r="G897" s="1" t="s">
        <v>35840</v>
      </c>
      <c r="H897" s="1" t="s">
        <v>35840</v>
      </c>
      <c r="I897" s="1" t="s">
        <v>35841</v>
      </c>
      <c r="J897" s="1" t="s">
        <v>35841</v>
      </c>
      <c r="K897" s="1" t="s">
        <v>35841</v>
      </c>
      <c r="L897" s="1" t="s">
        <v>35840</v>
      </c>
      <c r="M897" s="1" t="s">
        <v>35841</v>
      </c>
      <c r="N897" s="1" t="s">
        <v>35841</v>
      </c>
      <c r="O897" s="1" t="s">
        <v>35841</v>
      </c>
      <c r="P897" s="1" t="s">
        <v>35841</v>
      </c>
      <c r="Q897" s="1" t="s">
        <v>35841</v>
      </c>
      <c r="R897" s="1" t="s">
        <v>35840</v>
      </c>
    </row>
    <row r="898">
      <c r="B898" s="1" t="s">
        <v>35840</v>
      </c>
      <c r="C898" s="1" t="s">
        <v>35840</v>
      </c>
      <c r="D898" s="1" t="s">
        <v>35841</v>
      </c>
      <c r="E898" s="1" t="s">
        <v>35841</v>
      </c>
      <c r="F898" s="1" t="s">
        <v>35840</v>
      </c>
      <c r="G898" s="1" t="s">
        <v>35841</v>
      </c>
      <c r="H898" s="1" t="s">
        <v>35841</v>
      </c>
      <c r="I898" s="1" t="s">
        <v>35841</v>
      </c>
      <c r="J898" s="1" t="s">
        <v>35842</v>
      </c>
      <c r="K898" s="1" t="s">
        <v>35841</v>
      </c>
      <c r="L898" s="1" t="s">
        <v>35840</v>
      </c>
      <c r="M898" s="1" t="s">
        <v>35840</v>
      </c>
      <c r="N898" s="1" t="s">
        <v>35841</v>
      </c>
      <c r="O898" s="1" t="s">
        <v>35840</v>
      </c>
      <c r="P898" s="1" t="s">
        <v>35841</v>
      </c>
      <c r="Q898" s="1" t="s">
        <v>35844</v>
      </c>
      <c r="R898" s="1" t="s">
        <v>35841</v>
      </c>
    </row>
    <row r="899">
      <c r="B899" s="1" t="s">
        <v>35841</v>
      </c>
      <c r="C899" s="1" t="s">
        <v>35840</v>
      </c>
      <c r="D899" s="1" t="s">
        <v>35840</v>
      </c>
      <c r="E899" s="1" t="s">
        <v>35841</v>
      </c>
      <c r="F899" s="1" t="s">
        <v>35841</v>
      </c>
      <c r="G899" s="1" t="s">
        <v>35841</v>
      </c>
      <c r="H899" s="1" t="s">
        <v>35841</v>
      </c>
      <c r="I899" s="1" t="s">
        <v>35844</v>
      </c>
      <c r="J899" s="1" t="s">
        <v>35842</v>
      </c>
      <c r="K899" s="1" t="s">
        <v>35841</v>
      </c>
      <c r="L899" s="1" t="s">
        <v>35842</v>
      </c>
      <c r="M899" s="1" t="s">
        <v>35841</v>
      </c>
      <c r="N899" s="1" t="s">
        <v>35840</v>
      </c>
      <c r="O899" s="1" t="s">
        <v>35843</v>
      </c>
      <c r="P899" s="1" t="s">
        <v>35841</v>
      </c>
      <c r="Q899" s="1" t="s">
        <v>35841</v>
      </c>
      <c r="R899" s="1" t="s">
        <v>35841</v>
      </c>
    </row>
    <row r="900">
      <c r="B900" s="1" t="s">
        <v>35840</v>
      </c>
      <c r="C900" s="1" t="s">
        <v>35840</v>
      </c>
      <c r="D900" s="1" t="s">
        <v>35841</v>
      </c>
      <c r="E900" s="1" t="s">
        <v>35841</v>
      </c>
      <c r="F900" s="1" t="s">
        <v>35841</v>
      </c>
      <c r="G900" s="1" t="s">
        <v>35841</v>
      </c>
      <c r="H900" s="1" t="s">
        <v>35841</v>
      </c>
      <c r="I900" s="1" t="s">
        <v>35841</v>
      </c>
      <c r="J900" s="1" t="s">
        <v>35841</v>
      </c>
      <c r="K900" s="1" t="s">
        <v>35844</v>
      </c>
      <c r="L900" s="1" t="s">
        <v>35840</v>
      </c>
      <c r="M900" s="1" t="s">
        <v>35841</v>
      </c>
      <c r="N900" s="1" t="s">
        <v>35841</v>
      </c>
      <c r="O900" s="1" t="s">
        <v>35840</v>
      </c>
      <c r="P900" s="1" t="s">
        <v>35840</v>
      </c>
      <c r="Q900" s="1" t="s">
        <v>35840</v>
      </c>
      <c r="R900" s="1" t="s">
        <v>35840</v>
      </c>
    </row>
    <row r="901">
      <c r="B901" s="1" t="s">
        <v>35840</v>
      </c>
      <c r="C901" s="1" t="s">
        <v>35840</v>
      </c>
      <c r="D901" s="1" t="s">
        <v>35840</v>
      </c>
      <c r="E901" s="1" t="s">
        <v>35841</v>
      </c>
      <c r="F901" s="1" t="s">
        <v>35841</v>
      </c>
      <c r="G901" s="1" t="s">
        <v>35841</v>
      </c>
      <c r="H901" s="1" t="s">
        <v>35842</v>
      </c>
      <c r="I901" s="1" t="s">
        <v>35841</v>
      </c>
      <c r="J901" s="1" t="s">
        <v>35840</v>
      </c>
      <c r="K901" s="1" t="s">
        <v>35840</v>
      </c>
      <c r="L901" s="1" t="s">
        <v>35841</v>
      </c>
      <c r="M901" s="1" t="s">
        <v>35841</v>
      </c>
      <c r="N901" s="1" t="s">
        <v>35841</v>
      </c>
      <c r="O901" s="1" t="s">
        <v>35841</v>
      </c>
      <c r="P901" s="1" t="s">
        <v>35841</v>
      </c>
      <c r="Q901" s="1" t="s">
        <v>35841</v>
      </c>
      <c r="R901" s="1" t="s">
        <v>35841</v>
      </c>
    </row>
    <row r="902">
      <c r="B902" s="1" t="s">
        <v>35840</v>
      </c>
      <c r="C902" s="1" t="s">
        <v>35841</v>
      </c>
      <c r="D902" s="1" t="s">
        <v>35841</v>
      </c>
      <c r="E902" s="1" t="s">
        <v>35841</v>
      </c>
      <c r="F902" s="1" t="s">
        <v>35842</v>
      </c>
      <c r="G902" s="1" t="s">
        <v>35844</v>
      </c>
      <c r="H902" s="1" t="s">
        <v>35842</v>
      </c>
      <c r="I902" s="1" t="s">
        <v>35841</v>
      </c>
      <c r="J902" s="1" t="s">
        <v>35841</v>
      </c>
      <c r="K902" s="1" t="s">
        <v>35841</v>
      </c>
      <c r="L902" s="1" t="s">
        <v>35842</v>
      </c>
      <c r="M902" s="1" t="s">
        <v>35841</v>
      </c>
      <c r="N902" s="1" t="s">
        <v>35841</v>
      </c>
      <c r="O902" s="1" t="s">
        <v>35841</v>
      </c>
      <c r="P902" s="1" t="s">
        <v>35840</v>
      </c>
      <c r="Q902" s="1" t="s">
        <v>35842</v>
      </c>
      <c r="R902" s="1" t="s">
        <v>35840</v>
      </c>
    </row>
    <row r="903">
      <c r="B903" s="1" t="s">
        <v>35841</v>
      </c>
      <c r="C903" s="1" t="s">
        <v>35841</v>
      </c>
      <c r="D903" s="1" t="s">
        <v>35843</v>
      </c>
      <c r="E903" s="1" t="s">
        <v>35840</v>
      </c>
      <c r="F903" s="1" t="s">
        <v>35842</v>
      </c>
      <c r="G903" s="1" t="s">
        <v>35840</v>
      </c>
      <c r="H903" s="1" t="s">
        <v>35840</v>
      </c>
      <c r="I903" s="1" t="s">
        <v>35841</v>
      </c>
      <c r="J903" s="1" t="s">
        <v>35841</v>
      </c>
      <c r="K903" s="1" t="s">
        <v>35841</v>
      </c>
      <c r="L903" s="1" t="s">
        <v>35840</v>
      </c>
      <c r="M903" s="1" t="s">
        <v>35845</v>
      </c>
      <c r="N903" s="1" t="s">
        <v>35840</v>
      </c>
      <c r="O903" s="1" t="s">
        <v>35840</v>
      </c>
      <c r="P903" s="1" t="s">
        <v>35841</v>
      </c>
      <c r="Q903" s="1" t="s">
        <v>35842</v>
      </c>
      <c r="R903" s="1" t="s">
        <v>35841</v>
      </c>
    </row>
    <row r="904">
      <c r="B904" s="1" t="s">
        <v>35841</v>
      </c>
      <c r="C904" s="1" t="s">
        <v>35841</v>
      </c>
      <c r="D904" s="1" t="s">
        <v>35843</v>
      </c>
      <c r="E904" s="1" t="s">
        <v>35840</v>
      </c>
      <c r="F904" s="1" t="s">
        <v>35841</v>
      </c>
      <c r="G904" s="1" t="s">
        <v>35841</v>
      </c>
      <c r="H904" s="1" t="s">
        <v>35841</v>
      </c>
      <c r="I904" s="1" t="s">
        <v>35840</v>
      </c>
      <c r="J904" s="1" t="s">
        <v>35841</v>
      </c>
      <c r="K904" s="1" t="s">
        <v>35841</v>
      </c>
      <c r="L904" s="1" t="s">
        <v>35841</v>
      </c>
      <c r="M904" s="1" t="s">
        <v>35841</v>
      </c>
      <c r="N904" s="1" t="s">
        <v>35841</v>
      </c>
      <c r="O904" s="1" t="s">
        <v>35841</v>
      </c>
      <c r="P904" s="1" t="s">
        <v>35841</v>
      </c>
      <c r="Q904" s="1" t="s">
        <v>35842</v>
      </c>
      <c r="R904" s="1" t="s">
        <v>35841</v>
      </c>
    </row>
    <row r="905">
      <c r="B905" s="1" t="s">
        <v>35841</v>
      </c>
      <c r="C905" s="1" t="s">
        <v>35841</v>
      </c>
      <c r="D905" s="1" t="s">
        <v>35840</v>
      </c>
      <c r="E905" s="1" t="s">
        <v>35841</v>
      </c>
      <c r="F905" s="1" t="s">
        <v>35841</v>
      </c>
      <c r="G905" s="1" t="s">
        <v>35843</v>
      </c>
      <c r="H905" s="1" t="s">
        <v>35841</v>
      </c>
      <c r="I905" s="1" t="s">
        <v>35841</v>
      </c>
      <c r="J905" s="1" t="s">
        <v>35840</v>
      </c>
      <c r="K905" s="1" t="s">
        <v>35844</v>
      </c>
      <c r="L905" s="1" t="s">
        <v>35841</v>
      </c>
      <c r="M905" s="1" t="s">
        <v>35841</v>
      </c>
      <c r="N905" s="1" t="s">
        <v>35841</v>
      </c>
      <c r="O905" s="1" t="s">
        <v>35840</v>
      </c>
      <c r="P905" s="1" t="s">
        <v>35841</v>
      </c>
      <c r="Q905" s="1" t="s">
        <v>35840</v>
      </c>
      <c r="R905" s="1" t="s">
        <v>35841</v>
      </c>
    </row>
    <row r="906">
      <c r="B906" s="1" t="s">
        <v>35841</v>
      </c>
      <c r="C906" s="1" t="s">
        <v>35844</v>
      </c>
      <c r="D906" s="1" t="s">
        <v>35840</v>
      </c>
      <c r="E906" s="1" t="s">
        <v>35846</v>
      </c>
      <c r="F906" s="1" t="s">
        <v>35840</v>
      </c>
      <c r="G906" s="1" t="s">
        <v>35843</v>
      </c>
      <c r="H906" s="1" t="s">
        <v>35840</v>
      </c>
      <c r="I906" s="1" t="s">
        <v>35841</v>
      </c>
      <c r="J906" s="1" t="s">
        <v>35841</v>
      </c>
      <c r="K906" s="1" t="s">
        <v>35841</v>
      </c>
      <c r="L906" s="1" t="s">
        <v>35842</v>
      </c>
      <c r="M906" s="1" t="s">
        <v>35840</v>
      </c>
      <c r="N906" s="1" t="s">
        <v>35840</v>
      </c>
      <c r="O906" s="1" t="s">
        <v>35844</v>
      </c>
      <c r="P906" s="1" t="s">
        <v>35841</v>
      </c>
      <c r="Q906" s="1" t="s">
        <v>35840</v>
      </c>
      <c r="R906" s="1" t="s">
        <v>35841</v>
      </c>
    </row>
    <row r="907">
      <c r="B907" s="1" t="s">
        <v>35840</v>
      </c>
      <c r="C907" s="1" t="s">
        <v>35840</v>
      </c>
      <c r="D907" s="1" t="s">
        <v>35840</v>
      </c>
      <c r="E907" s="1" t="s">
        <v>35843</v>
      </c>
      <c r="F907" s="1" t="s">
        <v>35841</v>
      </c>
      <c r="G907" s="1" t="s">
        <v>35840</v>
      </c>
      <c r="H907" s="1" t="s">
        <v>35840</v>
      </c>
      <c r="I907" s="1" t="s">
        <v>35840</v>
      </c>
      <c r="J907" s="1" t="s">
        <v>35840</v>
      </c>
      <c r="K907" s="1" t="s">
        <v>35841</v>
      </c>
      <c r="L907" s="1" t="s">
        <v>35844</v>
      </c>
      <c r="M907" s="1" t="s">
        <v>35840</v>
      </c>
      <c r="N907" s="1" t="s">
        <v>35841</v>
      </c>
      <c r="O907" s="1" t="s">
        <v>35841</v>
      </c>
      <c r="P907" s="1" t="s">
        <v>35841</v>
      </c>
      <c r="Q907" s="1" t="s">
        <v>35840</v>
      </c>
      <c r="R907" s="1" t="s">
        <v>35842</v>
      </c>
    </row>
    <row r="908">
      <c r="B908" s="1" t="s">
        <v>35840</v>
      </c>
      <c r="C908" s="1" t="s">
        <v>35841</v>
      </c>
      <c r="D908" s="1" t="s">
        <v>35841</v>
      </c>
      <c r="E908" s="1" t="s">
        <v>35841</v>
      </c>
      <c r="F908" s="1" t="s">
        <v>35841</v>
      </c>
      <c r="G908" s="1" t="s">
        <v>35841</v>
      </c>
      <c r="H908" s="1" t="s">
        <v>35841</v>
      </c>
      <c r="I908" s="1" t="s">
        <v>35841</v>
      </c>
      <c r="J908" s="1" t="s">
        <v>35841</v>
      </c>
      <c r="K908" s="1" t="s">
        <v>35842</v>
      </c>
      <c r="L908" s="1" t="s">
        <v>35840</v>
      </c>
      <c r="M908" s="1" t="s">
        <v>35840</v>
      </c>
      <c r="N908" s="1" t="s">
        <v>35841</v>
      </c>
      <c r="O908" s="1" t="s">
        <v>35841</v>
      </c>
      <c r="P908" s="1" t="s">
        <v>35841</v>
      </c>
      <c r="Q908" s="1" t="s">
        <v>35840</v>
      </c>
      <c r="R908" s="1" t="s">
        <v>35840</v>
      </c>
    </row>
    <row r="909">
      <c r="B909" s="1" t="s">
        <v>35844</v>
      </c>
      <c r="C909" s="1" t="s">
        <v>35841</v>
      </c>
      <c r="D909" s="1" t="s">
        <v>35841</v>
      </c>
      <c r="E909" s="1" t="s">
        <v>35841</v>
      </c>
      <c r="F909" s="1" t="s">
        <v>35842</v>
      </c>
      <c r="G909" s="1" t="s">
        <v>35840</v>
      </c>
      <c r="H909" s="1" t="s">
        <v>35840</v>
      </c>
      <c r="I909" s="1" t="s">
        <v>35842</v>
      </c>
      <c r="J909" s="1" t="s">
        <v>35840</v>
      </c>
      <c r="K909" s="1" t="s">
        <v>35840</v>
      </c>
      <c r="L909" s="1" t="s">
        <v>35841</v>
      </c>
      <c r="M909" s="1" t="s">
        <v>35841</v>
      </c>
      <c r="N909" s="1" t="s">
        <v>35841</v>
      </c>
      <c r="O909" s="1" t="s">
        <v>35840</v>
      </c>
      <c r="P909" s="1" t="s">
        <v>35841</v>
      </c>
      <c r="Q909" s="1" t="s">
        <v>35840</v>
      </c>
      <c r="R909" s="1" t="s">
        <v>35840</v>
      </c>
    </row>
    <row r="910">
      <c r="B910" s="1" t="s">
        <v>35841</v>
      </c>
      <c r="C910" s="1" t="s">
        <v>35842</v>
      </c>
      <c r="D910" s="1" t="s">
        <v>35841</v>
      </c>
      <c r="E910" s="1" t="s">
        <v>35840</v>
      </c>
      <c r="F910" s="1" t="s">
        <v>35840</v>
      </c>
      <c r="G910" s="1" t="s">
        <v>35841</v>
      </c>
      <c r="H910" s="1" t="s">
        <v>35840</v>
      </c>
      <c r="I910" s="1" t="s">
        <v>35843</v>
      </c>
      <c r="J910" s="1" t="s">
        <v>35841</v>
      </c>
      <c r="K910" s="1" t="s">
        <v>35841</v>
      </c>
      <c r="L910" s="1" t="s">
        <v>35841</v>
      </c>
      <c r="M910" s="1" t="s">
        <v>35841</v>
      </c>
      <c r="N910" s="1" t="s">
        <v>35843</v>
      </c>
      <c r="O910" s="1" t="s">
        <v>35840</v>
      </c>
      <c r="P910" s="1" t="s">
        <v>35843</v>
      </c>
      <c r="Q910" s="1" t="s">
        <v>35841</v>
      </c>
      <c r="R910" s="1" t="s">
        <v>35841</v>
      </c>
    </row>
    <row r="911">
      <c r="B911" s="1" t="s">
        <v>35841</v>
      </c>
      <c r="C911" s="1" t="s">
        <v>35842</v>
      </c>
      <c r="D911" s="1" t="s">
        <v>35841</v>
      </c>
      <c r="E911" s="1" t="s">
        <v>35843</v>
      </c>
      <c r="F911" s="1" t="s">
        <v>35840</v>
      </c>
      <c r="G911" s="1" t="s">
        <v>35841</v>
      </c>
      <c r="H911" s="1" t="s">
        <v>35841</v>
      </c>
      <c r="I911" s="1" t="s">
        <v>35842</v>
      </c>
      <c r="J911" s="1" t="s">
        <v>35841</v>
      </c>
      <c r="K911" s="1" t="s">
        <v>35840</v>
      </c>
      <c r="L911" s="1" t="s">
        <v>35840</v>
      </c>
      <c r="M911" s="1" t="s">
        <v>35842</v>
      </c>
      <c r="N911" s="1" t="s">
        <v>35840</v>
      </c>
      <c r="O911" s="1" t="s">
        <v>35841</v>
      </c>
      <c r="P911" s="1" t="s">
        <v>35840</v>
      </c>
      <c r="Q911" s="1" t="s">
        <v>35840</v>
      </c>
      <c r="R911" s="1" t="s">
        <v>35841</v>
      </c>
    </row>
    <row r="912">
      <c r="B912" s="1" t="s">
        <v>35841</v>
      </c>
      <c r="C912" s="1" t="s">
        <v>35841</v>
      </c>
      <c r="D912" s="1" t="s">
        <v>35841</v>
      </c>
      <c r="E912" s="1" t="s">
        <v>35841</v>
      </c>
      <c r="F912" s="1" t="s">
        <v>35841</v>
      </c>
      <c r="G912" s="1" t="s">
        <v>35841</v>
      </c>
      <c r="H912" s="1" t="s">
        <v>35840</v>
      </c>
      <c r="I912" s="1" t="s">
        <v>35841</v>
      </c>
      <c r="J912" s="1" t="s">
        <v>35840</v>
      </c>
      <c r="K912" s="1" t="s">
        <v>35843</v>
      </c>
      <c r="L912" s="1" t="s">
        <v>35841</v>
      </c>
      <c r="M912" s="1" t="s">
        <v>35841</v>
      </c>
      <c r="N912" s="1" t="s">
        <v>35840</v>
      </c>
      <c r="O912" s="1" t="s">
        <v>35840</v>
      </c>
      <c r="P912" s="1" t="s">
        <v>35842</v>
      </c>
      <c r="Q912" s="1" t="s">
        <v>35842</v>
      </c>
      <c r="R912" s="1" t="s">
        <v>35840</v>
      </c>
    </row>
    <row r="913">
      <c r="B913" s="1" t="s">
        <v>35841</v>
      </c>
      <c r="C913" s="1" t="s">
        <v>35840</v>
      </c>
      <c r="D913" s="1" t="s">
        <v>35840</v>
      </c>
      <c r="E913" s="1" t="s">
        <v>35841</v>
      </c>
      <c r="F913" s="1" t="s">
        <v>35841</v>
      </c>
      <c r="G913" s="1" t="s">
        <v>35841</v>
      </c>
      <c r="H913" s="1" t="s">
        <v>35841</v>
      </c>
      <c r="I913" s="1" t="s">
        <v>35841</v>
      </c>
      <c r="J913" s="1" t="s">
        <v>35841</v>
      </c>
      <c r="K913" s="1" t="s">
        <v>35842</v>
      </c>
      <c r="L913" s="1" t="s">
        <v>35841</v>
      </c>
      <c r="M913" s="1" t="s">
        <v>35840</v>
      </c>
      <c r="N913" s="1" t="s">
        <v>35840</v>
      </c>
      <c r="O913" s="1" t="s">
        <v>35840</v>
      </c>
      <c r="P913" s="1" t="s">
        <v>35842</v>
      </c>
      <c r="Q913" s="1" t="s">
        <v>35840</v>
      </c>
      <c r="R913" s="1" t="s">
        <v>35841</v>
      </c>
    </row>
    <row r="914">
      <c r="B914" s="1" t="s">
        <v>35841</v>
      </c>
      <c r="C914" s="1" t="s">
        <v>35841</v>
      </c>
      <c r="D914" s="1" t="s">
        <v>35840</v>
      </c>
      <c r="E914" s="1" t="s">
        <v>35841</v>
      </c>
      <c r="F914" s="1" t="s">
        <v>35841</v>
      </c>
      <c r="G914" s="1" t="s">
        <v>35841</v>
      </c>
      <c r="H914" s="1" t="s">
        <v>35841</v>
      </c>
      <c r="I914" s="1" t="s">
        <v>35841</v>
      </c>
      <c r="J914" s="1" t="s">
        <v>35840</v>
      </c>
      <c r="K914" s="1" t="s">
        <v>35841</v>
      </c>
      <c r="L914" s="1" t="s">
        <v>35840</v>
      </c>
      <c r="M914" s="1" t="s">
        <v>35841</v>
      </c>
      <c r="N914" s="1" t="s">
        <v>35841</v>
      </c>
      <c r="O914" s="1" t="s">
        <v>35842</v>
      </c>
      <c r="P914" s="1" t="s">
        <v>35840</v>
      </c>
      <c r="Q914" s="1" t="s">
        <v>35840</v>
      </c>
      <c r="R914" s="1" t="s">
        <v>35840</v>
      </c>
    </row>
    <row r="915">
      <c r="B915" s="1" t="s">
        <v>35840</v>
      </c>
      <c r="C915" s="1" t="s">
        <v>35840</v>
      </c>
      <c r="D915" s="1" t="s">
        <v>35841</v>
      </c>
      <c r="E915" s="1" t="s">
        <v>35840</v>
      </c>
      <c r="F915" s="1" t="s">
        <v>35840</v>
      </c>
      <c r="G915" s="1" t="s">
        <v>35840</v>
      </c>
      <c r="H915" s="1" t="s">
        <v>35841</v>
      </c>
      <c r="I915" s="1" t="s">
        <v>35842</v>
      </c>
      <c r="J915" s="1" t="s">
        <v>35841</v>
      </c>
      <c r="K915" s="1" t="s">
        <v>35840</v>
      </c>
      <c r="L915" s="1" t="s">
        <v>35841</v>
      </c>
      <c r="M915" s="1" t="s">
        <v>35840</v>
      </c>
      <c r="N915" s="1" t="s">
        <v>35841</v>
      </c>
      <c r="O915" s="1" t="s">
        <v>35840</v>
      </c>
      <c r="P915" s="1" t="s">
        <v>35842</v>
      </c>
      <c r="Q915" s="1" t="s">
        <v>35841</v>
      </c>
      <c r="R915" s="1" t="s">
        <v>35842</v>
      </c>
    </row>
    <row r="916">
      <c r="B916" s="1" t="s">
        <v>35841</v>
      </c>
      <c r="C916" s="1" t="s">
        <v>35841</v>
      </c>
      <c r="D916" s="1" t="s">
        <v>35841</v>
      </c>
      <c r="E916" s="1" t="s">
        <v>35840</v>
      </c>
      <c r="F916" s="1" t="s">
        <v>35841</v>
      </c>
      <c r="G916" s="1" t="s">
        <v>35841</v>
      </c>
      <c r="H916" s="1" t="s">
        <v>35841</v>
      </c>
      <c r="I916" s="1" t="s">
        <v>35842</v>
      </c>
      <c r="J916" s="1" t="s">
        <v>35842</v>
      </c>
      <c r="K916" s="1" t="s">
        <v>35840</v>
      </c>
      <c r="L916" s="1" t="s">
        <v>35841</v>
      </c>
      <c r="M916" s="1" t="s">
        <v>35841</v>
      </c>
      <c r="N916" s="1" t="s">
        <v>35840</v>
      </c>
      <c r="O916" s="1" t="s">
        <v>35841</v>
      </c>
      <c r="P916" s="1" t="s">
        <v>35841</v>
      </c>
      <c r="Q916" s="1" t="s">
        <v>35840</v>
      </c>
      <c r="R916" s="1" t="s">
        <v>35841</v>
      </c>
    </row>
    <row r="917">
      <c r="B917" s="1" t="s">
        <v>35841</v>
      </c>
      <c r="C917" s="1" t="s">
        <v>35841</v>
      </c>
      <c r="D917" s="1" t="s">
        <v>35841</v>
      </c>
      <c r="E917" s="1" t="s">
        <v>35841</v>
      </c>
      <c r="F917" s="1" t="s">
        <v>35841</v>
      </c>
      <c r="G917" s="1" t="s">
        <v>35842</v>
      </c>
      <c r="H917" s="1" t="s">
        <v>35841</v>
      </c>
      <c r="I917" s="1" t="s">
        <v>35840</v>
      </c>
      <c r="J917" s="1" t="s">
        <v>35841</v>
      </c>
      <c r="K917" s="1" t="s">
        <v>35840</v>
      </c>
      <c r="L917" s="1" t="s">
        <v>35840</v>
      </c>
      <c r="M917" s="1" t="s">
        <v>35841</v>
      </c>
      <c r="N917" s="1" t="s">
        <v>35841</v>
      </c>
      <c r="O917" s="1" t="s">
        <v>35841</v>
      </c>
      <c r="P917" s="1" t="s">
        <v>35840</v>
      </c>
      <c r="Q917" s="1" t="s">
        <v>35840</v>
      </c>
      <c r="R917" s="1" t="s">
        <v>35840</v>
      </c>
    </row>
    <row r="918">
      <c r="B918" s="1" t="s">
        <v>35842</v>
      </c>
      <c r="C918" s="1" t="s">
        <v>35840</v>
      </c>
      <c r="D918" s="1" t="s">
        <v>35841</v>
      </c>
      <c r="E918" s="1" t="s">
        <v>35841</v>
      </c>
      <c r="F918" s="1" t="s">
        <v>35841</v>
      </c>
      <c r="G918" s="1" t="s">
        <v>35840</v>
      </c>
      <c r="H918" s="1" t="s">
        <v>35841</v>
      </c>
      <c r="I918" s="1" t="s">
        <v>35841</v>
      </c>
      <c r="J918" s="1" t="s">
        <v>35840</v>
      </c>
      <c r="K918" s="1" t="s">
        <v>35840</v>
      </c>
      <c r="L918" s="1" t="s">
        <v>35840</v>
      </c>
      <c r="M918" s="1" t="s">
        <v>35842</v>
      </c>
      <c r="N918" s="1" t="s">
        <v>35840</v>
      </c>
      <c r="O918" s="1" t="s">
        <v>35840</v>
      </c>
      <c r="P918" s="1" t="s">
        <v>35840</v>
      </c>
      <c r="Q918" s="1" t="s">
        <v>35842</v>
      </c>
      <c r="R918" s="1" t="s">
        <v>35840</v>
      </c>
    </row>
    <row r="919">
      <c r="B919" s="1" t="s">
        <v>35841</v>
      </c>
      <c r="C919" s="1" t="s">
        <v>35841</v>
      </c>
      <c r="D919" s="1" t="s">
        <v>35840</v>
      </c>
      <c r="E919" s="1" t="s">
        <v>35841</v>
      </c>
      <c r="F919" s="1" t="s">
        <v>35843</v>
      </c>
      <c r="G919" s="1" t="s">
        <v>35841</v>
      </c>
      <c r="H919" s="1" t="s">
        <v>35840</v>
      </c>
      <c r="I919" s="1" t="s">
        <v>35841</v>
      </c>
      <c r="J919" s="1" t="s">
        <v>35841</v>
      </c>
      <c r="K919" s="1" t="s">
        <v>35842</v>
      </c>
      <c r="L919" s="1" t="s">
        <v>35841</v>
      </c>
      <c r="M919" s="1" t="s">
        <v>35842</v>
      </c>
      <c r="N919" s="1" t="s">
        <v>35841</v>
      </c>
      <c r="O919" s="1" t="s">
        <v>35841</v>
      </c>
      <c r="P919" s="1" t="s">
        <v>35841</v>
      </c>
      <c r="Q919" s="1" t="s">
        <v>35842</v>
      </c>
      <c r="R919" s="1" t="s">
        <v>35842</v>
      </c>
    </row>
    <row r="920">
      <c r="B920" s="1" t="s">
        <v>35840</v>
      </c>
      <c r="C920" s="1" t="s">
        <v>35840</v>
      </c>
      <c r="D920" s="1" t="s">
        <v>35840</v>
      </c>
      <c r="E920" s="1" t="s">
        <v>35841</v>
      </c>
      <c r="F920" s="1" t="s">
        <v>35842</v>
      </c>
      <c r="G920" s="1" t="s">
        <v>35840</v>
      </c>
      <c r="H920" s="1" t="s">
        <v>35841</v>
      </c>
      <c r="I920" s="1" t="s">
        <v>35840</v>
      </c>
      <c r="J920" s="1" t="s">
        <v>35841</v>
      </c>
      <c r="K920" s="1" t="s">
        <v>35843</v>
      </c>
      <c r="L920" s="1" t="s">
        <v>35840</v>
      </c>
      <c r="M920" s="1" t="s">
        <v>35841</v>
      </c>
      <c r="N920" s="1" t="s">
        <v>35840</v>
      </c>
      <c r="O920" s="1" t="s">
        <v>35841</v>
      </c>
      <c r="P920" s="1" t="s">
        <v>35840</v>
      </c>
      <c r="Q920" s="1" t="s">
        <v>35841</v>
      </c>
      <c r="R920" s="1" t="s">
        <v>35841</v>
      </c>
    </row>
    <row r="921">
      <c r="B921" s="1" t="s">
        <v>35841</v>
      </c>
      <c r="C921" s="1" t="s">
        <v>35841</v>
      </c>
      <c r="D921" s="1" t="s">
        <v>35841</v>
      </c>
      <c r="E921" s="1" t="s">
        <v>35841</v>
      </c>
      <c r="F921" s="1" t="s">
        <v>35840</v>
      </c>
      <c r="G921" s="1" t="s">
        <v>35840</v>
      </c>
      <c r="H921" s="1" t="s">
        <v>35840</v>
      </c>
      <c r="I921" s="1" t="s">
        <v>35841</v>
      </c>
      <c r="J921" s="1" t="s">
        <v>35841</v>
      </c>
      <c r="K921" s="1" t="s">
        <v>35843</v>
      </c>
      <c r="L921" s="1" t="s">
        <v>35841</v>
      </c>
      <c r="M921" s="1" t="s">
        <v>35840</v>
      </c>
      <c r="N921" s="1" t="s">
        <v>35840</v>
      </c>
      <c r="O921" s="1" t="s">
        <v>35840</v>
      </c>
      <c r="P921" s="1" t="s">
        <v>35842</v>
      </c>
      <c r="Q921" s="1" t="s">
        <v>35841</v>
      </c>
      <c r="R921" s="1" t="s">
        <v>35843</v>
      </c>
    </row>
    <row r="922">
      <c r="B922" s="1" t="s">
        <v>35842</v>
      </c>
      <c r="C922" s="1" t="s">
        <v>35841</v>
      </c>
      <c r="D922" s="1" t="s">
        <v>35840</v>
      </c>
      <c r="E922" s="1" t="s">
        <v>35840</v>
      </c>
      <c r="F922" s="1" t="s">
        <v>35841</v>
      </c>
      <c r="G922" s="1" t="s">
        <v>35840</v>
      </c>
      <c r="H922" s="1" t="s">
        <v>35841</v>
      </c>
      <c r="I922" s="1" t="s">
        <v>35842</v>
      </c>
      <c r="J922" s="1" t="s">
        <v>35841</v>
      </c>
      <c r="K922" s="1" t="s">
        <v>35842</v>
      </c>
      <c r="L922" s="1" t="s">
        <v>35840</v>
      </c>
      <c r="M922" s="1" t="s">
        <v>35841</v>
      </c>
      <c r="N922" s="1" t="s">
        <v>35840</v>
      </c>
      <c r="O922" s="1" t="s">
        <v>35841</v>
      </c>
      <c r="P922" s="1" t="s">
        <v>35842</v>
      </c>
      <c r="Q922" s="1" t="s">
        <v>35841</v>
      </c>
      <c r="R922" s="1" t="s">
        <v>35841</v>
      </c>
    </row>
    <row r="923">
      <c r="B923" s="1" t="s">
        <v>35841</v>
      </c>
      <c r="C923" s="1" t="s">
        <v>35841</v>
      </c>
      <c r="D923" s="1" t="s">
        <v>35841</v>
      </c>
      <c r="E923" s="1" t="s">
        <v>35840</v>
      </c>
      <c r="F923" s="1" t="s">
        <v>35840</v>
      </c>
      <c r="G923" s="1" t="s">
        <v>35841</v>
      </c>
      <c r="H923" s="1" t="s">
        <v>35841</v>
      </c>
      <c r="I923" s="1" t="s">
        <v>35840</v>
      </c>
      <c r="J923" s="1" t="s">
        <v>35843</v>
      </c>
      <c r="K923" s="1" t="s">
        <v>35840</v>
      </c>
      <c r="L923" s="1" t="s">
        <v>35841</v>
      </c>
      <c r="M923" s="1" t="s">
        <v>35840</v>
      </c>
      <c r="N923" s="1" t="s">
        <v>35841</v>
      </c>
      <c r="O923" s="1" t="s">
        <v>35840</v>
      </c>
      <c r="P923" s="1" t="s">
        <v>35840</v>
      </c>
      <c r="Q923" s="1" t="s">
        <v>35841</v>
      </c>
      <c r="R923" s="1" t="s">
        <v>35841</v>
      </c>
    </row>
    <row r="924">
      <c r="B924" s="1" t="s">
        <v>35841</v>
      </c>
      <c r="C924" s="1" t="s">
        <v>35841</v>
      </c>
      <c r="D924" s="1" t="s">
        <v>35843</v>
      </c>
      <c r="E924" s="1" t="s">
        <v>35842</v>
      </c>
      <c r="F924" s="1" t="s">
        <v>35842</v>
      </c>
      <c r="G924" s="1" t="s">
        <v>35840</v>
      </c>
      <c r="H924" s="1" t="s">
        <v>35840</v>
      </c>
      <c r="I924" s="1" t="s">
        <v>35841</v>
      </c>
      <c r="J924" s="1" t="s">
        <v>35841</v>
      </c>
      <c r="K924" s="1" t="s">
        <v>35842</v>
      </c>
      <c r="L924" s="1" t="s">
        <v>35840</v>
      </c>
      <c r="M924" s="1" t="s">
        <v>35841</v>
      </c>
      <c r="N924" s="1" t="s">
        <v>35841</v>
      </c>
      <c r="O924" s="1" t="s">
        <v>35841</v>
      </c>
      <c r="P924" s="1" t="s">
        <v>35842</v>
      </c>
      <c r="Q924" s="1" t="s">
        <v>35841</v>
      </c>
      <c r="R924" s="1" t="s">
        <v>35841</v>
      </c>
    </row>
    <row r="925">
      <c r="B925" s="1" t="s">
        <v>35840</v>
      </c>
      <c r="C925" s="1" t="s">
        <v>35841</v>
      </c>
      <c r="D925" s="1" t="s">
        <v>35844</v>
      </c>
      <c r="E925" s="1" t="s">
        <v>35842</v>
      </c>
      <c r="F925" s="1" t="s">
        <v>35841</v>
      </c>
      <c r="G925" s="1" t="s">
        <v>35841</v>
      </c>
      <c r="H925" s="1" t="s">
        <v>35841</v>
      </c>
      <c r="I925" s="1" t="s">
        <v>35840</v>
      </c>
      <c r="J925" s="1" t="s">
        <v>35840</v>
      </c>
      <c r="K925" s="1" t="s">
        <v>35842</v>
      </c>
      <c r="L925" s="1" t="s">
        <v>35843</v>
      </c>
      <c r="M925" s="1" t="s">
        <v>35841</v>
      </c>
      <c r="N925" s="1" t="s">
        <v>35841</v>
      </c>
      <c r="O925" s="1" t="s">
        <v>35842</v>
      </c>
      <c r="P925" s="1" t="s">
        <v>35841</v>
      </c>
      <c r="Q925" s="1" t="s">
        <v>35842</v>
      </c>
      <c r="R925" s="1" t="s">
        <v>35841</v>
      </c>
    </row>
    <row r="926">
      <c r="B926" s="1" t="s">
        <v>35840</v>
      </c>
      <c r="C926" s="1" t="s">
        <v>35840</v>
      </c>
      <c r="D926" s="1" t="s">
        <v>35842</v>
      </c>
      <c r="E926" s="1" t="s">
        <v>35841</v>
      </c>
      <c r="F926" s="1" t="s">
        <v>35840</v>
      </c>
      <c r="G926" s="1" t="s">
        <v>35841</v>
      </c>
      <c r="H926" s="1" t="s">
        <v>35841</v>
      </c>
      <c r="I926" s="1" t="s">
        <v>35840</v>
      </c>
      <c r="J926" s="1" t="s">
        <v>35841</v>
      </c>
      <c r="K926" s="1" t="s">
        <v>35840</v>
      </c>
      <c r="L926" s="1" t="s">
        <v>35841</v>
      </c>
      <c r="M926" s="1" t="s">
        <v>35841</v>
      </c>
      <c r="N926" s="1" t="s">
        <v>35841</v>
      </c>
      <c r="O926" s="1" t="s">
        <v>35840</v>
      </c>
      <c r="P926" s="1" t="s">
        <v>35841</v>
      </c>
      <c r="Q926" s="1" t="s">
        <v>35841</v>
      </c>
      <c r="R926" s="1" t="s">
        <v>35842</v>
      </c>
    </row>
    <row r="927">
      <c r="B927" s="1" t="s">
        <v>35842</v>
      </c>
      <c r="C927" s="1" t="s">
        <v>35841</v>
      </c>
      <c r="D927" s="1" t="s">
        <v>35841</v>
      </c>
      <c r="E927" s="1" t="s">
        <v>35840</v>
      </c>
      <c r="F927" s="1" t="s">
        <v>35841</v>
      </c>
      <c r="G927" s="1" t="s">
        <v>35840</v>
      </c>
      <c r="H927" s="1" t="s">
        <v>35841</v>
      </c>
      <c r="I927" s="1" t="s">
        <v>35841</v>
      </c>
      <c r="J927" s="1" t="s">
        <v>35841</v>
      </c>
      <c r="K927" s="1" t="s">
        <v>35842</v>
      </c>
      <c r="L927" s="1" t="s">
        <v>35840</v>
      </c>
      <c r="M927" s="1" t="s">
        <v>35841</v>
      </c>
      <c r="N927" s="1" t="s">
        <v>35841</v>
      </c>
      <c r="O927" s="1" t="s">
        <v>35840</v>
      </c>
      <c r="P927" s="1" t="s">
        <v>35840</v>
      </c>
      <c r="Q927" s="1" t="s">
        <v>35841</v>
      </c>
      <c r="R927" s="1" t="s">
        <v>35841</v>
      </c>
    </row>
    <row r="928">
      <c r="B928" s="1" t="s">
        <v>35840</v>
      </c>
      <c r="C928" s="1" t="s">
        <v>35840</v>
      </c>
      <c r="D928" s="1" t="s">
        <v>35841</v>
      </c>
      <c r="E928" s="1" t="s">
        <v>35840</v>
      </c>
      <c r="F928" s="1" t="s">
        <v>35841</v>
      </c>
      <c r="G928" s="1" t="s">
        <v>35841</v>
      </c>
      <c r="H928" s="1" t="s">
        <v>35840</v>
      </c>
      <c r="I928" s="1" t="s">
        <v>35840</v>
      </c>
      <c r="J928" s="1" t="s">
        <v>35841</v>
      </c>
      <c r="K928" s="1" t="s">
        <v>35840</v>
      </c>
      <c r="L928" s="1" t="s">
        <v>35840</v>
      </c>
      <c r="M928" s="1" t="s">
        <v>35840</v>
      </c>
      <c r="N928" s="1" t="s">
        <v>35841</v>
      </c>
      <c r="O928" s="1" t="s">
        <v>35840</v>
      </c>
      <c r="P928" s="1" t="s">
        <v>35840</v>
      </c>
      <c r="Q928" s="1" t="s">
        <v>35840</v>
      </c>
      <c r="R928" s="1" t="s">
        <v>35841</v>
      </c>
    </row>
    <row r="929">
      <c r="B929" s="1" t="s">
        <v>35841</v>
      </c>
      <c r="C929" s="1" t="s">
        <v>35841</v>
      </c>
      <c r="D929" s="1" t="s">
        <v>35841</v>
      </c>
      <c r="E929" s="1" t="s">
        <v>35841</v>
      </c>
      <c r="F929" s="1" t="s">
        <v>35841</v>
      </c>
      <c r="G929" s="1" t="s">
        <v>35841</v>
      </c>
      <c r="H929" s="1" t="s">
        <v>35840</v>
      </c>
      <c r="I929" s="1" t="s">
        <v>35844</v>
      </c>
      <c r="J929" s="1" t="s">
        <v>35841</v>
      </c>
      <c r="K929" s="1" t="s">
        <v>35843</v>
      </c>
      <c r="L929" s="1" t="s">
        <v>35842</v>
      </c>
      <c r="M929" s="1" t="s">
        <v>35841</v>
      </c>
      <c r="N929" s="1" t="s">
        <v>35842</v>
      </c>
      <c r="O929" s="1" t="s">
        <v>35841</v>
      </c>
      <c r="P929" s="1" t="s">
        <v>35840</v>
      </c>
      <c r="Q929" s="1" t="s">
        <v>35842</v>
      </c>
      <c r="R929" s="1" t="s">
        <v>35841</v>
      </c>
    </row>
    <row r="930">
      <c r="B930" s="1" t="s">
        <v>35841</v>
      </c>
      <c r="C930" s="1" t="s">
        <v>35840</v>
      </c>
      <c r="D930" s="1" t="s">
        <v>35840</v>
      </c>
      <c r="E930" s="1" t="s">
        <v>35840</v>
      </c>
      <c r="F930" s="1" t="s">
        <v>35842</v>
      </c>
      <c r="G930" s="1" t="s">
        <v>35841</v>
      </c>
      <c r="H930" s="1" t="s">
        <v>35842</v>
      </c>
      <c r="I930" s="1" t="s">
        <v>35841</v>
      </c>
      <c r="J930" s="1" t="s">
        <v>35841</v>
      </c>
      <c r="K930" s="1" t="s">
        <v>35843</v>
      </c>
      <c r="L930" s="1" t="s">
        <v>35840</v>
      </c>
      <c r="M930" s="1" t="s">
        <v>35841</v>
      </c>
      <c r="N930" s="1" t="s">
        <v>35840</v>
      </c>
      <c r="O930" s="1" t="s">
        <v>35842</v>
      </c>
      <c r="P930" s="1" t="s">
        <v>35841</v>
      </c>
      <c r="Q930" s="1" t="s">
        <v>35843</v>
      </c>
      <c r="R930" s="1" t="s">
        <v>35841</v>
      </c>
    </row>
    <row r="931">
      <c r="B931" s="1" t="s">
        <v>35840</v>
      </c>
      <c r="C931" s="1" t="s">
        <v>35841</v>
      </c>
      <c r="D931" s="1" t="s">
        <v>35841</v>
      </c>
      <c r="E931" s="1" t="s">
        <v>35841</v>
      </c>
      <c r="F931" s="1" t="s">
        <v>35842</v>
      </c>
      <c r="G931" s="1" t="s">
        <v>35841</v>
      </c>
      <c r="H931" s="1" t="s">
        <v>35843</v>
      </c>
      <c r="I931" s="1" t="s">
        <v>35841</v>
      </c>
      <c r="J931" s="1" t="s">
        <v>35841</v>
      </c>
      <c r="K931" s="1" t="s">
        <v>35843</v>
      </c>
      <c r="L931" s="1" t="s">
        <v>35840</v>
      </c>
      <c r="M931" s="1" t="s">
        <v>35841</v>
      </c>
      <c r="N931" s="1" t="s">
        <v>35841</v>
      </c>
      <c r="O931" s="1" t="s">
        <v>35840</v>
      </c>
      <c r="P931" s="1" t="s">
        <v>35841</v>
      </c>
      <c r="Q931" s="1" t="s">
        <v>35844</v>
      </c>
      <c r="R931" s="1" t="s">
        <v>35841</v>
      </c>
    </row>
    <row r="932">
      <c r="B932" s="1" t="s">
        <v>35841</v>
      </c>
      <c r="C932" s="1" t="s">
        <v>35841</v>
      </c>
      <c r="D932" s="1" t="s">
        <v>35841</v>
      </c>
      <c r="E932" s="1" t="s">
        <v>35841</v>
      </c>
      <c r="F932" s="1" t="s">
        <v>35841</v>
      </c>
      <c r="G932" s="1" t="s">
        <v>35841</v>
      </c>
      <c r="H932" s="1" t="s">
        <v>35840</v>
      </c>
      <c r="I932" s="1" t="s">
        <v>35841</v>
      </c>
      <c r="J932" s="1" t="s">
        <v>35841</v>
      </c>
      <c r="K932" s="1" t="s">
        <v>35840</v>
      </c>
      <c r="L932" s="1" t="s">
        <v>35840</v>
      </c>
      <c r="M932" s="1" t="s">
        <v>35841</v>
      </c>
      <c r="N932" s="1" t="s">
        <v>35843</v>
      </c>
      <c r="O932" s="1" t="s">
        <v>35842</v>
      </c>
      <c r="P932" s="1" t="s">
        <v>35840</v>
      </c>
      <c r="Q932" s="1" t="s">
        <v>35841</v>
      </c>
      <c r="R932" s="1" t="s">
        <v>35842</v>
      </c>
    </row>
    <row r="933">
      <c r="B933" s="1" t="s">
        <v>35841</v>
      </c>
      <c r="C933" s="1" t="s">
        <v>35840</v>
      </c>
      <c r="D933" s="1" t="s">
        <v>35841</v>
      </c>
      <c r="E933" s="1" t="s">
        <v>35841</v>
      </c>
      <c r="F933" s="1" t="s">
        <v>35841</v>
      </c>
      <c r="G933" s="1" t="s">
        <v>35841</v>
      </c>
      <c r="H933" s="1" t="s">
        <v>35840</v>
      </c>
      <c r="I933" s="1" t="s">
        <v>35841</v>
      </c>
      <c r="J933" s="1" t="s">
        <v>35840</v>
      </c>
      <c r="K933" s="1" t="s">
        <v>35843</v>
      </c>
      <c r="L933" s="1" t="s">
        <v>35841</v>
      </c>
      <c r="M933" s="1" t="s">
        <v>35841</v>
      </c>
      <c r="N933" s="1" t="s">
        <v>35841</v>
      </c>
      <c r="O933" s="1" t="s">
        <v>35840</v>
      </c>
      <c r="P933" s="1" t="s">
        <v>35841</v>
      </c>
      <c r="Q933" s="1" t="s">
        <v>35843</v>
      </c>
      <c r="R933" s="1" t="s">
        <v>35841</v>
      </c>
    </row>
    <row r="934">
      <c r="B934" s="1" t="s">
        <v>35841</v>
      </c>
      <c r="C934" s="1" t="s">
        <v>35840</v>
      </c>
      <c r="D934" s="1" t="s">
        <v>35841</v>
      </c>
      <c r="E934" s="1" t="s">
        <v>35841</v>
      </c>
      <c r="F934" s="1" t="s">
        <v>35841</v>
      </c>
      <c r="G934" s="1" t="s">
        <v>35840</v>
      </c>
      <c r="H934" s="1" t="s">
        <v>35841</v>
      </c>
      <c r="I934" s="1" t="s">
        <v>35841</v>
      </c>
      <c r="J934" s="1" t="s">
        <v>35841</v>
      </c>
      <c r="K934" s="1" t="s">
        <v>35842</v>
      </c>
      <c r="L934" s="1" t="s">
        <v>35841</v>
      </c>
      <c r="M934" s="1" t="s">
        <v>35841</v>
      </c>
      <c r="N934" s="1" t="s">
        <v>35841</v>
      </c>
      <c r="O934" s="1" t="s">
        <v>35840</v>
      </c>
      <c r="P934" s="1" t="s">
        <v>35840</v>
      </c>
      <c r="Q934" s="1" t="s">
        <v>35840</v>
      </c>
      <c r="R934" s="1" t="s">
        <v>35841</v>
      </c>
    </row>
    <row r="935">
      <c r="B935" s="1" t="s">
        <v>35841</v>
      </c>
      <c r="C935" s="1" t="s">
        <v>35840</v>
      </c>
      <c r="D935" s="1" t="s">
        <v>35841</v>
      </c>
      <c r="E935" s="1" t="s">
        <v>35841</v>
      </c>
      <c r="F935" s="1" t="s">
        <v>35841</v>
      </c>
      <c r="G935" s="1" t="s">
        <v>35841</v>
      </c>
      <c r="H935" s="1" t="s">
        <v>35841</v>
      </c>
      <c r="I935" s="1" t="s">
        <v>35840</v>
      </c>
      <c r="J935" s="1" t="s">
        <v>35842</v>
      </c>
      <c r="K935" s="1" t="s">
        <v>35840</v>
      </c>
      <c r="L935" s="1" t="s">
        <v>35842</v>
      </c>
      <c r="M935" s="1" t="s">
        <v>35840</v>
      </c>
      <c r="N935" s="1" t="s">
        <v>35841</v>
      </c>
      <c r="O935" s="1" t="s">
        <v>35840</v>
      </c>
      <c r="P935" s="1" t="s">
        <v>35844</v>
      </c>
      <c r="Q935" s="1" t="s">
        <v>35840</v>
      </c>
      <c r="R935" s="1" t="s">
        <v>35841</v>
      </c>
    </row>
    <row r="936">
      <c r="B936" s="1" t="s">
        <v>35841</v>
      </c>
      <c r="C936" s="1" t="s">
        <v>35841</v>
      </c>
      <c r="D936" s="1" t="s">
        <v>35841</v>
      </c>
      <c r="E936" s="1" t="s">
        <v>35841</v>
      </c>
      <c r="F936" s="1" t="s">
        <v>35841</v>
      </c>
      <c r="G936" s="1" t="s">
        <v>35841</v>
      </c>
      <c r="H936" s="1" t="s">
        <v>35841</v>
      </c>
      <c r="I936" s="1" t="s">
        <v>35841</v>
      </c>
      <c r="J936" s="1" t="s">
        <v>35840</v>
      </c>
      <c r="K936" s="1" t="s">
        <v>35841</v>
      </c>
      <c r="L936" s="1" t="s">
        <v>35840</v>
      </c>
      <c r="M936" s="1" t="s">
        <v>35844</v>
      </c>
      <c r="N936" s="1" t="s">
        <v>35843</v>
      </c>
      <c r="O936" s="1" t="s">
        <v>35841</v>
      </c>
      <c r="P936" s="1" t="s">
        <v>35840</v>
      </c>
      <c r="Q936" s="1" t="s">
        <v>35840</v>
      </c>
      <c r="R936" s="1" t="s">
        <v>35843</v>
      </c>
    </row>
    <row r="937">
      <c r="B937" s="1" t="s">
        <v>35843</v>
      </c>
      <c r="C937" s="1" t="s">
        <v>35841</v>
      </c>
      <c r="D937" s="1" t="s">
        <v>35841</v>
      </c>
      <c r="E937" s="1" t="s">
        <v>35840</v>
      </c>
      <c r="F937" s="1" t="s">
        <v>35841</v>
      </c>
      <c r="G937" s="1" t="s">
        <v>35842</v>
      </c>
      <c r="H937" s="1" t="s">
        <v>35844</v>
      </c>
      <c r="I937" s="1" t="s">
        <v>35840</v>
      </c>
      <c r="J937" s="1" t="s">
        <v>35844</v>
      </c>
      <c r="K937" s="1" t="s">
        <v>35840</v>
      </c>
      <c r="L937" s="1" t="s">
        <v>35841</v>
      </c>
      <c r="M937" s="1" t="s">
        <v>35841</v>
      </c>
      <c r="N937" s="1" t="s">
        <v>35842</v>
      </c>
      <c r="O937" s="1" t="s">
        <v>35840</v>
      </c>
      <c r="P937" s="1" t="s">
        <v>35841</v>
      </c>
      <c r="Q937" s="1" t="s">
        <v>35841</v>
      </c>
      <c r="R937" s="1" t="s">
        <v>35841</v>
      </c>
    </row>
    <row r="938">
      <c r="B938" s="1" t="s">
        <v>35841</v>
      </c>
      <c r="C938" s="1" t="s">
        <v>35841</v>
      </c>
      <c r="D938" s="1" t="s">
        <v>35840</v>
      </c>
      <c r="E938" s="1" t="s">
        <v>35841</v>
      </c>
      <c r="F938" s="1" t="s">
        <v>35841</v>
      </c>
      <c r="G938" s="1" t="s">
        <v>35841</v>
      </c>
      <c r="H938" s="1" t="s">
        <v>35841</v>
      </c>
      <c r="I938" s="1" t="s">
        <v>35840</v>
      </c>
      <c r="J938" s="1" t="s">
        <v>35843</v>
      </c>
      <c r="K938" s="1" t="s">
        <v>35841</v>
      </c>
      <c r="L938" s="1" t="s">
        <v>35840</v>
      </c>
      <c r="M938" s="1" t="s">
        <v>35841</v>
      </c>
      <c r="N938" s="1" t="s">
        <v>35841</v>
      </c>
      <c r="O938" s="1" t="s">
        <v>35842</v>
      </c>
      <c r="P938" s="1" t="s">
        <v>35840</v>
      </c>
      <c r="Q938" s="1" t="s">
        <v>35841</v>
      </c>
      <c r="R938" s="1" t="s">
        <v>35841</v>
      </c>
    </row>
    <row r="939">
      <c r="B939" s="1" t="s">
        <v>35840</v>
      </c>
      <c r="C939" s="1" t="s">
        <v>35841</v>
      </c>
      <c r="D939" s="1" t="s">
        <v>35841</v>
      </c>
      <c r="E939" s="1" t="s">
        <v>35843</v>
      </c>
      <c r="F939" s="1" t="s">
        <v>35842</v>
      </c>
      <c r="G939" s="1" t="s">
        <v>35841</v>
      </c>
      <c r="H939" s="1" t="s">
        <v>35840</v>
      </c>
      <c r="I939" s="1" t="s">
        <v>35841</v>
      </c>
      <c r="J939" s="1" t="s">
        <v>35841</v>
      </c>
      <c r="K939" s="1" t="s">
        <v>35842</v>
      </c>
      <c r="L939" s="1" t="s">
        <v>35840</v>
      </c>
      <c r="M939" s="1" t="s">
        <v>35841</v>
      </c>
      <c r="N939" s="1" t="s">
        <v>35841</v>
      </c>
      <c r="O939" s="1" t="s">
        <v>35841</v>
      </c>
      <c r="P939" s="1" t="s">
        <v>35841</v>
      </c>
      <c r="Q939" s="1" t="s">
        <v>35840</v>
      </c>
      <c r="R939" s="1" t="s">
        <v>35840</v>
      </c>
    </row>
    <row r="940">
      <c r="B940" s="1" t="s">
        <v>35843</v>
      </c>
      <c r="C940" s="1" t="s">
        <v>35841</v>
      </c>
      <c r="D940" s="1" t="s">
        <v>35841</v>
      </c>
      <c r="E940" s="1" t="s">
        <v>35840</v>
      </c>
      <c r="F940" s="1" t="s">
        <v>35842</v>
      </c>
      <c r="G940" s="1" t="s">
        <v>35840</v>
      </c>
      <c r="H940" s="1" t="s">
        <v>35841</v>
      </c>
      <c r="I940" s="1" t="s">
        <v>35840</v>
      </c>
      <c r="J940" s="1" t="s">
        <v>35841</v>
      </c>
      <c r="K940" s="1" t="s">
        <v>35844</v>
      </c>
      <c r="L940" s="1" t="s">
        <v>35841</v>
      </c>
      <c r="M940" s="1" t="s">
        <v>35840</v>
      </c>
      <c r="N940" s="1" t="s">
        <v>35845</v>
      </c>
      <c r="O940" s="1" t="s">
        <v>35841</v>
      </c>
      <c r="P940" s="1" t="s">
        <v>35841</v>
      </c>
      <c r="Q940" s="1" t="s">
        <v>35840</v>
      </c>
      <c r="R940" s="1" t="s">
        <v>35841</v>
      </c>
    </row>
    <row r="941">
      <c r="B941" s="1" t="s">
        <v>35840</v>
      </c>
      <c r="C941" s="1" t="s">
        <v>35842</v>
      </c>
      <c r="D941" s="1" t="s">
        <v>35840</v>
      </c>
      <c r="E941" s="1" t="s">
        <v>35841</v>
      </c>
      <c r="F941" s="1" t="s">
        <v>35841</v>
      </c>
      <c r="G941" s="1" t="s">
        <v>35840</v>
      </c>
      <c r="H941" s="1" t="s">
        <v>35841</v>
      </c>
      <c r="I941" s="1" t="s">
        <v>35840</v>
      </c>
      <c r="J941" s="1" t="s">
        <v>35841</v>
      </c>
      <c r="K941" s="1" t="s">
        <v>35842</v>
      </c>
      <c r="L941" s="1" t="s">
        <v>35842</v>
      </c>
      <c r="M941" s="1" t="s">
        <v>35841</v>
      </c>
      <c r="N941" s="1" t="s">
        <v>35841</v>
      </c>
      <c r="O941" s="1" t="s">
        <v>35841</v>
      </c>
      <c r="P941" s="1" t="s">
        <v>35840</v>
      </c>
      <c r="Q941" s="1" t="s">
        <v>35840</v>
      </c>
      <c r="R941" s="1" t="s">
        <v>35840</v>
      </c>
    </row>
    <row r="942">
      <c r="B942" s="1" t="s">
        <v>35841</v>
      </c>
      <c r="C942" s="1" t="s">
        <v>35844</v>
      </c>
      <c r="D942" s="1" t="s">
        <v>35841</v>
      </c>
      <c r="E942" s="1" t="s">
        <v>35841</v>
      </c>
      <c r="F942" s="1" t="s">
        <v>35840</v>
      </c>
      <c r="G942" s="1" t="s">
        <v>35843</v>
      </c>
      <c r="H942" s="1" t="s">
        <v>35840</v>
      </c>
      <c r="I942" s="1" t="s">
        <v>35841</v>
      </c>
      <c r="J942" s="1" t="s">
        <v>35841</v>
      </c>
      <c r="K942" s="1" t="s">
        <v>35844</v>
      </c>
      <c r="L942" s="1" t="s">
        <v>35840</v>
      </c>
      <c r="M942" s="1" t="s">
        <v>35841</v>
      </c>
      <c r="N942" s="1" t="s">
        <v>35841</v>
      </c>
      <c r="O942" s="1" t="s">
        <v>35841</v>
      </c>
      <c r="P942" s="1" t="s">
        <v>35841</v>
      </c>
      <c r="Q942" s="1" t="s">
        <v>35842</v>
      </c>
      <c r="R942" s="1" t="s">
        <v>35844</v>
      </c>
    </row>
    <row r="943">
      <c r="B943" s="1" t="s">
        <v>35841</v>
      </c>
      <c r="C943" s="1" t="s">
        <v>35841</v>
      </c>
      <c r="D943" s="1" t="s">
        <v>35841</v>
      </c>
      <c r="E943" s="1" t="s">
        <v>35841</v>
      </c>
      <c r="F943" s="1" t="s">
        <v>35840</v>
      </c>
      <c r="G943" s="1" t="s">
        <v>35841</v>
      </c>
      <c r="H943" s="1" t="s">
        <v>35841</v>
      </c>
      <c r="I943" s="1" t="s">
        <v>35840</v>
      </c>
      <c r="J943" s="1" t="s">
        <v>35840</v>
      </c>
      <c r="K943" s="1" t="s">
        <v>35840</v>
      </c>
      <c r="L943" s="1" t="s">
        <v>35841</v>
      </c>
      <c r="M943" s="1" t="s">
        <v>35841</v>
      </c>
      <c r="N943" s="1" t="s">
        <v>35841</v>
      </c>
      <c r="O943" s="1" t="s">
        <v>35841</v>
      </c>
      <c r="P943" s="1" t="s">
        <v>35840</v>
      </c>
      <c r="Q943" s="1" t="s">
        <v>35841</v>
      </c>
      <c r="R943" s="1" t="s">
        <v>35840</v>
      </c>
    </row>
    <row r="944">
      <c r="B944" s="1" t="s">
        <v>35841</v>
      </c>
      <c r="C944" s="1" t="s">
        <v>35842</v>
      </c>
      <c r="D944" s="1" t="s">
        <v>35841</v>
      </c>
      <c r="E944" s="1" t="s">
        <v>35840</v>
      </c>
      <c r="F944" s="1" t="s">
        <v>35841</v>
      </c>
      <c r="G944" s="1" t="s">
        <v>35841</v>
      </c>
      <c r="H944" s="1" t="s">
        <v>35842</v>
      </c>
      <c r="I944" s="1" t="s">
        <v>35841</v>
      </c>
      <c r="J944" s="1" t="s">
        <v>35840</v>
      </c>
      <c r="K944" s="1" t="s">
        <v>35842</v>
      </c>
      <c r="L944" s="1" t="s">
        <v>35841</v>
      </c>
      <c r="M944" s="1" t="s">
        <v>35841</v>
      </c>
      <c r="N944" s="1" t="s">
        <v>35840</v>
      </c>
      <c r="O944" s="1" t="s">
        <v>35841</v>
      </c>
      <c r="P944" s="1" t="s">
        <v>35841</v>
      </c>
      <c r="Q944" s="1" t="s">
        <v>35840</v>
      </c>
      <c r="R944" s="1" t="s">
        <v>35841</v>
      </c>
    </row>
    <row r="945">
      <c r="B945" s="1" t="s">
        <v>35841</v>
      </c>
      <c r="C945" s="1" t="s">
        <v>35841</v>
      </c>
      <c r="D945" s="1" t="s">
        <v>35843</v>
      </c>
      <c r="E945" s="1" t="s">
        <v>35840</v>
      </c>
      <c r="F945" s="1" t="s">
        <v>35840</v>
      </c>
      <c r="G945" s="1" t="s">
        <v>35840</v>
      </c>
      <c r="H945" s="1" t="s">
        <v>35840</v>
      </c>
      <c r="I945" s="1" t="s">
        <v>35842</v>
      </c>
      <c r="J945" s="1" t="s">
        <v>35841</v>
      </c>
      <c r="K945" s="1" t="s">
        <v>35842</v>
      </c>
      <c r="L945" s="1" t="s">
        <v>35841</v>
      </c>
      <c r="M945" s="1" t="s">
        <v>35841</v>
      </c>
      <c r="N945" s="1" t="s">
        <v>35840</v>
      </c>
      <c r="O945" s="1" t="s">
        <v>35840</v>
      </c>
      <c r="P945" s="1" t="s">
        <v>35841</v>
      </c>
      <c r="Q945" s="1" t="s">
        <v>35841</v>
      </c>
      <c r="R945" s="1" t="s">
        <v>35843</v>
      </c>
    </row>
    <row r="946">
      <c r="B946" s="1" t="s">
        <v>35840</v>
      </c>
      <c r="C946" s="1" t="s">
        <v>35842</v>
      </c>
      <c r="D946" s="1" t="s">
        <v>35840</v>
      </c>
      <c r="E946" s="1" t="s">
        <v>35841</v>
      </c>
      <c r="F946" s="1" t="s">
        <v>35843</v>
      </c>
      <c r="G946" s="1" t="s">
        <v>35841</v>
      </c>
      <c r="H946" s="1" t="s">
        <v>35842</v>
      </c>
      <c r="I946" s="1" t="s">
        <v>35840</v>
      </c>
      <c r="J946" s="1" t="s">
        <v>35840</v>
      </c>
      <c r="K946" s="1" t="s">
        <v>35841</v>
      </c>
      <c r="L946" s="1" t="s">
        <v>35844</v>
      </c>
      <c r="M946" s="1" t="s">
        <v>35841</v>
      </c>
      <c r="N946" s="1" t="s">
        <v>35840</v>
      </c>
      <c r="O946" s="1" t="s">
        <v>35840</v>
      </c>
      <c r="P946" s="1" t="s">
        <v>35842</v>
      </c>
      <c r="Q946" s="1" t="s">
        <v>35841</v>
      </c>
      <c r="R946" s="1" t="s">
        <v>35841</v>
      </c>
    </row>
    <row r="947">
      <c r="B947" s="1" t="s">
        <v>35841</v>
      </c>
      <c r="C947" s="1" t="s">
        <v>35841</v>
      </c>
      <c r="D947" s="1" t="s">
        <v>35841</v>
      </c>
      <c r="E947" s="1" t="s">
        <v>35842</v>
      </c>
      <c r="F947" s="1" t="s">
        <v>35841</v>
      </c>
      <c r="G947" s="1" t="s">
        <v>35841</v>
      </c>
      <c r="H947" s="1" t="s">
        <v>35842</v>
      </c>
      <c r="I947" s="1" t="s">
        <v>35840</v>
      </c>
      <c r="J947" s="1" t="s">
        <v>35841</v>
      </c>
      <c r="K947" s="1" t="s">
        <v>35843</v>
      </c>
      <c r="L947" s="1" t="s">
        <v>35841</v>
      </c>
      <c r="M947" s="1" t="s">
        <v>35840</v>
      </c>
      <c r="N947" s="1" t="s">
        <v>35841</v>
      </c>
      <c r="O947" s="1" t="s">
        <v>35841</v>
      </c>
      <c r="P947" s="1" t="s">
        <v>35841</v>
      </c>
      <c r="Q947" s="1" t="s">
        <v>35841</v>
      </c>
      <c r="R947" s="1" t="s">
        <v>35843</v>
      </c>
    </row>
    <row r="948">
      <c r="B948" s="1" t="s">
        <v>35840</v>
      </c>
      <c r="C948" s="1" t="s">
        <v>35842</v>
      </c>
      <c r="D948" s="1" t="s">
        <v>35840</v>
      </c>
      <c r="E948" s="1" t="s">
        <v>35840</v>
      </c>
      <c r="F948" s="1" t="s">
        <v>35841</v>
      </c>
      <c r="G948" s="1" t="s">
        <v>35841</v>
      </c>
      <c r="H948" s="1" t="s">
        <v>35843</v>
      </c>
      <c r="I948" s="1" t="s">
        <v>35841</v>
      </c>
      <c r="J948" s="1" t="s">
        <v>35841</v>
      </c>
      <c r="K948" s="1" t="s">
        <v>35842</v>
      </c>
      <c r="L948" s="1" t="s">
        <v>35841</v>
      </c>
      <c r="M948" s="1" t="s">
        <v>35841</v>
      </c>
      <c r="N948" s="1" t="s">
        <v>35841</v>
      </c>
      <c r="O948" s="1" t="s">
        <v>35841</v>
      </c>
      <c r="P948" s="1" t="s">
        <v>35843</v>
      </c>
      <c r="Q948" s="1" t="s">
        <v>35840</v>
      </c>
      <c r="R948" s="1" t="s">
        <v>35840</v>
      </c>
    </row>
    <row r="949">
      <c r="B949" s="1" t="s">
        <v>35843</v>
      </c>
      <c r="C949" s="1" t="s">
        <v>35840</v>
      </c>
      <c r="D949" s="1" t="s">
        <v>35840</v>
      </c>
      <c r="E949" s="1" t="s">
        <v>35843</v>
      </c>
      <c r="F949" s="1" t="s">
        <v>35841</v>
      </c>
      <c r="G949" s="1" t="s">
        <v>35841</v>
      </c>
      <c r="H949" s="1" t="s">
        <v>35841</v>
      </c>
      <c r="I949" s="1" t="s">
        <v>35841</v>
      </c>
      <c r="J949" s="1" t="s">
        <v>35841</v>
      </c>
      <c r="K949" s="1" t="s">
        <v>35840</v>
      </c>
      <c r="L949" s="1" t="s">
        <v>35840</v>
      </c>
      <c r="M949" s="1" t="s">
        <v>35841</v>
      </c>
      <c r="N949" s="1" t="s">
        <v>35841</v>
      </c>
      <c r="O949" s="1" t="s">
        <v>35840</v>
      </c>
      <c r="P949" s="1" t="s">
        <v>35840</v>
      </c>
      <c r="Q949" s="1" t="s">
        <v>35841</v>
      </c>
      <c r="R949" s="1" t="s">
        <v>35841</v>
      </c>
    </row>
    <row r="950">
      <c r="B950" s="1" t="s">
        <v>35840</v>
      </c>
      <c r="C950" s="1" t="s">
        <v>35841</v>
      </c>
      <c r="D950" s="1" t="s">
        <v>35840</v>
      </c>
      <c r="E950" s="1" t="s">
        <v>35841</v>
      </c>
      <c r="F950" s="1" t="s">
        <v>35840</v>
      </c>
      <c r="G950" s="1" t="s">
        <v>35840</v>
      </c>
      <c r="H950" s="1" t="s">
        <v>35841</v>
      </c>
      <c r="I950" s="1" t="s">
        <v>35841</v>
      </c>
      <c r="J950" s="1" t="s">
        <v>35841</v>
      </c>
      <c r="K950" s="1" t="s">
        <v>35841</v>
      </c>
      <c r="L950" s="1" t="s">
        <v>35841</v>
      </c>
      <c r="M950" s="1" t="s">
        <v>35841</v>
      </c>
      <c r="N950" s="1" t="s">
        <v>35841</v>
      </c>
      <c r="O950" s="1" t="s">
        <v>35840</v>
      </c>
      <c r="P950" s="1" t="s">
        <v>35841</v>
      </c>
      <c r="Q950" s="1" t="s">
        <v>35841</v>
      </c>
      <c r="R950" s="1" t="s">
        <v>35840</v>
      </c>
    </row>
    <row r="951">
      <c r="B951" s="1" t="s">
        <v>35840</v>
      </c>
      <c r="C951" s="1" t="s">
        <v>35840</v>
      </c>
      <c r="D951" s="1" t="s">
        <v>35841</v>
      </c>
      <c r="E951" s="1" t="s">
        <v>35842</v>
      </c>
      <c r="F951" s="1" t="s">
        <v>35841</v>
      </c>
      <c r="G951" s="1" t="s">
        <v>35841</v>
      </c>
      <c r="H951" s="1" t="s">
        <v>35841</v>
      </c>
      <c r="I951" s="1" t="s">
        <v>35840</v>
      </c>
      <c r="J951" s="1" t="s">
        <v>35841</v>
      </c>
      <c r="K951" s="1" t="s">
        <v>35841</v>
      </c>
      <c r="L951" s="1" t="s">
        <v>35841</v>
      </c>
      <c r="M951" s="1" t="s">
        <v>35840</v>
      </c>
      <c r="N951" s="1" t="s">
        <v>35841</v>
      </c>
      <c r="O951" s="1" t="s">
        <v>35841</v>
      </c>
      <c r="P951" s="1" t="s">
        <v>35840</v>
      </c>
      <c r="Q951" s="1" t="s">
        <v>35840</v>
      </c>
      <c r="R951" s="1" t="s">
        <v>35841</v>
      </c>
    </row>
    <row r="952">
      <c r="B952" s="1" t="s">
        <v>35841</v>
      </c>
      <c r="C952" s="1" t="s">
        <v>35840</v>
      </c>
      <c r="D952" s="1" t="s">
        <v>35840</v>
      </c>
      <c r="E952" s="1" t="s">
        <v>35842</v>
      </c>
      <c r="F952" s="1" t="s">
        <v>35841</v>
      </c>
      <c r="G952" s="1" t="s">
        <v>35843</v>
      </c>
      <c r="H952" s="1" t="s">
        <v>35841</v>
      </c>
      <c r="I952" s="1" t="s">
        <v>35841</v>
      </c>
      <c r="J952" s="1" t="s">
        <v>35841</v>
      </c>
      <c r="K952" s="1" t="s">
        <v>35841</v>
      </c>
      <c r="L952" s="1" t="s">
        <v>35843</v>
      </c>
      <c r="M952" s="1" t="s">
        <v>35841</v>
      </c>
      <c r="N952" s="1" t="s">
        <v>35841</v>
      </c>
      <c r="O952" s="1" t="s">
        <v>35841</v>
      </c>
      <c r="P952" s="1" t="s">
        <v>35840</v>
      </c>
      <c r="Q952" s="1" t="s">
        <v>35840</v>
      </c>
      <c r="R952" s="1" t="s">
        <v>35841</v>
      </c>
    </row>
    <row r="953">
      <c r="B953" s="1" t="s">
        <v>35840</v>
      </c>
      <c r="C953" s="1" t="s">
        <v>35840</v>
      </c>
      <c r="D953" s="1" t="s">
        <v>35840</v>
      </c>
      <c r="E953" s="1" t="s">
        <v>35843</v>
      </c>
      <c r="F953" s="1" t="s">
        <v>35841</v>
      </c>
      <c r="G953" s="1" t="s">
        <v>35841</v>
      </c>
      <c r="H953" s="1" t="s">
        <v>35843</v>
      </c>
      <c r="I953" s="1" t="s">
        <v>35841</v>
      </c>
      <c r="J953" s="1" t="s">
        <v>35840</v>
      </c>
      <c r="K953" s="1" t="s">
        <v>35840</v>
      </c>
      <c r="L953" s="1" t="s">
        <v>35841</v>
      </c>
      <c r="M953" s="1" t="s">
        <v>35841</v>
      </c>
      <c r="N953" s="1" t="s">
        <v>35840</v>
      </c>
      <c r="O953" s="1" t="s">
        <v>35841</v>
      </c>
      <c r="P953" s="1" t="s">
        <v>35840</v>
      </c>
      <c r="Q953" s="1" t="s">
        <v>35841</v>
      </c>
      <c r="R953" s="1" t="s">
        <v>35844</v>
      </c>
    </row>
    <row r="954">
      <c r="B954" s="1" t="s">
        <v>35841</v>
      </c>
      <c r="C954" s="1" t="s">
        <v>35840</v>
      </c>
      <c r="D954" s="1" t="s">
        <v>35841</v>
      </c>
      <c r="E954" s="1" t="s">
        <v>35840</v>
      </c>
      <c r="F954" s="1" t="s">
        <v>35841</v>
      </c>
      <c r="G954" s="1" t="s">
        <v>35841</v>
      </c>
      <c r="H954" s="1" t="s">
        <v>35841</v>
      </c>
      <c r="I954" s="1" t="s">
        <v>35840</v>
      </c>
      <c r="J954" s="1" t="s">
        <v>35840</v>
      </c>
      <c r="K954" s="1" t="s">
        <v>35842</v>
      </c>
      <c r="L954" s="1" t="s">
        <v>35841</v>
      </c>
      <c r="M954" s="1" t="s">
        <v>35840</v>
      </c>
      <c r="N954" s="1" t="s">
        <v>35841</v>
      </c>
      <c r="O954" s="1" t="s">
        <v>35840</v>
      </c>
      <c r="P954" s="1" t="s">
        <v>35841</v>
      </c>
      <c r="Q954" s="1" t="s">
        <v>35841</v>
      </c>
      <c r="R954" s="1" t="s">
        <v>35840</v>
      </c>
    </row>
    <row r="955">
      <c r="B955" s="1" t="s">
        <v>35840</v>
      </c>
      <c r="C955" s="1" t="s">
        <v>35841</v>
      </c>
      <c r="D955" s="1" t="s">
        <v>35840</v>
      </c>
      <c r="E955" s="1" t="s">
        <v>35840</v>
      </c>
      <c r="F955" s="1" t="s">
        <v>35841</v>
      </c>
      <c r="G955" s="1" t="s">
        <v>35841</v>
      </c>
      <c r="H955" s="1" t="s">
        <v>35840</v>
      </c>
      <c r="I955" s="1" t="s">
        <v>35841</v>
      </c>
      <c r="J955" s="1" t="s">
        <v>35841</v>
      </c>
      <c r="K955" s="1" t="s">
        <v>35840</v>
      </c>
      <c r="L955" s="1" t="s">
        <v>35840</v>
      </c>
      <c r="M955" s="1" t="s">
        <v>35840</v>
      </c>
      <c r="N955" s="1" t="s">
        <v>35841</v>
      </c>
      <c r="O955" s="1" t="s">
        <v>35840</v>
      </c>
      <c r="P955" s="1" t="s">
        <v>35840</v>
      </c>
      <c r="Q955" s="1" t="s">
        <v>35841</v>
      </c>
      <c r="R955" s="1" t="s">
        <v>35841</v>
      </c>
    </row>
    <row r="956">
      <c r="B956" s="1" t="s">
        <v>35841</v>
      </c>
      <c r="C956" s="1" t="s">
        <v>35840</v>
      </c>
      <c r="D956" s="1" t="s">
        <v>35841</v>
      </c>
      <c r="E956" s="1" t="s">
        <v>35840</v>
      </c>
      <c r="F956" s="1" t="s">
        <v>35842</v>
      </c>
      <c r="G956" s="1" t="s">
        <v>35840</v>
      </c>
      <c r="H956" s="1" t="s">
        <v>35841</v>
      </c>
      <c r="I956" s="1" t="s">
        <v>35842</v>
      </c>
      <c r="J956" s="1" t="s">
        <v>35840</v>
      </c>
      <c r="K956" s="1" t="s">
        <v>35841</v>
      </c>
      <c r="L956" s="1" t="s">
        <v>35842</v>
      </c>
      <c r="M956" s="1" t="s">
        <v>35841</v>
      </c>
      <c r="N956" s="1" t="s">
        <v>35841</v>
      </c>
      <c r="O956" s="1" t="s">
        <v>35841</v>
      </c>
      <c r="P956" s="1" t="s">
        <v>35841</v>
      </c>
      <c r="Q956" s="1" t="s">
        <v>35840</v>
      </c>
      <c r="R956" s="1" t="s">
        <v>35842</v>
      </c>
    </row>
    <row r="957">
      <c r="B957" s="1" t="s">
        <v>35841</v>
      </c>
      <c r="C957" s="1" t="s">
        <v>35840</v>
      </c>
      <c r="D957" s="1" t="s">
        <v>35844</v>
      </c>
      <c r="E957" s="1" t="s">
        <v>35840</v>
      </c>
      <c r="F957" s="1" t="s">
        <v>35842</v>
      </c>
      <c r="G957" s="1" t="s">
        <v>35841</v>
      </c>
      <c r="H957" s="1" t="s">
        <v>35841</v>
      </c>
      <c r="I957" s="1" t="s">
        <v>35841</v>
      </c>
      <c r="J957" s="1" t="s">
        <v>35841</v>
      </c>
      <c r="K957" s="1" t="s">
        <v>35841</v>
      </c>
      <c r="L957" s="1" t="s">
        <v>35841</v>
      </c>
      <c r="M957" s="1" t="s">
        <v>35840</v>
      </c>
      <c r="N957" s="1" t="s">
        <v>35841</v>
      </c>
      <c r="O957" s="1" t="s">
        <v>35840</v>
      </c>
      <c r="P957" s="1" t="s">
        <v>35841</v>
      </c>
      <c r="Q957" s="1" t="s">
        <v>35841</v>
      </c>
      <c r="R957" s="1" t="s">
        <v>35841</v>
      </c>
    </row>
    <row r="958">
      <c r="B958" s="1" t="s">
        <v>35840</v>
      </c>
      <c r="C958" s="1" t="s">
        <v>35840</v>
      </c>
      <c r="D958" s="1" t="s">
        <v>35840</v>
      </c>
      <c r="E958" s="1" t="s">
        <v>35841</v>
      </c>
      <c r="F958" s="1" t="s">
        <v>35842</v>
      </c>
      <c r="G958" s="1" t="s">
        <v>35840</v>
      </c>
      <c r="H958" s="1" t="s">
        <v>35841</v>
      </c>
      <c r="I958" s="1" t="s">
        <v>35841</v>
      </c>
      <c r="J958" s="1" t="s">
        <v>35841</v>
      </c>
      <c r="K958" s="1" t="s">
        <v>35843</v>
      </c>
      <c r="L958" s="1" t="s">
        <v>35842</v>
      </c>
      <c r="M958" s="1" t="s">
        <v>35841</v>
      </c>
      <c r="N958" s="1" t="s">
        <v>35841</v>
      </c>
      <c r="O958" s="1" t="s">
        <v>35841</v>
      </c>
      <c r="P958" s="1" t="s">
        <v>35840</v>
      </c>
      <c r="Q958" s="1" t="s">
        <v>35840</v>
      </c>
      <c r="R958" s="1" t="s">
        <v>35840</v>
      </c>
    </row>
    <row r="959">
      <c r="B959" s="1" t="s">
        <v>35841</v>
      </c>
      <c r="C959" s="1" t="s">
        <v>35841</v>
      </c>
      <c r="D959" s="1" t="s">
        <v>35842</v>
      </c>
      <c r="E959" s="1" t="s">
        <v>35841</v>
      </c>
      <c r="F959" s="1" t="s">
        <v>35841</v>
      </c>
      <c r="G959" s="1" t="s">
        <v>35841</v>
      </c>
      <c r="H959" s="1" t="s">
        <v>35840</v>
      </c>
      <c r="I959" s="1" t="s">
        <v>35844</v>
      </c>
      <c r="J959" s="1" t="s">
        <v>35841</v>
      </c>
      <c r="K959" s="1" t="s">
        <v>35840</v>
      </c>
      <c r="L959" s="1" t="s">
        <v>35841</v>
      </c>
      <c r="M959" s="1" t="s">
        <v>35840</v>
      </c>
      <c r="N959" s="1" t="s">
        <v>35841</v>
      </c>
      <c r="O959" s="1" t="s">
        <v>35841</v>
      </c>
      <c r="P959" s="1" t="s">
        <v>35842</v>
      </c>
      <c r="Q959" s="1" t="s">
        <v>35841</v>
      </c>
      <c r="R959" s="1" t="s">
        <v>35841</v>
      </c>
    </row>
    <row r="960">
      <c r="B960" s="1" t="s">
        <v>35841</v>
      </c>
      <c r="C960" s="1" t="s">
        <v>35841</v>
      </c>
      <c r="D960" s="1" t="s">
        <v>35841</v>
      </c>
      <c r="E960" s="1" t="s">
        <v>35840</v>
      </c>
      <c r="F960" s="1" t="s">
        <v>35841</v>
      </c>
      <c r="G960" s="1" t="s">
        <v>35840</v>
      </c>
      <c r="H960" s="1" t="s">
        <v>35841</v>
      </c>
      <c r="I960" s="1" t="s">
        <v>35841</v>
      </c>
      <c r="J960" s="1" t="s">
        <v>35841</v>
      </c>
      <c r="K960" s="1" t="s">
        <v>35841</v>
      </c>
      <c r="L960" s="1" t="s">
        <v>35841</v>
      </c>
      <c r="M960" s="1" t="s">
        <v>35841</v>
      </c>
      <c r="N960" s="1" t="s">
        <v>35841</v>
      </c>
      <c r="O960" s="1" t="s">
        <v>35840</v>
      </c>
      <c r="P960" s="1" t="s">
        <v>35840</v>
      </c>
      <c r="Q960" s="1" t="s">
        <v>35841</v>
      </c>
      <c r="R960" s="1" t="s">
        <v>35841</v>
      </c>
    </row>
    <row r="961">
      <c r="B961" s="1" t="s">
        <v>35842</v>
      </c>
      <c r="C961" s="1" t="s">
        <v>35840</v>
      </c>
      <c r="D961" s="1" t="s">
        <v>35840</v>
      </c>
      <c r="E961" s="1" t="s">
        <v>35841</v>
      </c>
      <c r="F961" s="1" t="s">
        <v>35841</v>
      </c>
      <c r="G961" s="1" t="s">
        <v>35841</v>
      </c>
      <c r="H961" s="1" t="s">
        <v>35841</v>
      </c>
      <c r="I961" s="1" t="s">
        <v>35841</v>
      </c>
      <c r="J961" s="1" t="s">
        <v>35840</v>
      </c>
      <c r="K961" s="1" t="s">
        <v>35841</v>
      </c>
      <c r="L961" s="1" t="s">
        <v>35843</v>
      </c>
      <c r="M961" s="1" t="s">
        <v>35841</v>
      </c>
      <c r="N961" s="1" t="s">
        <v>35840</v>
      </c>
      <c r="O961" s="1" t="s">
        <v>35840</v>
      </c>
      <c r="P961" s="1" t="s">
        <v>35841</v>
      </c>
      <c r="Q961" s="1" t="s">
        <v>35842</v>
      </c>
      <c r="R961" s="1" t="s">
        <v>35841</v>
      </c>
    </row>
    <row r="962">
      <c r="B962" s="1" t="s">
        <v>35841</v>
      </c>
      <c r="C962" s="1" t="s">
        <v>35842</v>
      </c>
      <c r="D962" s="1" t="s">
        <v>35840</v>
      </c>
      <c r="E962" s="1" t="s">
        <v>35841</v>
      </c>
      <c r="F962" s="1" t="s">
        <v>35842</v>
      </c>
      <c r="G962" s="1" t="s">
        <v>35841</v>
      </c>
      <c r="H962" s="1" t="s">
        <v>35840</v>
      </c>
      <c r="I962" s="1" t="s">
        <v>35841</v>
      </c>
      <c r="J962" s="1" t="s">
        <v>35841</v>
      </c>
      <c r="K962" s="1" t="s">
        <v>35840</v>
      </c>
      <c r="L962" s="1" t="s">
        <v>35841</v>
      </c>
      <c r="M962" s="1" t="s">
        <v>35841</v>
      </c>
      <c r="N962" s="1" t="s">
        <v>35844</v>
      </c>
      <c r="O962" s="1" t="s">
        <v>35841</v>
      </c>
      <c r="P962" s="1" t="s">
        <v>35841</v>
      </c>
      <c r="Q962" s="1" t="s">
        <v>35841</v>
      </c>
      <c r="R962" s="1" t="s">
        <v>35843</v>
      </c>
    </row>
    <row r="963">
      <c r="B963" s="1" t="s">
        <v>35840</v>
      </c>
      <c r="C963" s="1" t="s">
        <v>35841</v>
      </c>
      <c r="D963" s="1" t="s">
        <v>35841</v>
      </c>
      <c r="E963" s="1" t="s">
        <v>35840</v>
      </c>
      <c r="F963" s="1" t="s">
        <v>35841</v>
      </c>
      <c r="G963" s="1" t="s">
        <v>35840</v>
      </c>
      <c r="H963" s="1" t="s">
        <v>35840</v>
      </c>
      <c r="I963" s="1" t="s">
        <v>35842</v>
      </c>
      <c r="J963" s="1" t="s">
        <v>35841</v>
      </c>
      <c r="K963" s="1" t="s">
        <v>35840</v>
      </c>
      <c r="L963" s="1" t="s">
        <v>35841</v>
      </c>
      <c r="M963" s="1" t="s">
        <v>35841</v>
      </c>
      <c r="N963" s="1" t="s">
        <v>35841</v>
      </c>
      <c r="O963" s="1" t="s">
        <v>35842</v>
      </c>
      <c r="P963" s="1" t="s">
        <v>35841</v>
      </c>
      <c r="Q963" s="1" t="s">
        <v>35841</v>
      </c>
      <c r="R963" s="1" t="s">
        <v>35840</v>
      </c>
    </row>
    <row r="964">
      <c r="B964" s="1" t="s">
        <v>35841</v>
      </c>
      <c r="C964" s="1" t="s">
        <v>35841</v>
      </c>
      <c r="D964" s="1" t="s">
        <v>35841</v>
      </c>
      <c r="E964" s="1" t="s">
        <v>35840</v>
      </c>
      <c r="F964" s="1" t="s">
        <v>35840</v>
      </c>
      <c r="G964" s="1" t="s">
        <v>35840</v>
      </c>
      <c r="H964" s="1" t="s">
        <v>35842</v>
      </c>
      <c r="I964" s="1" t="s">
        <v>35840</v>
      </c>
      <c r="J964" s="1" t="s">
        <v>35840</v>
      </c>
      <c r="K964" s="1" t="s">
        <v>35841</v>
      </c>
      <c r="L964" s="1" t="s">
        <v>35841</v>
      </c>
      <c r="M964" s="1" t="s">
        <v>35841</v>
      </c>
      <c r="N964" s="1" t="s">
        <v>35842</v>
      </c>
      <c r="O964" s="1" t="s">
        <v>35840</v>
      </c>
      <c r="P964" s="1" t="s">
        <v>35840</v>
      </c>
      <c r="Q964" s="1" t="s">
        <v>35843</v>
      </c>
      <c r="R964" s="1" t="s">
        <v>35841</v>
      </c>
    </row>
    <row r="965">
      <c r="B965" s="1" t="s">
        <v>35840</v>
      </c>
      <c r="C965" s="1" t="s">
        <v>35840</v>
      </c>
      <c r="D965" s="1" t="s">
        <v>35840</v>
      </c>
      <c r="E965" s="1" t="s">
        <v>35841</v>
      </c>
      <c r="F965" s="1" t="s">
        <v>35843</v>
      </c>
      <c r="G965" s="1" t="s">
        <v>35840</v>
      </c>
      <c r="H965" s="1" t="s">
        <v>35840</v>
      </c>
      <c r="I965" s="1" t="s">
        <v>35841</v>
      </c>
      <c r="J965" s="1" t="s">
        <v>35841</v>
      </c>
      <c r="K965" s="1" t="s">
        <v>35841</v>
      </c>
      <c r="L965" s="1" t="s">
        <v>35840</v>
      </c>
      <c r="M965" s="1" t="s">
        <v>35842</v>
      </c>
      <c r="N965" s="1" t="s">
        <v>35841</v>
      </c>
      <c r="O965" s="1" t="s">
        <v>35840</v>
      </c>
      <c r="P965" s="1" t="s">
        <v>35840</v>
      </c>
      <c r="Q965" s="1" t="s">
        <v>35841</v>
      </c>
      <c r="R965" s="1" t="s">
        <v>35841</v>
      </c>
    </row>
    <row r="966">
      <c r="B966" s="1" t="s">
        <v>35841</v>
      </c>
      <c r="C966" s="1" t="s">
        <v>35841</v>
      </c>
      <c r="D966" s="1" t="s">
        <v>35845</v>
      </c>
      <c r="E966" s="1" t="s">
        <v>35841</v>
      </c>
      <c r="F966" s="1" t="s">
        <v>35841</v>
      </c>
      <c r="G966" s="1" t="s">
        <v>35841</v>
      </c>
      <c r="H966" s="1" t="s">
        <v>35841</v>
      </c>
      <c r="I966" s="1" t="s">
        <v>35840</v>
      </c>
      <c r="J966" s="1" t="s">
        <v>35841</v>
      </c>
      <c r="K966" s="1" t="s">
        <v>35841</v>
      </c>
      <c r="L966" s="1" t="s">
        <v>35841</v>
      </c>
      <c r="M966" s="1" t="s">
        <v>35842</v>
      </c>
      <c r="N966" s="1" t="s">
        <v>35840</v>
      </c>
      <c r="O966" s="1" t="s">
        <v>35840</v>
      </c>
      <c r="P966" s="1" t="s">
        <v>35840</v>
      </c>
      <c r="Q966" s="1" t="s">
        <v>35843</v>
      </c>
      <c r="R966" s="1" t="s">
        <v>35840</v>
      </c>
    </row>
    <row r="967">
      <c r="B967" s="1" t="s">
        <v>35841</v>
      </c>
      <c r="C967" s="1" t="s">
        <v>35841</v>
      </c>
      <c r="D967" s="1" t="s">
        <v>35841</v>
      </c>
      <c r="E967" s="1" t="s">
        <v>35840</v>
      </c>
      <c r="F967" s="1" t="s">
        <v>35840</v>
      </c>
      <c r="G967" s="1" t="s">
        <v>35840</v>
      </c>
      <c r="H967" s="1" t="s">
        <v>35842</v>
      </c>
      <c r="I967" s="1" t="s">
        <v>35841</v>
      </c>
      <c r="J967" s="1" t="s">
        <v>35840</v>
      </c>
      <c r="K967" s="1" t="s">
        <v>35841</v>
      </c>
      <c r="L967" s="1" t="s">
        <v>35841</v>
      </c>
      <c r="M967" s="1" t="s">
        <v>35841</v>
      </c>
      <c r="N967" s="1" t="s">
        <v>35841</v>
      </c>
      <c r="O967" s="1" t="s">
        <v>35841</v>
      </c>
      <c r="P967" s="1" t="s">
        <v>35841</v>
      </c>
      <c r="Q967" s="1" t="s">
        <v>35840</v>
      </c>
      <c r="R967" s="1" t="s">
        <v>35840</v>
      </c>
    </row>
    <row r="968">
      <c r="B968" s="1" t="s">
        <v>35840</v>
      </c>
      <c r="C968" s="1" t="s">
        <v>35840</v>
      </c>
      <c r="D968" s="1" t="s">
        <v>35840</v>
      </c>
      <c r="E968" s="1" t="s">
        <v>35841</v>
      </c>
      <c r="F968" s="1" t="s">
        <v>35841</v>
      </c>
      <c r="G968" s="1" t="s">
        <v>35841</v>
      </c>
      <c r="H968" s="1" t="s">
        <v>35840</v>
      </c>
      <c r="I968" s="1" t="s">
        <v>35841</v>
      </c>
      <c r="J968" s="1" t="s">
        <v>35844</v>
      </c>
      <c r="K968" s="1" t="s">
        <v>35841</v>
      </c>
      <c r="L968" s="1" t="s">
        <v>35842</v>
      </c>
      <c r="M968" s="1" t="s">
        <v>35841</v>
      </c>
      <c r="N968" s="1" t="s">
        <v>35842</v>
      </c>
      <c r="O968" s="1" t="s">
        <v>35843</v>
      </c>
      <c r="P968" s="1" t="s">
        <v>35841</v>
      </c>
      <c r="Q968" s="1" t="s">
        <v>35841</v>
      </c>
      <c r="R968" s="1" t="s">
        <v>35841</v>
      </c>
    </row>
    <row r="969">
      <c r="B969" s="1" t="s">
        <v>35841</v>
      </c>
      <c r="C969" s="1" t="s">
        <v>35840</v>
      </c>
      <c r="D969" s="1" t="s">
        <v>35841</v>
      </c>
      <c r="E969" s="1" t="s">
        <v>35841</v>
      </c>
      <c r="F969" s="1" t="s">
        <v>35841</v>
      </c>
      <c r="G969" s="1" t="s">
        <v>35841</v>
      </c>
      <c r="H969" s="1" t="s">
        <v>35841</v>
      </c>
      <c r="I969" s="1" t="s">
        <v>35841</v>
      </c>
      <c r="J969" s="1" t="s">
        <v>35841</v>
      </c>
      <c r="K969" s="1" t="s">
        <v>35841</v>
      </c>
      <c r="L969" s="1" t="s">
        <v>35842</v>
      </c>
      <c r="M969" s="1" t="s">
        <v>35841</v>
      </c>
      <c r="N969" s="1" t="s">
        <v>35840</v>
      </c>
      <c r="O969" s="1" t="s">
        <v>35840</v>
      </c>
      <c r="P969" s="1" t="s">
        <v>35840</v>
      </c>
      <c r="Q969" s="1" t="s">
        <v>35842</v>
      </c>
      <c r="R969" s="1" t="s">
        <v>35841</v>
      </c>
    </row>
    <row r="970">
      <c r="B970" s="1" t="s">
        <v>35841</v>
      </c>
      <c r="C970" s="1" t="s">
        <v>35840</v>
      </c>
      <c r="D970" s="1" t="s">
        <v>35840</v>
      </c>
      <c r="E970" s="1" t="s">
        <v>35843</v>
      </c>
      <c r="F970" s="1" t="s">
        <v>35841</v>
      </c>
      <c r="G970" s="1" t="s">
        <v>35841</v>
      </c>
      <c r="H970" s="1" t="s">
        <v>35841</v>
      </c>
      <c r="I970" s="1" t="s">
        <v>35842</v>
      </c>
      <c r="J970" s="1" t="s">
        <v>35841</v>
      </c>
      <c r="K970" s="1" t="s">
        <v>35841</v>
      </c>
      <c r="L970" s="1" t="s">
        <v>35840</v>
      </c>
      <c r="M970" s="1" t="s">
        <v>35841</v>
      </c>
      <c r="N970" s="1" t="s">
        <v>35841</v>
      </c>
      <c r="O970" s="1" t="s">
        <v>35841</v>
      </c>
      <c r="P970" s="1" t="s">
        <v>35840</v>
      </c>
      <c r="Q970" s="1" t="s">
        <v>35841</v>
      </c>
      <c r="R970" s="1" t="s">
        <v>35842</v>
      </c>
    </row>
    <row r="971">
      <c r="B971" s="1" t="s">
        <v>35841</v>
      </c>
      <c r="C971" s="1" t="s">
        <v>35841</v>
      </c>
      <c r="D971" s="1" t="s">
        <v>35841</v>
      </c>
      <c r="E971" s="1" t="s">
        <v>35840</v>
      </c>
      <c r="F971" s="1" t="s">
        <v>35843</v>
      </c>
      <c r="G971" s="1" t="s">
        <v>35840</v>
      </c>
      <c r="H971" s="1" t="s">
        <v>35843</v>
      </c>
      <c r="I971" s="1" t="s">
        <v>35842</v>
      </c>
      <c r="J971" s="1" t="s">
        <v>35840</v>
      </c>
      <c r="K971" s="1" t="s">
        <v>35841</v>
      </c>
      <c r="L971" s="1" t="s">
        <v>35840</v>
      </c>
      <c r="M971" s="1" t="s">
        <v>35842</v>
      </c>
      <c r="N971" s="1" t="s">
        <v>35841</v>
      </c>
      <c r="O971" s="1" t="s">
        <v>35841</v>
      </c>
      <c r="P971" s="1" t="s">
        <v>35841</v>
      </c>
      <c r="Q971" s="1" t="s">
        <v>35843</v>
      </c>
      <c r="R971" s="1" t="s">
        <v>35842</v>
      </c>
    </row>
    <row r="972">
      <c r="B972" s="1" t="s">
        <v>35841</v>
      </c>
      <c r="C972" s="1" t="s">
        <v>35840</v>
      </c>
      <c r="D972" s="1" t="s">
        <v>35841</v>
      </c>
      <c r="E972" s="1" t="s">
        <v>35841</v>
      </c>
      <c r="F972" s="1" t="s">
        <v>35841</v>
      </c>
      <c r="G972" s="1" t="s">
        <v>35841</v>
      </c>
      <c r="H972" s="1" t="s">
        <v>35840</v>
      </c>
      <c r="I972" s="1" t="s">
        <v>35840</v>
      </c>
      <c r="J972" s="1" t="s">
        <v>35840</v>
      </c>
      <c r="K972" s="1" t="s">
        <v>35840</v>
      </c>
      <c r="L972" s="1" t="s">
        <v>35841</v>
      </c>
      <c r="M972" s="1" t="s">
        <v>35840</v>
      </c>
      <c r="N972" s="1" t="s">
        <v>35841</v>
      </c>
      <c r="O972" s="1" t="s">
        <v>35841</v>
      </c>
      <c r="P972" s="1" t="s">
        <v>35840</v>
      </c>
      <c r="Q972" s="1" t="s">
        <v>35842</v>
      </c>
      <c r="R972" s="1" t="s">
        <v>35843</v>
      </c>
    </row>
    <row r="973">
      <c r="B973" s="1" t="s">
        <v>35841</v>
      </c>
      <c r="C973" s="1" t="s">
        <v>35841</v>
      </c>
      <c r="D973" s="1" t="s">
        <v>35841</v>
      </c>
      <c r="E973" s="1" t="s">
        <v>35841</v>
      </c>
      <c r="F973" s="1" t="s">
        <v>35841</v>
      </c>
      <c r="G973" s="1" t="s">
        <v>35843</v>
      </c>
      <c r="H973" s="1" t="s">
        <v>35841</v>
      </c>
      <c r="I973" s="1" t="s">
        <v>35841</v>
      </c>
      <c r="J973" s="1" t="s">
        <v>35841</v>
      </c>
      <c r="K973" s="1" t="s">
        <v>35841</v>
      </c>
      <c r="L973" s="1" t="s">
        <v>35840</v>
      </c>
      <c r="M973" s="1" t="s">
        <v>35840</v>
      </c>
      <c r="N973" s="1" t="s">
        <v>35840</v>
      </c>
      <c r="O973" s="1" t="s">
        <v>35841</v>
      </c>
      <c r="P973" s="1" t="s">
        <v>35841</v>
      </c>
      <c r="Q973" s="1" t="s">
        <v>35840</v>
      </c>
      <c r="R973" s="1" t="s">
        <v>35841</v>
      </c>
    </row>
    <row r="974">
      <c r="B974" s="1" t="s">
        <v>35840</v>
      </c>
      <c r="C974" s="1" t="s">
        <v>35841</v>
      </c>
      <c r="D974" s="1" t="s">
        <v>35841</v>
      </c>
      <c r="E974" s="1" t="s">
        <v>35840</v>
      </c>
      <c r="F974" s="1" t="s">
        <v>35840</v>
      </c>
      <c r="G974" s="1" t="s">
        <v>35840</v>
      </c>
      <c r="H974" s="1" t="s">
        <v>35840</v>
      </c>
      <c r="I974" s="1" t="s">
        <v>35840</v>
      </c>
      <c r="J974" s="1" t="s">
        <v>35840</v>
      </c>
      <c r="K974" s="1" t="s">
        <v>35841</v>
      </c>
      <c r="L974" s="1" t="s">
        <v>35841</v>
      </c>
      <c r="M974" s="1" t="s">
        <v>35840</v>
      </c>
      <c r="N974" s="1" t="s">
        <v>35840</v>
      </c>
      <c r="O974" s="1" t="s">
        <v>35841</v>
      </c>
      <c r="P974" s="1" t="s">
        <v>35840</v>
      </c>
      <c r="Q974" s="1" t="s">
        <v>35841</v>
      </c>
      <c r="R974" s="1" t="s">
        <v>35842</v>
      </c>
    </row>
    <row r="975">
      <c r="B975" s="1" t="s">
        <v>35841</v>
      </c>
      <c r="C975" s="1" t="s">
        <v>35841</v>
      </c>
      <c r="D975" s="1" t="s">
        <v>35841</v>
      </c>
      <c r="E975" s="1" t="s">
        <v>35840</v>
      </c>
      <c r="F975" s="1" t="s">
        <v>35841</v>
      </c>
      <c r="G975" s="1" t="s">
        <v>35841</v>
      </c>
      <c r="H975" s="1" t="s">
        <v>35841</v>
      </c>
      <c r="I975" s="1" t="s">
        <v>35840</v>
      </c>
      <c r="J975" s="1" t="s">
        <v>35841</v>
      </c>
      <c r="K975" s="1" t="s">
        <v>35841</v>
      </c>
      <c r="L975" s="1" t="s">
        <v>35841</v>
      </c>
      <c r="M975" s="1" t="s">
        <v>35841</v>
      </c>
      <c r="N975" s="1" t="s">
        <v>35840</v>
      </c>
      <c r="O975" s="1" t="s">
        <v>35841</v>
      </c>
      <c r="P975" s="1" t="s">
        <v>35842</v>
      </c>
      <c r="Q975" s="1" t="s">
        <v>35841</v>
      </c>
      <c r="R975" s="1" t="s">
        <v>35842</v>
      </c>
    </row>
    <row r="976">
      <c r="B976" s="1" t="s">
        <v>35840</v>
      </c>
      <c r="C976" s="1" t="s">
        <v>35840</v>
      </c>
      <c r="D976" s="1" t="s">
        <v>35841</v>
      </c>
      <c r="E976" s="1" t="s">
        <v>35841</v>
      </c>
      <c r="F976" s="1" t="s">
        <v>35842</v>
      </c>
      <c r="G976" s="1" t="s">
        <v>35841</v>
      </c>
      <c r="H976" s="1" t="s">
        <v>35841</v>
      </c>
      <c r="I976" s="1" t="s">
        <v>35843</v>
      </c>
      <c r="J976" s="1" t="s">
        <v>35841</v>
      </c>
      <c r="K976" s="1" t="s">
        <v>35841</v>
      </c>
      <c r="L976" s="1" t="s">
        <v>35840</v>
      </c>
      <c r="M976" s="1" t="s">
        <v>35841</v>
      </c>
      <c r="N976" s="1" t="s">
        <v>35840</v>
      </c>
      <c r="O976" s="1" t="s">
        <v>35841</v>
      </c>
      <c r="P976" s="1" t="s">
        <v>35840</v>
      </c>
      <c r="Q976" s="1" t="s">
        <v>35840</v>
      </c>
      <c r="R976" s="1" t="s">
        <v>35841</v>
      </c>
    </row>
    <row r="977">
      <c r="B977" s="1" t="s">
        <v>35842</v>
      </c>
      <c r="C977" s="1" t="s">
        <v>35841</v>
      </c>
      <c r="D977" s="1" t="s">
        <v>35841</v>
      </c>
      <c r="E977" s="1" t="s">
        <v>35841</v>
      </c>
      <c r="F977" s="1" t="s">
        <v>35842</v>
      </c>
      <c r="G977" s="1" t="s">
        <v>35840</v>
      </c>
      <c r="H977" s="1" t="s">
        <v>35841</v>
      </c>
      <c r="I977" s="1" t="s">
        <v>35841</v>
      </c>
      <c r="J977" s="1" t="s">
        <v>35841</v>
      </c>
      <c r="K977" s="1" t="s">
        <v>35841</v>
      </c>
      <c r="L977" s="1" t="s">
        <v>35841</v>
      </c>
      <c r="M977" s="1" t="s">
        <v>35841</v>
      </c>
      <c r="N977" s="1" t="s">
        <v>35840</v>
      </c>
      <c r="O977" s="1" t="s">
        <v>35841</v>
      </c>
      <c r="P977" s="1" t="s">
        <v>35841</v>
      </c>
      <c r="Q977" s="1" t="s">
        <v>35840</v>
      </c>
      <c r="R977" s="1" t="s">
        <v>35840</v>
      </c>
    </row>
    <row r="978">
      <c r="B978" s="1" t="s">
        <v>35840</v>
      </c>
      <c r="C978" s="1" t="s">
        <v>35841</v>
      </c>
      <c r="D978" s="1" t="s">
        <v>35841</v>
      </c>
      <c r="E978" s="1" t="s">
        <v>35841</v>
      </c>
      <c r="F978" s="1" t="s">
        <v>35840</v>
      </c>
      <c r="G978" s="1" t="s">
        <v>35841</v>
      </c>
      <c r="H978" s="1" t="s">
        <v>35841</v>
      </c>
      <c r="I978" s="1" t="s">
        <v>35842</v>
      </c>
      <c r="J978" s="1" t="s">
        <v>35840</v>
      </c>
      <c r="K978" s="1" t="s">
        <v>35841</v>
      </c>
      <c r="L978" s="1" t="s">
        <v>35844</v>
      </c>
      <c r="M978" s="1" t="s">
        <v>35840</v>
      </c>
      <c r="N978" s="1" t="s">
        <v>35840</v>
      </c>
      <c r="O978" s="1" t="s">
        <v>35840</v>
      </c>
      <c r="P978" s="1" t="s">
        <v>35841</v>
      </c>
      <c r="Q978" s="1" t="s">
        <v>35841</v>
      </c>
      <c r="R978" s="1" t="s">
        <v>35843</v>
      </c>
    </row>
    <row r="979">
      <c r="B979" s="1" t="s">
        <v>35841</v>
      </c>
      <c r="C979" s="1" t="s">
        <v>35841</v>
      </c>
      <c r="D979" s="1" t="s">
        <v>35841</v>
      </c>
      <c r="E979" s="1" t="s">
        <v>35841</v>
      </c>
      <c r="F979" s="1" t="s">
        <v>35840</v>
      </c>
      <c r="G979" s="1" t="s">
        <v>35841</v>
      </c>
      <c r="H979" s="1" t="s">
        <v>35840</v>
      </c>
      <c r="I979" s="1" t="s">
        <v>35840</v>
      </c>
      <c r="J979" s="1" t="s">
        <v>35841</v>
      </c>
      <c r="K979" s="1" t="s">
        <v>35841</v>
      </c>
      <c r="L979" s="1" t="s">
        <v>35844</v>
      </c>
      <c r="M979" s="1" t="s">
        <v>35841</v>
      </c>
      <c r="N979" s="1" t="s">
        <v>35840</v>
      </c>
      <c r="O979" s="1" t="s">
        <v>35842</v>
      </c>
      <c r="P979" s="1" t="s">
        <v>35840</v>
      </c>
      <c r="Q979" s="1" t="s">
        <v>35841</v>
      </c>
      <c r="R979" s="1" t="s">
        <v>35840</v>
      </c>
    </row>
    <row r="980">
      <c r="B980" s="1" t="s">
        <v>35841</v>
      </c>
      <c r="C980" s="1" t="s">
        <v>35842</v>
      </c>
      <c r="D980" s="1" t="s">
        <v>35840</v>
      </c>
      <c r="E980" s="1" t="s">
        <v>35841</v>
      </c>
      <c r="F980" s="1" t="s">
        <v>35841</v>
      </c>
      <c r="G980" s="1" t="s">
        <v>35841</v>
      </c>
      <c r="H980" s="1" t="s">
        <v>35841</v>
      </c>
      <c r="I980" s="1" t="s">
        <v>35841</v>
      </c>
      <c r="J980" s="1" t="s">
        <v>35841</v>
      </c>
      <c r="K980" s="1" t="s">
        <v>35840</v>
      </c>
      <c r="L980" s="1" t="s">
        <v>35844</v>
      </c>
      <c r="M980" s="1" t="s">
        <v>35843</v>
      </c>
      <c r="N980" s="1" t="s">
        <v>35842</v>
      </c>
      <c r="O980" s="1" t="s">
        <v>35841</v>
      </c>
      <c r="P980" s="1" t="s">
        <v>35840</v>
      </c>
      <c r="Q980" s="1" t="s">
        <v>35840</v>
      </c>
      <c r="R980" s="1" t="s">
        <v>35840</v>
      </c>
    </row>
    <row r="981">
      <c r="B981" s="1" t="s">
        <v>35841</v>
      </c>
      <c r="C981" s="1" t="s">
        <v>35840</v>
      </c>
      <c r="D981" s="1" t="s">
        <v>35841</v>
      </c>
      <c r="E981" s="1" t="s">
        <v>35841</v>
      </c>
      <c r="F981" s="1" t="s">
        <v>35840</v>
      </c>
      <c r="G981" s="1" t="s">
        <v>35841</v>
      </c>
      <c r="H981" s="1" t="s">
        <v>35841</v>
      </c>
      <c r="I981" s="1" t="s">
        <v>35840</v>
      </c>
      <c r="J981" s="1" t="s">
        <v>35841</v>
      </c>
      <c r="K981" s="1" t="s">
        <v>35841</v>
      </c>
      <c r="L981" s="1" t="s">
        <v>35844</v>
      </c>
      <c r="M981" s="1" t="s">
        <v>35840</v>
      </c>
      <c r="N981" s="1" t="s">
        <v>35842</v>
      </c>
      <c r="O981" s="1" t="s">
        <v>35840</v>
      </c>
      <c r="P981" s="1" t="s">
        <v>35841</v>
      </c>
      <c r="Q981" s="1" t="s">
        <v>35840</v>
      </c>
      <c r="R981" s="1" t="s">
        <v>35841</v>
      </c>
    </row>
    <row r="982">
      <c r="B982" s="1" t="s">
        <v>35840</v>
      </c>
      <c r="C982" s="1" t="s">
        <v>35841</v>
      </c>
      <c r="D982" s="1" t="s">
        <v>35841</v>
      </c>
      <c r="E982" s="1" t="s">
        <v>35841</v>
      </c>
      <c r="F982" s="1" t="s">
        <v>35841</v>
      </c>
      <c r="G982" s="1" t="s">
        <v>35841</v>
      </c>
      <c r="H982" s="1" t="s">
        <v>35843</v>
      </c>
      <c r="I982" s="1" t="s">
        <v>35840</v>
      </c>
      <c r="J982" s="1" t="s">
        <v>35840</v>
      </c>
      <c r="K982" s="1" t="s">
        <v>35840</v>
      </c>
      <c r="L982" s="1" t="s">
        <v>35842</v>
      </c>
      <c r="M982" s="1" t="s">
        <v>35841</v>
      </c>
      <c r="N982" s="1" t="s">
        <v>35842</v>
      </c>
      <c r="O982" s="1" t="s">
        <v>35841</v>
      </c>
      <c r="P982" s="1" t="s">
        <v>35842</v>
      </c>
      <c r="Q982" s="1" t="s">
        <v>35841</v>
      </c>
      <c r="R982" s="1" t="s">
        <v>35841</v>
      </c>
    </row>
    <row r="983">
      <c r="B983" s="1" t="s">
        <v>35840</v>
      </c>
      <c r="C983" s="1" t="s">
        <v>35840</v>
      </c>
      <c r="D983" s="1" t="s">
        <v>35841</v>
      </c>
      <c r="E983" s="1" t="s">
        <v>35842</v>
      </c>
      <c r="F983" s="1" t="s">
        <v>35843</v>
      </c>
      <c r="G983" s="1" t="s">
        <v>35840</v>
      </c>
      <c r="H983" s="1" t="s">
        <v>35840</v>
      </c>
      <c r="I983" s="1" t="s">
        <v>35840</v>
      </c>
      <c r="J983" s="1" t="s">
        <v>35841</v>
      </c>
      <c r="K983" s="1" t="s">
        <v>35841</v>
      </c>
      <c r="L983" s="1" t="s">
        <v>35842</v>
      </c>
      <c r="M983" s="1" t="s">
        <v>35841</v>
      </c>
      <c r="N983" s="1" t="s">
        <v>35841</v>
      </c>
      <c r="O983" s="1" t="s">
        <v>35840</v>
      </c>
      <c r="P983" s="1" t="s">
        <v>35840</v>
      </c>
      <c r="Q983" s="1" t="s">
        <v>35841</v>
      </c>
      <c r="R983" s="1" t="s">
        <v>35841</v>
      </c>
    </row>
    <row r="984">
      <c r="B984" s="1" t="s">
        <v>35841</v>
      </c>
      <c r="C984" s="1" t="s">
        <v>35840</v>
      </c>
      <c r="D984" s="1" t="s">
        <v>35843</v>
      </c>
      <c r="E984" s="1" t="s">
        <v>35841</v>
      </c>
      <c r="F984" s="1" t="s">
        <v>35841</v>
      </c>
      <c r="G984" s="1" t="s">
        <v>35840</v>
      </c>
      <c r="H984" s="1" t="s">
        <v>35841</v>
      </c>
      <c r="I984" s="1" t="s">
        <v>35841</v>
      </c>
      <c r="J984" s="1" t="s">
        <v>35842</v>
      </c>
      <c r="K984" s="1" t="s">
        <v>35840</v>
      </c>
      <c r="L984" s="1" t="s">
        <v>35842</v>
      </c>
      <c r="M984" s="1" t="s">
        <v>35840</v>
      </c>
      <c r="N984" s="1" t="s">
        <v>35840</v>
      </c>
      <c r="O984" s="1" t="s">
        <v>35841</v>
      </c>
      <c r="P984" s="1" t="s">
        <v>35843</v>
      </c>
      <c r="Q984" s="1" t="s">
        <v>35841</v>
      </c>
      <c r="R984" s="1" t="s">
        <v>35843</v>
      </c>
    </row>
    <row r="985">
      <c r="B985" s="1" t="s">
        <v>35840</v>
      </c>
      <c r="C985" s="1" t="s">
        <v>35840</v>
      </c>
      <c r="D985" s="1" t="s">
        <v>35843</v>
      </c>
      <c r="E985" s="1" t="s">
        <v>35841</v>
      </c>
      <c r="F985" s="1" t="s">
        <v>35841</v>
      </c>
      <c r="G985" s="1" t="s">
        <v>35840</v>
      </c>
      <c r="H985" s="1" t="s">
        <v>35840</v>
      </c>
      <c r="I985" s="1" t="s">
        <v>35841</v>
      </c>
      <c r="J985" s="1" t="s">
        <v>35841</v>
      </c>
      <c r="K985" s="1" t="s">
        <v>35841</v>
      </c>
      <c r="L985" s="1" t="s">
        <v>35840</v>
      </c>
      <c r="M985" s="1" t="s">
        <v>35840</v>
      </c>
      <c r="N985" s="1" t="s">
        <v>35840</v>
      </c>
      <c r="O985" s="1" t="s">
        <v>35841</v>
      </c>
      <c r="P985" s="1" t="s">
        <v>35844</v>
      </c>
      <c r="Q985" s="1" t="s">
        <v>35841</v>
      </c>
      <c r="R985" s="1" t="s">
        <v>35841</v>
      </c>
    </row>
    <row r="986">
      <c r="B986" s="1" t="s">
        <v>35840</v>
      </c>
      <c r="C986" s="1" t="s">
        <v>35841</v>
      </c>
      <c r="D986" s="1" t="s">
        <v>35840</v>
      </c>
      <c r="E986" s="1" t="s">
        <v>35840</v>
      </c>
      <c r="F986" s="1" t="s">
        <v>35841</v>
      </c>
      <c r="G986" s="1" t="s">
        <v>35841</v>
      </c>
      <c r="H986" s="1" t="s">
        <v>35843</v>
      </c>
      <c r="I986" s="1" t="s">
        <v>35840</v>
      </c>
      <c r="J986" s="1" t="s">
        <v>35840</v>
      </c>
      <c r="K986" s="1" t="s">
        <v>35840</v>
      </c>
      <c r="L986" s="1" t="s">
        <v>35840</v>
      </c>
      <c r="M986" s="1" t="s">
        <v>35841</v>
      </c>
      <c r="N986" s="1" t="s">
        <v>35840</v>
      </c>
      <c r="O986" s="1" t="s">
        <v>35842</v>
      </c>
      <c r="P986" s="1" t="s">
        <v>35841</v>
      </c>
      <c r="Q986" s="1" t="s">
        <v>35841</v>
      </c>
      <c r="R986" s="1" t="s">
        <v>35841</v>
      </c>
    </row>
    <row r="987">
      <c r="B987" s="1" t="s">
        <v>35840</v>
      </c>
      <c r="C987" s="1" t="s">
        <v>35840</v>
      </c>
      <c r="D987" s="1" t="s">
        <v>35840</v>
      </c>
      <c r="E987" s="1" t="s">
        <v>35841</v>
      </c>
      <c r="F987" s="1" t="s">
        <v>35843</v>
      </c>
      <c r="G987" s="1" t="s">
        <v>35840</v>
      </c>
      <c r="H987" s="1" t="s">
        <v>35840</v>
      </c>
      <c r="I987" s="1" t="s">
        <v>35843</v>
      </c>
      <c r="J987" s="1" t="s">
        <v>35841</v>
      </c>
      <c r="K987" s="1" t="s">
        <v>35841</v>
      </c>
      <c r="L987" s="1" t="s">
        <v>35841</v>
      </c>
      <c r="M987" s="1" t="s">
        <v>35841</v>
      </c>
      <c r="N987" s="1" t="s">
        <v>35844</v>
      </c>
      <c r="O987" s="1" t="s">
        <v>35842</v>
      </c>
      <c r="P987" s="1" t="s">
        <v>35841</v>
      </c>
      <c r="Q987" s="1" t="s">
        <v>35841</v>
      </c>
      <c r="R987" s="1" t="s">
        <v>35840</v>
      </c>
    </row>
    <row r="988">
      <c r="B988" s="1" t="s">
        <v>35840</v>
      </c>
      <c r="C988" s="1" t="s">
        <v>35841</v>
      </c>
      <c r="D988" s="1" t="s">
        <v>35842</v>
      </c>
      <c r="E988" s="1" t="s">
        <v>35841</v>
      </c>
      <c r="F988" s="1" t="s">
        <v>35841</v>
      </c>
      <c r="G988" s="1" t="s">
        <v>35841</v>
      </c>
      <c r="H988" s="1" t="s">
        <v>35840</v>
      </c>
      <c r="I988" s="1" t="s">
        <v>35840</v>
      </c>
      <c r="J988" s="1" t="s">
        <v>35841</v>
      </c>
      <c r="K988" s="1" t="s">
        <v>35840</v>
      </c>
      <c r="L988" s="1" t="s">
        <v>35841</v>
      </c>
      <c r="M988" s="1" t="s">
        <v>35841</v>
      </c>
      <c r="N988" s="1" t="s">
        <v>35844</v>
      </c>
      <c r="O988" s="1" t="s">
        <v>35843</v>
      </c>
      <c r="P988" s="1" t="s">
        <v>35841</v>
      </c>
      <c r="Q988" s="1" t="s">
        <v>35840</v>
      </c>
      <c r="R988" s="1" t="s">
        <v>35842</v>
      </c>
    </row>
    <row r="989">
      <c r="B989" s="1" t="s">
        <v>35840</v>
      </c>
      <c r="C989" s="1" t="s">
        <v>35840</v>
      </c>
      <c r="D989" s="1" t="s">
        <v>35841</v>
      </c>
      <c r="E989" s="1" t="s">
        <v>35840</v>
      </c>
      <c r="F989" s="1" t="s">
        <v>35841</v>
      </c>
      <c r="G989" s="1" t="s">
        <v>35841</v>
      </c>
      <c r="H989" s="1" t="s">
        <v>35841</v>
      </c>
      <c r="I989" s="1" t="s">
        <v>35840</v>
      </c>
      <c r="J989" s="1" t="s">
        <v>35840</v>
      </c>
      <c r="K989" s="1" t="s">
        <v>35841</v>
      </c>
      <c r="L989" s="1" t="s">
        <v>35840</v>
      </c>
      <c r="M989" s="1" t="s">
        <v>35840</v>
      </c>
      <c r="N989" s="1" t="s">
        <v>35840</v>
      </c>
      <c r="O989" s="1" t="s">
        <v>35841</v>
      </c>
      <c r="P989" s="1" t="s">
        <v>35844</v>
      </c>
      <c r="Q989" s="1" t="s">
        <v>35841</v>
      </c>
      <c r="R989" s="1" t="s">
        <v>35841</v>
      </c>
    </row>
    <row r="990">
      <c r="B990" s="1" t="s">
        <v>35840</v>
      </c>
      <c r="C990" s="1" t="s">
        <v>35841</v>
      </c>
      <c r="D990" s="1" t="s">
        <v>35841</v>
      </c>
      <c r="E990" s="1" t="s">
        <v>35842</v>
      </c>
      <c r="F990" s="1" t="s">
        <v>35841</v>
      </c>
      <c r="G990" s="1" t="s">
        <v>35841</v>
      </c>
      <c r="H990" s="1" t="s">
        <v>35843</v>
      </c>
      <c r="I990" s="1" t="s">
        <v>35840</v>
      </c>
      <c r="J990" s="1" t="s">
        <v>35840</v>
      </c>
      <c r="K990" s="1" t="s">
        <v>35841</v>
      </c>
      <c r="L990" s="1" t="s">
        <v>35842</v>
      </c>
      <c r="M990" s="1" t="s">
        <v>35844</v>
      </c>
      <c r="N990" s="1" t="s">
        <v>35843</v>
      </c>
      <c r="O990" s="1" t="s">
        <v>35841</v>
      </c>
      <c r="P990" s="1" t="s">
        <v>35843</v>
      </c>
      <c r="Q990" s="1" t="s">
        <v>35840</v>
      </c>
      <c r="R990" s="1" t="s">
        <v>35842</v>
      </c>
    </row>
    <row r="991">
      <c r="B991" s="1" t="s">
        <v>35841</v>
      </c>
      <c r="C991" s="1" t="s">
        <v>35841</v>
      </c>
      <c r="D991" s="1" t="s">
        <v>35841</v>
      </c>
      <c r="E991" s="1" t="s">
        <v>35841</v>
      </c>
      <c r="F991" s="1" t="s">
        <v>35841</v>
      </c>
      <c r="G991" s="1" t="s">
        <v>35843</v>
      </c>
      <c r="H991" s="1" t="s">
        <v>35844</v>
      </c>
      <c r="I991" s="1" t="s">
        <v>35842</v>
      </c>
      <c r="J991" s="1" t="s">
        <v>35840</v>
      </c>
      <c r="K991" s="1" t="s">
        <v>35841</v>
      </c>
      <c r="L991" s="1" t="s">
        <v>35840</v>
      </c>
      <c r="M991" s="1" t="s">
        <v>35840</v>
      </c>
      <c r="N991" s="1" t="s">
        <v>35842</v>
      </c>
      <c r="O991" s="1" t="s">
        <v>35841</v>
      </c>
      <c r="P991" s="1" t="s">
        <v>35842</v>
      </c>
      <c r="Q991" s="1" t="s">
        <v>35840</v>
      </c>
      <c r="R991" s="1" t="s">
        <v>35841</v>
      </c>
    </row>
    <row r="992">
      <c r="B992" s="1" t="s">
        <v>35840</v>
      </c>
      <c r="C992" s="1" t="s">
        <v>35840</v>
      </c>
      <c r="D992" s="1" t="s">
        <v>35840</v>
      </c>
      <c r="E992" s="1" t="s">
        <v>35843</v>
      </c>
      <c r="F992" s="1" t="s">
        <v>35841</v>
      </c>
      <c r="G992" s="1" t="s">
        <v>35840</v>
      </c>
      <c r="H992" s="1" t="s">
        <v>35840</v>
      </c>
      <c r="I992" s="1" t="s">
        <v>35841</v>
      </c>
      <c r="J992" s="1" t="s">
        <v>35840</v>
      </c>
      <c r="K992" s="1" t="s">
        <v>35840</v>
      </c>
      <c r="L992" s="1" t="s">
        <v>35842</v>
      </c>
      <c r="M992" s="1" t="s">
        <v>35841</v>
      </c>
      <c r="N992" s="1" t="s">
        <v>35844</v>
      </c>
      <c r="O992" s="1" t="s">
        <v>35840</v>
      </c>
      <c r="P992" s="1" t="s">
        <v>35841</v>
      </c>
      <c r="Q992" s="1" t="s">
        <v>35841</v>
      </c>
      <c r="R992" s="1" t="s">
        <v>35840</v>
      </c>
    </row>
    <row r="993">
      <c r="B993" s="1" t="s">
        <v>35840</v>
      </c>
      <c r="C993" s="1" t="s">
        <v>35841</v>
      </c>
      <c r="D993" s="1" t="s">
        <v>35841</v>
      </c>
      <c r="E993" s="1" t="s">
        <v>35841</v>
      </c>
      <c r="F993" s="1" t="s">
        <v>35840</v>
      </c>
      <c r="G993" s="1" t="s">
        <v>35843</v>
      </c>
      <c r="H993" s="1" t="s">
        <v>35841</v>
      </c>
      <c r="I993" s="1" t="s">
        <v>35841</v>
      </c>
      <c r="J993" s="1" t="s">
        <v>35840</v>
      </c>
      <c r="K993" s="1" t="s">
        <v>35841</v>
      </c>
      <c r="L993" s="1" t="s">
        <v>35842</v>
      </c>
      <c r="M993" s="1" t="s">
        <v>35841</v>
      </c>
      <c r="N993" s="1" t="s">
        <v>35844</v>
      </c>
      <c r="O993" s="1" t="s">
        <v>35840</v>
      </c>
      <c r="P993" s="1" t="s">
        <v>35842</v>
      </c>
      <c r="Q993" s="1" t="s">
        <v>35841</v>
      </c>
      <c r="R993" s="1" t="s">
        <v>35841</v>
      </c>
    </row>
    <row r="994">
      <c r="B994" s="1" t="s">
        <v>35841</v>
      </c>
      <c r="C994" s="1" t="s">
        <v>35841</v>
      </c>
      <c r="D994" s="1" t="s">
        <v>35841</v>
      </c>
      <c r="E994" s="1" t="s">
        <v>35841</v>
      </c>
      <c r="F994" s="1" t="s">
        <v>35844</v>
      </c>
      <c r="G994" s="1" t="s">
        <v>35840</v>
      </c>
      <c r="H994" s="1" t="s">
        <v>35841</v>
      </c>
      <c r="I994" s="1" t="s">
        <v>35841</v>
      </c>
      <c r="J994" s="1" t="s">
        <v>35840</v>
      </c>
      <c r="K994" s="1" t="s">
        <v>35841</v>
      </c>
      <c r="L994" s="1" t="s">
        <v>35840</v>
      </c>
      <c r="M994" s="1" t="s">
        <v>35840</v>
      </c>
      <c r="N994" s="1" t="s">
        <v>35842</v>
      </c>
      <c r="O994" s="1" t="s">
        <v>35841</v>
      </c>
      <c r="P994" s="1" t="s">
        <v>35840</v>
      </c>
      <c r="Q994" s="1" t="s">
        <v>35840</v>
      </c>
      <c r="R994" s="1" t="s">
        <v>35841</v>
      </c>
    </row>
    <row r="995">
      <c r="B995" s="1" t="s">
        <v>35840</v>
      </c>
      <c r="C995" s="1" t="s">
        <v>35841</v>
      </c>
      <c r="D995" s="1" t="s">
        <v>35840</v>
      </c>
      <c r="E995" s="1" t="s">
        <v>35841</v>
      </c>
      <c r="F995" s="1" t="s">
        <v>35841</v>
      </c>
      <c r="G995" s="1" t="s">
        <v>35840</v>
      </c>
      <c r="H995" s="1" t="s">
        <v>35840</v>
      </c>
      <c r="I995" s="1" t="s">
        <v>35840</v>
      </c>
      <c r="J995" s="1" t="s">
        <v>35841</v>
      </c>
      <c r="K995" s="1" t="s">
        <v>35840</v>
      </c>
      <c r="L995" s="1" t="s">
        <v>35841</v>
      </c>
      <c r="M995" s="1" t="s">
        <v>35841</v>
      </c>
      <c r="N995" s="1" t="s">
        <v>35844</v>
      </c>
      <c r="O995" s="1" t="s">
        <v>35843</v>
      </c>
      <c r="P995" s="1" t="s">
        <v>35840</v>
      </c>
      <c r="Q995" s="1" t="s">
        <v>35841</v>
      </c>
      <c r="R995" s="1" t="s">
        <v>35841</v>
      </c>
    </row>
    <row r="996">
      <c r="B996" s="1" t="s">
        <v>35840</v>
      </c>
      <c r="C996" s="1" t="s">
        <v>35842</v>
      </c>
      <c r="D996" s="1" t="s">
        <v>35841</v>
      </c>
      <c r="E996" s="1" t="s">
        <v>35841</v>
      </c>
      <c r="F996" s="1" t="s">
        <v>35843</v>
      </c>
      <c r="G996" s="1" t="s">
        <v>35841</v>
      </c>
      <c r="H996" s="1" t="s">
        <v>35841</v>
      </c>
      <c r="I996" s="1" t="s">
        <v>35840</v>
      </c>
      <c r="J996" s="1" t="s">
        <v>35840</v>
      </c>
      <c r="K996" s="1" t="s">
        <v>35844</v>
      </c>
      <c r="L996" s="1" t="s">
        <v>35841</v>
      </c>
      <c r="M996" s="1" t="s">
        <v>35840</v>
      </c>
      <c r="N996" s="1" t="s">
        <v>35843</v>
      </c>
      <c r="O996" s="1" t="s">
        <v>35840</v>
      </c>
      <c r="P996" s="1" t="s">
        <v>35840</v>
      </c>
      <c r="Q996" s="1" t="s">
        <v>35842</v>
      </c>
      <c r="R996" s="1" t="s">
        <v>35842</v>
      </c>
    </row>
    <row r="997">
      <c r="B997" s="1" t="s">
        <v>35841</v>
      </c>
      <c r="C997" s="1" t="s">
        <v>35840</v>
      </c>
      <c r="D997" s="1" t="s">
        <v>35841</v>
      </c>
      <c r="E997" s="1" t="s">
        <v>35840</v>
      </c>
      <c r="F997" s="1" t="s">
        <v>35840</v>
      </c>
      <c r="G997" s="1" t="s">
        <v>35841</v>
      </c>
      <c r="H997" s="1" t="s">
        <v>35844</v>
      </c>
      <c r="I997" s="1" t="s">
        <v>35840</v>
      </c>
      <c r="J997" s="1" t="s">
        <v>35841</v>
      </c>
      <c r="K997" s="1" t="s">
        <v>35840</v>
      </c>
      <c r="L997" s="1" t="s">
        <v>35840</v>
      </c>
      <c r="M997" s="1" t="s">
        <v>35841</v>
      </c>
      <c r="N997" s="1" t="s">
        <v>35842</v>
      </c>
      <c r="O997" s="1" t="s">
        <v>35840</v>
      </c>
      <c r="P997" s="1" t="s">
        <v>35841</v>
      </c>
      <c r="Q997" s="1" t="s">
        <v>35843</v>
      </c>
      <c r="R997" s="1" t="s">
        <v>35842</v>
      </c>
    </row>
    <row r="998">
      <c r="B998" s="1" t="s">
        <v>35843</v>
      </c>
      <c r="C998" s="1" t="s">
        <v>35840</v>
      </c>
      <c r="D998" s="1" t="s">
        <v>35840</v>
      </c>
      <c r="E998" s="1" t="s">
        <v>35841</v>
      </c>
      <c r="F998" s="1" t="s">
        <v>35841</v>
      </c>
      <c r="G998" s="1" t="s">
        <v>35840</v>
      </c>
      <c r="H998" s="1" t="s">
        <v>35841</v>
      </c>
      <c r="I998" s="1" t="s">
        <v>35840</v>
      </c>
      <c r="J998" s="1" t="s">
        <v>35841</v>
      </c>
      <c r="K998" s="1" t="s">
        <v>35841</v>
      </c>
      <c r="L998" s="1" t="s">
        <v>35841</v>
      </c>
      <c r="M998" s="1" t="s">
        <v>35840</v>
      </c>
      <c r="N998" s="1" t="s">
        <v>35841</v>
      </c>
      <c r="O998" s="1" t="s">
        <v>35841</v>
      </c>
      <c r="P998" s="1" t="s">
        <v>35841</v>
      </c>
      <c r="Q998" s="1" t="s">
        <v>35844</v>
      </c>
      <c r="R998" s="1" t="s">
        <v>35840</v>
      </c>
    </row>
    <row r="999">
      <c r="B999" s="1" t="s">
        <v>35840</v>
      </c>
      <c r="C999" s="1" t="s">
        <v>35840</v>
      </c>
      <c r="D999" s="1" t="s">
        <v>35841</v>
      </c>
      <c r="E999" s="1" t="s">
        <v>35840</v>
      </c>
      <c r="F999" s="1" t="s">
        <v>35841</v>
      </c>
      <c r="G999" s="1" t="s">
        <v>35841</v>
      </c>
      <c r="H999" s="1" t="s">
        <v>35840</v>
      </c>
      <c r="I999" s="1" t="s">
        <v>35840</v>
      </c>
      <c r="J999" s="1" t="s">
        <v>35841</v>
      </c>
      <c r="K999" s="1" t="s">
        <v>35841</v>
      </c>
      <c r="L999" s="1" t="s">
        <v>35841</v>
      </c>
      <c r="M999" s="1" t="s">
        <v>35840</v>
      </c>
      <c r="N999" s="1" t="s">
        <v>35842</v>
      </c>
      <c r="O999" s="1" t="s">
        <v>35840</v>
      </c>
      <c r="P999" s="1" t="s">
        <v>35841</v>
      </c>
      <c r="Q999" s="1" t="s">
        <v>35841</v>
      </c>
      <c r="R999" s="1" t="s">
        <v>35841</v>
      </c>
    </row>
    <row r="1000">
      <c r="B1000" s="1" t="s">
        <v>35841</v>
      </c>
      <c r="C1000" s="1" t="s">
        <v>35841</v>
      </c>
      <c r="D1000" s="1" t="s">
        <v>35841</v>
      </c>
      <c r="E1000" s="1" t="s">
        <v>35841</v>
      </c>
      <c r="F1000" s="1" t="s">
        <v>35841</v>
      </c>
      <c r="G1000" s="1" t="s">
        <v>35841</v>
      </c>
      <c r="H1000" s="1" t="s">
        <v>35844</v>
      </c>
      <c r="I1000" s="1" t="s">
        <v>35840</v>
      </c>
      <c r="J1000" s="1" t="s">
        <v>35840</v>
      </c>
      <c r="K1000" s="1" t="s">
        <v>35840</v>
      </c>
      <c r="L1000" s="1" t="s">
        <v>35842</v>
      </c>
      <c r="M1000" s="1" t="s">
        <v>35840</v>
      </c>
      <c r="N1000" s="1" t="s">
        <v>35841</v>
      </c>
      <c r="O1000" s="1" t="s">
        <v>35841</v>
      </c>
      <c r="P1000" s="1" t="s">
        <v>35841</v>
      </c>
      <c r="Q1000" s="1" t="s">
        <v>35842</v>
      </c>
      <c r="R1000" s="1" t="s">
        <v>35842</v>
      </c>
    </row>
    <row r="1001">
      <c r="B1001" s="1" t="s">
        <v>35840</v>
      </c>
      <c r="C1001" s="1" t="s">
        <v>35841</v>
      </c>
      <c r="D1001" s="1" t="s">
        <v>35841</v>
      </c>
      <c r="E1001" s="1" t="s">
        <v>35841</v>
      </c>
      <c r="F1001" s="1" t="s">
        <v>35841</v>
      </c>
      <c r="G1001" s="1" t="s">
        <v>35841</v>
      </c>
      <c r="H1001" s="1" t="s">
        <v>35841</v>
      </c>
      <c r="I1001" s="1" t="s">
        <v>35842</v>
      </c>
      <c r="J1001" s="1" t="s">
        <v>35841</v>
      </c>
      <c r="K1001" s="1" t="s">
        <v>35841</v>
      </c>
      <c r="L1001" s="1" t="s">
        <v>35840</v>
      </c>
      <c r="M1001" s="1" t="s">
        <v>35840</v>
      </c>
      <c r="N1001" s="1" t="s">
        <v>35841</v>
      </c>
      <c r="O1001" s="1" t="s">
        <v>35841</v>
      </c>
      <c r="P1001" s="1" t="s">
        <v>35840</v>
      </c>
      <c r="Q1001" s="1" t="s">
        <v>35843</v>
      </c>
      <c r="R1001" s="1" t="s">
        <v>35841</v>
      </c>
    </row>
    <row r="1002">
      <c r="B1002" s="1" t="s">
        <v>35842</v>
      </c>
      <c r="C1002" s="1" t="s">
        <v>35841</v>
      </c>
      <c r="D1002" s="1" t="s">
        <v>35840</v>
      </c>
      <c r="E1002" s="1" t="s">
        <v>35840</v>
      </c>
      <c r="F1002" s="1" t="s">
        <v>35841</v>
      </c>
      <c r="G1002" s="1" t="s">
        <v>35840</v>
      </c>
      <c r="H1002" s="1" t="s">
        <v>35842</v>
      </c>
      <c r="I1002" s="1" t="s">
        <v>35840</v>
      </c>
      <c r="J1002" s="1" t="s">
        <v>35841</v>
      </c>
      <c r="K1002" s="1" t="s">
        <v>35841</v>
      </c>
      <c r="L1002" s="1" t="s">
        <v>35841</v>
      </c>
      <c r="M1002" s="1" t="s">
        <v>35841</v>
      </c>
      <c r="N1002" s="1" t="s">
        <v>35841</v>
      </c>
      <c r="O1002" s="1" t="s">
        <v>35841</v>
      </c>
      <c r="P1002" s="1" t="s">
        <v>35840</v>
      </c>
      <c r="Q1002" s="1" t="s">
        <v>35840</v>
      </c>
      <c r="R1002" s="1" t="s">
        <v>35840</v>
      </c>
    </row>
    <row r="1003">
      <c r="B1003" s="1" t="s">
        <v>35841</v>
      </c>
      <c r="C1003" s="1" t="s">
        <v>35840</v>
      </c>
      <c r="D1003" s="1" t="s">
        <v>35842</v>
      </c>
      <c r="E1003" s="1" t="s">
        <v>35841</v>
      </c>
      <c r="F1003" s="1" t="s">
        <v>35841</v>
      </c>
      <c r="G1003" s="1" t="s">
        <v>35842</v>
      </c>
      <c r="H1003" s="1" t="s">
        <v>35840</v>
      </c>
      <c r="I1003" s="1" t="s">
        <v>35840</v>
      </c>
      <c r="J1003" s="1" t="s">
        <v>35841</v>
      </c>
      <c r="K1003" s="1" t="s">
        <v>35840</v>
      </c>
      <c r="L1003" s="1" t="s">
        <v>35840</v>
      </c>
      <c r="M1003" s="1" t="s">
        <v>35840</v>
      </c>
      <c r="N1003" s="1" t="s">
        <v>35840</v>
      </c>
      <c r="O1003" s="1" t="s">
        <v>35840</v>
      </c>
      <c r="P1003" s="1" t="s">
        <v>35841</v>
      </c>
      <c r="Q1003" s="1" t="s">
        <v>35840</v>
      </c>
      <c r="R1003" s="1" t="s">
        <v>35841</v>
      </c>
    </row>
    <row r="1004">
      <c r="B1004" s="1" t="s">
        <v>35840</v>
      </c>
      <c r="C1004" s="1" t="s">
        <v>35841</v>
      </c>
      <c r="D1004" s="1" t="s">
        <v>35842</v>
      </c>
      <c r="E1004" s="1" t="s">
        <v>35840</v>
      </c>
      <c r="F1004" s="1" t="s">
        <v>35841</v>
      </c>
      <c r="G1004" s="1" t="s">
        <v>35841</v>
      </c>
      <c r="H1004" s="1" t="s">
        <v>35843</v>
      </c>
      <c r="I1004" s="1" t="s">
        <v>35842</v>
      </c>
      <c r="J1004" s="1" t="s">
        <v>35842</v>
      </c>
      <c r="K1004" s="1" t="s">
        <v>35840</v>
      </c>
      <c r="L1004" s="1" t="s">
        <v>35840</v>
      </c>
      <c r="M1004" s="1" t="s">
        <v>35841</v>
      </c>
      <c r="N1004" s="1" t="s">
        <v>35841</v>
      </c>
      <c r="O1004" s="1" t="s">
        <v>35841</v>
      </c>
      <c r="P1004" s="1" t="s">
        <v>35840</v>
      </c>
      <c r="Q1004" s="1" t="s">
        <v>35841</v>
      </c>
      <c r="R1004" s="1" t="s">
        <v>35841</v>
      </c>
    </row>
    <row r="1005">
      <c r="B1005" s="1" t="s">
        <v>35841</v>
      </c>
      <c r="C1005" s="1" t="s">
        <v>35840</v>
      </c>
      <c r="D1005" s="1" t="s">
        <v>35840</v>
      </c>
      <c r="E1005" s="1" t="s">
        <v>35840</v>
      </c>
      <c r="F1005" s="1" t="s">
        <v>35840</v>
      </c>
      <c r="G1005" s="1" t="s">
        <v>35840</v>
      </c>
      <c r="H1005" s="1" t="s">
        <v>35840</v>
      </c>
      <c r="I1005" s="1" t="s">
        <v>35843</v>
      </c>
      <c r="J1005" s="1" t="s">
        <v>35840</v>
      </c>
      <c r="K1005" s="1" t="s">
        <v>35841</v>
      </c>
      <c r="L1005" s="1" t="s">
        <v>35841</v>
      </c>
      <c r="M1005" s="1" t="s">
        <v>35841</v>
      </c>
      <c r="N1005" s="1" t="s">
        <v>35840</v>
      </c>
      <c r="O1005" s="1" t="s">
        <v>35842</v>
      </c>
      <c r="P1005" s="1" t="s">
        <v>35844</v>
      </c>
      <c r="Q1005" s="1" t="s">
        <v>35841</v>
      </c>
      <c r="R1005" s="1" t="s">
        <v>35840</v>
      </c>
    </row>
    <row r="1006">
      <c r="B1006" s="1" t="s">
        <v>35840</v>
      </c>
      <c r="C1006" s="1" t="s">
        <v>35841</v>
      </c>
      <c r="D1006" s="1" t="s">
        <v>35841</v>
      </c>
      <c r="E1006" s="1" t="s">
        <v>35841</v>
      </c>
      <c r="F1006" s="1" t="s">
        <v>35841</v>
      </c>
      <c r="G1006" s="1" t="s">
        <v>35841</v>
      </c>
      <c r="H1006" s="1" t="s">
        <v>35841</v>
      </c>
      <c r="I1006" s="1" t="s">
        <v>35840</v>
      </c>
      <c r="J1006" s="1" t="s">
        <v>35841</v>
      </c>
      <c r="K1006" s="1" t="s">
        <v>35840</v>
      </c>
      <c r="L1006" s="1" t="s">
        <v>35840</v>
      </c>
      <c r="M1006" s="1" t="s">
        <v>35841</v>
      </c>
      <c r="N1006" s="1" t="s">
        <v>35840</v>
      </c>
      <c r="O1006" s="1" t="s">
        <v>35840</v>
      </c>
      <c r="P1006" s="1" t="s">
        <v>35840</v>
      </c>
      <c r="Q1006" s="1" t="s">
        <v>35841</v>
      </c>
      <c r="R1006" s="1" t="s">
        <v>35841</v>
      </c>
    </row>
    <row r="1007">
      <c r="B1007" s="1" t="s">
        <v>35840</v>
      </c>
      <c r="C1007" s="1" t="s">
        <v>35840</v>
      </c>
      <c r="D1007" s="1" t="s">
        <v>35841</v>
      </c>
      <c r="E1007" s="1" t="s">
        <v>35841</v>
      </c>
      <c r="F1007" s="1" t="s">
        <v>35841</v>
      </c>
      <c r="G1007" s="1" t="s">
        <v>35842</v>
      </c>
      <c r="H1007" s="1" t="s">
        <v>35840</v>
      </c>
      <c r="I1007" s="1" t="s">
        <v>35840</v>
      </c>
      <c r="J1007" s="1" t="s">
        <v>35840</v>
      </c>
      <c r="K1007" s="1" t="s">
        <v>35841</v>
      </c>
      <c r="L1007" s="1" t="s">
        <v>35842</v>
      </c>
      <c r="M1007" s="1" t="s">
        <v>35841</v>
      </c>
      <c r="N1007" s="1" t="s">
        <v>35843</v>
      </c>
      <c r="O1007" s="1" t="s">
        <v>35842</v>
      </c>
      <c r="P1007" s="1" t="s">
        <v>35841</v>
      </c>
      <c r="Q1007" s="1" t="s">
        <v>35843</v>
      </c>
      <c r="R1007" s="1" t="s">
        <v>35841</v>
      </c>
    </row>
    <row r="1008">
      <c r="B1008" s="1" t="s">
        <v>35840</v>
      </c>
      <c r="C1008" s="1" t="s">
        <v>35841</v>
      </c>
      <c r="D1008" s="1" t="s">
        <v>35841</v>
      </c>
      <c r="E1008" s="1" t="s">
        <v>35843</v>
      </c>
      <c r="F1008" s="1" t="s">
        <v>35841</v>
      </c>
      <c r="G1008" s="1" t="s">
        <v>35840</v>
      </c>
      <c r="H1008" s="1" t="s">
        <v>35841</v>
      </c>
      <c r="I1008" s="1" t="s">
        <v>35840</v>
      </c>
      <c r="J1008" s="1" t="s">
        <v>35840</v>
      </c>
      <c r="K1008" s="1" t="s">
        <v>35841</v>
      </c>
      <c r="L1008" s="1" t="s">
        <v>35840</v>
      </c>
      <c r="M1008" s="1" t="s">
        <v>35840</v>
      </c>
      <c r="N1008" s="1" t="s">
        <v>35840</v>
      </c>
      <c r="O1008" s="1" t="s">
        <v>35841</v>
      </c>
      <c r="P1008" s="1" t="s">
        <v>35840</v>
      </c>
      <c r="Q1008" s="1" t="s">
        <v>35840</v>
      </c>
      <c r="R1008" s="1" t="s">
        <v>35841</v>
      </c>
    </row>
    <row r="1009">
      <c r="B1009" s="1" t="s">
        <v>35841</v>
      </c>
      <c r="C1009" s="1" t="s">
        <v>35841</v>
      </c>
      <c r="D1009" s="1" t="s">
        <v>35841</v>
      </c>
      <c r="E1009" s="1" t="s">
        <v>35840</v>
      </c>
      <c r="F1009" s="1" t="s">
        <v>35840</v>
      </c>
      <c r="G1009" s="1" t="s">
        <v>35841</v>
      </c>
      <c r="H1009" s="1" t="s">
        <v>35844</v>
      </c>
      <c r="I1009" s="1" t="s">
        <v>35843</v>
      </c>
      <c r="J1009" s="1" t="s">
        <v>35842</v>
      </c>
      <c r="K1009" s="1" t="s">
        <v>35841</v>
      </c>
      <c r="L1009" s="1" t="s">
        <v>35842</v>
      </c>
      <c r="M1009" s="1" t="s">
        <v>35841</v>
      </c>
      <c r="N1009" s="1" t="s">
        <v>35841</v>
      </c>
      <c r="O1009" s="1" t="s">
        <v>35841</v>
      </c>
      <c r="P1009" s="1" t="s">
        <v>35841</v>
      </c>
      <c r="Q1009" s="1" t="s">
        <v>35841</v>
      </c>
      <c r="R1009" s="1" t="s">
        <v>35843</v>
      </c>
    </row>
    <row r="1010">
      <c r="B1010" s="1" t="s">
        <v>35841</v>
      </c>
      <c r="C1010" s="1" t="s">
        <v>35841</v>
      </c>
      <c r="D1010" s="1" t="s">
        <v>35840</v>
      </c>
      <c r="E1010" s="1" t="s">
        <v>35841</v>
      </c>
      <c r="F1010" s="1" t="s">
        <v>35842</v>
      </c>
      <c r="G1010" s="1" t="s">
        <v>35840</v>
      </c>
      <c r="H1010" s="1" t="s">
        <v>35842</v>
      </c>
      <c r="I1010" s="1" t="s">
        <v>35840</v>
      </c>
      <c r="J1010" s="1" t="s">
        <v>35841</v>
      </c>
      <c r="K1010" s="1" t="s">
        <v>35840</v>
      </c>
      <c r="L1010" s="1" t="s">
        <v>35840</v>
      </c>
      <c r="M1010" s="1" t="s">
        <v>35841</v>
      </c>
      <c r="N1010" s="1" t="s">
        <v>35840</v>
      </c>
      <c r="O1010" s="1" t="s">
        <v>35841</v>
      </c>
      <c r="P1010" s="1" t="s">
        <v>35840</v>
      </c>
      <c r="Q1010" s="1" t="s">
        <v>35840</v>
      </c>
      <c r="R1010" s="1" t="s">
        <v>35840</v>
      </c>
    </row>
    <row r="1011">
      <c r="B1011" s="1" t="s">
        <v>35842</v>
      </c>
      <c r="C1011" s="1" t="s">
        <v>35845</v>
      </c>
      <c r="D1011" s="1" t="s">
        <v>35841</v>
      </c>
      <c r="E1011" s="1" t="s">
        <v>35840</v>
      </c>
      <c r="F1011" s="1" t="s">
        <v>35841</v>
      </c>
      <c r="G1011" s="1" t="s">
        <v>35841</v>
      </c>
      <c r="H1011" s="1" t="s">
        <v>35840</v>
      </c>
      <c r="I1011" s="1" t="s">
        <v>35842</v>
      </c>
      <c r="J1011" s="1" t="s">
        <v>35843</v>
      </c>
      <c r="K1011" s="1" t="s">
        <v>35840</v>
      </c>
      <c r="L1011" s="1" t="s">
        <v>35843</v>
      </c>
      <c r="M1011" s="1" t="s">
        <v>35842</v>
      </c>
      <c r="N1011" s="1" t="s">
        <v>35841</v>
      </c>
      <c r="O1011" s="1" t="s">
        <v>35841</v>
      </c>
      <c r="P1011" s="1" t="s">
        <v>35844</v>
      </c>
      <c r="Q1011" s="1" t="s">
        <v>35842</v>
      </c>
      <c r="R1011" s="1" t="s">
        <v>35840</v>
      </c>
    </row>
    <row r="1012">
      <c r="B1012" s="1" t="s">
        <v>35841</v>
      </c>
      <c r="C1012" s="1" t="s">
        <v>35841</v>
      </c>
      <c r="D1012" s="1" t="s">
        <v>35842</v>
      </c>
      <c r="E1012" s="1" t="s">
        <v>35840</v>
      </c>
      <c r="F1012" s="1" t="s">
        <v>35841</v>
      </c>
      <c r="G1012" s="1" t="s">
        <v>35840</v>
      </c>
      <c r="H1012" s="1" t="s">
        <v>35840</v>
      </c>
      <c r="I1012" s="1" t="s">
        <v>35840</v>
      </c>
      <c r="J1012" s="1" t="s">
        <v>35841</v>
      </c>
      <c r="K1012" s="1" t="s">
        <v>35841</v>
      </c>
      <c r="L1012" s="1" t="s">
        <v>35844</v>
      </c>
      <c r="M1012" s="1" t="s">
        <v>35841</v>
      </c>
      <c r="N1012" s="1" t="s">
        <v>35841</v>
      </c>
      <c r="O1012" s="1" t="s">
        <v>35841</v>
      </c>
      <c r="P1012" s="1" t="s">
        <v>35841</v>
      </c>
      <c r="Q1012" s="1" t="s">
        <v>35840</v>
      </c>
      <c r="R1012" s="1" t="s">
        <v>35841</v>
      </c>
    </row>
    <row r="1013">
      <c r="B1013" s="1" t="s">
        <v>35840</v>
      </c>
      <c r="C1013" s="1" t="s">
        <v>35841</v>
      </c>
      <c r="D1013" s="1" t="s">
        <v>35840</v>
      </c>
      <c r="E1013" s="1" t="s">
        <v>35841</v>
      </c>
      <c r="F1013" s="1" t="s">
        <v>35841</v>
      </c>
      <c r="G1013" s="1" t="s">
        <v>35841</v>
      </c>
      <c r="H1013" s="1" t="s">
        <v>35841</v>
      </c>
      <c r="I1013" s="1" t="s">
        <v>35843</v>
      </c>
      <c r="J1013" s="1" t="s">
        <v>35842</v>
      </c>
      <c r="K1013" s="1" t="s">
        <v>35841</v>
      </c>
      <c r="L1013" s="1" t="s">
        <v>35840</v>
      </c>
      <c r="M1013" s="1" t="s">
        <v>35840</v>
      </c>
      <c r="N1013" s="1" t="s">
        <v>35840</v>
      </c>
      <c r="O1013" s="1" t="s">
        <v>35840</v>
      </c>
      <c r="P1013" s="1" t="s">
        <v>35840</v>
      </c>
      <c r="Q1013" s="1" t="s">
        <v>35842</v>
      </c>
      <c r="R1013" s="1" t="s">
        <v>35840</v>
      </c>
    </row>
    <row r="1014">
      <c r="B1014" s="1" t="s">
        <v>35841</v>
      </c>
      <c r="C1014" s="1" t="s">
        <v>35841</v>
      </c>
      <c r="D1014" s="1" t="s">
        <v>35843</v>
      </c>
      <c r="E1014" s="1" t="s">
        <v>35842</v>
      </c>
      <c r="F1014" s="1" t="s">
        <v>35841</v>
      </c>
      <c r="G1014" s="1" t="s">
        <v>35841</v>
      </c>
      <c r="H1014" s="1" t="s">
        <v>35842</v>
      </c>
      <c r="I1014" s="1" t="s">
        <v>35840</v>
      </c>
      <c r="J1014" s="1" t="s">
        <v>35841</v>
      </c>
      <c r="K1014" s="1" t="s">
        <v>35841</v>
      </c>
      <c r="L1014" s="1" t="s">
        <v>35840</v>
      </c>
      <c r="M1014" s="1" t="s">
        <v>35841</v>
      </c>
      <c r="N1014" s="1" t="s">
        <v>35841</v>
      </c>
      <c r="O1014" s="1" t="s">
        <v>35840</v>
      </c>
      <c r="P1014" s="1" t="s">
        <v>35840</v>
      </c>
      <c r="Q1014" s="1" t="s">
        <v>35841</v>
      </c>
      <c r="R1014" s="1" t="s">
        <v>35841</v>
      </c>
    </row>
    <row r="1015">
      <c r="B1015" s="1" t="s">
        <v>35841</v>
      </c>
      <c r="C1015" s="1" t="s">
        <v>35841</v>
      </c>
      <c r="D1015" s="1" t="s">
        <v>35841</v>
      </c>
      <c r="E1015" s="1" t="s">
        <v>35842</v>
      </c>
      <c r="F1015" s="1" t="s">
        <v>35841</v>
      </c>
      <c r="G1015" s="1" t="s">
        <v>35841</v>
      </c>
      <c r="H1015" s="1" t="s">
        <v>35841</v>
      </c>
      <c r="I1015" s="1" t="s">
        <v>35840</v>
      </c>
      <c r="J1015" s="1" t="s">
        <v>35841</v>
      </c>
      <c r="K1015" s="1" t="s">
        <v>35840</v>
      </c>
      <c r="L1015" s="1" t="s">
        <v>35840</v>
      </c>
      <c r="M1015" s="1" t="s">
        <v>35841</v>
      </c>
      <c r="N1015" s="1" t="s">
        <v>35842</v>
      </c>
      <c r="O1015" s="1" t="s">
        <v>35841</v>
      </c>
      <c r="P1015" s="1" t="s">
        <v>35840</v>
      </c>
      <c r="Q1015" s="1" t="s">
        <v>35842</v>
      </c>
      <c r="R1015" s="1" t="s">
        <v>35842</v>
      </c>
    </row>
    <row r="1016">
      <c r="B1016" s="1" t="s">
        <v>35841</v>
      </c>
      <c r="C1016" s="1" t="s">
        <v>35841</v>
      </c>
      <c r="D1016" s="1" t="s">
        <v>35840</v>
      </c>
      <c r="E1016" s="1" t="s">
        <v>35840</v>
      </c>
      <c r="F1016" s="1" t="s">
        <v>35840</v>
      </c>
      <c r="G1016" s="1" t="s">
        <v>35841</v>
      </c>
      <c r="H1016" s="1" t="s">
        <v>35841</v>
      </c>
      <c r="I1016" s="1" t="s">
        <v>35843</v>
      </c>
      <c r="J1016" s="1" t="s">
        <v>35840</v>
      </c>
      <c r="K1016" s="1" t="s">
        <v>35844</v>
      </c>
      <c r="L1016" s="1" t="s">
        <v>35840</v>
      </c>
      <c r="M1016" s="1" t="s">
        <v>35840</v>
      </c>
      <c r="N1016" s="1" t="s">
        <v>35840</v>
      </c>
      <c r="O1016" s="1" t="s">
        <v>35842</v>
      </c>
      <c r="P1016" s="1" t="s">
        <v>35841</v>
      </c>
      <c r="Q1016" s="1" t="s">
        <v>35840</v>
      </c>
      <c r="R1016" s="1" t="s">
        <v>35843</v>
      </c>
    </row>
    <row r="1017">
      <c r="B1017" s="1" t="s">
        <v>35840</v>
      </c>
      <c r="C1017" s="1" t="s">
        <v>35840</v>
      </c>
      <c r="D1017" s="1" t="s">
        <v>35841</v>
      </c>
      <c r="E1017" s="1" t="s">
        <v>35841</v>
      </c>
      <c r="F1017" s="1" t="s">
        <v>35842</v>
      </c>
      <c r="G1017" s="1" t="s">
        <v>35843</v>
      </c>
      <c r="H1017" s="1" t="s">
        <v>35842</v>
      </c>
      <c r="I1017" s="1" t="s">
        <v>35842</v>
      </c>
      <c r="J1017" s="1" t="s">
        <v>35840</v>
      </c>
      <c r="K1017" s="1" t="s">
        <v>35842</v>
      </c>
      <c r="L1017" s="1" t="s">
        <v>35841</v>
      </c>
      <c r="M1017" s="1" t="s">
        <v>35840</v>
      </c>
      <c r="N1017" s="1" t="s">
        <v>35841</v>
      </c>
      <c r="O1017" s="1" t="s">
        <v>35840</v>
      </c>
      <c r="P1017" s="1" t="s">
        <v>35840</v>
      </c>
      <c r="Q1017" s="1" t="s">
        <v>35840</v>
      </c>
      <c r="R1017" s="1" t="s">
        <v>35840</v>
      </c>
    </row>
    <row r="1018">
      <c r="B1018" s="1" t="s">
        <v>35841</v>
      </c>
      <c r="C1018" s="1" t="s">
        <v>35840</v>
      </c>
      <c r="D1018" s="1" t="s">
        <v>35841</v>
      </c>
      <c r="E1018" s="1" t="s">
        <v>35841</v>
      </c>
      <c r="F1018" s="1" t="s">
        <v>35841</v>
      </c>
      <c r="G1018" s="1" t="s">
        <v>35840</v>
      </c>
      <c r="H1018" s="1" t="s">
        <v>35841</v>
      </c>
      <c r="I1018" s="1" t="s">
        <v>35840</v>
      </c>
      <c r="J1018" s="1" t="s">
        <v>35840</v>
      </c>
      <c r="K1018" s="1" t="s">
        <v>35841</v>
      </c>
      <c r="L1018" s="1" t="s">
        <v>35843</v>
      </c>
      <c r="M1018" s="1" t="s">
        <v>35841</v>
      </c>
      <c r="N1018" s="1" t="s">
        <v>35840</v>
      </c>
      <c r="O1018" s="1" t="s">
        <v>35841</v>
      </c>
      <c r="P1018" s="1" t="s">
        <v>35844</v>
      </c>
      <c r="Q1018" s="1" t="s">
        <v>35841</v>
      </c>
      <c r="R1018" s="1" t="s">
        <v>35841</v>
      </c>
    </row>
    <row r="1019">
      <c r="B1019" s="1" t="s">
        <v>35841</v>
      </c>
      <c r="C1019" s="1" t="s">
        <v>35840</v>
      </c>
      <c r="D1019" s="1" t="s">
        <v>35840</v>
      </c>
      <c r="E1019" s="1" t="s">
        <v>35840</v>
      </c>
      <c r="F1019" s="1" t="s">
        <v>35841</v>
      </c>
      <c r="G1019" s="1" t="s">
        <v>35842</v>
      </c>
      <c r="H1019" s="1" t="s">
        <v>35841</v>
      </c>
      <c r="I1019" s="1" t="s">
        <v>35840</v>
      </c>
      <c r="J1019" s="1" t="s">
        <v>35840</v>
      </c>
      <c r="K1019" s="1" t="s">
        <v>35841</v>
      </c>
      <c r="L1019" s="1" t="s">
        <v>35842</v>
      </c>
      <c r="M1019" s="1" t="s">
        <v>35843</v>
      </c>
      <c r="N1019" s="1" t="s">
        <v>35841</v>
      </c>
      <c r="O1019" s="1" t="s">
        <v>35841</v>
      </c>
      <c r="P1019" s="1" t="s">
        <v>35841</v>
      </c>
      <c r="Q1019" s="1" t="s">
        <v>35841</v>
      </c>
      <c r="R1019" s="1" t="s">
        <v>35840</v>
      </c>
    </row>
    <row r="1020">
      <c r="B1020" s="1" t="s">
        <v>35840</v>
      </c>
      <c r="C1020" s="1" t="s">
        <v>35840</v>
      </c>
      <c r="D1020" s="1" t="s">
        <v>35841</v>
      </c>
      <c r="E1020" s="1" t="s">
        <v>35841</v>
      </c>
      <c r="F1020" s="1" t="s">
        <v>35840</v>
      </c>
      <c r="G1020" s="1" t="s">
        <v>35841</v>
      </c>
      <c r="H1020" s="1" t="s">
        <v>35844</v>
      </c>
      <c r="I1020" s="1" t="s">
        <v>35840</v>
      </c>
      <c r="J1020" s="1" t="s">
        <v>35840</v>
      </c>
      <c r="K1020" s="1" t="s">
        <v>35842</v>
      </c>
      <c r="L1020" s="1" t="s">
        <v>35842</v>
      </c>
      <c r="M1020" s="1" t="s">
        <v>35844</v>
      </c>
      <c r="N1020" s="1" t="s">
        <v>35841</v>
      </c>
      <c r="O1020" s="1" t="s">
        <v>35841</v>
      </c>
      <c r="P1020" s="1" t="s">
        <v>35840</v>
      </c>
      <c r="Q1020" s="1" t="s">
        <v>35841</v>
      </c>
      <c r="R1020" s="1" t="s">
        <v>35841</v>
      </c>
    </row>
    <row r="1021">
      <c r="B1021" s="1" t="s">
        <v>35841</v>
      </c>
      <c r="C1021" s="1" t="s">
        <v>35840</v>
      </c>
      <c r="D1021" s="1" t="s">
        <v>35841</v>
      </c>
      <c r="E1021" s="1" t="s">
        <v>35841</v>
      </c>
      <c r="F1021" s="1" t="s">
        <v>35841</v>
      </c>
      <c r="G1021" s="1" t="s">
        <v>35842</v>
      </c>
      <c r="H1021" s="1" t="s">
        <v>35841</v>
      </c>
      <c r="I1021" s="1" t="s">
        <v>35840</v>
      </c>
      <c r="J1021" s="1" t="s">
        <v>35840</v>
      </c>
      <c r="K1021" s="1" t="s">
        <v>35842</v>
      </c>
      <c r="L1021" s="1" t="s">
        <v>35844</v>
      </c>
      <c r="M1021" s="1" t="s">
        <v>35841</v>
      </c>
      <c r="N1021" s="1" t="s">
        <v>35841</v>
      </c>
      <c r="O1021" s="1" t="s">
        <v>35840</v>
      </c>
      <c r="P1021" s="1" t="s">
        <v>35841</v>
      </c>
      <c r="Q1021" s="1" t="s">
        <v>35841</v>
      </c>
      <c r="R1021" s="1" t="s">
        <v>35841</v>
      </c>
    </row>
    <row r="1022">
      <c r="B1022" s="1" t="s">
        <v>35840</v>
      </c>
      <c r="C1022" s="1" t="s">
        <v>35841</v>
      </c>
      <c r="D1022" s="1" t="s">
        <v>35843</v>
      </c>
      <c r="E1022" s="1" t="s">
        <v>35841</v>
      </c>
      <c r="F1022" s="1" t="s">
        <v>35841</v>
      </c>
      <c r="G1022" s="1" t="s">
        <v>35841</v>
      </c>
      <c r="H1022" s="1" t="s">
        <v>35843</v>
      </c>
      <c r="I1022" s="1" t="s">
        <v>35842</v>
      </c>
      <c r="J1022" s="1" t="s">
        <v>35841</v>
      </c>
      <c r="K1022" s="1" t="s">
        <v>35840</v>
      </c>
      <c r="L1022" s="1" t="s">
        <v>35844</v>
      </c>
      <c r="M1022" s="1" t="s">
        <v>35842</v>
      </c>
      <c r="N1022" s="1" t="s">
        <v>35841</v>
      </c>
      <c r="O1022" s="1" t="s">
        <v>35841</v>
      </c>
      <c r="P1022" s="1" t="s">
        <v>35841</v>
      </c>
      <c r="Q1022" s="1" t="s">
        <v>35841</v>
      </c>
      <c r="R1022" s="1" t="s">
        <v>35841</v>
      </c>
    </row>
    <row r="1023">
      <c r="B1023" s="1" t="s">
        <v>35841</v>
      </c>
      <c r="C1023" s="1" t="s">
        <v>35841</v>
      </c>
      <c r="D1023" s="1" t="s">
        <v>35841</v>
      </c>
      <c r="E1023" s="1" t="s">
        <v>35842</v>
      </c>
      <c r="F1023" s="1" t="s">
        <v>35843</v>
      </c>
      <c r="G1023" s="1" t="s">
        <v>35840</v>
      </c>
      <c r="H1023" s="1" t="s">
        <v>35841</v>
      </c>
      <c r="I1023" s="1" t="s">
        <v>35840</v>
      </c>
      <c r="J1023" s="1" t="s">
        <v>35841</v>
      </c>
      <c r="K1023" s="1" t="s">
        <v>35841</v>
      </c>
      <c r="L1023" s="1" t="s">
        <v>35842</v>
      </c>
      <c r="M1023" s="1" t="s">
        <v>35844</v>
      </c>
      <c r="N1023" s="1" t="s">
        <v>35840</v>
      </c>
      <c r="O1023" s="1" t="s">
        <v>35841</v>
      </c>
      <c r="P1023" s="1" t="s">
        <v>35840</v>
      </c>
      <c r="Q1023" s="1" t="s">
        <v>35840</v>
      </c>
      <c r="R1023" s="1" t="s">
        <v>35840</v>
      </c>
    </row>
    <row r="1024">
      <c r="B1024" s="1" t="s">
        <v>35841</v>
      </c>
      <c r="C1024" s="1" t="s">
        <v>35841</v>
      </c>
      <c r="D1024" s="1" t="s">
        <v>35840</v>
      </c>
      <c r="E1024" s="1" t="s">
        <v>35841</v>
      </c>
      <c r="F1024" s="1" t="s">
        <v>35840</v>
      </c>
      <c r="G1024" s="1" t="s">
        <v>35841</v>
      </c>
      <c r="H1024" s="1" t="s">
        <v>35842</v>
      </c>
      <c r="I1024" s="1" t="s">
        <v>35840</v>
      </c>
      <c r="J1024" s="1" t="s">
        <v>35840</v>
      </c>
      <c r="K1024" s="1" t="s">
        <v>35840</v>
      </c>
      <c r="L1024" s="1" t="s">
        <v>35842</v>
      </c>
      <c r="M1024" s="1" t="s">
        <v>35841</v>
      </c>
      <c r="N1024" s="1" t="s">
        <v>35841</v>
      </c>
      <c r="O1024" s="1" t="s">
        <v>35840</v>
      </c>
      <c r="P1024" s="1" t="s">
        <v>35841</v>
      </c>
      <c r="Q1024" s="1" t="s">
        <v>35841</v>
      </c>
      <c r="R1024" s="1" t="s">
        <v>35841</v>
      </c>
    </row>
    <row r="1025">
      <c r="B1025" s="1" t="s">
        <v>35841</v>
      </c>
      <c r="C1025" s="1" t="s">
        <v>35841</v>
      </c>
      <c r="D1025" s="1" t="s">
        <v>35840</v>
      </c>
      <c r="E1025" s="1" t="s">
        <v>35840</v>
      </c>
      <c r="F1025" s="1" t="s">
        <v>35840</v>
      </c>
      <c r="G1025" s="1" t="s">
        <v>35840</v>
      </c>
      <c r="H1025" s="1" t="s">
        <v>35841</v>
      </c>
      <c r="I1025" s="1" t="s">
        <v>35842</v>
      </c>
      <c r="J1025" s="1" t="s">
        <v>35840</v>
      </c>
      <c r="K1025" s="1" t="s">
        <v>35841</v>
      </c>
      <c r="L1025" s="1" t="s">
        <v>35841</v>
      </c>
      <c r="M1025" s="1" t="s">
        <v>35841</v>
      </c>
      <c r="N1025" s="1" t="s">
        <v>35841</v>
      </c>
      <c r="O1025" s="1" t="s">
        <v>35842</v>
      </c>
      <c r="P1025" s="1" t="s">
        <v>35841</v>
      </c>
      <c r="Q1025" s="1" t="s">
        <v>35842</v>
      </c>
      <c r="R1025" s="1" t="s">
        <v>35841</v>
      </c>
    </row>
    <row r="1026">
      <c r="B1026" s="1" t="s">
        <v>35841</v>
      </c>
      <c r="C1026" s="1" t="s">
        <v>35841</v>
      </c>
      <c r="D1026" s="1" t="s">
        <v>35841</v>
      </c>
      <c r="E1026" s="1" t="s">
        <v>35840</v>
      </c>
      <c r="F1026" s="1" t="s">
        <v>35841</v>
      </c>
      <c r="G1026" s="1" t="s">
        <v>35843</v>
      </c>
      <c r="H1026" s="1" t="s">
        <v>35840</v>
      </c>
      <c r="I1026" s="1" t="s">
        <v>35840</v>
      </c>
      <c r="J1026" s="1" t="s">
        <v>35841</v>
      </c>
      <c r="K1026" s="1" t="s">
        <v>35841</v>
      </c>
      <c r="L1026" s="1" t="s">
        <v>35841</v>
      </c>
      <c r="M1026" s="1" t="s">
        <v>35841</v>
      </c>
      <c r="N1026" s="1" t="s">
        <v>35841</v>
      </c>
      <c r="O1026" s="1" t="s">
        <v>35840</v>
      </c>
      <c r="P1026" s="1" t="s">
        <v>35840</v>
      </c>
      <c r="Q1026" s="1" t="s">
        <v>35843</v>
      </c>
      <c r="R1026" s="1" t="s">
        <v>35843</v>
      </c>
    </row>
    <row r="1027">
      <c r="B1027" s="1" t="s">
        <v>35841</v>
      </c>
      <c r="C1027" s="1" t="s">
        <v>35840</v>
      </c>
      <c r="D1027" s="1" t="s">
        <v>35840</v>
      </c>
      <c r="E1027" s="1" t="s">
        <v>35840</v>
      </c>
      <c r="F1027" s="1" t="s">
        <v>35841</v>
      </c>
      <c r="G1027" s="1" t="s">
        <v>35840</v>
      </c>
      <c r="H1027" s="1" t="s">
        <v>35844</v>
      </c>
      <c r="I1027" s="1" t="s">
        <v>35841</v>
      </c>
      <c r="J1027" s="1" t="s">
        <v>35842</v>
      </c>
      <c r="K1027" s="1" t="s">
        <v>35840</v>
      </c>
      <c r="L1027" s="1" t="s">
        <v>35840</v>
      </c>
      <c r="M1027" s="1" t="s">
        <v>35842</v>
      </c>
      <c r="N1027" s="1" t="s">
        <v>35841</v>
      </c>
      <c r="O1027" s="1" t="s">
        <v>35841</v>
      </c>
      <c r="P1027" s="1" t="s">
        <v>35841</v>
      </c>
      <c r="Q1027" s="1" t="s">
        <v>35840</v>
      </c>
      <c r="R1027" s="1" t="s">
        <v>35840</v>
      </c>
    </row>
    <row r="1028">
      <c r="B1028" s="1" t="s">
        <v>35841</v>
      </c>
      <c r="C1028" s="1" t="s">
        <v>35841</v>
      </c>
      <c r="D1028" s="1" t="s">
        <v>35840</v>
      </c>
      <c r="E1028" s="1" t="s">
        <v>35841</v>
      </c>
      <c r="F1028" s="1" t="s">
        <v>35841</v>
      </c>
      <c r="G1028" s="1" t="s">
        <v>35840</v>
      </c>
      <c r="H1028" s="1" t="s">
        <v>35841</v>
      </c>
      <c r="I1028" s="1" t="s">
        <v>35840</v>
      </c>
      <c r="J1028" s="1" t="s">
        <v>35841</v>
      </c>
      <c r="K1028" s="1" t="s">
        <v>35840</v>
      </c>
      <c r="L1028" s="1" t="s">
        <v>35844</v>
      </c>
      <c r="M1028" s="1" t="s">
        <v>35840</v>
      </c>
      <c r="N1028" s="1" t="s">
        <v>35842</v>
      </c>
      <c r="O1028" s="1" t="s">
        <v>35841</v>
      </c>
      <c r="P1028" s="1" t="s">
        <v>35841</v>
      </c>
      <c r="Q1028" s="1" t="s">
        <v>35841</v>
      </c>
      <c r="R1028" s="1" t="s">
        <v>35840</v>
      </c>
    </row>
    <row r="1029">
      <c r="B1029" s="1" t="s">
        <v>35841</v>
      </c>
      <c r="C1029" s="1" t="s">
        <v>35841</v>
      </c>
      <c r="D1029" s="1" t="s">
        <v>35840</v>
      </c>
      <c r="E1029" s="1" t="s">
        <v>35841</v>
      </c>
      <c r="F1029" s="1" t="s">
        <v>35841</v>
      </c>
      <c r="G1029" s="1" t="s">
        <v>35841</v>
      </c>
      <c r="H1029" s="1" t="s">
        <v>35840</v>
      </c>
      <c r="I1029" s="1" t="s">
        <v>35843</v>
      </c>
      <c r="J1029" s="1" t="s">
        <v>35841</v>
      </c>
      <c r="K1029" s="1" t="s">
        <v>35840</v>
      </c>
      <c r="L1029" s="1" t="s">
        <v>35840</v>
      </c>
      <c r="M1029" s="1" t="s">
        <v>35841</v>
      </c>
      <c r="N1029" s="1" t="s">
        <v>35841</v>
      </c>
      <c r="O1029" s="1" t="s">
        <v>35841</v>
      </c>
      <c r="P1029" s="1" t="s">
        <v>35841</v>
      </c>
      <c r="Q1029" s="1" t="s">
        <v>35841</v>
      </c>
      <c r="R1029" s="1" t="s">
        <v>35840</v>
      </c>
    </row>
    <row r="1030">
      <c r="B1030" s="1" t="s">
        <v>35841</v>
      </c>
      <c r="C1030" s="1" t="s">
        <v>35841</v>
      </c>
      <c r="D1030" s="1" t="s">
        <v>35841</v>
      </c>
      <c r="E1030" s="1" t="s">
        <v>35840</v>
      </c>
      <c r="F1030" s="1" t="s">
        <v>35841</v>
      </c>
      <c r="G1030" s="1" t="s">
        <v>35844</v>
      </c>
      <c r="H1030" s="1" t="s">
        <v>35841</v>
      </c>
      <c r="I1030" s="1" t="s">
        <v>35841</v>
      </c>
      <c r="J1030" s="1" t="s">
        <v>35841</v>
      </c>
      <c r="K1030" s="1" t="s">
        <v>35841</v>
      </c>
      <c r="L1030" s="1" t="s">
        <v>35840</v>
      </c>
      <c r="M1030" s="1" t="s">
        <v>35841</v>
      </c>
      <c r="N1030" s="1" t="s">
        <v>35841</v>
      </c>
      <c r="O1030" s="1" t="s">
        <v>35841</v>
      </c>
      <c r="P1030" s="1" t="s">
        <v>35841</v>
      </c>
      <c r="Q1030" s="1" t="s">
        <v>35842</v>
      </c>
      <c r="R1030" s="1" t="s">
        <v>35841</v>
      </c>
    </row>
    <row r="1031">
      <c r="B1031" s="1" t="s">
        <v>35840</v>
      </c>
      <c r="C1031" s="1" t="s">
        <v>35841</v>
      </c>
      <c r="D1031" s="1" t="s">
        <v>35842</v>
      </c>
      <c r="E1031" s="1" t="s">
        <v>35840</v>
      </c>
      <c r="F1031" s="1" t="s">
        <v>35841</v>
      </c>
      <c r="G1031" s="1" t="s">
        <v>35841</v>
      </c>
      <c r="H1031" s="1" t="s">
        <v>35841</v>
      </c>
      <c r="I1031" s="1" t="s">
        <v>35842</v>
      </c>
      <c r="J1031" s="1" t="s">
        <v>35841</v>
      </c>
      <c r="K1031" s="1" t="s">
        <v>35841</v>
      </c>
      <c r="L1031" s="1" t="s">
        <v>35842</v>
      </c>
      <c r="M1031" s="1" t="s">
        <v>35841</v>
      </c>
      <c r="N1031" s="1" t="s">
        <v>35841</v>
      </c>
      <c r="O1031" s="1" t="s">
        <v>35841</v>
      </c>
      <c r="P1031" s="1" t="s">
        <v>35842</v>
      </c>
      <c r="Q1031" s="1" t="s">
        <v>35842</v>
      </c>
      <c r="R1031" s="1" t="s">
        <v>35840</v>
      </c>
    </row>
    <row r="1032">
      <c r="B1032" s="1" t="s">
        <v>35841</v>
      </c>
      <c r="C1032" s="1" t="s">
        <v>35841</v>
      </c>
      <c r="D1032" s="1" t="s">
        <v>35841</v>
      </c>
      <c r="E1032" s="1" t="s">
        <v>35841</v>
      </c>
      <c r="F1032" s="1" t="s">
        <v>35842</v>
      </c>
      <c r="G1032" s="1" t="s">
        <v>35841</v>
      </c>
      <c r="H1032" s="1" t="s">
        <v>35841</v>
      </c>
      <c r="I1032" s="1" t="s">
        <v>35840</v>
      </c>
      <c r="J1032" s="1" t="s">
        <v>35841</v>
      </c>
      <c r="K1032" s="1" t="s">
        <v>35842</v>
      </c>
      <c r="L1032" s="1" t="s">
        <v>35841</v>
      </c>
      <c r="M1032" s="1" t="s">
        <v>35841</v>
      </c>
      <c r="N1032" s="1" t="s">
        <v>35841</v>
      </c>
      <c r="O1032" s="1" t="s">
        <v>35841</v>
      </c>
      <c r="P1032" s="1" t="s">
        <v>35840</v>
      </c>
      <c r="Q1032" s="1" t="s">
        <v>35842</v>
      </c>
      <c r="R1032" s="1" t="s">
        <v>35840</v>
      </c>
    </row>
    <row r="1033">
      <c r="B1033" s="1" t="s">
        <v>35841</v>
      </c>
      <c r="C1033" s="1" t="s">
        <v>35841</v>
      </c>
      <c r="D1033" s="1" t="s">
        <v>35840</v>
      </c>
      <c r="E1033" s="1" t="s">
        <v>35840</v>
      </c>
      <c r="F1033" s="1" t="s">
        <v>35842</v>
      </c>
      <c r="G1033" s="1" t="s">
        <v>35842</v>
      </c>
      <c r="H1033" s="1" t="s">
        <v>35841</v>
      </c>
      <c r="I1033" s="1" t="s">
        <v>35842</v>
      </c>
      <c r="J1033" s="1" t="s">
        <v>35841</v>
      </c>
      <c r="K1033" s="1" t="s">
        <v>35840</v>
      </c>
      <c r="L1033" s="1" t="s">
        <v>35842</v>
      </c>
      <c r="M1033" s="1" t="s">
        <v>35841</v>
      </c>
      <c r="N1033" s="1" t="s">
        <v>35841</v>
      </c>
      <c r="O1033" s="1" t="s">
        <v>35843</v>
      </c>
      <c r="P1033" s="1" t="s">
        <v>35841</v>
      </c>
      <c r="Q1033" s="1" t="s">
        <v>35842</v>
      </c>
      <c r="R1033" s="1" t="s">
        <v>35841</v>
      </c>
    </row>
    <row r="1034">
      <c r="B1034" s="1" t="s">
        <v>35840</v>
      </c>
      <c r="C1034" s="1" t="s">
        <v>35842</v>
      </c>
      <c r="D1034" s="1" t="s">
        <v>35841</v>
      </c>
      <c r="E1034" s="1" t="s">
        <v>35841</v>
      </c>
      <c r="F1034" s="1" t="s">
        <v>35841</v>
      </c>
      <c r="G1034" s="1" t="s">
        <v>35841</v>
      </c>
      <c r="H1034" s="1" t="s">
        <v>35840</v>
      </c>
      <c r="I1034" s="1" t="s">
        <v>35840</v>
      </c>
      <c r="J1034" s="1" t="s">
        <v>35841</v>
      </c>
      <c r="K1034" s="1" t="s">
        <v>35841</v>
      </c>
      <c r="L1034" s="1" t="s">
        <v>35840</v>
      </c>
      <c r="M1034" s="1" t="s">
        <v>35841</v>
      </c>
      <c r="N1034" s="1" t="s">
        <v>35840</v>
      </c>
      <c r="O1034" s="1" t="s">
        <v>35841</v>
      </c>
      <c r="P1034" s="1" t="s">
        <v>35840</v>
      </c>
      <c r="Q1034" s="1" t="s">
        <v>35842</v>
      </c>
      <c r="R1034" s="1" t="s">
        <v>35840</v>
      </c>
    </row>
    <row r="1035">
      <c r="B1035" s="1" t="s">
        <v>35841</v>
      </c>
      <c r="C1035" s="1" t="s">
        <v>35840</v>
      </c>
      <c r="D1035" s="1" t="s">
        <v>35842</v>
      </c>
      <c r="E1035" s="1" t="s">
        <v>35840</v>
      </c>
      <c r="F1035" s="1" t="s">
        <v>35842</v>
      </c>
      <c r="G1035" s="1" t="s">
        <v>35840</v>
      </c>
      <c r="H1035" s="1" t="s">
        <v>35840</v>
      </c>
      <c r="I1035" s="1" t="s">
        <v>35841</v>
      </c>
      <c r="J1035" s="1" t="s">
        <v>35841</v>
      </c>
      <c r="K1035" s="1" t="s">
        <v>35840</v>
      </c>
      <c r="L1035" s="1" t="s">
        <v>35840</v>
      </c>
      <c r="M1035" s="1" t="s">
        <v>35840</v>
      </c>
      <c r="N1035" s="1" t="s">
        <v>35841</v>
      </c>
      <c r="O1035" s="1" t="s">
        <v>35842</v>
      </c>
      <c r="P1035" s="1" t="s">
        <v>35841</v>
      </c>
      <c r="Q1035" s="1" t="s">
        <v>35840</v>
      </c>
      <c r="R1035" s="1" t="s">
        <v>35840</v>
      </c>
    </row>
    <row r="1036">
      <c r="B1036" s="1" t="s">
        <v>35841</v>
      </c>
      <c r="C1036" s="1" t="s">
        <v>35840</v>
      </c>
      <c r="D1036" s="1" t="s">
        <v>35840</v>
      </c>
      <c r="E1036" s="1" t="s">
        <v>35840</v>
      </c>
      <c r="F1036" s="1" t="s">
        <v>35840</v>
      </c>
      <c r="G1036" s="1" t="s">
        <v>35841</v>
      </c>
      <c r="H1036" s="1" t="s">
        <v>35842</v>
      </c>
      <c r="I1036" s="1" t="s">
        <v>35840</v>
      </c>
      <c r="J1036" s="1" t="s">
        <v>35842</v>
      </c>
      <c r="K1036" s="1" t="s">
        <v>35841</v>
      </c>
      <c r="L1036" s="1" t="s">
        <v>35840</v>
      </c>
      <c r="M1036" s="1" t="s">
        <v>35841</v>
      </c>
      <c r="N1036" s="1" t="s">
        <v>35842</v>
      </c>
      <c r="O1036" s="1" t="s">
        <v>35841</v>
      </c>
      <c r="P1036" s="1" t="s">
        <v>35841</v>
      </c>
      <c r="Q1036" s="1" t="s">
        <v>35840</v>
      </c>
      <c r="R1036" s="1" t="s">
        <v>35842</v>
      </c>
    </row>
    <row r="1037">
      <c r="B1037" s="1" t="s">
        <v>35841</v>
      </c>
      <c r="C1037" s="1" t="s">
        <v>35841</v>
      </c>
      <c r="D1037" s="1" t="s">
        <v>35841</v>
      </c>
      <c r="E1037" s="1" t="s">
        <v>35843</v>
      </c>
      <c r="F1037" s="1" t="s">
        <v>35841</v>
      </c>
      <c r="G1037" s="1" t="s">
        <v>35841</v>
      </c>
      <c r="H1037" s="1" t="s">
        <v>35841</v>
      </c>
      <c r="I1037" s="1" t="s">
        <v>35842</v>
      </c>
      <c r="J1037" s="1" t="s">
        <v>35841</v>
      </c>
      <c r="K1037" s="1" t="s">
        <v>35840</v>
      </c>
      <c r="L1037" s="1" t="s">
        <v>35840</v>
      </c>
      <c r="M1037" s="1" t="s">
        <v>35841</v>
      </c>
      <c r="N1037" s="1" t="s">
        <v>35840</v>
      </c>
      <c r="O1037" s="1" t="s">
        <v>35841</v>
      </c>
      <c r="P1037" s="1" t="s">
        <v>35840</v>
      </c>
      <c r="Q1037" s="1" t="s">
        <v>35841</v>
      </c>
      <c r="R1037" s="1" t="s">
        <v>35841</v>
      </c>
    </row>
    <row r="1038">
      <c r="B1038" s="1" t="s">
        <v>35841</v>
      </c>
      <c r="C1038" s="1" t="s">
        <v>35840</v>
      </c>
      <c r="D1038" s="1" t="s">
        <v>35841</v>
      </c>
      <c r="E1038" s="1" t="s">
        <v>35841</v>
      </c>
      <c r="F1038" s="1" t="s">
        <v>35841</v>
      </c>
      <c r="G1038" s="1" t="s">
        <v>35841</v>
      </c>
      <c r="H1038" s="1" t="s">
        <v>35841</v>
      </c>
      <c r="I1038" s="1" t="s">
        <v>35842</v>
      </c>
      <c r="J1038" s="1" t="s">
        <v>35842</v>
      </c>
      <c r="K1038" s="1" t="s">
        <v>35840</v>
      </c>
      <c r="L1038" s="1" t="s">
        <v>35840</v>
      </c>
      <c r="M1038" s="1" t="s">
        <v>35841</v>
      </c>
      <c r="N1038" s="1" t="s">
        <v>35841</v>
      </c>
      <c r="O1038" s="1" t="s">
        <v>35841</v>
      </c>
      <c r="P1038" s="1" t="s">
        <v>35841</v>
      </c>
      <c r="Q1038" s="1" t="s">
        <v>35840</v>
      </c>
      <c r="R1038" s="1" t="s">
        <v>35840</v>
      </c>
    </row>
    <row r="1039">
      <c r="B1039" s="1" t="s">
        <v>35841</v>
      </c>
      <c r="C1039" s="1" t="s">
        <v>35841</v>
      </c>
      <c r="D1039" s="1" t="s">
        <v>35843</v>
      </c>
      <c r="E1039" s="1" t="s">
        <v>35840</v>
      </c>
      <c r="F1039" s="1" t="s">
        <v>35841</v>
      </c>
      <c r="G1039" s="1" t="s">
        <v>35840</v>
      </c>
      <c r="H1039" s="1" t="s">
        <v>35841</v>
      </c>
      <c r="I1039" s="1" t="s">
        <v>35840</v>
      </c>
      <c r="J1039" s="1" t="s">
        <v>35840</v>
      </c>
      <c r="K1039" s="1" t="s">
        <v>35841</v>
      </c>
      <c r="L1039" s="1" t="s">
        <v>35841</v>
      </c>
      <c r="M1039" s="1" t="s">
        <v>35841</v>
      </c>
      <c r="N1039" s="1" t="s">
        <v>35841</v>
      </c>
      <c r="O1039" s="1" t="s">
        <v>35841</v>
      </c>
      <c r="P1039" s="1" t="s">
        <v>35840</v>
      </c>
      <c r="Q1039" s="1" t="s">
        <v>35841</v>
      </c>
      <c r="R1039" s="1" t="s">
        <v>35844</v>
      </c>
    </row>
    <row r="1040">
      <c r="B1040" s="1" t="s">
        <v>35842</v>
      </c>
      <c r="C1040" s="1" t="s">
        <v>35840</v>
      </c>
      <c r="D1040" s="1" t="s">
        <v>35841</v>
      </c>
      <c r="E1040" s="1" t="s">
        <v>35840</v>
      </c>
      <c r="F1040" s="1" t="s">
        <v>35841</v>
      </c>
      <c r="G1040" s="1" t="s">
        <v>35840</v>
      </c>
      <c r="H1040" s="1" t="s">
        <v>35841</v>
      </c>
      <c r="I1040" s="1" t="s">
        <v>35843</v>
      </c>
      <c r="J1040" s="1" t="s">
        <v>35841</v>
      </c>
      <c r="K1040" s="1" t="s">
        <v>35841</v>
      </c>
      <c r="L1040" s="1" t="s">
        <v>35840</v>
      </c>
      <c r="M1040" s="1" t="s">
        <v>35842</v>
      </c>
      <c r="N1040" s="1" t="s">
        <v>35841</v>
      </c>
      <c r="O1040" s="1" t="s">
        <v>35842</v>
      </c>
      <c r="P1040" s="1" t="s">
        <v>35841</v>
      </c>
      <c r="Q1040" s="1" t="s">
        <v>35841</v>
      </c>
      <c r="R1040" s="1" t="s">
        <v>35841</v>
      </c>
    </row>
    <row r="1041">
      <c r="B1041" s="1" t="s">
        <v>35841</v>
      </c>
      <c r="C1041" s="1" t="s">
        <v>35841</v>
      </c>
      <c r="D1041" s="1" t="s">
        <v>35840</v>
      </c>
      <c r="E1041" s="1" t="s">
        <v>35841</v>
      </c>
      <c r="F1041" s="1" t="s">
        <v>35841</v>
      </c>
      <c r="G1041" s="1" t="s">
        <v>35841</v>
      </c>
      <c r="H1041" s="1" t="s">
        <v>35841</v>
      </c>
      <c r="I1041" s="1" t="s">
        <v>35842</v>
      </c>
      <c r="J1041" s="1" t="s">
        <v>35841</v>
      </c>
      <c r="K1041" s="1" t="s">
        <v>35840</v>
      </c>
      <c r="L1041" s="1" t="s">
        <v>35840</v>
      </c>
      <c r="M1041" s="1" t="s">
        <v>35841</v>
      </c>
      <c r="N1041" s="1" t="s">
        <v>35841</v>
      </c>
      <c r="O1041" s="1" t="s">
        <v>35841</v>
      </c>
      <c r="P1041" s="1" t="s">
        <v>35841</v>
      </c>
      <c r="Q1041" s="1" t="s">
        <v>35840</v>
      </c>
      <c r="R1041" s="1" t="s">
        <v>35841</v>
      </c>
    </row>
    <row r="1042">
      <c r="B1042" s="1" t="s">
        <v>35841</v>
      </c>
      <c r="C1042" s="1" t="s">
        <v>35840</v>
      </c>
      <c r="D1042" s="1" t="s">
        <v>35842</v>
      </c>
      <c r="E1042" s="1" t="s">
        <v>35841</v>
      </c>
      <c r="F1042" s="1" t="s">
        <v>35841</v>
      </c>
      <c r="G1042" s="1" t="s">
        <v>35841</v>
      </c>
      <c r="H1042" s="1" t="s">
        <v>35840</v>
      </c>
      <c r="I1042" s="1" t="s">
        <v>35840</v>
      </c>
      <c r="J1042" s="1" t="s">
        <v>35840</v>
      </c>
      <c r="K1042" s="1" t="s">
        <v>35841</v>
      </c>
      <c r="L1042" s="1" t="s">
        <v>35840</v>
      </c>
      <c r="M1042" s="1" t="s">
        <v>35841</v>
      </c>
      <c r="N1042" s="1" t="s">
        <v>35841</v>
      </c>
      <c r="O1042" s="1" t="s">
        <v>35843</v>
      </c>
      <c r="P1042" s="1" t="s">
        <v>35840</v>
      </c>
      <c r="Q1042" s="1" t="s">
        <v>35841</v>
      </c>
      <c r="R1042" s="1" t="s">
        <v>35841</v>
      </c>
    </row>
    <row r="1043">
      <c r="B1043" s="1" t="s">
        <v>35841</v>
      </c>
      <c r="C1043" s="1" t="s">
        <v>35841</v>
      </c>
      <c r="D1043" s="1" t="s">
        <v>35841</v>
      </c>
      <c r="E1043" s="1" t="s">
        <v>35841</v>
      </c>
      <c r="F1043" s="1" t="s">
        <v>35841</v>
      </c>
      <c r="G1043" s="1" t="s">
        <v>35841</v>
      </c>
      <c r="H1043" s="1" t="s">
        <v>35842</v>
      </c>
      <c r="I1043" s="1" t="s">
        <v>35842</v>
      </c>
      <c r="J1043" s="1" t="s">
        <v>35841</v>
      </c>
      <c r="K1043" s="1" t="s">
        <v>35841</v>
      </c>
      <c r="L1043" s="1" t="s">
        <v>35841</v>
      </c>
      <c r="M1043" s="1" t="s">
        <v>35841</v>
      </c>
      <c r="N1043" s="1" t="s">
        <v>35841</v>
      </c>
      <c r="O1043" s="1" t="s">
        <v>35841</v>
      </c>
      <c r="P1043" s="1" t="s">
        <v>35841</v>
      </c>
      <c r="Q1043" s="1" t="s">
        <v>35842</v>
      </c>
      <c r="R1043" s="1" t="s">
        <v>35842</v>
      </c>
    </row>
    <row r="1044">
      <c r="B1044" s="1" t="s">
        <v>35840</v>
      </c>
      <c r="C1044" s="1" t="s">
        <v>35845</v>
      </c>
      <c r="D1044" s="1" t="s">
        <v>35841</v>
      </c>
      <c r="E1044" s="1" t="s">
        <v>35846</v>
      </c>
      <c r="F1044" s="1" t="s">
        <v>35841</v>
      </c>
      <c r="G1044" s="1" t="s">
        <v>35841</v>
      </c>
      <c r="H1044" s="1" t="s">
        <v>35841</v>
      </c>
      <c r="I1044" s="1" t="s">
        <v>35840</v>
      </c>
      <c r="J1044" s="1" t="s">
        <v>35840</v>
      </c>
      <c r="K1044" s="1" t="s">
        <v>35841</v>
      </c>
      <c r="L1044" s="1" t="s">
        <v>35842</v>
      </c>
      <c r="M1044" s="1" t="s">
        <v>35842</v>
      </c>
      <c r="N1044" s="1" t="s">
        <v>35841</v>
      </c>
      <c r="O1044" s="1" t="s">
        <v>35841</v>
      </c>
      <c r="P1044" s="1" t="s">
        <v>35840</v>
      </c>
      <c r="Q1044" s="1" t="s">
        <v>35841</v>
      </c>
      <c r="R1044" s="1" t="s">
        <v>35841</v>
      </c>
    </row>
    <row r="1045">
      <c r="B1045" s="1" t="s">
        <v>35841</v>
      </c>
      <c r="C1045" s="1" t="s">
        <v>35841</v>
      </c>
      <c r="D1045" s="1" t="s">
        <v>35840</v>
      </c>
      <c r="E1045" s="1" t="s">
        <v>35840</v>
      </c>
      <c r="F1045" s="1" t="s">
        <v>35841</v>
      </c>
      <c r="G1045" s="1" t="s">
        <v>35841</v>
      </c>
      <c r="H1045" s="1" t="s">
        <v>35841</v>
      </c>
      <c r="I1045" s="1" t="s">
        <v>35841</v>
      </c>
      <c r="J1045" s="1" t="s">
        <v>35841</v>
      </c>
      <c r="K1045" s="1" t="s">
        <v>35840</v>
      </c>
      <c r="L1045" s="1" t="s">
        <v>35841</v>
      </c>
      <c r="M1045" s="1" t="s">
        <v>35844</v>
      </c>
      <c r="N1045" s="1" t="s">
        <v>35841</v>
      </c>
      <c r="O1045" s="1" t="s">
        <v>35840</v>
      </c>
      <c r="P1045" s="1" t="s">
        <v>35841</v>
      </c>
      <c r="Q1045" s="1" t="s">
        <v>35842</v>
      </c>
      <c r="R1045" s="1" t="s">
        <v>35841</v>
      </c>
    </row>
    <row r="1046">
      <c r="B1046" s="1" t="s">
        <v>35841</v>
      </c>
      <c r="C1046" s="1" t="s">
        <v>35841</v>
      </c>
      <c r="D1046" s="1" t="s">
        <v>35840</v>
      </c>
      <c r="E1046" s="1" t="s">
        <v>35842</v>
      </c>
      <c r="F1046" s="1" t="s">
        <v>35840</v>
      </c>
      <c r="G1046" s="1" t="s">
        <v>35841</v>
      </c>
      <c r="H1046" s="1" t="s">
        <v>35841</v>
      </c>
      <c r="I1046" s="1" t="s">
        <v>35841</v>
      </c>
      <c r="J1046" s="1" t="s">
        <v>35842</v>
      </c>
      <c r="K1046" s="1" t="s">
        <v>35841</v>
      </c>
      <c r="L1046" s="1" t="s">
        <v>35841</v>
      </c>
      <c r="M1046" s="1" t="s">
        <v>35841</v>
      </c>
      <c r="N1046" s="1" t="s">
        <v>35841</v>
      </c>
      <c r="O1046" s="1" t="s">
        <v>35844</v>
      </c>
      <c r="P1046" s="1" t="s">
        <v>35840</v>
      </c>
      <c r="Q1046" s="1" t="s">
        <v>35840</v>
      </c>
      <c r="R1046" s="1" t="s">
        <v>35841</v>
      </c>
    </row>
    <row r="1047">
      <c r="B1047" s="1" t="s">
        <v>35840</v>
      </c>
      <c r="C1047" s="1" t="s">
        <v>35846</v>
      </c>
      <c r="D1047" s="1" t="s">
        <v>35841</v>
      </c>
      <c r="E1047" s="1" t="s">
        <v>35843</v>
      </c>
      <c r="F1047" s="1" t="s">
        <v>35840</v>
      </c>
      <c r="G1047" s="1" t="s">
        <v>35840</v>
      </c>
      <c r="H1047" s="1" t="s">
        <v>35841</v>
      </c>
      <c r="I1047" s="1" t="s">
        <v>35840</v>
      </c>
      <c r="J1047" s="1" t="s">
        <v>35840</v>
      </c>
      <c r="K1047" s="1" t="s">
        <v>35841</v>
      </c>
      <c r="L1047" s="1" t="s">
        <v>35842</v>
      </c>
      <c r="M1047" s="1" t="s">
        <v>35841</v>
      </c>
      <c r="N1047" s="1" t="s">
        <v>35842</v>
      </c>
      <c r="O1047" s="1" t="s">
        <v>35841</v>
      </c>
      <c r="P1047" s="1" t="s">
        <v>35841</v>
      </c>
      <c r="Q1047" s="1" t="s">
        <v>35840</v>
      </c>
      <c r="R1047" s="1" t="s">
        <v>35841</v>
      </c>
    </row>
    <row r="1048">
      <c r="B1048" s="1" t="s">
        <v>35840</v>
      </c>
      <c r="C1048" s="1" t="s">
        <v>35843</v>
      </c>
      <c r="D1048" s="1" t="s">
        <v>35840</v>
      </c>
      <c r="E1048" s="1" t="s">
        <v>35841</v>
      </c>
      <c r="F1048" s="1" t="s">
        <v>35840</v>
      </c>
      <c r="G1048" s="1" t="s">
        <v>35841</v>
      </c>
      <c r="H1048" s="1" t="s">
        <v>35841</v>
      </c>
      <c r="I1048" s="1" t="s">
        <v>35841</v>
      </c>
      <c r="J1048" s="1" t="s">
        <v>35840</v>
      </c>
      <c r="K1048" s="1" t="s">
        <v>35840</v>
      </c>
      <c r="L1048" s="1" t="s">
        <v>35841</v>
      </c>
      <c r="M1048" s="1" t="s">
        <v>35841</v>
      </c>
      <c r="N1048" s="1" t="s">
        <v>35840</v>
      </c>
      <c r="O1048" s="1" t="s">
        <v>35840</v>
      </c>
      <c r="P1048" s="1" t="s">
        <v>35840</v>
      </c>
      <c r="Q1048" s="1" t="s">
        <v>35841</v>
      </c>
      <c r="R1048" s="1" t="s">
        <v>35841</v>
      </c>
    </row>
    <row r="1049">
      <c r="B1049" s="1" t="s">
        <v>35841</v>
      </c>
      <c r="C1049" s="1" t="s">
        <v>35841</v>
      </c>
      <c r="D1049" s="1" t="s">
        <v>35840</v>
      </c>
      <c r="E1049" s="1" t="s">
        <v>35841</v>
      </c>
      <c r="F1049" s="1" t="s">
        <v>35841</v>
      </c>
      <c r="G1049" s="1" t="s">
        <v>35841</v>
      </c>
      <c r="H1049" s="1" t="s">
        <v>35840</v>
      </c>
      <c r="I1049" s="1" t="s">
        <v>35841</v>
      </c>
      <c r="J1049" s="1" t="s">
        <v>35843</v>
      </c>
      <c r="K1049" s="1" t="s">
        <v>35841</v>
      </c>
      <c r="L1049" s="1" t="s">
        <v>35841</v>
      </c>
      <c r="M1049" s="1" t="s">
        <v>35841</v>
      </c>
      <c r="N1049" s="1" t="s">
        <v>35841</v>
      </c>
      <c r="O1049" s="1" t="s">
        <v>35841</v>
      </c>
      <c r="P1049" s="1" t="s">
        <v>35840</v>
      </c>
      <c r="Q1049" s="1" t="s">
        <v>35843</v>
      </c>
      <c r="R1049" s="1" t="s">
        <v>35840</v>
      </c>
    </row>
    <row r="1050">
      <c r="B1050" s="1" t="s">
        <v>35840</v>
      </c>
      <c r="C1050" s="1" t="s">
        <v>35840</v>
      </c>
      <c r="D1050" s="1" t="s">
        <v>35841</v>
      </c>
      <c r="E1050" s="1" t="s">
        <v>35841</v>
      </c>
      <c r="F1050" s="1" t="s">
        <v>35841</v>
      </c>
      <c r="G1050" s="1" t="s">
        <v>35841</v>
      </c>
      <c r="H1050" s="1" t="s">
        <v>35840</v>
      </c>
      <c r="I1050" s="1" t="s">
        <v>35840</v>
      </c>
      <c r="J1050" s="1" t="s">
        <v>35841</v>
      </c>
      <c r="K1050" s="1" t="s">
        <v>35841</v>
      </c>
      <c r="L1050" s="1" t="s">
        <v>35840</v>
      </c>
      <c r="M1050" s="1" t="s">
        <v>35840</v>
      </c>
      <c r="N1050" s="1" t="s">
        <v>35841</v>
      </c>
      <c r="O1050" s="1" t="s">
        <v>35840</v>
      </c>
      <c r="P1050" s="1" t="s">
        <v>35840</v>
      </c>
      <c r="Q1050" s="1" t="s">
        <v>35844</v>
      </c>
      <c r="R1050" s="1" t="s">
        <v>35840</v>
      </c>
    </row>
    <row r="1051">
      <c r="B1051" s="1" t="s">
        <v>35841</v>
      </c>
      <c r="C1051" s="1" t="s">
        <v>35840</v>
      </c>
      <c r="D1051" s="1" t="s">
        <v>35841</v>
      </c>
      <c r="E1051" s="1" t="s">
        <v>35840</v>
      </c>
      <c r="F1051" s="1" t="s">
        <v>35841</v>
      </c>
      <c r="G1051" s="1" t="s">
        <v>35840</v>
      </c>
      <c r="H1051" s="1" t="s">
        <v>35840</v>
      </c>
      <c r="I1051" s="1" t="s">
        <v>35841</v>
      </c>
      <c r="J1051" s="1" t="s">
        <v>35840</v>
      </c>
      <c r="K1051" s="1" t="s">
        <v>35840</v>
      </c>
      <c r="L1051" s="1" t="s">
        <v>35843</v>
      </c>
      <c r="M1051" s="1" t="s">
        <v>35841</v>
      </c>
      <c r="N1051" s="1" t="s">
        <v>35840</v>
      </c>
      <c r="O1051" s="1" t="s">
        <v>35841</v>
      </c>
      <c r="P1051" s="1" t="s">
        <v>35840</v>
      </c>
      <c r="Q1051" s="1" t="s">
        <v>35845</v>
      </c>
      <c r="R1051" s="1" t="s">
        <v>35840</v>
      </c>
    </row>
    <row r="1052">
      <c r="B1052" s="1" t="s">
        <v>35841</v>
      </c>
      <c r="C1052" s="1" t="s">
        <v>35841</v>
      </c>
      <c r="D1052" s="1" t="s">
        <v>35842</v>
      </c>
      <c r="E1052" s="1" t="s">
        <v>35840</v>
      </c>
      <c r="F1052" s="1" t="s">
        <v>35841</v>
      </c>
      <c r="G1052" s="1" t="s">
        <v>35840</v>
      </c>
      <c r="H1052" s="1" t="s">
        <v>35842</v>
      </c>
      <c r="I1052" s="1" t="s">
        <v>35841</v>
      </c>
      <c r="J1052" s="1" t="s">
        <v>35841</v>
      </c>
      <c r="K1052" s="1" t="s">
        <v>35843</v>
      </c>
      <c r="L1052" s="1" t="s">
        <v>35841</v>
      </c>
      <c r="M1052" s="1" t="s">
        <v>35841</v>
      </c>
      <c r="N1052" s="1" t="s">
        <v>35841</v>
      </c>
      <c r="O1052" s="1" t="s">
        <v>35841</v>
      </c>
      <c r="P1052" s="1" t="s">
        <v>35841</v>
      </c>
      <c r="Q1052" s="1" t="s">
        <v>35841</v>
      </c>
      <c r="R1052" s="1" t="s">
        <v>35841</v>
      </c>
    </row>
    <row r="1053">
      <c r="B1053" s="1" t="s">
        <v>35840</v>
      </c>
      <c r="C1053" s="1" t="s">
        <v>35840</v>
      </c>
      <c r="D1053" s="1" t="s">
        <v>35841</v>
      </c>
      <c r="E1053" s="1" t="s">
        <v>35841</v>
      </c>
      <c r="F1053" s="1" t="s">
        <v>35841</v>
      </c>
      <c r="G1053" s="1" t="s">
        <v>35840</v>
      </c>
      <c r="H1053" s="1" t="s">
        <v>35840</v>
      </c>
      <c r="I1053" s="1" t="s">
        <v>35840</v>
      </c>
      <c r="J1053" s="1" t="s">
        <v>35841</v>
      </c>
      <c r="K1053" s="1" t="s">
        <v>35843</v>
      </c>
      <c r="L1053" s="1" t="s">
        <v>35841</v>
      </c>
      <c r="M1053" s="1" t="s">
        <v>35841</v>
      </c>
      <c r="N1053" s="1" t="s">
        <v>35841</v>
      </c>
      <c r="O1053" s="1" t="s">
        <v>35840</v>
      </c>
      <c r="P1053" s="1" t="s">
        <v>35841</v>
      </c>
      <c r="Q1053" s="1" t="s">
        <v>35840</v>
      </c>
      <c r="R1053" s="1" t="s">
        <v>35841</v>
      </c>
    </row>
    <row r="1054">
      <c r="B1054" s="1" t="s">
        <v>35841</v>
      </c>
      <c r="C1054" s="1" t="s">
        <v>35841</v>
      </c>
      <c r="D1054" s="1" t="s">
        <v>35841</v>
      </c>
      <c r="E1054" s="1" t="s">
        <v>35840</v>
      </c>
      <c r="F1054" s="1" t="s">
        <v>35840</v>
      </c>
      <c r="G1054" s="1" t="s">
        <v>35840</v>
      </c>
      <c r="H1054" s="1" t="s">
        <v>35841</v>
      </c>
      <c r="I1054" s="1" t="s">
        <v>35840</v>
      </c>
      <c r="J1054" s="1" t="s">
        <v>35840</v>
      </c>
      <c r="K1054" s="1" t="s">
        <v>35841</v>
      </c>
      <c r="L1054" s="1" t="s">
        <v>35840</v>
      </c>
      <c r="M1054" s="1" t="s">
        <v>35840</v>
      </c>
      <c r="N1054" s="1" t="s">
        <v>35841</v>
      </c>
      <c r="O1054" s="1" t="s">
        <v>35841</v>
      </c>
      <c r="P1054" s="1" t="s">
        <v>35841</v>
      </c>
      <c r="Q1054" s="1" t="s">
        <v>35841</v>
      </c>
      <c r="R1054" s="1" t="s">
        <v>35840</v>
      </c>
    </row>
    <row r="1055">
      <c r="B1055" s="1" t="s">
        <v>35840</v>
      </c>
      <c r="C1055" s="1" t="s">
        <v>35841</v>
      </c>
      <c r="D1055" s="1" t="s">
        <v>35841</v>
      </c>
      <c r="E1055" s="1" t="s">
        <v>35840</v>
      </c>
      <c r="F1055" s="1" t="s">
        <v>35841</v>
      </c>
      <c r="G1055" s="1" t="s">
        <v>35841</v>
      </c>
      <c r="H1055" s="1" t="s">
        <v>35841</v>
      </c>
      <c r="I1055" s="1" t="s">
        <v>35842</v>
      </c>
      <c r="J1055" s="1" t="s">
        <v>35841</v>
      </c>
      <c r="K1055" s="1" t="s">
        <v>35841</v>
      </c>
      <c r="L1055" s="1" t="s">
        <v>35842</v>
      </c>
      <c r="M1055" s="1" t="s">
        <v>35840</v>
      </c>
      <c r="N1055" s="1" t="s">
        <v>35841</v>
      </c>
      <c r="O1055" s="1" t="s">
        <v>35841</v>
      </c>
      <c r="P1055" s="1" t="s">
        <v>35840</v>
      </c>
      <c r="Q1055" s="1" t="s">
        <v>35841</v>
      </c>
      <c r="R1055" s="1" t="s">
        <v>35844</v>
      </c>
    </row>
    <row r="1056">
      <c r="B1056" s="1" t="s">
        <v>35841</v>
      </c>
      <c r="C1056" s="1" t="s">
        <v>35841</v>
      </c>
      <c r="D1056" s="1" t="s">
        <v>35841</v>
      </c>
      <c r="E1056" s="1" t="s">
        <v>35840</v>
      </c>
      <c r="F1056" s="1" t="s">
        <v>35840</v>
      </c>
      <c r="G1056" s="1" t="s">
        <v>35841</v>
      </c>
      <c r="H1056" s="1" t="s">
        <v>35841</v>
      </c>
      <c r="I1056" s="1" t="s">
        <v>35841</v>
      </c>
      <c r="J1056" s="1" t="s">
        <v>35843</v>
      </c>
      <c r="K1056" s="1" t="s">
        <v>35841</v>
      </c>
      <c r="L1056" s="1" t="s">
        <v>35840</v>
      </c>
      <c r="M1056" s="1" t="s">
        <v>35840</v>
      </c>
      <c r="N1056" s="1" t="s">
        <v>35840</v>
      </c>
      <c r="O1056" s="1" t="s">
        <v>35843</v>
      </c>
      <c r="P1056" s="1" t="s">
        <v>35841</v>
      </c>
      <c r="Q1056" s="1" t="s">
        <v>35840</v>
      </c>
      <c r="R1056" s="1" t="s">
        <v>35842</v>
      </c>
    </row>
    <row r="1057">
      <c r="B1057" s="1" t="s">
        <v>35841</v>
      </c>
      <c r="C1057" s="1" t="s">
        <v>35841</v>
      </c>
      <c r="D1057" s="1" t="s">
        <v>35841</v>
      </c>
      <c r="E1057" s="1" t="s">
        <v>35841</v>
      </c>
      <c r="F1057" s="1" t="s">
        <v>35841</v>
      </c>
      <c r="G1057" s="1" t="s">
        <v>35841</v>
      </c>
      <c r="H1057" s="1" t="s">
        <v>35843</v>
      </c>
      <c r="I1057" s="1" t="s">
        <v>35841</v>
      </c>
      <c r="J1057" s="1" t="s">
        <v>35841</v>
      </c>
      <c r="K1057" s="1" t="s">
        <v>35841</v>
      </c>
      <c r="L1057" s="1" t="s">
        <v>35842</v>
      </c>
      <c r="M1057" s="1" t="s">
        <v>35841</v>
      </c>
      <c r="N1057" s="1" t="s">
        <v>35841</v>
      </c>
      <c r="O1057" s="1" t="s">
        <v>35840</v>
      </c>
      <c r="P1057" s="1" t="s">
        <v>35840</v>
      </c>
      <c r="Q1057" s="1" t="s">
        <v>35841</v>
      </c>
      <c r="R1057" s="1" t="s">
        <v>35841</v>
      </c>
    </row>
    <row r="1058">
      <c r="B1058" s="1" t="s">
        <v>35841</v>
      </c>
      <c r="C1058" s="1" t="s">
        <v>35845</v>
      </c>
      <c r="D1058" s="1" t="s">
        <v>35841</v>
      </c>
      <c r="E1058" s="1" t="s">
        <v>35840</v>
      </c>
      <c r="F1058" s="1" t="s">
        <v>35841</v>
      </c>
      <c r="G1058" s="1" t="s">
        <v>35841</v>
      </c>
      <c r="H1058" s="1" t="s">
        <v>35841</v>
      </c>
      <c r="I1058" s="1" t="s">
        <v>35841</v>
      </c>
      <c r="J1058" s="1" t="s">
        <v>35841</v>
      </c>
      <c r="K1058" s="1" t="s">
        <v>35840</v>
      </c>
      <c r="L1058" s="1" t="s">
        <v>35842</v>
      </c>
      <c r="M1058" s="1" t="s">
        <v>35841</v>
      </c>
      <c r="N1058" s="1" t="s">
        <v>35843</v>
      </c>
      <c r="O1058" s="1" t="s">
        <v>35841</v>
      </c>
      <c r="P1058" s="1" t="s">
        <v>35842</v>
      </c>
      <c r="Q1058" s="1" t="s">
        <v>35844</v>
      </c>
      <c r="R1058" s="1" t="s">
        <v>35842</v>
      </c>
    </row>
    <row r="1059">
      <c r="B1059" s="1" t="s">
        <v>35841</v>
      </c>
      <c r="C1059" s="1" t="s">
        <v>35841</v>
      </c>
      <c r="D1059" s="1" t="s">
        <v>35840</v>
      </c>
      <c r="E1059" s="1" t="s">
        <v>35841</v>
      </c>
      <c r="F1059" s="1" t="s">
        <v>35840</v>
      </c>
      <c r="G1059" s="1" t="s">
        <v>35840</v>
      </c>
      <c r="H1059" s="1" t="s">
        <v>35840</v>
      </c>
      <c r="I1059" s="1" t="s">
        <v>35841</v>
      </c>
      <c r="J1059" s="1" t="s">
        <v>35843</v>
      </c>
      <c r="K1059" s="1" t="s">
        <v>35841</v>
      </c>
      <c r="L1059" s="1" t="s">
        <v>35841</v>
      </c>
      <c r="M1059" s="1" t="s">
        <v>35841</v>
      </c>
      <c r="N1059" s="1" t="s">
        <v>35840</v>
      </c>
      <c r="O1059" s="1" t="s">
        <v>35841</v>
      </c>
      <c r="P1059" s="1" t="s">
        <v>35841</v>
      </c>
      <c r="Q1059" s="1" t="s">
        <v>35843</v>
      </c>
      <c r="R1059" s="1" t="s">
        <v>35840</v>
      </c>
    </row>
    <row r="1060">
      <c r="B1060" s="1" t="s">
        <v>35843</v>
      </c>
      <c r="C1060" s="1" t="s">
        <v>35841</v>
      </c>
      <c r="D1060" s="1" t="s">
        <v>35843</v>
      </c>
      <c r="E1060" s="1" t="s">
        <v>35843</v>
      </c>
      <c r="F1060" s="1" t="s">
        <v>35841</v>
      </c>
      <c r="G1060" s="1" t="s">
        <v>35843</v>
      </c>
      <c r="H1060" s="1" t="s">
        <v>35841</v>
      </c>
      <c r="I1060" s="1" t="s">
        <v>35841</v>
      </c>
      <c r="J1060" s="1" t="s">
        <v>35841</v>
      </c>
      <c r="K1060" s="1" t="s">
        <v>35842</v>
      </c>
      <c r="L1060" s="1" t="s">
        <v>35841</v>
      </c>
      <c r="M1060" s="1" t="s">
        <v>35842</v>
      </c>
      <c r="N1060" s="1" t="s">
        <v>35841</v>
      </c>
      <c r="O1060" s="1" t="s">
        <v>35842</v>
      </c>
      <c r="P1060" s="1" t="s">
        <v>35841</v>
      </c>
      <c r="Q1060" s="1" t="s">
        <v>35840</v>
      </c>
      <c r="R1060" s="1" t="s">
        <v>35841</v>
      </c>
    </row>
    <row r="1061">
      <c r="B1061" s="1" t="s">
        <v>35840</v>
      </c>
      <c r="C1061" s="1" t="s">
        <v>35841</v>
      </c>
      <c r="D1061" s="1" t="s">
        <v>35843</v>
      </c>
      <c r="E1061" s="1" t="s">
        <v>35840</v>
      </c>
      <c r="F1061" s="1" t="s">
        <v>35841</v>
      </c>
      <c r="G1061" s="1" t="s">
        <v>35840</v>
      </c>
      <c r="H1061" s="1" t="s">
        <v>35841</v>
      </c>
      <c r="I1061" s="1" t="s">
        <v>35841</v>
      </c>
      <c r="J1061" s="1" t="s">
        <v>35841</v>
      </c>
      <c r="K1061" s="1" t="s">
        <v>35842</v>
      </c>
      <c r="L1061" s="1" t="s">
        <v>35841</v>
      </c>
      <c r="M1061" s="1" t="s">
        <v>35840</v>
      </c>
      <c r="N1061" s="1" t="s">
        <v>35840</v>
      </c>
      <c r="O1061" s="1" t="s">
        <v>35842</v>
      </c>
      <c r="P1061" s="1" t="s">
        <v>35840</v>
      </c>
      <c r="Q1061" s="1" t="s">
        <v>35841</v>
      </c>
      <c r="R1061" s="1" t="s">
        <v>35841</v>
      </c>
    </row>
    <row r="1062">
      <c r="B1062" s="1" t="s">
        <v>35843</v>
      </c>
      <c r="C1062" s="1" t="s">
        <v>35840</v>
      </c>
      <c r="D1062" s="1" t="s">
        <v>35841</v>
      </c>
      <c r="E1062" s="1" t="s">
        <v>35841</v>
      </c>
      <c r="F1062" s="1" t="s">
        <v>35841</v>
      </c>
      <c r="G1062" s="1" t="s">
        <v>35840</v>
      </c>
      <c r="H1062" s="1" t="s">
        <v>35842</v>
      </c>
      <c r="I1062" s="1" t="s">
        <v>35843</v>
      </c>
      <c r="J1062" s="1" t="s">
        <v>35841</v>
      </c>
      <c r="K1062" s="1" t="s">
        <v>35841</v>
      </c>
      <c r="L1062" s="1" t="s">
        <v>35841</v>
      </c>
      <c r="M1062" s="1" t="s">
        <v>35841</v>
      </c>
      <c r="N1062" s="1" t="s">
        <v>35840</v>
      </c>
      <c r="O1062" s="1" t="s">
        <v>35840</v>
      </c>
      <c r="P1062" s="1" t="s">
        <v>35841</v>
      </c>
      <c r="Q1062" s="1" t="s">
        <v>35840</v>
      </c>
      <c r="R1062" s="1" t="s">
        <v>35841</v>
      </c>
    </row>
    <row r="1063">
      <c r="B1063" s="1" t="s">
        <v>35840</v>
      </c>
      <c r="C1063" s="1" t="s">
        <v>35840</v>
      </c>
      <c r="D1063" s="1" t="s">
        <v>35843</v>
      </c>
      <c r="E1063" s="1" t="s">
        <v>35841</v>
      </c>
      <c r="F1063" s="1" t="s">
        <v>35843</v>
      </c>
      <c r="G1063" s="1" t="s">
        <v>35841</v>
      </c>
      <c r="H1063" s="1" t="s">
        <v>35841</v>
      </c>
      <c r="I1063" s="1" t="s">
        <v>35844</v>
      </c>
      <c r="J1063" s="1" t="s">
        <v>35841</v>
      </c>
      <c r="K1063" s="1" t="s">
        <v>35842</v>
      </c>
      <c r="L1063" s="1" t="s">
        <v>35842</v>
      </c>
      <c r="M1063" s="1" t="s">
        <v>35841</v>
      </c>
      <c r="N1063" s="1" t="s">
        <v>35842</v>
      </c>
      <c r="O1063" s="1" t="s">
        <v>35844</v>
      </c>
      <c r="P1063" s="1" t="s">
        <v>35841</v>
      </c>
      <c r="Q1063" s="1" t="s">
        <v>35841</v>
      </c>
      <c r="R1063" s="1" t="s">
        <v>35841</v>
      </c>
    </row>
    <row r="1064">
      <c r="B1064" s="1" t="s">
        <v>35841</v>
      </c>
      <c r="C1064" s="1" t="s">
        <v>35841</v>
      </c>
      <c r="D1064" s="1" t="s">
        <v>35842</v>
      </c>
      <c r="E1064" s="1" t="s">
        <v>35840</v>
      </c>
      <c r="F1064" s="1" t="s">
        <v>35841</v>
      </c>
      <c r="G1064" s="1" t="s">
        <v>35841</v>
      </c>
      <c r="H1064" s="1" t="s">
        <v>35841</v>
      </c>
      <c r="I1064" s="1" t="s">
        <v>35842</v>
      </c>
      <c r="J1064" s="1" t="s">
        <v>35841</v>
      </c>
      <c r="K1064" s="1" t="s">
        <v>35840</v>
      </c>
      <c r="L1064" s="1" t="s">
        <v>35840</v>
      </c>
      <c r="M1064" s="1" t="s">
        <v>35841</v>
      </c>
      <c r="N1064" s="1" t="s">
        <v>35840</v>
      </c>
      <c r="O1064" s="1" t="s">
        <v>35843</v>
      </c>
      <c r="P1064" s="1" t="s">
        <v>35841</v>
      </c>
      <c r="Q1064" s="1" t="s">
        <v>35841</v>
      </c>
      <c r="R1064" s="1" t="s">
        <v>35842</v>
      </c>
    </row>
    <row r="1065">
      <c r="B1065" s="1" t="s">
        <v>35841</v>
      </c>
      <c r="C1065" s="1" t="s">
        <v>35840</v>
      </c>
      <c r="D1065" s="1" t="s">
        <v>35841</v>
      </c>
      <c r="E1065" s="1" t="s">
        <v>35840</v>
      </c>
      <c r="F1065" s="1" t="s">
        <v>35841</v>
      </c>
      <c r="G1065" s="1" t="s">
        <v>35840</v>
      </c>
      <c r="H1065" s="1" t="s">
        <v>35841</v>
      </c>
      <c r="I1065" s="1" t="s">
        <v>35843</v>
      </c>
      <c r="J1065" s="1" t="s">
        <v>35841</v>
      </c>
      <c r="K1065" s="1" t="s">
        <v>35841</v>
      </c>
      <c r="L1065" s="1" t="s">
        <v>35841</v>
      </c>
      <c r="M1065" s="1" t="s">
        <v>35840</v>
      </c>
      <c r="N1065" s="1" t="s">
        <v>35841</v>
      </c>
      <c r="O1065" s="1" t="s">
        <v>35840</v>
      </c>
      <c r="P1065" s="1" t="s">
        <v>35841</v>
      </c>
      <c r="Q1065" s="1" t="s">
        <v>35842</v>
      </c>
      <c r="R1065" s="1" t="s">
        <v>35842</v>
      </c>
    </row>
    <row r="1066">
      <c r="B1066" s="1" t="s">
        <v>35841</v>
      </c>
      <c r="C1066" s="1" t="s">
        <v>35841</v>
      </c>
      <c r="D1066" s="1" t="s">
        <v>35840</v>
      </c>
      <c r="E1066" s="1" t="s">
        <v>35840</v>
      </c>
      <c r="F1066" s="1" t="s">
        <v>35841</v>
      </c>
      <c r="G1066" s="1" t="s">
        <v>35840</v>
      </c>
      <c r="H1066" s="1" t="s">
        <v>35841</v>
      </c>
      <c r="I1066" s="1" t="s">
        <v>35840</v>
      </c>
      <c r="J1066" s="1" t="s">
        <v>35841</v>
      </c>
      <c r="K1066" s="1" t="s">
        <v>35841</v>
      </c>
      <c r="L1066" s="1" t="s">
        <v>35841</v>
      </c>
      <c r="M1066" s="1" t="s">
        <v>35841</v>
      </c>
      <c r="N1066" s="1" t="s">
        <v>35840</v>
      </c>
      <c r="O1066" s="1" t="s">
        <v>35841</v>
      </c>
      <c r="P1066" s="1" t="s">
        <v>35841</v>
      </c>
      <c r="Q1066" s="1" t="s">
        <v>35840</v>
      </c>
      <c r="R1066" s="1" t="s">
        <v>35841</v>
      </c>
    </row>
    <row r="1067">
      <c r="B1067" s="1" t="s">
        <v>35841</v>
      </c>
      <c r="C1067" s="1" t="s">
        <v>35841</v>
      </c>
      <c r="D1067" s="1" t="s">
        <v>35841</v>
      </c>
      <c r="E1067" s="1" t="s">
        <v>35841</v>
      </c>
      <c r="F1067" s="1" t="s">
        <v>35840</v>
      </c>
      <c r="G1067" s="1" t="s">
        <v>35841</v>
      </c>
      <c r="H1067" s="1" t="s">
        <v>35841</v>
      </c>
      <c r="I1067" s="1" t="s">
        <v>35841</v>
      </c>
      <c r="J1067" s="1" t="s">
        <v>35841</v>
      </c>
      <c r="K1067" s="1" t="s">
        <v>35846</v>
      </c>
      <c r="L1067" s="1" t="s">
        <v>35840</v>
      </c>
      <c r="M1067" s="1" t="s">
        <v>35841</v>
      </c>
      <c r="N1067" s="1" t="s">
        <v>35841</v>
      </c>
      <c r="O1067" s="1" t="s">
        <v>35840</v>
      </c>
      <c r="P1067" s="1" t="s">
        <v>35841</v>
      </c>
      <c r="Q1067" s="1" t="s">
        <v>35841</v>
      </c>
      <c r="R1067" s="1" t="s">
        <v>35840</v>
      </c>
    </row>
    <row r="1068">
      <c r="B1068" s="1" t="s">
        <v>35841</v>
      </c>
      <c r="C1068" s="1" t="s">
        <v>35841</v>
      </c>
      <c r="D1068" s="1" t="s">
        <v>35841</v>
      </c>
      <c r="E1068" s="1" t="s">
        <v>35842</v>
      </c>
      <c r="F1068" s="1" t="s">
        <v>35842</v>
      </c>
      <c r="G1068" s="1" t="s">
        <v>35844</v>
      </c>
      <c r="H1068" s="1" t="s">
        <v>35840</v>
      </c>
      <c r="I1068" s="1" t="s">
        <v>35841</v>
      </c>
      <c r="J1068" s="1" t="s">
        <v>35841</v>
      </c>
      <c r="K1068" s="1" t="s">
        <v>35840</v>
      </c>
      <c r="L1068" s="1" t="s">
        <v>35841</v>
      </c>
      <c r="M1068" s="1" t="s">
        <v>35840</v>
      </c>
      <c r="N1068" s="1" t="s">
        <v>35840</v>
      </c>
      <c r="O1068" s="1" t="s">
        <v>35841</v>
      </c>
      <c r="P1068" s="1" t="s">
        <v>35840</v>
      </c>
      <c r="Q1068" s="1" t="s">
        <v>35840</v>
      </c>
      <c r="R1068" s="1" t="s">
        <v>35841</v>
      </c>
    </row>
    <row r="1069">
      <c r="B1069" s="1" t="s">
        <v>35840</v>
      </c>
      <c r="C1069" s="1" t="s">
        <v>35840</v>
      </c>
      <c r="D1069" s="1" t="s">
        <v>35840</v>
      </c>
      <c r="E1069" s="1" t="s">
        <v>35841</v>
      </c>
      <c r="F1069" s="1" t="s">
        <v>35841</v>
      </c>
      <c r="G1069" s="1" t="s">
        <v>35842</v>
      </c>
      <c r="H1069" s="1" t="s">
        <v>35844</v>
      </c>
      <c r="I1069" s="1" t="s">
        <v>35840</v>
      </c>
      <c r="J1069" s="1" t="s">
        <v>35841</v>
      </c>
      <c r="K1069" s="1" t="s">
        <v>35844</v>
      </c>
      <c r="L1069" s="1" t="s">
        <v>35840</v>
      </c>
      <c r="M1069" s="1" t="s">
        <v>35841</v>
      </c>
      <c r="N1069" s="1" t="s">
        <v>35841</v>
      </c>
      <c r="O1069" s="1" t="s">
        <v>35841</v>
      </c>
      <c r="P1069" s="1" t="s">
        <v>35841</v>
      </c>
      <c r="Q1069" s="1" t="s">
        <v>35840</v>
      </c>
      <c r="R1069" s="1" t="s">
        <v>35841</v>
      </c>
    </row>
    <row r="1070">
      <c r="B1070" s="1" t="s">
        <v>35841</v>
      </c>
      <c r="C1070" s="1" t="s">
        <v>35840</v>
      </c>
      <c r="D1070" s="1" t="s">
        <v>35840</v>
      </c>
      <c r="E1070" s="1" t="s">
        <v>35841</v>
      </c>
      <c r="F1070" s="1" t="s">
        <v>35841</v>
      </c>
      <c r="G1070" s="1" t="s">
        <v>35840</v>
      </c>
      <c r="H1070" s="1" t="s">
        <v>35840</v>
      </c>
      <c r="I1070" s="1" t="s">
        <v>35840</v>
      </c>
      <c r="J1070" s="1" t="s">
        <v>35841</v>
      </c>
      <c r="K1070" s="1" t="s">
        <v>35843</v>
      </c>
      <c r="L1070" s="1" t="s">
        <v>35840</v>
      </c>
      <c r="M1070" s="1" t="s">
        <v>35840</v>
      </c>
      <c r="N1070" s="1" t="s">
        <v>35841</v>
      </c>
      <c r="O1070" s="1" t="s">
        <v>35841</v>
      </c>
      <c r="P1070" s="1" t="s">
        <v>35841</v>
      </c>
      <c r="Q1070" s="1" t="s">
        <v>35842</v>
      </c>
      <c r="R1070" s="1" t="s">
        <v>35840</v>
      </c>
    </row>
    <row r="1071">
      <c r="B1071" s="1" t="s">
        <v>35841</v>
      </c>
      <c r="C1071" s="1" t="s">
        <v>35841</v>
      </c>
      <c r="D1071" s="1" t="s">
        <v>35842</v>
      </c>
      <c r="E1071" s="1" t="s">
        <v>35841</v>
      </c>
      <c r="F1071" s="1" t="s">
        <v>35841</v>
      </c>
      <c r="G1071" s="1" t="s">
        <v>35842</v>
      </c>
      <c r="H1071" s="1" t="s">
        <v>35840</v>
      </c>
      <c r="I1071" s="1" t="s">
        <v>35841</v>
      </c>
      <c r="J1071" s="1" t="s">
        <v>35841</v>
      </c>
      <c r="K1071" s="1" t="s">
        <v>35844</v>
      </c>
      <c r="L1071" s="1" t="s">
        <v>35841</v>
      </c>
      <c r="M1071" s="1" t="s">
        <v>35841</v>
      </c>
      <c r="N1071" s="1" t="s">
        <v>35841</v>
      </c>
      <c r="O1071" s="1" t="s">
        <v>35843</v>
      </c>
      <c r="P1071" s="1" t="s">
        <v>35842</v>
      </c>
      <c r="Q1071" s="1" t="s">
        <v>35840</v>
      </c>
      <c r="R1071" s="1" t="s">
        <v>35841</v>
      </c>
    </row>
    <row r="1072">
      <c r="B1072" s="1" t="s">
        <v>35840</v>
      </c>
      <c r="C1072" s="1" t="s">
        <v>35841</v>
      </c>
      <c r="D1072" s="1" t="s">
        <v>35841</v>
      </c>
      <c r="E1072" s="1" t="s">
        <v>35840</v>
      </c>
      <c r="F1072" s="1" t="s">
        <v>35840</v>
      </c>
      <c r="G1072" s="1" t="s">
        <v>35840</v>
      </c>
      <c r="H1072" s="1" t="s">
        <v>35840</v>
      </c>
      <c r="I1072" s="1" t="s">
        <v>35840</v>
      </c>
      <c r="J1072" s="1" t="s">
        <v>35841</v>
      </c>
      <c r="K1072" s="1" t="s">
        <v>35841</v>
      </c>
      <c r="L1072" s="1" t="s">
        <v>35841</v>
      </c>
      <c r="M1072" s="1" t="s">
        <v>35841</v>
      </c>
      <c r="N1072" s="1" t="s">
        <v>35842</v>
      </c>
      <c r="O1072" s="1" t="s">
        <v>35840</v>
      </c>
      <c r="P1072" s="1" t="s">
        <v>35841</v>
      </c>
      <c r="Q1072" s="1" t="s">
        <v>35841</v>
      </c>
      <c r="R1072" s="1" t="s">
        <v>35840</v>
      </c>
    </row>
    <row r="1073">
      <c r="B1073" s="1" t="s">
        <v>35840</v>
      </c>
      <c r="C1073" s="1" t="s">
        <v>35841</v>
      </c>
      <c r="D1073" s="1" t="s">
        <v>35841</v>
      </c>
      <c r="E1073" s="1" t="s">
        <v>35842</v>
      </c>
      <c r="F1073" s="1" t="s">
        <v>35842</v>
      </c>
      <c r="G1073" s="1" t="s">
        <v>35841</v>
      </c>
      <c r="H1073" s="1" t="s">
        <v>35841</v>
      </c>
      <c r="I1073" s="1" t="s">
        <v>35840</v>
      </c>
      <c r="J1073" s="1" t="s">
        <v>35842</v>
      </c>
      <c r="K1073" s="1" t="s">
        <v>35840</v>
      </c>
      <c r="L1073" s="1" t="s">
        <v>35841</v>
      </c>
      <c r="M1073" s="1" t="s">
        <v>35840</v>
      </c>
      <c r="N1073" s="1" t="s">
        <v>35841</v>
      </c>
      <c r="O1073" s="1" t="s">
        <v>35840</v>
      </c>
      <c r="P1073" s="1" t="s">
        <v>35840</v>
      </c>
      <c r="Q1073" s="1" t="s">
        <v>35841</v>
      </c>
      <c r="R1073" s="1" t="s">
        <v>35843</v>
      </c>
    </row>
    <row r="1074">
      <c r="B1074" s="1" t="s">
        <v>35841</v>
      </c>
      <c r="C1074" s="1" t="s">
        <v>35841</v>
      </c>
      <c r="D1074" s="1" t="s">
        <v>35841</v>
      </c>
      <c r="E1074" s="1" t="s">
        <v>35843</v>
      </c>
      <c r="F1074" s="1" t="s">
        <v>35840</v>
      </c>
      <c r="G1074" s="1" t="s">
        <v>35840</v>
      </c>
      <c r="H1074" s="1" t="s">
        <v>35840</v>
      </c>
      <c r="I1074" s="1" t="s">
        <v>35841</v>
      </c>
      <c r="J1074" s="1" t="s">
        <v>35840</v>
      </c>
      <c r="K1074" s="1" t="s">
        <v>35842</v>
      </c>
      <c r="L1074" s="1" t="s">
        <v>35840</v>
      </c>
      <c r="M1074" s="1" t="s">
        <v>35840</v>
      </c>
      <c r="N1074" s="1" t="s">
        <v>35840</v>
      </c>
      <c r="O1074" s="1" t="s">
        <v>35841</v>
      </c>
      <c r="P1074" s="1" t="s">
        <v>35840</v>
      </c>
      <c r="Q1074" s="1" t="s">
        <v>35840</v>
      </c>
      <c r="R1074" s="1" t="s">
        <v>35840</v>
      </c>
    </row>
    <row r="1075">
      <c r="B1075" s="1" t="s">
        <v>35842</v>
      </c>
      <c r="C1075" s="1" t="s">
        <v>35841</v>
      </c>
      <c r="D1075" s="1" t="s">
        <v>35842</v>
      </c>
      <c r="E1075" s="1" t="s">
        <v>35841</v>
      </c>
      <c r="F1075" s="1" t="s">
        <v>35840</v>
      </c>
      <c r="G1075" s="1" t="s">
        <v>35841</v>
      </c>
      <c r="H1075" s="1" t="s">
        <v>35840</v>
      </c>
      <c r="I1075" s="1" t="s">
        <v>35841</v>
      </c>
      <c r="J1075" s="1" t="s">
        <v>35843</v>
      </c>
      <c r="K1075" s="1" t="s">
        <v>35840</v>
      </c>
      <c r="L1075" s="1" t="s">
        <v>35840</v>
      </c>
      <c r="M1075" s="1" t="s">
        <v>35841</v>
      </c>
      <c r="N1075" s="1" t="s">
        <v>35841</v>
      </c>
      <c r="O1075" s="1" t="s">
        <v>35840</v>
      </c>
      <c r="P1075" s="1" t="s">
        <v>35841</v>
      </c>
      <c r="Q1075" s="1" t="s">
        <v>35842</v>
      </c>
      <c r="R1075" s="1" t="s">
        <v>35840</v>
      </c>
    </row>
    <row r="1076">
      <c r="B1076" s="1" t="s">
        <v>35840</v>
      </c>
      <c r="C1076" s="1" t="s">
        <v>35841</v>
      </c>
      <c r="D1076" s="1" t="s">
        <v>35840</v>
      </c>
      <c r="E1076" s="1" t="s">
        <v>35841</v>
      </c>
      <c r="F1076" s="1" t="s">
        <v>35842</v>
      </c>
      <c r="G1076" s="1" t="s">
        <v>35840</v>
      </c>
      <c r="H1076" s="1" t="s">
        <v>35841</v>
      </c>
      <c r="I1076" s="1" t="s">
        <v>35840</v>
      </c>
      <c r="J1076" s="1" t="s">
        <v>35844</v>
      </c>
      <c r="K1076" s="1" t="s">
        <v>35840</v>
      </c>
      <c r="L1076" s="1" t="s">
        <v>35841</v>
      </c>
      <c r="M1076" s="1" t="s">
        <v>35840</v>
      </c>
      <c r="N1076" s="1" t="s">
        <v>35841</v>
      </c>
      <c r="O1076" s="1" t="s">
        <v>35841</v>
      </c>
      <c r="P1076" s="1" t="s">
        <v>35841</v>
      </c>
      <c r="Q1076" s="1" t="s">
        <v>35840</v>
      </c>
      <c r="R1076" s="1" t="s">
        <v>35841</v>
      </c>
    </row>
    <row r="1077">
      <c r="B1077" s="1" t="s">
        <v>35840</v>
      </c>
      <c r="C1077" s="1" t="s">
        <v>35841</v>
      </c>
      <c r="D1077" s="1" t="s">
        <v>35841</v>
      </c>
      <c r="E1077" s="1" t="s">
        <v>35841</v>
      </c>
      <c r="F1077" s="1" t="s">
        <v>35841</v>
      </c>
      <c r="G1077" s="1" t="s">
        <v>35841</v>
      </c>
      <c r="H1077" s="1" t="s">
        <v>35842</v>
      </c>
      <c r="I1077" s="1" t="s">
        <v>35841</v>
      </c>
      <c r="J1077" s="1" t="s">
        <v>35840</v>
      </c>
      <c r="K1077" s="1" t="s">
        <v>35841</v>
      </c>
      <c r="L1077" s="1" t="s">
        <v>35841</v>
      </c>
      <c r="M1077" s="1" t="s">
        <v>35841</v>
      </c>
      <c r="N1077" s="1" t="s">
        <v>35840</v>
      </c>
      <c r="O1077" s="1" t="s">
        <v>35841</v>
      </c>
      <c r="P1077" s="1" t="s">
        <v>35840</v>
      </c>
      <c r="Q1077" s="1" t="s">
        <v>35841</v>
      </c>
      <c r="R1077" s="1" t="s">
        <v>35843</v>
      </c>
    </row>
    <row r="1078">
      <c r="B1078" s="1" t="s">
        <v>35840</v>
      </c>
      <c r="C1078" s="1" t="s">
        <v>35840</v>
      </c>
      <c r="D1078" s="1" t="s">
        <v>35840</v>
      </c>
      <c r="E1078" s="1" t="s">
        <v>35842</v>
      </c>
      <c r="F1078" s="1" t="s">
        <v>35840</v>
      </c>
      <c r="G1078" s="1" t="s">
        <v>35841</v>
      </c>
      <c r="H1078" s="1" t="s">
        <v>35840</v>
      </c>
      <c r="I1078" s="1" t="s">
        <v>35840</v>
      </c>
      <c r="J1078" s="1" t="s">
        <v>35841</v>
      </c>
      <c r="K1078" s="1" t="s">
        <v>35841</v>
      </c>
      <c r="L1078" s="1" t="s">
        <v>35842</v>
      </c>
      <c r="M1078" s="1" t="s">
        <v>35842</v>
      </c>
      <c r="N1078" s="1" t="s">
        <v>35842</v>
      </c>
      <c r="O1078" s="1" t="s">
        <v>35841</v>
      </c>
      <c r="P1078" s="1" t="s">
        <v>35841</v>
      </c>
      <c r="Q1078" s="1" t="s">
        <v>35841</v>
      </c>
      <c r="R1078" s="1" t="s">
        <v>35840</v>
      </c>
    </row>
    <row r="1079">
      <c r="B1079" s="1" t="s">
        <v>35840</v>
      </c>
      <c r="C1079" s="1" t="s">
        <v>35841</v>
      </c>
      <c r="D1079" s="1" t="s">
        <v>35841</v>
      </c>
      <c r="E1079" s="1" t="s">
        <v>35840</v>
      </c>
      <c r="F1079" s="1" t="s">
        <v>35844</v>
      </c>
      <c r="G1079" s="1" t="s">
        <v>35841</v>
      </c>
      <c r="H1079" s="1" t="s">
        <v>35841</v>
      </c>
      <c r="I1079" s="1" t="s">
        <v>35844</v>
      </c>
      <c r="J1079" s="1" t="s">
        <v>35840</v>
      </c>
      <c r="K1079" s="1" t="s">
        <v>35841</v>
      </c>
      <c r="L1079" s="1" t="s">
        <v>35840</v>
      </c>
      <c r="M1079" s="1" t="s">
        <v>35843</v>
      </c>
      <c r="N1079" s="1" t="s">
        <v>35841</v>
      </c>
      <c r="O1079" s="1" t="s">
        <v>35842</v>
      </c>
      <c r="P1079" s="1" t="s">
        <v>35841</v>
      </c>
      <c r="Q1079" s="1" t="s">
        <v>35841</v>
      </c>
      <c r="R1079" s="1" t="s">
        <v>35840</v>
      </c>
    </row>
    <row r="1080">
      <c r="B1080" s="1" t="s">
        <v>35841</v>
      </c>
      <c r="C1080" s="1" t="s">
        <v>35842</v>
      </c>
      <c r="D1080" s="1" t="s">
        <v>35843</v>
      </c>
      <c r="E1080" s="1" t="s">
        <v>35843</v>
      </c>
      <c r="F1080" s="1" t="s">
        <v>35842</v>
      </c>
      <c r="G1080" s="1" t="s">
        <v>35841</v>
      </c>
      <c r="H1080" s="1" t="s">
        <v>35841</v>
      </c>
      <c r="I1080" s="1" t="s">
        <v>35840</v>
      </c>
      <c r="J1080" s="1" t="s">
        <v>35841</v>
      </c>
      <c r="K1080" s="1" t="s">
        <v>35844</v>
      </c>
      <c r="L1080" s="1" t="s">
        <v>35841</v>
      </c>
      <c r="M1080" s="1" t="s">
        <v>35841</v>
      </c>
      <c r="N1080" s="1" t="s">
        <v>35844</v>
      </c>
      <c r="O1080" s="1" t="s">
        <v>35841</v>
      </c>
      <c r="P1080" s="1" t="s">
        <v>35843</v>
      </c>
      <c r="Q1080" s="1" t="s">
        <v>35842</v>
      </c>
      <c r="R1080" s="1" t="s">
        <v>35840</v>
      </c>
    </row>
    <row r="1081">
      <c r="B1081" s="1" t="s">
        <v>35841</v>
      </c>
      <c r="C1081" s="1" t="s">
        <v>35843</v>
      </c>
      <c r="D1081" s="1" t="s">
        <v>35840</v>
      </c>
      <c r="E1081" s="1" t="s">
        <v>35840</v>
      </c>
      <c r="F1081" s="1" t="s">
        <v>35842</v>
      </c>
      <c r="G1081" s="1" t="s">
        <v>35843</v>
      </c>
      <c r="H1081" s="1" t="s">
        <v>35841</v>
      </c>
      <c r="I1081" s="1" t="s">
        <v>35841</v>
      </c>
      <c r="J1081" s="1" t="s">
        <v>35842</v>
      </c>
      <c r="K1081" s="1" t="s">
        <v>35840</v>
      </c>
      <c r="L1081" s="1" t="s">
        <v>35846</v>
      </c>
      <c r="M1081" s="1" t="s">
        <v>35842</v>
      </c>
      <c r="N1081" s="1" t="s">
        <v>35843</v>
      </c>
      <c r="O1081" s="1" t="s">
        <v>35840</v>
      </c>
      <c r="P1081" s="1" t="s">
        <v>35840</v>
      </c>
      <c r="Q1081" s="1" t="s">
        <v>35841</v>
      </c>
      <c r="R1081" s="1" t="s">
        <v>35840</v>
      </c>
    </row>
    <row r="1082">
      <c r="B1082" s="1" t="s">
        <v>35840</v>
      </c>
      <c r="C1082" s="1" t="s">
        <v>35841</v>
      </c>
      <c r="D1082" s="1" t="s">
        <v>35840</v>
      </c>
      <c r="E1082" s="1" t="s">
        <v>35841</v>
      </c>
      <c r="F1082" s="1" t="s">
        <v>35840</v>
      </c>
      <c r="G1082" s="1" t="s">
        <v>35840</v>
      </c>
      <c r="H1082" s="1" t="s">
        <v>35843</v>
      </c>
      <c r="I1082" s="1" t="s">
        <v>35840</v>
      </c>
      <c r="J1082" s="1" t="s">
        <v>35840</v>
      </c>
      <c r="K1082" s="1" t="s">
        <v>35841</v>
      </c>
      <c r="L1082" s="1" t="s">
        <v>35840</v>
      </c>
      <c r="M1082" s="1" t="s">
        <v>35841</v>
      </c>
      <c r="N1082" s="1" t="s">
        <v>35840</v>
      </c>
      <c r="O1082" s="1" t="s">
        <v>35840</v>
      </c>
      <c r="P1082" s="1" t="s">
        <v>35841</v>
      </c>
      <c r="Q1082" s="1" t="s">
        <v>35841</v>
      </c>
      <c r="R1082" s="1" t="s">
        <v>35841</v>
      </c>
    </row>
    <row r="1083">
      <c r="B1083" s="1" t="s">
        <v>35841</v>
      </c>
      <c r="C1083" s="1" t="s">
        <v>35841</v>
      </c>
      <c r="D1083" s="1" t="s">
        <v>35841</v>
      </c>
      <c r="E1083" s="1" t="s">
        <v>35840</v>
      </c>
      <c r="F1083" s="1" t="s">
        <v>35841</v>
      </c>
      <c r="G1083" s="1" t="s">
        <v>35840</v>
      </c>
      <c r="H1083" s="1" t="s">
        <v>35841</v>
      </c>
      <c r="I1083" s="1" t="s">
        <v>35842</v>
      </c>
      <c r="J1083" s="1" t="s">
        <v>35840</v>
      </c>
      <c r="K1083" s="1" t="s">
        <v>35841</v>
      </c>
      <c r="L1083" s="1" t="s">
        <v>35840</v>
      </c>
      <c r="M1083" s="1" t="s">
        <v>35841</v>
      </c>
      <c r="N1083" s="1" t="s">
        <v>35841</v>
      </c>
      <c r="O1083" s="1" t="s">
        <v>35841</v>
      </c>
      <c r="P1083" s="1" t="s">
        <v>35840</v>
      </c>
      <c r="Q1083" s="1" t="s">
        <v>35841</v>
      </c>
      <c r="R1083" s="1" t="s">
        <v>35841</v>
      </c>
    </row>
    <row r="1084">
      <c r="B1084" s="1" t="s">
        <v>35841</v>
      </c>
      <c r="C1084" s="1" t="s">
        <v>35841</v>
      </c>
      <c r="D1084" s="1" t="s">
        <v>35841</v>
      </c>
      <c r="E1084" s="1" t="s">
        <v>35841</v>
      </c>
      <c r="F1084" s="1" t="s">
        <v>35842</v>
      </c>
      <c r="G1084" s="1" t="s">
        <v>35841</v>
      </c>
      <c r="H1084" s="1" t="s">
        <v>35840</v>
      </c>
      <c r="I1084" s="1" t="s">
        <v>35842</v>
      </c>
      <c r="J1084" s="1" t="s">
        <v>35841</v>
      </c>
      <c r="K1084" s="1" t="s">
        <v>35842</v>
      </c>
      <c r="L1084" s="1" t="s">
        <v>35840</v>
      </c>
      <c r="M1084" s="1" t="s">
        <v>35841</v>
      </c>
      <c r="N1084" s="1" t="s">
        <v>35840</v>
      </c>
      <c r="O1084" s="1" t="s">
        <v>35843</v>
      </c>
      <c r="P1084" s="1" t="s">
        <v>35845</v>
      </c>
      <c r="Q1084" s="1" t="s">
        <v>35841</v>
      </c>
      <c r="R1084" s="1" t="s">
        <v>35840</v>
      </c>
    </row>
    <row r="1085">
      <c r="B1085" s="1" t="s">
        <v>35840</v>
      </c>
      <c r="C1085" s="1" t="s">
        <v>35841</v>
      </c>
      <c r="D1085" s="1" t="s">
        <v>35841</v>
      </c>
      <c r="E1085" s="1" t="s">
        <v>35840</v>
      </c>
      <c r="F1085" s="1" t="s">
        <v>35843</v>
      </c>
      <c r="G1085" s="1" t="s">
        <v>35841</v>
      </c>
      <c r="H1085" s="1" t="s">
        <v>35844</v>
      </c>
      <c r="I1085" s="1" t="s">
        <v>35841</v>
      </c>
      <c r="J1085" s="1" t="s">
        <v>35841</v>
      </c>
      <c r="K1085" s="1" t="s">
        <v>35841</v>
      </c>
      <c r="L1085" s="1" t="s">
        <v>35842</v>
      </c>
      <c r="M1085" s="1" t="s">
        <v>35840</v>
      </c>
      <c r="N1085" s="1" t="s">
        <v>35840</v>
      </c>
      <c r="O1085" s="1" t="s">
        <v>35842</v>
      </c>
      <c r="P1085" s="1" t="s">
        <v>35841</v>
      </c>
      <c r="Q1085" s="1" t="s">
        <v>35841</v>
      </c>
      <c r="R1085" s="1" t="s">
        <v>35841</v>
      </c>
    </row>
    <row r="1086">
      <c r="B1086" s="1" t="s">
        <v>35841</v>
      </c>
      <c r="C1086" s="1" t="s">
        <v>35840</v>
      </c>
      <c r="D1086" s="1" t="s">
        <v>35841</v>
      </c>
      <c r="E1086" s="1" t="s">
        <v>35840</v>
      </c>
      <c r="F1086" s="1" t="s">
        <v>35840</v>
      </c>
      <c r="G1086" s="1" t="s">
        <v>35841</v>
      </c>
      <c r="H1086" s="1" t="s">
        <v>35842</v>
      </c>
      <c r="I1086" s="1" t="s">
        <v>35840</v>
      </c>
      <c r="J1086" s="1" t="s">
        <v>35841</v>
      </c>
      <c r="K1086" s="1" t="s">
        <v>35841</v>
      </c>
      <c r="L1086" s="1" t="s">
        <v>35841</v>
      </c>
      <c r="M1086" s="1" t="s">
        <v>35844</v>
      </c>
      <c r="N1086" s="1" t="s">
        <v>35840</v>
      </c>
      <c r="O1086" s="1" t="s">
        <v>35841</v>
      </c>
      <c r="P1086" s="1" t="s">
        <v>35845</v>
      </c>
      <c r="Q1086" s="1" t="s">
        <v>35840</v>
      </c>
      <c r="R1086" s="1" t="s">
        <v>35840</v>
      </c>
    </row>
    <row r="1087">
      <c r="B1087" s="1" t="s">
        <v>35841</v>
      </c>
      <c r="C1087" s="1" t="s">
        <v>35841</v>
      </c>
      <c r="D1087" s="1" t="s">
        <v>35841</v>
      </c>
      <c r="E1087" s="1" t="s">
        <v>35841</v>
      </c>
      <c r="F1087" s="1" t="s">
        <v>35840</v>
      </c>
      <c r="G1087" s="1" t="s">
        <v>35841</v>
      </c>
      <c r="H1087" s="1" t="s">
        <v>35840</v>
      </c>
      <c r="I1087" s="1" t="s">
        <v>35841</v>
      </c>
      <c r="J1087" s="1" t="s">
        <v>35840</v>
      </c>
      <c r="K1087" s="1" t="s">
        <v>35843</v>
      </c>
      <c r="L1087" s="1" t="s">
        <v>35840</v>
      </c>
      <c r="M1087" s="1" t="s">
        <v>35840</v>
      </c>
      <c r="N1087" s="1" t="s">
        <v>35840</v>
      </c>
      <c r="O1087" s="1" t="s">
        <v>35841</v>
      </c>
      <c r="P1087" s="1" t="s">
        <v>35841</v>
      </c>
      <c r="Q1087" s="1" t="s">
        <v>35841</v>
      </c>
      <c r="R1087" s="1" t="s">
        <v>35841</v>
      </c>
    </row>
    <row r="1088">
      <c r="B1088" s="1" t="s">
        <v>35841</v>
      </c>
      <c r="C1088" s="1" t="s">
        <v>35841</v>
      </c>
      <c r="D1088" s="1" t="s">
        <v>35842</v>
      </c>
      <c r="E1088" s="1" t="s">
        <v>35840</v>
      </c>
      <c r="F1088" s="1" t="s">
        <v>35840</v>
      </c>
      <c r="G1088" s="1" t="s">
        <v>35841</v>
      </c>
      <c r="H1088" s="1" t="s">
        <v>35841</v>
      </c>
      <c r="I1088" s="1" t="s">
        <v>35841</v>
      </c>
      <c r="J1088" s="1" t="s">
        <v>35841</v>
      </c>
      <c r="K1088" s="1" t="s">
        <v>35841</v>
      </c>
      <c r="L1088" s="1" t="s">
        <v>35841</v>
      </c>
      <c r="M1088" s="1" t="s">
        <v>35841</v>
      </c>
      <c r="N1088" s="1" t="s">
        <v>35841</v>
      </c>
      <c r="O1088" s="1" t="s">
        <v>35840</v>
      </c>
      <c r="P1088" s="1" t="s">
        <v>35841</v>
      </c>
      <c r="Q1088" s="1" t="s">
        <v>35840</v>
      </c>
      <c r="R1088" s="1" t="s">
        <v>35840</v>
      </c>
    </row>
    <row r="1089">
      <c r="B1089" s="1" t="s">
        <v>35840</v>
      </c>
      <c r="C1089" s="1" t="s">
        <v>35842</v>
      </c>
      <c r="D1089" s="1" t="s">
        <v>35841</v>
      </c>
      <c r="E1089" s="1" t="s">
        <v>35841</v>
      </c>
      <c r="F1089" s="1" t="s">
        <v>35841</v>
      </c>
      <c r="G1089" s="1" t="s">
        <v>35842</v>
      </c>
      <c r="H1089" s="1" t="s">
        <v>35841</v>
      </c>
      <c r="I1089" s="1" t="s">
        <v>35841</v>
      </c>
      <c r="J1089" s="1" t="s">
        <v>35841</v>
      </c>
      <c r="K1089" s="1" t="s">
        <v>35841</v>
      </c>
      <c r="L1089" s="1" t="s">
        <v>35843</v>
      </c>
      <c r="M1089" s="1" t="s">
        <v>35840</v>
      </c>
      <c r="N1089" s="1" t="s">
        <v>35840</v>
      </c>
      <c r="O1089" s="1" t="s">
        <v>35841</v>
      </c>
      <c r="P1089" s="1" t="s">
        <v>35841</v>
      </c>
      <c r="Q1089" s="1" t="s">
        <v>35840</v>
      </c>
      <c r="R1089" s="1" t="s">
        <v>35840</v>
      </c>
    </row>
    <row r="1090">
      <c r="B1090" s="1" t="s">
        <v>35841</v>
      </c>
      <c r="C1090" s="1" t="s">
        <v>35841</v>
      </c>
      <c r="D1090" s="1" t="s">
        <v>35840</v>
      </c>
      <c r="E1090" s="1" t="s">
        <v>35840</v>
      </c>
      <c r="F1090" s="1" t="s">
        <v>35840</v>
      </c>
      <c r="G1090" s="1" t="s">
        <v>35841</v>
      </c>
      <c r="H1090" s="1" t="s">
        <v>35841</v>
      </c>
      <c r="I1090" s="1" t="s">
        <v>35841</v>
      </c>
      <c r="J1090" s="1" t="s">
        <v>35841</v>
      </c>
      <c r="K1090" s="1" t="s">
        <v>35841</v>
      </c>
      <c r="L1090" s="1" t="s">
        <v>35841</v>
      </c>
      <c r="M1090" s="1" t="s">
        <v>35844</v>
      </c>
      <c r="N1090" s="1" t="s">
        <v>35841</v>
      </c>
      <c r="O1090" s="1" t="s">
        <v>35841</v>
      </c>
      <c r="P1090" s="1" t="s">
        <v>35841</v>
      </c>
      <c r="Q1090" s="1" t="s">
        <v>35840</v>
      </c>
      <c r="R1090" s="1" t="s">
        <v>35841</v>
      </c>
    </row>
    <row r="1091">
      <c r="B1091" s="1" t="s">
        <v>35840</v>
      </c>
      <c r="C1091" s="1" t="s">
        <v>35841</v>
      </c>
      <c r="D1091" s="1" t="s">
        <v>35843</v>
      </c>
      <c r="E1091" s="1" t="s">
        <v>35841</v>
      </c>
      <c r="F1091" s="1" t="s">
        <v>35841</v>
      </c>
      <c r="G1091" s="1" t="s">
        <v>35841</v>
      </c>
      <c r="H1091" s="1" t="s">
        <v>35841</v>
      </c>
      <c r="I1091" s="1" t="s">
        <v>35842</v>
      </c>
      <c r="J1091" s="1" t="s">
        <v>35840</v>
      </c>
      <c r="K1091" s="1" t="s">
        <v>35840</v>
      </c>
      <c r="L1091" s="1" t="s">
        <v>35840</v>
      </c>
      <c r="M1091" s="1" t="s">
        <v>35840</v>
      </c>
      <c r="N1091" s="1" t="s">
        <v>35841</v>
      </c>
      <c r="O1091" s="1" t="s">
        <v>35840</v>
      </c>
      <c r="P1091" s="1" t="s">
        <v>35841</v>
      </c>
      <c r="Q1091" s="1" t="s">
        <v>35841</v>
      </c>
      <c r="R1091" s="1" t="s">
        <v>35840</v>
      </c>
    </row>
    <row r="1092">
      <c r="B1092" s="1" t="s">
        <v>35841</v>
      </c>
      <c r="C1092" s="1" t="s">
        <v>35841</v>
      </c>
      <c r="D1092" s="1" t="s">
        <v>35840</v>
      </c>
      <c r="E1092" s="1" t="s">
        <v>35841</v>
      </c>
      <c r="F1092" s="1" t="s">
        <v>35842</v>
      </c>
      <c r="G1092" s="1" t="s">
        <v>35840</v>
      </c>
      <c r="H1092" s="1" t="s">
        <v>35840</v>
      </c>
      <c r="I1092" s="1" t="s">
        <v>35840</v>
      </c>
      <c r="J1092" s="1" t="s">
        <v>35840</v>
      </c>
      <c r="K1092" s="1" t="s">
        <v>35842</v>
      </c>
      <c r="L1092" s="1" t="s">
        <v>35840</v>
      </c>
      <c r="M1092" s="1" t="s">
        <v>35844</v>
      </c>
      <c r="N1092" s="1" t="s">
        <v>35840</v>
      </c>
      <c r="O1092" s="1" t="s">
        <v>35840</v>
      </c>
      <c r="P1092" s="1" t="s">
        <v>35840</v>
      </c>
      <c r="Q1092" s="1" t="s">
        <v>35841</v>
      </c>
      <c r="R1092" s="1" t="s">
        <v>35840</v>
      </c>
    </row>
    <row r="1093">
      <c r="B1093" s="1" t="s">
        <v>35841</v>
      </c>
      <c r="C1093" s="1" t="s">
        <v>35841</v>
      </c>
      <c r="D1093" s="1" t="s">
        <v>35841</v>
      </c>
      <c r="E1093" s="1" t="s">
        <v>35840</v>
      </c>
      <c r="F1093" s="1" t="s">
        <v>35840</v>
      </c>
      <c r="G1093" s="1" t="s">
        <v>35840</v>
      </c>
      <c r="H1093" s="1" t="s">
        <v>35840</v>
      </c>
      <c r="I1093" s="1" t="s">
        <v>35840</v>
      </c>
      <c r="J1093" s="1" t="s">
        <v>35841</v>
      </c>
      <c r="K1093" s="1" t="s">
        <v>35840</v>
      </c>
      <c r="L1093" s="1" t="s">
        <v>35841</v>
      </c>
      <c r="M1093" s="1" t="s">
        <v>35841</v>
      </c>
      <c r="N1093" s="1" t="s">
        <v>35840</v>
      </c>
      <c r="O1093" s="1" t="s">
        <v>35841</v>
      </c>
      <c r="P1093" s="1" t="s">
        <v>35840</v>
      </c>
      <c r="Q1093" s="1" t="s">
        <v>35841</v>
      </c>
      <c r="R1093" s="1" t="s">
        <v>35840</v>
      </c>
    </row>
    <row r="1094">
      <c r="B1094" s="1" t="s">
        <v>35840</v>
      </c>
      <c r="C1094" s="1" t="s">
        <v>35841</v>
      </c>
      <c r="D1094" s="1" t="s">
        <v>35841</v>
      </c>
      <c r="E1094" s="1" t="s">
        <v>35840</v>
      </c>
      <c r="F1094" s="1" t="s">
        <v>35842</v>
      </c>
      <c r="G1094" s="1" t="s">
        <v>35840</v>
      </c>
      <c r="H1094" s="1" t="s">
        <v>35841</v>
      </c>
      <c r="I1094" s="1" t="s">
        <v>35841</v>
      </c>
      <c r="J1094" s="1" t="s">
        <v>35841</v>
      </c>
      <c r="K1094" s="1" t="s">
        <v>35841</v>
      </c>
      <c r="L1094" s="1" t="s">
        <v>35840</v>
      </c>
      <c r="M1094" s="1" t="s">
        <v>35841</v>
      </c>
      <c r="N1094" s="1" t="s">
        <v>35841</v>
      </c>
      <c r="O1094" s="1" t="s">
        <v>35841</v>
      </c>
      <c r="P1094" s="1" t="s">
        <v>35841</v>
      </c>
      <c r="Q1094" s="1" t="s">
        <v>35840</v>
      </c>
      <c r="R1094" s="1" t="s">
        <v>35840</v>
      </c>
    </row>
    <row r="1095">
      <c r="B1095" s="1" t="s">
        <v>35841</v>
      </c>
      <c r="C1095" s="1" t="s">
        <v>35841</v>
      </c>
      <c r="D1095" s="1" t="s">
        <v>35840</v>
      </c>
      <c r="E1095" s="1" t="s">
        <v>35841</v>
      </c>
      <c r="F1095" s="1" t="s">
        <v>35840</v>
      </c>
      <c r="G1095" s="1" t="s">
        <v>35841</v>
      </c>
      <c r="H1095" s="1" t="s">
        <v>35841</v>
      </c>
      <c r="I1095" s="1" t="s">
        <v>35841</v>
      </c>
      <c r="J1095" s="1" t="s">
        <v>35841</v>
      </c>
      <c r="K1095" s="1" t="s">
        <v>35840</v>
      </c>
      <c r="L1095" s="1" t="s">
        <v>35840</v>
      </c>
      <c r="M1095" s="1" t="s">
        <v>35841</v>
      </c>
      <c r="N1095" s="1" t="s">
        <v>35842</v>
      </c>
      <c r="O1095" s="1" t="s">
        <v>35841</v>
      </c>
      <c r="P1095" s="1" t="s">
        <v>35841</v>
      </c>
      <c r="Q1095" s="1" t="s">
        <v>35840</v>
      </c>
      <c r="R1095" s="1" t="s">
        <v>35840</v>
      </c>
    </row>
    <row r="1096">
      <c r="B1096" s="1" t="s">
        <v>35841</v>
      </c>
      <c r="C1096" s="1" t="s">
        <v>35841</v>
      </c>
      <c r="D1096" s="1" t="s">
        <v>35841</v>
      </c>
      <c r="E1096" s="1" t="s">
        <v>35841</v>
      </c>
      <c r="F1096" s="1" t="s">
        <v>35841</v>
      </c>
      <c r="G1096" s="1" t="s">
        <v>35841</v>
      </c>
      <c r="H1096" s="1" t="s">
        <v>35840</v>
      </c>
      <c r="I1096" s="1" t="s">
        <v>35841</v>
      </c>
      <c r="J1096" s="1" t="s">
        <v>35840</v>
      </c>
      <c r="K1096" s="1" t="s">
        <v>35842</v>
      </c>
      <c r="L1096" s="1" t="s">
        <v>35841</v>
      </c>
      <c r="M1096" s="1" t="s">
        <v>35841</v>
      </c>
      <c r="N1096" s="1" t="s">
        <v>35840</v>
      </c>
      <c r="O1096" s="1" t="s">
        <v>35841</v>
      </c>
      <c r="P1096" s="1" t="s">
        <v>35841</v>
      </c>
      <c r="Q1096" s="1" t="s">
        <v>35840</v>
      </c>
      <c r="R1096" s="1" t="s">
        <v>35840</v>
      </c>
    </row>
    <row r="1097">
      <c r="B1097" s="1" t="s">
        <v>35840</v>
      </c>
      <c r="C1097" s="1" t="s">
        <v>35840</v>
      </c>
      <c r="D1097" s="1" t="s">
        <v>35840</v>
      </c>
      <c r="E1097" s="1" t="s">
        <v>35841</v>
      </c>
      <c r="F1097" s="1" t="s">
        <v>35841</v>
      </c>
      <c r="G1097" s="1" t="s">
        <v>35840</v>
      </c>
      <c r="H1097" s="1" t="s">
        <v>35842</v>
      </c>
      <c r="I1097" s="1" t="s">
        <v>35841</v>
      </c>
      <c r="J1097" s="1" t="s">
        <v>35841</v>
      </c>
      <c r="K1097" s="1" t="s">
        <v>35840</v>
      </c>
      <c r="L1097" s="1" t="s">
        <v>35842</v>
      </c>
      <c r="M1097" s="1" t="s">
        <v>35842</v>
      </c>
      <c r="N1097" s="1" t="s">
        <v>35842</v>
      </c>
      <c r="O1097" s="1" t="s">
        <v>35840</v>
      </c>
      <c r="P1097" s="1" t="s">
        <v>35843</v>
      </c>
      <c r="Q1097" s="1" t="s">
        <v>35842</v>
      </c>
      <c r="R1097" s="1" t="s">
        <v>35841</v>
      </c>
    </row>
    <row r="1098">
      <c r="B1098" s="1" t="s">
        <v>35840</v>
      </c>
      <c r="C1098" s="1" t="s">
        <v>35841</v>
      </c>
      <c r="D1098" s="1" t="s">
        <v>35844</v>
      </c>
      <c r="E1098" s="1" t="s">
        <v>35840</v>
      </c>
      <c r="F1098" s="1" t="s">
        <v>35842</v>
      </c>
      <c r="G1098" s="1" t="s">
        <v>35840</v>
      </c>
      <c r="H1098" s="1" t="s">
        <v>35840</v>
      </c>
      <c r="I1098" s="1" t="s">
        <v>35841</v>
      </c>
      <c r="J1098" s="1" t="s">
        <v>35841</v>
      </c>
      <c r="K1098" s="1" t="s">
        <v>35840</v>
      </c>
      <c r="L1098" s="1" t="s">
        <v>35840</v>
      </c>
      <c r="M1098" s="1" t="s">
        <v>35840</v>
      </c>
      <c r="N1098" s="1" t="s">
        <v>35842</v>
      </c>
      <c r="O1098" s="1" t="s">
        <v>35841</v>
      </c>
      <c r="P1098" s="1" t="s">
        <v>35840</v>
      </c>
      <c r="Q1098" s="1" t="s">
        <v>35842</v>
      </c>
      <c r="R1098" s="1" t="s">
        <v>35841</v>
      </c>
    </row>
    <row r="1099">
      <c r="B1099" s="1" t="s">
        <v>35843</v>
      </c>
      <c r="C1099" s="1" t="s">
        <v>35841</v>
      </c>
      <c r="D1099" s="1" t="s">
        <v>35840</v>
      </c>
      <c r="E1099" s="1" t="s">
        <v>35840</v>
      </c>
      <c r="F1099" s="1" t="s">
        <v>35841</v>
      </c>
      <c r="G1099" s="1" t="s">
        <v>35841</v>
      </c>
      <c r="H1099" s="1" t="s">
        <v>35840</v>
      </c>
      <c r="I1099" s="1" t="s">
        <v>35840</v>
      </c>
      <c r="J1099" s="1" t="s">
        <v>35843</v>
      </c>
      <c r="K1099" s="1" t="s">
        <v>35842</v>
      </c>
      <c r="L1099" s="1" t="s">
        <v>35842</v>
      </c>
      <c r="M1099" s="1" t="s">
        <v>35841</v>
      </c>
      <c r="N1099" s="1" t="s">
        <v>35841</v>
      </c>
      <c r="O1099" s="1" t="s">
        <v>35840</v>
      </c>
      <c r="P1099" s="1" t="s">
        <v>35840</v>
      </c>
      <c r="Q1099" s="1" t="s">
        <v>35840</v>
      </c>
      <c r="R1099" s="1" t="s">
        <v>35841</v>
      </c>
    </row>
    <row r="1100">
      <c r="B1100" s="1" t="s">
        <v>35841</v>
      </c>
      <c r="C1100" s="1" t="s">
        <v>35841</v>
      </c>
      <c r="D1100" s="1" t="s">
        <v>35840</v>
      </c>
      <c r="E1100" s="1" t="s">
        <v>35841</v>
      </c>
      <c r="F1100" s="1" t="s">
        <v>35841</v>
      </c>
      <c r="G1100" s="1" t="s">
        <v>35843</v>
      </c>
      <c r="H1100" s="1" t="s">
        <v>35841</v>
      </c>
      <c r="I1100" s="1" t="s">
        <v>35840</v>
      </c>
      <c r="J1100" s="1" t="s">
        <v>35840</v>
      </c>
      <c r="K1100" s="1" t="s">
        <v>35841</v>
      </c>
      <c r="L1100" s="1" t="s">
        <v>35841</v>
      </c>
      <c r="M1100" s="1" t="s">
        <v>35840</v>
      </c>
      <c r="N1100" s="1" t="s">
        <v>35842</v>
      </c>
      <c r="O1100" s="1" t="s">
        <v>35840</v>
      </c>
      <c r="P1100" s="1" t="s">
        <v>35840</v>
      </c>
      <c r="Q1100" s="1" t="s">
        <v>35844</v>
      </c>
      <c r="R1100" s="1" t="s">
        <v>35841</v>
      </c>
    </row>
    <row r="1101">
      <c r="B1101" s="1" t="s">
        <v>35841</v>
      </c>
      <c r="C1101" s="1" t="s">
        <v>35841</v>
      </c>
      <c r="D1101" s="1" t="s">
        <v>35844</v>
      </c>
      <c r="E1101" s="1" t="s">
        <v>35841</v>
      </c>
      <c r="F1101" s="1" t="s">
        <v>35842</v>
      </c>
      <c r="G1101" s="1" t="s">
        <v>35841</v>
      </c>
      <c r="H1101" s="1" t="s">
        <v>35840</v>
      </c>
      <c r="I1101" s="1" t="s">
        <v>35840</v>
      </c>
      <c r="J1101" s="1" t="s">
        <v>35841</v>
      </c>
      <c r="K1101" s="1" t="s">
        <v>35841</v>
      </c>
      <c r="L1101" s="1" t="s">
        <v>35841</v>
      </c>
      <c r="M1101" s="1" t="s">
        <v>35842</v>
      </c>
      <c r="N1101" s="1" t="s">
        <v>35840</v>
      </c>
      <c r="O1101" s="1" t="s">
        <v>35840</v>
      </c>
      <c r="P1101" s="1" t="s">
        <v>35840</v>
      </c>
      <c r="Q1101" s="1" t="s">
        <v>35840</v>
      </c>
      <c r="R1101" s="1" t="s">
        <v>35843</v>
      </c>
    </row>
    <row r="1102">
      <c r="B1102" s="1" t="s">
        <v>35841</v>
      </c>
      <c r="C1102" s="1" t="s">
        <v>35840</v>
      </c>
      <c r="D1102" s="1" t="s">
        <v>35841</v>
      </c>
      <c r="E1102" s="1" t="s">
        <v>35841</v>
      </c>
      <c r="F1102" s="1" t="s">
        <v>35841</v>
      </c>
      <c r="G1102" s="1" t="s">
        <v>35840</v>
      </c>
      <c r="H1102" s="1" t="s">
        <v>35841</v>
      </c>
      <c r="I1102" s="1" t="s">
        <v>35840</v>
      </c>
      <c r="J1102" s="1" t="s">
        <v>35841</v>
      </c>
      <c r="K1102" s="1" t="s">
        <v>35841</v>
      </c>
      <c r="L1102" s="1" t="s">
        <v>35841</v>
      </c>
      <c r="M1102" s="1" t="s">
        <v>35842</v>
      </c>
      <c r="N1102" s="1" t="s">
        <v>35841</v>
      </c>
      <c r="O1102" s="1" t="s">
        <v>35842</v>
      </c>
      <c r="P1102" s="1" t="s">
        <v>35841</v>
      </c>
      <c r="Q1102" s="1" t="s">
        <v>35844</v>
      </c>
      <c r="R1102" s="1" t="s">
        <v>35840</v>
      </c>
    </row>
    <row r="1103">
      <c r="B1103" s="1" t="s">
        <v>35841</v>
      </c>
      <c r="C1103" s="1" t="s">
        <v>35841</v>
      </c>
      <c r="D1103" s="1" t="s">
        <v>35840</v>
      </c>
      <c r="E1103" s="1" t="s">
        <v>35840</v>
      </c>
      <c r="F1103" s="1" t="s">
        <v>35841</v>
      </c>
      <c r="G1103" s="1" t="s">
        <v>35841</v>
      </c>
      <c r="H1103" s="1" t="s">
        <v>35842</v>
      </c>
      <c r="I1103" s="1" t="s">
        <v>35841</v>
      </c>
      <c r="J1103" s="1" t="s">
        <v>35841</v>
      </c>
      <c r="K1103" s="1" t="s">
        <v>35843</v>
      </c>
      <c r="L1103" s="1" t="s">
        <v>35841</v>
      </c>
      <c r="M1103" s="1" t="s">
        <v>35840</v>
      </c>
      <c r="N1103" s="1" t="s">
        <v>35840</v>
      </c>
      <c r="O1103" s="1" t="s">
        <v>35840</v>
      </c>
      <c r="P1103" s="1" t="s">
        <v>35840</v>
      </c>
      <c r="Q1103" s="1" t="s">
        <v>35840</v>
      </c>
      <c r="R1103" s="1" t="s">
        <v>35840</v>
      </c>
    </row>
    <row r="1104">
      <c r="B1104" s="1" t="s">
        <v>35841</v>
      </c>
      <c r="C1104" s="1" t="s">
        <v>35841</v>
      </c>
      <c r="D1104" s="1" t="s">
        <v>35841</v>
      </c>
      <c r="E1104" s="1" t="s">
        <v>35840</v>
      </c>
      <c r="F1104" s="1" t="s">
        <v>35841</v>
      </c>
      <c r="G1104" s="1" t="s">
        <v>35843</v>
      </c>
      <c r="H1104" s="1" t="s">
        <v>35842</v>
      </c>
      <c r="I1104" s="1" t="s">
        <v>35843</v>
      </c>
      <c r="J1104" s="1" t="s">
        <v>35841</v>
      </c>
      <c r="K1104" s="1" t="s">
        <v>35840</v>
      </c>
      <c r="L1104" s="1" t="s">
        <v>35841</v>
      </c>
      <c r="M1104" s="1" t="s">
        <v>35840</v>
      </c>
      <c r="N1104" s="1" t="s">
        <v>35840</v>
      </c>
      <c r="O1104" s="1" t="s">
        <v>35841</v>
      </c>
      <c r="P1104" s="1" t="s">
        <v>35841</v>
      </c>
      <c r="Q1104" s="1" t="s">
        <v>35840</v>
      </c>
      <c r="R1104" s="1" t="s">
        <v>35841</v>
      </c>
    </row>
    <row r="1105">
      <c r="B1105" s="1" t="s">
        <v>35840</v>
      </c>
      <c r="C1105" s="1" t="s">
        <v>35841</v>
      </c>
      <c r="D1105" s="1" t="s">
        <v>35843</v>
      </c>
      <c r="E1105" s="1" t="s">
        <v>35840</v>
      </c>
      <c r="F1105" s="1" t="s">
        <v>35841</v>
      </c>
      <c r="G1105" s="1" t="s">
        <v>35844</v>
      </c>
      <c r="H1105" s="1" t="s">
        <v>35841</v>
      </c>
      <c r="I1105" s="1" t="s">
        <v>35841</v>
      </c>
      <c r="J1105" s="1" t="s">
        <v>35841</v>
      </c>
      <c r="K1105" s="1" t="s">
        <v>35840</v>
      </c>
      <c r="L1105" s="1" t="s">
        <v>35840</v>
      </c>
      <c r="M1105" s="1" t="s">
        <v>35840</v>
      </c>
      <c r="N1105" s="1" t="s">
        <v>35841</v>
      </c>
      <c r="O1105" s="1" t="s">
        <v>35841</v>
      </c>
      <c r="P1105" s="1" t="s">
        <v>35840</v>
      </c>
      <c r="Q1105" s="1" t="s">
        <v>35841</v>
      </c>
      <c r="R1105" s="1" t="s">
        <v>35840</v>
      </c>
    </row>
    <row r="1106">
      <c r="B1106" s="1" t="s">
        <v>35841</v>
      </c>
      <c r="C1106" s="1" t="s">
        <v>35841</v>
      </c>
      <c r="D1106" s="1" t="s">
        <v>35840</v>
      </c>
      <c r="E1106" s="1" t="s">
        <v>35841</v>
      </c>
      <c r="F1106" s="1" t="s">
        <v>35841</v>
      </c>
      <c r="G1106" s="1" t="s">
        <v>35841</v>
      </c>
      <c r="H1106" s="1" t="s">
        <v>35841</v>
      </c>
      <c r="I1106" s="1" t="s">
        <v>35841</v>
      </c>
      <c r="J1106" s="1" t="s">
        <v>35840</v>
      </c>
      <c r="K1106" s="1" t="s">
        <v>35840</v>
      </c>
      <c r="L1106" s="1" t="s">
        <v>35841</v>
      </c>
      <c r="M1106" s="1" t="s">
        <v>35844</v>
      </c>
      <c r="N1106" s="1" t="s">
        <v>35840</v>
      </c>
      <c r="O1106" s="1" t="s">
        <v>35840</v>
      </c>
      <c r="P1106" s="1" t="s">
        <v>35840</v>
      </c>
      <c r="Q1106" s="1" t="s">
        <v>35841</v>
      </c>
      <c r="R1106" s="1" t="s">
        <v>35841</v>
      </c>
    </row>
    <row r="1107">
      <c r="B1107" s="1" t="s">
        <v>35840</v>
      </c>
      <c r="C1107" s="1" t="s">
        <v>35841</v>
      </c>
      <c r="D1107" s="1" t="s">
        <v>35841</v>
      </c>
      <c r="E1107" s="1" t="s">
        <v>35841</v>
      </c>
      <c r="F1107" s="1" t="s">
        <v>35842</v>
      </c>
      <c r="G1107" s="1" t="s">
        <v>35841</v>
      </c>
      <c r="H1107" s="1" t="s">
        <v>35841</v>
      </c>
      <c r="I1107" s="1" t="s">
        <v>35841</v>
      </c>
      <c r="J1107" s="1" t="s">
        <v>35841</v>
      </c>
      <c r="K1107" s="1" t="s">
        <v>35841</v>
      </c>
      <c r="L1107" s="1" t="s">
        <v>35841</v>
      </c>
      <c r="M1107" s="1" t="s">
        <v>35842</v>
      </c>
      <c r="N1107" s="1" t="s">
        <v>35841</v>
      </c>
      <c r="O1107" s="1" t="s">
        <v>35841</v>
      </c>
      <c r="P1107" s="1" t="s">
        <v>35840</v>
      </c>
      <c r="Q1107" s="1" t="s">
        <v>35841</v>
      </c>
      <c r="R1107" s="1" t="s">
        <v>35841</v>
      </c>
    </row>
    <row r="1108">
      <c r="B1108" s="1" t="s">
        <v>35841</v>
      </c>
      <c r="C1108" s="1" t="s">
        <v>35841</v>
      </c>
      <c r="D1108" s="1" t="s">
        <v>35840</v>
      </c>
      <c r="E1108" s="1" t="s">
        <v>35840</v>
      </c>
      <c r="F1108" s="1" t="s">
        <v>35840</v>
      </c>
      <c r="G1108" s="1" t="s">
        <v>35841</v>
      </c>
      <c r="H1108" s="1" t="s">
        <v>35841</v>
      </c>
      <c r="I1108" s="1" t="s">
        <v>35841</v>
      </c>
      <c r="J1108" s="1" t="s">
        <v>35841</v>
      </c>
      <c r="K1108" s="1" t="s">
        <v>35840</v>
      </c>
      <c r="L1108" s="1" t="s">
        <v>35841</v>
      </c>
      <c r="M1108" s="1" t="s">
        <v>35840</v>
      </c>
      <c r="N1108" s="1" t="s">
        <v>35840</v>
      </c>
      <c r="O1108" s="1" t="s">
        <v>35843</v>
      </c>
      <c r="P1108" s="1" t="s">
        <v>35840</v>
      </c>
      <c r="Q1108" s="1" t="s">
        <v>35841</v>
      </c>
      <c r="R1108" s="1" t="s">
        <v>35841</v>
      </c>
    </row>
    <row r="1109">
      <c r="B1109" s="1" t="s">
        <v>35841</v>
      </c>
      <c r="C1109" s="1" t="s">
        <v>35840</v>
      </c>
      <c r="D1109" s="1" t="s">
        <v>35841</v>
      </c>
      <c r="E1109" s="1" t="s">
        <v>35844</v>
      </c>
      <c r="F1109" s="1" t="s">
        <v>35841</v>
      </c>
      <c r="G1109" s="1" t="s">
        <v>35840</v>
      </c>
      <c r="H1109" s="1" t="s">
        <v>35841</v>
      </c>
      <c r="I1109" s="1" t="s">
        <v>35841</v>
      </c>
      <c r="J1109" s="1" t="s">
        <v>35841</v>
      </c>
      <c r="K1109" s="1" t="s">
        <v>35841</v>
      </c>
      <c r="L1109" s="1" t="s">
        <v>35841</v>
      </c>
      <c r="M1109" s="1" t="s">
        <v>35840</v>
      </c>
      <c r="N1109" s="1" t="s">
        <v>35841</v>
      </c>
      <c r="O1109" s="1" t="s">
        <v>35841</v>
      </c>
      <c r="P1109" s="1" t="s">
        <v>35841</v>
      </c>
      <c r="Q1109" s="1" t="s">
        <v>35842</v>
      </c>
      <c r="R1109" s="1" t="s">
        <v>35842</v>
      </c>
    </row>
    <row r="1110">
      <c r="B1110" s="1" t="s">
        <v>35842</v>
      </c>
      <c r="C1110" s="1" t="s">
        <v>35840</v>
      </c>
      <c r="D1110" s="1" t="s">
        <v>35841</v>
      </c>
      <c r="E1110" s="1" t="s">
        <v>35841</v>
      </c>
      <c r="F1110" s="1" t="s">
        <v>35841</v>
      </c>
      <c r="G1110" s="1" t="s">
        <v>35840</v>
      </c>
      <c r="H1110" s="1" t="s">
        <v>35841</v>
      </c>
      <c r="I1110" s="1" t="s">
        <v>35843</v>
      </c>
      <c r="J1110" s="1" t="s">
        <v>35841</v>
      </c>
      <c r="K1110" s="1" t="s">
        <v>35841</v>
      </c>
      <c r="L1110" s="1" t="s">
        <v>35842</v>
      </c>
      <c r="M1110" s="1" t="s">
        <v>35841</v>
      </c>
      <c r="N1110" s="1" t="s">
        <v>35840</v>
      </c>
      <c r="O1110" s="1" t="s">
        <v>35841</v>
      </c>
      <c r="P1110" s="1" t="s">
        <v>35840</v>
      </c>
      <c r="Q1110" s="1" t="s">
        <v>35840</v>
      </c>
      <c r="R1110" s="1" t="s">
        <v>35842</v>
      </c>
    </row>
    <row r="1111">
      <c r="B1111" s="1" t="s">
        <v>35840</v>
      </c>
      <c r="C1111" s="1" t="s">
        <v>35841</v>
      </c>
      <c r="D1111" s="1" t="s">
        <v>35841</v>
      </c>
      <c r="E1111" s="1" t="s">
        <v>35841</v>
      </c>
      <c r="F1111" s="1" t="s">
        <v>35842</v>
      </c>
      <c r="G1111" s="1" t="s">
        <v>35841</v>
      </c>
      <c r="H1111" s="1" t="s">
        <v>35841</v>
      </c>
      <c r="I1111" s="1" t="s">
        <v>35840</v>
      </c>
      <c r="J1111" s="1" t="s">
        <v>35841</v>
      </c>
      <c r="K1111" s="1" t="s">
        <v>35841</v>
      </c>
      <c r="L1111" s="1" t="s">
        <v>35840</v>
      </c>
      <c r="M1111" s="1" t="s">
        <v>35840</v>
      </c>
      <c r="N1111" s="1" t="s">
        <v>35841</v>
      </c>
      <c r="O1111" s="1" t="s">
        <v>35841</v>
      </c>
      <c r="P1111" s="1" t="s">
        <v>35841</v>
      </c>
      <c r="Q1111" s="1" t="s">
        <v>35842</v>
      </c>
      <c r="R1111" s="1" t="s">
        <v>35841</v>
      </c>
    </row>
    <row r="1112">
      <c r="B1112" s="1" t="s">
        <v>35840</v>
      </c>
      <c r="C1112" s="1" t="s">
        <v>35841</v>
      </c>
      <c r="D1112" s="1" t="s">
        <v>35841</v>
      </c>
      <c r="E1112" s="1" t="s">
        <v>35841</v>
      </c>
      <c r="F1112" s="1" t="s">
        <v>35844</v>
      </c>
      <c r="G1112" s="1" t="s">
        <v>35841</v>
      </c>
      <c r="H1112" s="1" t="s">
        <v>35841</v>
      </c>
      <c r="I1112" s="1" t="s">
        <v>35841</v>
      </c>
      <c r="J1112" s="1" t="s">
        <v>35843</v>
      </c>
      <c r="K1112" s="1" t="s">
        <v>35841</v>
      </c>
      <c r="L1112" s="1" t="s">
        <v>35841</v>
      </c>
      <c r="M1112" s="1" t="s">
        <v>35840</v>
      </c>
      <c r="N1112" s="1" t="s">
        <v>35841</v>
      </c>
      <c r="O1112" s="1" t="s">
        <v>35841</v>
      </c>
      <c r="P1112" s="1" t="s">
        <v>35840</v>
      </c>
      <c r="Q1112" s="1" t="s">
        <v>35840</v>
      </c>
      <c r="R1112" s="1" t="s">
        <v>35840</v>
      </c>
    </row>
    <row r="1113">
      <c r="B1113" s="1" t="s">
        <v>35841</v>
      </c>
      <c r="C1113" s="1" t="s">
        <v>35841</v>
      </c>
      <c r="D1113" s="1" t="s">
        <v>35840</v>
      </c>
      <c r="E1113" s="1" t="s">
        <v>35843</v>
      </c>
      <c r="F1113" s="1" t="s">
        <v>35842</v>
      </c>
      <c r="G1113" s="1" t="s">
        <v>35841</v>
      </c>
      <c r="H1113" s="1" t="s">
        <v>35841</v>
      </c>
      <c r="I1113" s="1" t="s">
        <v>35840</v>
      </c>
      <c r="J1113" s="1" t="s">
        <v>35844</v>
      </c>
      <c r="K1113" s="1" t="s">
        <v>35841</v>
      </c>
      <c r="L1113" s="1" t="s">
        <v>35840</v>
      </c>
      <c r="M1113" s="1" t="s">
        <v>35840</v>
      </c>
      <c r="N1113" s="1" t="s">
        <v>35840</v>
      </c>
      <c r="O1113" s="1" t="s">
        <v>35844</v>
      </c>
      <c r="P1113" s="1" t="s">
        <v>35841</v>
      </c>
      <c r="Q1113" s="1" t="s">
        <v>35840</v>
      </c>
      <c r="R1113" s="1" t="s">
        <v>35841</v>
      </c>
    </row>
    <row r="1114">
      <c r="B1114" s="1" t="s">
        <v>35843</v>
      </c>
      <c r="C1114" s="1" t="s">
        <v>35841</v>
      </c>
      <c r="D1114" s="1" t="s">
        <v>35841</v>
      </c>
      <c r="E1114" s="1" t="s">
        <v>35841</v>
      </c>
      <c r="F1114" s="1" t="s">
        <v>35841</v>
      </c>
      <c r="G1114" s="1" t="s">
        <v>35840</v>
      </c>
      <c r="H1114" s="1" t="s">
        <v>35841</v>
      </c>
      <c r="I1114" s="1" t="s">
        <v>35841</v>
      </c>
      <c r="J1114" s="1" t="s">
        <v>35841</v>
      </c>
      <c r="K1114" s="1" t="s">
        <v>35841</v>
      </c>
      <c r="L1114" s="1" t="s">
        <v>35840</v>
      </c>
      <c r="M1114" s="1" t="s">
        <v>35841</v>
      </c>
      <c r="N1114" s="1" t="s">
        <v>35841</v>
      </c>
      <c r="O1114" s="1" t="s">
        <v>35841</v>
      </c>
      <c r="P1114" s="1" t="s">
        <v>35840</v>
      </c>
      <c r="Q1114" s="1" t="s">
        <v>35841</v>
      </c>
      <c r="R1114" s="1" t="s">
        <v>35841</v>
      </c>
    </row>
    <row r="1115">
      <c r="B1115" s="1" t="s">
        <v>35841</v>
      </c>
      <c r="C1115" s="1" t="s">
        <v>35841</v>
      </c>
      <c r="D1115" s="1" t="s">
        <v>35841</v>
      </c>
      <c r="E1115" s="1" t="s">
        <v>35842</v>
      </c>
      <c r="F1115" s="1" t="s">
        <v>35841</v>
      </c>
      <c r="G1115" s="1" t="s">
        <v>35841</v>
      </c>
      <c r="H1115" s="1" t="s">
        <v>35841</v>
      </c>
      <c r="I1115" s="1" t="s">
        <v>35841</v>
      </c>
      <c r="J1115" s="1" t="s">
        <v>35841</v>
      </c>
      <c r="K1115" s="1" t="s">
        <v>35841</v>
      </c>
      <c r="L1115" s="1" t="s">
        <v>35841</v>
      </c>
      <c r="M1115" s="1" t="s">
        <v>35841</v>
      </c>
      <c r="N1115" s="1" t="s">
        <v>35841</v>
      </c>
      <c r="O1115" s="1" t="s">
        <v>35841</v>
      </c>
      <c r="P1115" s="1" t="s">
        <v>35841</v>
      </c>
      <c r="Q1115" s="1" t="s">
        <v>35842</v>
      </c>
      <c r="R1115" s="1" t="s">
        <v>35841</v>
      </c>
    </row>
    <row r="1116">
      <c r="B1116" s="1" t="s">
        <v>35840</v>
      </c>
      <c r="C1116" s="1" t="s">
        <v>35840</v>
      </c>
      <c r="D1116" s="1" t="s">
        <v>35842</v>
      </c>
      <c r="E1116" s="1" t="s">
        <v>35842</v>
      </c>
      <c r="F1116" s="1" t="s">
        <v>35840</v>
      </c>
      <c r="G1116" s="1" t="s">
        <v>35841</v>
      </c>
      <c r="H1116" s="1" t="s">
        <v>35841</v>
      </c>
      <c r="I1116" s="1" t="s">
        <v>35846</v>
      </c>
      <c r="J1116" s="1" t="s">
        <v>35840</v>
      </c>
      <c r="K1116" s="1" t="s">
        <v>35841</v>
      </c>
      <c r="L1116" s="1" t="s">
        <v>35841</v>
      </c>
      <c r="M1116" s="1" t="s">
        <v>35841</v>
      </c>
      <c r="N1116" s="1" t="s">
        <v>35840</v>
      </c>
      <c r="O1116" s="1" t="s">
        <v>35840</v>
      </c>
      <c r="P1116" s="1" t="s">
        <v>35840</v>
      </c>
      <c r="Q1116" s="1" t="s">
        <v>35842</v>
      </c>
      <c r="R1116" s="1" t="s">
        <v>35843</v>
      </c>
    </row>
    <row r="1117">
      <c r="B1117" s="1" t="s">
        <v>35841</v>
      </c>
      <c r="C1117" s="1" t="s">
        <v>35840</v>
      </c>
      <c r="D1117" s="1" t="s">
        <v>35840</v>
      </c>
      <c r="E1117" s="1" t="s">
        <v>35842</v>
      </c>
      <c r="F1117" s="1" t="s">
        <v>35840</v>
      </c>
      <c r="G1117" s="1" t="s">
        <v>35841</v>
      </c>
      <c r="H1117" s="1" t="s">
        <v>35841</v>
      </c>
      <c r="I1117" s="1" t="s">
        <v>35843</v>
      </c>
      <c r="J1117" s="1" t="s">
        <v>35840</v>
      </c>
      <c r="K1117" s="1" t="s">
        <v>35841</v>
      </c>
      <c r="L1117" s="1" t="s">
        <v>35840</v>
      </c>
      <c r="M1117" s="1" t="s">
        <v>35841</v>
      </c>
      <c r="N1117" s="1" t="s">
        <v>35840</v>
      </c>
      <c r="O1117" s="1" t="s">
        <v>35841</v>
      </c>
      <c r="P1117" s="1" t="s">
        <v>35841</v>
      </c>
      <c r="Q1117" s="1" t="s">
        <v>35840</v>
      </c>
      <c r="R1117" s="1" t="s">
        <v>35844</v>
      </c>
    </row>
    <row r="1118">
      <c r="B1118" s="1" t="s">
        <v>35841</v>
      </c>
      <c r="C1118" s="1" t="s">
        <v>35840</v>
      </c>
      <c r="D1118" s="1" t="s">
        <v>35841</v>
      </c>
      <c r="E1118" s="1" t="s">
        <v>35841</v>
      </c>
      <c r="F1118" s="1" t="s">
        <v>35841</v>
      </c>
      <c r="G1118" s="1" t="s">
        <v>35842</v>
      </c>
      <c r="H1118" s="1" t="s">
        <v>35841</v>
      </c>
      <c r="I1118" s="1" t="s">
        <v>35840</v>
      </c>
      <c r="J1118" s="1" t="s">
        <v>35842</v>
      </c>
      <c r="K1118" s="1" t="s">
        <v>35841</v>
      </c>
      <c r="L1118" s="1" t="s">
        <v>35841</v>
      </c>
      <c r="M1118" s="1" t="s">
        <v>35840</v>
      </c>
      <c r="N1118" s="1" t="s">
        <v>35841</v>
      </c>
      <c r="O1118" s="1" t="s">
        <v>35841</v>
      </c>
      <c r="P1118" s="1" t="s">
        <v>35840</v>
      </c>
      <c r="Q1118" s="1" t="s">
        <v>35840</v>
      </c>
      <c r="R1118" s="1" t="s">
        <v>35840</v>
      </c>
    </row>
    <row r="1119">
      <c r="B1119" s="1" t="s">
        <v>35840</v>
      </c>
      <c r="C1119" s="1" t="s">
        <v>35844</v>
      </c>
      <c r="D1119" s="1" t="s">
        <v>35841</v>
      </c>
      <c r="E1119" s="1" t="s">
        <v>35840</v>
      </c>
      <c r="F1119" s="1" t="s">
        <v>35841</v>
      </c>
      <c r="G1119" s="1" t="s">
        <v>35843</v>
      </c>
      <c r="H1119" s="1" t="s">
        <v>35841</v>
      </c>
      <c r="I1119" s="1" t="s">
        <v>35840</v>
      </c>
      <c r="J1119" s="1" t="s">
        <v>35841</v>
      </c>
      <c r="K1119" s="1" t="s">
        <v>35840</v>
      </c>
      <c r="L1119" s="1" t="s">
        <v>35841</v>
      </c>
      <c r="M1119" s="1" t="s">
        <v>35841</v>
      </c>
      <c r="N1119" s="1" t="s">
        <v>35842</v>
      </c>
      <c r="O1119" s="1" t="s">
        <v>35841</v>
      </c>
      <c r="P1119" s="1" t="s">
        <v>35841</v>
      </c>
      <c r="Q1119" s="1" t="s">
        <v>35841</v>
      </c>
      <c r="R1119" s="1" t="s">
        <v>35841</v>
      </c>
    </row>
    <row r="1120">
      <c r="B1120" s="1" t="s">
        <v>35841</v>
      </c>
      <c r="C1120" s="1" t="s">
        <v>35840</v>
      </c>
      <c r="D1120" s="1" t="s">
        <v>35842</v>
      </c>
      <c r="E1120" s="1" t="s">
        <v>35841</v>
      </c>
      <c r="F1120" s="1" t="s">
        <v>35842</v>
      </c>
      <c r="G1120" s="1" t="s">
        <v>35841</v>
      </c>
      <c r="H1120" s="1" t="s">
        <v>35841</v>
      </c>
      <c r="I1120" s="1" t="s">
        <v>35840</v>
      </c>
      <c r="J1120" s="1" t="s">
        <v>35841</v>
      </c>
      <c r="K1120" s="1" t="s">
        <v>35840</v>
      </c>
      <c r="L1120" s="1" t="s">
        <v>35841</v>
      </c>
      <c r="M1120" s="1" t="s">
        <v>35841</v>
      </c>
      <c r="N1120" s="1" t="s">
        <v>35841</v>
      </c>
      <c r="O1120" s="1" t="s">
        <v>35841</v>
      </c>
      <c r="P1120" s="1" t="s">
        <v>35843</v>
      </c>
      <c r="Q1120" s="1" t="s">
        <v>35840</v>
      </c>
      <c r="R1120" s="1" t="s">
        <v>35842</v>
      </c>
    </row>
    <row r="1121">
      <c r="B1121" s="1" t="s">
        <v>35842</v>
      </c>
      <c r="C1121" s="1" t="s">
        <v>35841</v>
      </c>
      <c r="D1121" s="1" t="s">
        <v>35841</v>
      </c>
      <c r="E1121" s="1" t="s">
        <v>35841</v>
      </c>
      <c r="F1121" s="1" t="s">
        <v>35844</v>
      </c>
      <c r="G1121" s="1" t="s">
        <v>35841</v>
      </c>
      <c r="H1121" s="1" t="s">
        <v>35842</v>
      </c>
      <c r="I1121" s="1" t="s">
        <v>35841</v>
      </c>
      <c r="J1121" s="1" t="s">
        <v>35841</v>
      </c>
      <c r="K1121" s="1" t="s">
        <v>35841</v>
      </c>
      <c r="L1121" s="1" t="s">
        <v>35841</v>
      </c>
      <c r="M1121" s="1" t="s">
        <v>35840</v>
      </c>
      <c r="N1121" s="1" t="s">
        <v>35841</v>
      </c>
      <c r="O1121" s="1" t="s">
        <v>35841</v>
      </c>
      <c r="P1121" s="1" t="s">
        <v>35840</v>
      </c>
      <c r="Q1121" s="1" t="s">
        <v>35840</v>
      </c>
      <c r="R1121" s="1" t="s">
        <v>35841</v>
      </c>
    </row>
    <row r="1122">
      <c r="B1122" s="1" t="s">
        <v>35840</v>
      </c>
      <c r="C1122" s="1" t="s">
        <v>35840</v>
      </c>
      <c r="D1122" s="1" t="s">
        <v>35841</v>
      </c>
      <c r="E1122" s="1" t="s">
        <v>35840</v>
      </c>
      <c r="F1122" s="1" t="s">
        <v>35844</v>
      </c>
      <c r="G1122" s="1" t="s">
        <v>35841</v>
      </c>
      <c r="H1122" s="1" t="s">
        <v>35840</v>
      </c>
      <c r="I1122" s="1" t="s">
        <v>35842</v>
      </c>
      <c r="J1122" s="1" t="s">
        <v>35840</v>
      </c>
      <c r="K1122" s="1" t="s">
        <v>35841</v>
      </c>
      <c r="L1122" s="1" t="s">
        <v>35843</v>
      </c>
      <c r="M1122" s="1" t="s">
        <v>35840</v>
      </c>
      <c r="N1122" s="1" t="s">
        <v>35841</v>
      </c>
      <c r="O1122" s="1" t="s">
        <v>35844</v>
      </c>
      <c r="P1122" s="1" t="s">
        <v>35841</v>
      </c>
      <c r="Q1122" s="1" t="s">
        <v>35842</v>
      </c>
      <c r="R1122" s="1" t="s">
        <v>35841</v>
      </c>
    </row>
    <row r="1123">
      <c r="B1123" s="1" t="s">
        <v>35840</v>
      </c>
      <c r="C1123" s="1" t="s">
        <v>35841</v>
      </c>
      <c r="D1123" s="1" t="s">
        <v>35841</v>
      </c>
      <c r="E1123" s="1" t="s">
        <v>35840</v>
      </c>
      <c r="F1123" s="1" t="s">
        <v>35841</v>
      </c>
      <c r="G1123" s="1" t="s">
        <v>35841</v>
      </c>
      <c r="H1123" s="1" t="s">
        <v>35840</v>
      </c>
      <c r="I1123" s="1" t="s">
        <v>35841</v>
      </c>
      <c r="J1123" s="1" t="s">
        <v>35841</v>
      </c>
      <c r="K1123" s="1" t="s">
        <v>35840</v>
      </c>
      <c r="L1123" s="1" t="s">
        <v>35840</v>
      </c>
      <c r="M1123" s="1" t="s">
        <v>35840</v>
      </c>
      <c r="N1123" s="1" t="s">
        <v>35843</v>
      </c>
      <c r="O1123" s="1" t="s">
        <v>35843</v>
      </c>
      <c r="P1123" s="1" t="s">
        <v>35843</v>
      </c>
      <c r="Q1123" s="1" t="s">
        <v>35841</v>
      </c>
      <c r="R1123" s="1" t="s">
        <v>35841</v>
      </c>
    </row>
    <row r="1124">
      <c r="B1124" s="1" t="s">
        <v>35841</v>
      </c>
      <c r="C1124" s="1" t="s">
        <v>35840</v>
      </c>
      <c r="D1124" s="1" t="s">
        <v>35840</v>
      </c>
      <c r="E1124" s="1" t="s">
        <v>35841</v>
      </c>
      <c r="F1124" s="1" t="s">
        <v>35841</v>
      </c>
      <c r="G1124" s="1" t="s">
        <v>35840</v>
      </c>
      <c r="H1124" s="1" t="s">
        <v>35840</v>
      </c>
      <c r="I1124" s="1" t="s">
        <v>35841</v>
      </c>
      <c r="J1124" s="1" t="s">
        <v>35841</v>
      </c>
      <c r="K1124" s="1" t="s">
        <v>35841</v>
      </c>
      <c r="L1124" s="1" t="s">
        <v>35840</v>
      </c>
      <c r="M1124" s="1" t="s">
        <v>35840</v>
      </c>
      <c r="N1124" s="1" t="s">
        <v>35840</v>
      </c>
      <c r="O1124" s="1" t="s">
        <v>35840</v>
      </c>
      <c r="P1124" s="1" t="s">
        <v>35841</v>
      </c>
      <c r="Q1124" s="1" t="s">
        <v>35841</v>
      </c>
      <c r="R1124" s="1" t="s">
        <v>35840</v>
      </c>
    </row>
    <row r="1125">
      <c r="B1125" s="1" t="s">
        <v>35841</v>
      </c>
      <c r="C1125" s="1" t="s">
        <v>35840</v>
      </c>
      <c r="D1125" s="1" t="s">
        <v>35841</v>
      </c>
      <c r="E1125" s="1" t="s">
        <v>35842</v>
      </c>
      <c r="F1125" s="1" t="s">
        <v>35841</v>
      </c>
      <c r="G1125" s="1" t="s">
        <v>35841</v>
      </c>
      <c r="H1125" s="1" t="s">
        <v>35844</v>
      </c>
      <c r="I1125" s="1" t="s">
        <v>35841</v>
      </c>
      <c r="J1125" s="1" t="s">
        <v>35840</v>
      </c>
      <c r="K1125" s="1" t="s">
        <v>35841</v>
      </c>
      <c r="L1125" s="1" t="s">
        <v>35841</v>
      </c>
      <c r="M1125" s="1" t="s">
        <v>35841</v>
      </c>
      <c r="N1125" s="1" t="s">
        <v>35840</v>
      </c>
      <c r="O1125" s="1" t="s">
        <v>35841</v>
      </c>
      <c r="P1125" s="1" t="s">
        <v>35840</v>
      </c>
      <c r="Q1125" s="1" t="s">
        <v>35841</v>
      </c>
      <c r="R1125" s="1" t="s">
        <v>35841</v>
      </c>
    </row>
    <row r="1126">
      <c r="B1126" s="1" t="s">
        <v>35841</v>
      </c>
      <c r="C1126" s="1" t="s">
        <v>35841</v>
      </c>
      <c r="D1126" s="1" t="s">
        <v>35841</v>
      </c>
      <c r="E1126" s="1" t="s">
        <v>35840</v>
      </c>
      <c r="F1126" s="1" t="s">
        <v>35842</v>
      </c>
      <c r="G1126" s="1" t="s">
        <v>35840</v>
      </c>
      <c r="H1126" s="1" t="s">
        <v>35841</v>
      </c>
      <c r="I1126" s="1" t="s">
        <v>35845</v>
      </c>
      <c r="J1126" s="1" t="s">
        <v>35841</v>
      </c>
      <c r="K1126" s="1" t="s">
        <v>35842</v>
      </c>
      <c r="L1126" s="1" t="s">
        <v>35843</v>
      </c>
      <c r="M1126" s="1" t="s">
        <v>35841</v>
      </c>
      <c r="N1126" s="1" t="s">
        <v>35840</v>
      </c>
      <c r="O1126" s="1" t="s">
        <v>35840</v>
      </c>
      <c r="P1126" s="1" t="s">
        <v>35840</v>
      </c>
      <c r="Q1126" s="1" t="s">
        <v>35841</v>
      </c>
      <c r="R1126" s="1" t="s">
        <v>35844</v>
      </c>
    </row>
    <row r="1127">
      <c r="B1127" s="1" t="s">
        <v>35841</v>
      </c>
      <c r="C1127" s="1" t="s">
        <v>35841</v>
      </c>
      <c r="D1127" s="1" t="s">
        <v>35840</v>
      </c>
      <c r="E1127" s="1" t="s">
        <v>35840</v>
      </c>
      <c r="F1127" s="1" t="s">
        <v>35841</v>
      </c>
      <c r="G1127" s="1" t="s">
        <v>35841</v>
      </c>
      <c r="H1127" s="1" t="s">
        <v>35840</v>
      </c>
      <c r="I1127" s="1" t="s">
        <v>35841</v>
      </c>
      <c r="J1127" s="1" t="s">
        <v>35841</v>
      </c>
      <c r="K1127" s="1" t="s">
        <v>35840</v>
      </c>
      <c r="L1127" s="1" t="s">
        <v>35840</v>
      </c>
      <c r="M1127" s="1" t="s">
        <v>35840</v>
      </c>
      <c r="N1127" s="1" t="s">
        <v>35841</v>
      </c>
      <c r="O1127" s="1" t="s">
        <v>35844</v>
      </c>
      <c r="P1127" s="1" t="s">
        <v>35840</v>
      </c>
      <c r="Q1127" s="1" t="s">
        <v>35840</v>
      </c>
      <c r="R1127" s="1" t="s">
        <v>35840</v>
      </c>
    </row>
    <row r="1128">
      <c r="B1128" s="1" t="s">
        <v>35841</v>
      </c>
      <c r="C1128" s="1" t="s">
        <v>35841</v>
      </c>
      <c r="D1128" s="1" t="s">
        <v>35841</v>
      </c>
      <c r="E1128" s="1" t="s">
        <v>35843</v>
      </c>
      <c r="F1128" s="1" t="s">
        <v>35841</v>
      </c>
      <c r="G1128" s="1" t="s">
        <v>35840</v>
      </c>
      <c r="H1128" s="1" t="s">
        <v>35841</v>
      </c>
      <c r="I1128" s="1" t="s">
        <v>35841</v>
      </c>
      <c r="J1128" s="1" t="s">
        <v>35841</v>
      </c>
      <c r="K1128" s="1" t="s">
        <v>35843</v>
      </c>
      <c r="L1128" s="1" t="s">
        <v>35841</v>
      </c>
      <c r="M1128" s="1" t="s">
        <v>35842</v>
      </c>
      <c r="N1128" s="1" t="s">
        <v>35840</v>
      </c>
      <c r="O1128" s="1" t="s">
        <v>35841</v>
      </c>
      <c r="P1128" s="1" t="s">
        <v>35840</v>
      </c>
      <c r="Q1128" s="1" t="s">
        <v>35841</v>
      </c>
      <c r="R1128" s="1" t="s">
        <v>35842</v>
      </c>
    </row>
    <row r="1129">
      <c r="B1129" s="1" t="s">
        <v>35840</v>
      </c>
      <c r="C1129" s="1" t="s">
        <v>35840</v>
      </c>
      <c r="D1129" s="1" t="s">
        <v>35841</v>
      </c>
      <c r="E1129" s="1" t="s">
        <v>35842</v>
      </c>
      <c r="F1129" s="1" t="s">
        <v>35841</v>
      </c>
      <c r="G1129" s="1" t="s">
        <v>35842</v>
      </c>
      <c r="H1129" s="1" t="s">
        <v>35841</v>
      </c>
      <c r="I1129" s="1" t="s">
        <v>35840</v>
      </c>
      <c r="J1129" s="1" t="s">
        <v>35840</v>
      </c>
      <c r="K1129" s="1" t="s">
        <v>35840</v>
      </c>
      <c r="L1129" s="1" t="s">
        <v>35841</v>
      </c>
      <c r="M1129" s="1" t="s">
        <v>35841</v>
      </c>
      <c r="N1129" s="1" t="s">
        <v>35842</v>
      </c>
      <c r="O1129" s="1" t="s">
        <v>35841</v>
      </c>
      <c r="P1129" s="1" t="s">
        <v>35841</v>
      </c>
      <c r="Q1129" s="1" t="s">
        <v>35843</v>
      </c>
      <c r="R1129" s="1" t="s">
        <v>35844</v>
      </c>
    </row>
    <row r="1130">
      <c r="B1130" s="1" t="s">
        <v>35840</v>
      </c>
      <c r="C1130" s="1" t="s">
        <v>35843</v>
      </c>
      <c r="D1130" s="1" t="s">
        <v>35841</v>
      </c>
      <c r="E1130" s="1" t="s">
        <v>35841</v>
      </c>
      <c r="F1130" s="1" t="s">
        <v>35841</v>
      </c>
      <c r="G1130" s="1" t="s">
        <v>35843</v>
      </c>
      <c r="H1130" s="1" t="s">
        <v>35841</v>
      </c>
      <c r="I1130" s="1" t="s">
        <v>35841</v>
      </c>
      <c r="J1130" s="1" t="s">
        <v>35840</v>
      </c>
      <c r="K1130" s="1" t="s">
        <v>35840</v>
      </c>
      <c r="L1130" s="1" t="s">
        <v>35841</v>
      </c>
      <c r="M1130" s="1" t="s">
        <v>35841</v>
      </c>
      <c r="N1130" s="1" t="s">
        <v>35840</v>
      </c>
      <c r="O1130" s="1" t="s">
        <v>35841</v>
      </c>
      <c r="P1130" s="1" t="s">
        <v>35842</v>
      </c>
      <c r="Q1130" s="1" t="s">
        <v>35841</v>
      </c>
      <c r="R1130" s="1" t="s">
        <v>35840</v>
      </c>
    </row>
    <row r="1131">
      <c r="B1131" s="1" t="s">
        <v>35841</v>
      </c>
      <c r="C1131" s="1" t="s">
        <v>35842</v>
      </c>
      <c r="D1131" s="1" t="s">
        <v>35841</v>
      </c>
      <c r="E1131" s="1" t="s">
        <v>35841</v>
      </c>
      <c r="F1131" s="1" t="s">
        <v>35841</v>
      </c>
      <c r="G1131" s="1" t="s">
        <v>35841</v>
      </c>
      <c r="H1131" s="1" t="s">
        <v>35841</v>
      </c>
      <c r="I1131" s="1" t="s">
        <v>35840</v>
      </c>
      <c r="J1131" s="1" t="s">
        <v>35840</v>
      </c>
      <c r="K1131" s="1" t="s">
        <v>35842</v>
      </c>
      <c r="L1131" s="1" t="s">
        <v>35842</v>
      </c>
      <c r="M1131" s="1" t="s">
        <v>35843</v>
      </c>
      <c r="N1131" s="1" t="s">
        <v>35840</v>
      </c>
      <c r="O1131" s="1" t="s">
        <v>35841</v>
      </c>
      <c r="P1131" s="1" t="s">
        <v>35840</v>
      </c>
      <c r="Q1131" s="1" t="s">
        <v>35841</v>
      </c>
      <c r="R1131" s="1" t="s">
        <v>35842</v>
      </c>
    </row>
    <row r="1132">
      <c r="B1132" s="1" t="s">
        <v>35845</v>
      </c>
      <c r="C1132" s="1" t="s">
        <v>35842</v>
      </c>
      <c r="D1132" s="1" t="s">
        <v>35841</v>
      </c>
      <c r="E1132" s="1" t="s">
        <v>35841</v>
      </c>
      <c r="F1132" s="1" t="s">
        <v>35841</v>
      </c>
      <c r="G1132" s="1" t="s">
        <v>35841</v>
      </c>
      <c r="H1132" s="1" t="s">
        <v>35841</v>
      </c>
      <c r="I1132" s="1" t="s">
        <v>35840</v>
      </c>
      <c r="J1132" s="1" t="s">
        <v>35841</v>
      </c>
      <c r="K1132" s="1" t="s">
        <v>35840</v>
      </c>
      <c r="L1132" s="1" t="s">
        <v>35841</v>
      </c>
      <c r="M1132" s="1" t="s">
        <v>35840</v>
      </c>
      <c r="N1132" s="1" t="s">
        <v>35840</v>
      </c>
      <c r="O1132" s="1" t="s">
        <v>35840</v>
      </c>
      <c r="P1132" s="1" t="s">
        <v>35843</v>
      </c>
      <c r="Q1132" s="1" t="s">
        <v>35840</v>
      </c>
      <c r="R1132" s="1" t="s">
        <v>35840</v>
      </c>
    </row>
    <row r="1133">
      <c r="B1133" s="1" t="s">
        <v>35841</v>
      </c>
      <c r="C1133" s="1" t="s">
        <v>35840</v>
      </c>
      <c r="D1133" s="1" t="s">
        <v>35841</v>
      </c>
      <c r="E1133" s="1" t="s">
        <v>35840</v>
      </c>
      <c r="F1133" s="1" t="s">
        <v>35841</v>
      </c>
      <c r="G1133" s="1" t="s">
        <v>35842</v>
      </c>
      <c r="H1133" s="1" t="s">
        <v>35841</v>
      </c>
      <c r="I1133" s="1" t="s">
        <v>35841</v>
      </c>
      <c r="J1133" s="1" t="s">
        <v>35841</v>
      </c>
      <c r="K1133" s="1" t="s">
        <v>35841</v>
      </c>
      <c r="L1133" s="1" t="s">
        <v>35841</v>
      </c>
      <c r="M1133" s="1" t="s">
        <v>35841</v>
      </c>
      <c r="N1133" s="1" t="s">
        <v>35840</v>
      </c>
      <c r="O1133" s="1" t="s">
        <v>35841</v>
      </c>
      <c r="P1133" s="1" t="s">
        <v>35840</v>
      </c>
      <c r="Q1133" s="1" t="s">
        <v>35840</v>
      </c>
      <c r="R1133" s="1" t="s">
        <v>35841</v>
      </c>
    </row>
    <row r="1134">
      <c r="B1134" s="1" t="s">
        <v>35840</v>
      </c>
      <c r="C1134" s="1" t="s">
        <v>35843</v>
      </c>
      <c r="D1134" s="1" t="s">
        <v>35841</v>
      </c>
      <c r="E1134" s="1" t="s">
        <v>35840</v>
      </c>
      <c r="F1134" s="1" t="s">
        <v>35841</v>
      </c>
      <c r="G1134" s="1" t="s">
        <v>35841</v>
      </c>
      <c r="H1134" s="1" t="s">
        <v>35841</v>
      </c>
      <c r="I1134" s="1" t="s">
        <v>35841</v>
      </c>
      <c r="J1134" s="1" t="s">
        <v>35841</v>
      </c>
      <c r="K1134" s="1" t="s">
        <v>35842</v>
      </c>
      <c r="L1134" s="1" t="s">
        <v>35840</v>
      </c>
      <c r="M1134" s="1" t="s">
        <v>35840</v>
      </c>
      <c r="N1134" s="1" t="s">
        <v>35841</v>
      </c>
      <c r="O1134" s="1" t="s">
        <v>35841</v>
      </c>
      <c r="P1134" s="1" t="s">
        <v>35841</v>
      </c>
      <c r="Q1134" s="1" t="s">
        <v>35841</v>
      </c>
      <c r="R1134" s="1" t="s">
        <v>35840</v>
      </c>
    </row>
    <row r="1135">
      <c r="B1135" s="1" t="s">
        <v>35841</v>
      </c>
      <c r="C1135" s="1" t="s">
        <v>35842</v>
      </c>
      <c r="D1135" s="1" t="s">
        <v>35841</v>
      </c>
      <c r="E1135" s="1" t="s">
        <v>35840</v>
      </c>
      <c r="F1135" s="1" t="s">
        <v>35841</v>
      </c>
      <c r="G1135" s="1" t="s">
        <v>35841</v>
      </c>
      <c r="H1135" s="1" t="s">
        <v>35842</v>
      </c>
      <c r="I1135" s="1" t="s">
        <v>35841</v>
      </c>
      <c r="J1135" s="1" t="s">
        <v>35841</v>
      </c>
      <c r="K1135" s="1" t="s">
        <v>35841</v>
      </c>
      <c r="L1135" s="1" t="s">
        <v>35840</v>
      </c>
      <c r="M1135" s="1" t="s">
        <v>35841</v>
      </c>
      <c r="N1135" s="1" t="s">
        <v>35841</v>
      </c>
      <c r="O1135" s="1" t="s">
        <v>35841</v>
      </c>
      <c r="P1135" s="1" t="s">
        <v>35841</v>
      </c>
      <c r="Q1135" s="1" t="s">
        <v>35840</v>
      </c>
      <c r="R1135" s="1" t="s">
        <v>35844</v>
      </c>
    </row>
    <row r="1136">
      <c r="B1136" s="1" t="s">
        <v>35841</v>
      </c>
      <c r="C1136" s="1" t="s">
        <v>35840</v>
      </c>
      <c r="D1136" s="1" t="s">
        <v>35840</v>
      </c>
      <c r="E1136" s="1" t="s">
        <v>35840</v>
      </c>
      <c r="F1136" s="1" t="s">
        <v>35841</v>
      </c>
      <c r="G1136" s="1" t="s">
        <v>35842</v>
      </c>
      <c r="H1136" s="1" t="s">
        <v>35842</v>
      </c>
      <c r="I1136" s="1" t="s">
        <v>35840</v>
      </c>
      <c r="J1136" s="1" t="s">
        <v>35841</v>
      </c>
      <c r="K1136" s="1" t="s">
        <v>35841</v>
      </c>
      <c r="L1136" s="1" t="s">
        <v>35840</v>
      </c>
      <c r="M1136" s="1" t="s">
        <v>35841</v>
      </c>
      <c r="N1136" s="1" t="s">
        <v>35842</v>
      </c>
      <c r="O1136" s="1" t="s">
        <v>35841</v>
      </c>
      <c r="P1136" s="1" t="s">
        <v>35840</v>
      </c>
      <c r="Q1136" s="1" t="s">
        <v>35841</v>
      </c>
      <c r="R1136" s="1" t="s">
        <v>35841</v>
      </c>
    </row>
    <row r="1137">
      <c r="B1137" s="1" t="s">
        <v>35841</v>
      </c>
      <c r="C1137" s="1" t="s">
        <v>35843</v>
      </c>
      <c r="D1137" s="1" t="s">
        <v>35842</v>
      </c>
      <c r="E1137" s="1" t="s">
        <v>35843</v>
      </c>
      <c r="F1137" s="1" t="s">
        <v>35841</v>
      </c>
      <c r="G1137" s="1" t="s">
        <v>35841</v>
      </c>
      <c r="H1137" s="1" t="s">
        <v>35840</v>
      </c>
      <c r="I1137" s="1" t="s">
        <v>35841</v>
      </c>
      <c r="J1137" s="1" t="s">
        <v>35843</v>
      </c>
      <c r="K1137" s="1" t="s">
        <v>35841</v>
      </c>
      <c r="L1137" s="1" t="s">
        <v>35841</v>
      </c>
      <c r="M1137" s="1" t="s">
        <v>35840</v>
      </c>
      <c r="N1137" s="1" t="s">
        <v>35840</v>
      </c>
      <c r="O1137" s="1" t="s">
        <v>35841</v>
      </c>
      <c r="P1137" s="1" t="s">
        <v>35840</v>
      </c>
      <c r="Q1137" s="1" t="s">
        <v>35842</v>
      </c>
      <c r="R1137" s="1" t="s">
        <v>35840</v>
      </c>
    </row>
    <row r="1138">
      <c r="B1138" s="1" t="s">
        <v>35841</v>
      </c>
      <c r="C1138" s="1" t="s">
        <v>35842</v>
      </c>
      <c r="D1138" s="1" t="s">
        <v>35842</v>
      </c>
      <c r="E1138" s="1" t="s">
        <v>35843</v>
      </c>
      <c r="F1138" s="1" t="s">
        <v>35841</v>
      </c>
      <c r="G1138" s="1" t="s">
        <v>35840</v>
      </c>
      <c r="H1138" s="1" t="s">
        <v>35841</v>
      </c>
      <c r="I1138" s="1" t="s">
        <v>35843</v>
      </c>
      <c r="J1138" s="1" t="s">
        <v>35840</v>
      </c>
      <c r="K1138" s="1" t="s">
        <v>35841</v>
      </c>
      <c r="L1138" s="1" t="s">
        <v>35841</v>
      </c>
      <c r="M1138" s="1" t="s">
        <v>35841</v>
      </c>
      <c r="N1138" s="1" t="s">
        <v>35841</v>
      </c>
      <c r="O1138" s="1" t="s">
        <v>35841</v>
      </c>
      <c r="P1138" s="1" t="s">
        <v>35841</v>
      </c>
      <c r="Q1138" s="1" t="s">
        <v>35840</v>
      </c>
      <c r="R1138" s="1" t="s">
        <v>35841</v>
      </c>
    </row>
    <row r="1139">
      <c r="B1139" s="1" t="s">
        <v>35841</v>
      </c>
      <c r="C1139" s="1" t="s">
        <v>35840</v>
      </c>
      <c r="D1139" s="1" t="s">
        <v>35840</v>
      </c>
      <c r="E1139" s="1" t="s">
        <v>35840</v>
      </c>
      <c r="F1139" s="1" t="s">
        <v>35843</v>
      </c>
      <c r="G1139" s="1" t="s">
        <v>35841</v>
      </c>
      <c r="H1139" s="1" t="s">
        <v>35840</v>
      </c>
      <c r="I1139" s="1" t="s">
        <v>35840</v>
      </c>
      <c r="J1139" s="1" t="s">
        <v>35841</v>
      </c>
      <c r="K1139" s="1" t="s">
        <v>35844</v>
      </c>
      <c r="L1139" s="1" t="s">
        <v>35841</v>
      </c>
      <c r="M1139" s="1" t="s">
        <v>35841</v>
      </c>
      <c r="N1139" s="1" t="s">
        <v>35840</v>
      </c>
      <c r="O1139" s="1" t="s">
        <v>35841</v>
      </c>
      <c r="P1139" s="1" t="s">
        <v>35840</v>
      </c>
      <c r="Q1139" s="1" t="s">
        <v>35841</v>
      </c>
      <c r="R1139" s="1" t="s">
        <v>35840</v>
      </c>
    </row>
    <row r="1140">
      <c r="B1140" s="1" t="s">
        <v>35840</v>
      </c>
      <c r="C1140" s="1" t="s">
        <v>35840</v>
      </c>
      <c r="D1140" s="1" t="s">
        <v>35841</v>
      </c>
      <c r="E1140" s="1" t="s">
        <v>35840</v>
      </c>
      <c r="F1140" s="1" t="s">
        <v>35844</v>
      </c>
      <c r="G1140" s="1" t="s">
        <v>35841</v>
      </c>
      <c r="H1140" s="1" t="s">
        <v>35840</v>
      </c>
      <c r="I1140" s="1" t="s">
        <v>35840</v>
      </c>
      <c r="J1140" s="1" t="s">
        <v>35841</v>
      </c>
      <c r="K1140" s="1" t="s">
        <v>35840</v>
      </c>
      <c r="L1140" s="1" t="s">
        <v>35842</v>
      </c>
      <c r="M1140" s="1" t="s">
        <v>35841</v>
      </c>
      <c r="N1140" s="1" t="s">
        <v>35841</v>
      </c>
      <c r="O1140" s="1" t="s">
        <v>35841</v>
      </c>
      <c r="P1140" s="1" t="s">
        <v>35841</v>
      </c>
      <c r="Q1140" s="1" t="s">
        <v>35840</v>
      </c>
      <c r="R1140" s="1" t="s">
        <v>35840</v>
      </c>
    </row>
    <row r="1141">
      <c r="B1141" s="1" t="s">
        <v>35841</v>
      </c>
      <c r="C1141" s="1" t="s">
        <v>35844</v>
      </c>
      <c r="D1141" s="1" t="s">
        <v>35840</v>
      </c>
      <c r="E1141" s="1" t="s">
        <v>35840</v>
      </c>
      <c r="F1141" s="1" t="s">
        <v>35841</v>
      </c>
      <c r="G1141" s="1" t="s">
        <v>35840</v>
      </c>
      <c r="H1141" s="1" t="s">
        <v>35843</v>
      </c>
      <c r="I1141" s="1" t="s">
        <v>35841</v>
      </c>
      <c r="J1141" s="1" t="s">
        <v>35841</v>
      </c>
      <c r="K1141" s="1" t="s">
        <v>35840</v>
      </c>
      <c r="L1141" s="1" t="s">
        <v>35840</v>
      </c>
      <c r="M1141" s="1" t="s">
        <v>35841</v>
      </c>
      <c r="N1141" s="1" t="s">
        <v>35840</v>
      </c>
      <c r="O1141" s="1" t="s">
        <v>35840</v>
      </c>
      <c r="P1141" s="1" t="s">
        <v>35841</v>
      </c>
      <c r="Q1141" s="1" t="s">
        <v>35840</v>
      </c>
      <c r="R1141" s="1" t="s">
        <v>35841</v>
      </c>
    </row>
    <row r="1142">
      <c r="B1142" s="1" t="s">
        <v>35841</v>
      </c>
      <c r="C1142" s="1" t="s">
        <v>35843</v>
      </c>
      <c r="D1142" s="1" t="s">
        <v>35841</v>
      </c>
      <c r="E1142" s="1" t="s">
        <v>35846</v>
      </c>
      <c r="F1142" s="1" t="s">
        <v>35841</v>
      </c>
      <c r="G1142" s="1" t="s">
        <v>35840</v>
      </c>
      <c r="H1142" s="1" t="s">
        <v>35840</v>
      </c>
      <c r="I1142" s="1" t="s">
        <v>35841</v>
      </c>
      <c r="J1142" s="1" t="s">
        <v>35841</v>
      </c>
      <c r="K1142" s="1" t="s">
        <v>35840</v>
      </c>
      <c r="L1142" s="1" t="s">
        <v>35841</v>
      </c>
      <c r="M1142" s="1" t="s">
        <v>35841</v>
      </c>
      <c r="N1142" s="1" t="s">
        <v>35841</v>
      </c>
      <c r="O1142" s="1" t="s">
        <v>35841</v>
      </c>
      <c r="P1142" s="1" t="s">
        <v>35841</v>
      </c>
      <c r="Q1142" s="1" t="s">
        <v>35840</v>
      </c>
      <c r="R1142" s="1" t="s">
        <v>35840</v>
      </c>
    </row>
    <row r="1143">
      <c r="B1143" s="1" t="s">
        <v>35841</v>
      </c>
      <c r="C1143" s="1" t="s">
        <v>35843</v>
      </c>
      <c r="D1143" s="1" t="s">
        <v>35841</v>
      </c>
      <c r="E1143" s="1" t="s">
        <v>35840</v>
      </c>
      <c r="F1143" s="1" t="s">
        <v>35841</v>
      </c>
      <c r="G1143" s="1" t="s">
        <v>35840</v>
      </c>
      <c r="H1143" s="1" t="s">
        <v>35840</v>
      </c>
      <c r="I1143" s="1" t="s">
        <v>35841</v>
      </c>
      <c r="J1143" s="1" t="s">
        <v>35841</v>
      </c>
      <c r="K1143" s="1" t="s">
        <v>35841</v>
      </c>
      <c r="L1143" s="1" t="s">
        <v>35841</v>
      </c>
      <c r="M1143" s="1" t="s">
        <v>35841</v>
      </c>
      <c r="N1143" s="1" t="s">
        <v>35840</v>
      </c>
      <c r="O1143" s="1" t="s">
        <v>35841</v>
      </c>
      <c r="P1143" s="1" t="s">
        <v>35842</v>
      </c>
      <c r="Q1143" s="1" t="s">
        <v>35841</v>
      </c>
      <c r="R1143" s="1" t="s">
        <v>35840</v>
      </c>
    </row>
    <row r="1144">
      <c r="B1144" s="1" t="s">
        <v>35840</v>
      </c>
      <c r="C1144" s="1" t="s">
        <v>35843</v>
      </c>
      <c r="D1144" s="1" t="s">
        <v>35841</v>
      </c>
      <c r="E1144" s="1" t="s">
        <v>35840</v>
      </c>
      <c r="F1144" s="1" t="s">
        <v>35841</v>
      </c>
      <c r="G1144" s="1" t="s">
        <v>35841</v>
      </c>
      <c r="H1144" s="1" t="s">
        <v>35844</v>
      </c>
      <c r="I1144" s="1" t="s">
        <v>35840</v>
      </c>
      <c r="J1144" s="1" t="s">
        <v>35841</v>
      </c>
      <c r="K1144" s="1" t="s">
        <v>35840</v>
      </c>
      <c r="L1144" s="1" t="s">
        <v>35842</v>
      </c>
      <c r="M1144" s="1" t="s">
        <v>35841</v>
      </c>
      <c r="N1144" s="1" t="s">
        <v>35841</v>
      </c>
      <c r="O1144" s="1" t="s">
        <v>35841</v>
      </c>
      <c r="P1144" s="1" t="s">
        <v>35841</v>
      </c>
      <c r="Q1144" s="1" t="s">
        <v>35840</v>
      </c>
      <c r="R1144" s="1" t="s">
        <v>35840</v>
      </c>
    </row>
    <row r="1145">
      <c r="B1145" s="1" t="s">
        <v>35841</v>
      </c>
      <c r="C1145" s="1" t="s">
        <v>35840</v>
      </c>
      <c r="D1145" s="1" t="s">
        <v>35841</v>
      </c>
      <c r="E1145" s="1" t="s">
        <v>35840</v>
      </c>
      <c r="F1145" s="1" t="s">
        <v>35840</v>
      </c>
      <c r="G1145" s="1" t="s">
        <v>35841</v>
      </c>
      <c r="H1145" s="1" t="s">
        <v>35841</v>
      </c>
      <c r="I1145" s="1" t="s">
        <v>35841</v>
      </c>
      <c r="J1145" s="1" t="s">
        <v>35841</v>
      </c>
      <c r="K1145" s="1" t="s">
        <v>35841</v>
      </c>
      <c r="L1145" s="1" t="s">
        <v>35840</v>
      </c>
      <c r="M1145" s="1" t="s">
        <v>35841</v>
      </c>
      <c r="N1145" s="1" t="s">
        <v>35842</v>
      </c>
      <c r="O1145" s="1" t="s">
        <v>35841</v>
      </c>
      <c r="P1145" s="1" t="s">
        <v>35843</v>
      </c>
      <c r="Q1145" s="1" t="s">
        <v>35842</v>
      </c>
      <c r="R1145" s="1" t="s">
        <v>35844</v>
      </c>
    </row>
    <row r="1146">
      <c r="B1146" s="1" t="s">
        <v>35840</v>
      </c>
      <c r="C1146" s="1" t="s">
        <v>35842</v>
      </c>
      <c r="D1146" s="1" t="s">
        <v>35841</v>
      </c>
      <c r="E1146" s="1" t="s">
        <v>35840</v>
      </c>
      <c r="F1146" s="1" t="s">
        <v>35841</v>
      </c>
      <c r="G1146" s="1" t="s">
        <v>35841</v>
      </c>
      <c r="H1146" s="1" t="s">
        <v>35841</v>
      </c>
      <c r="I1146" s="1" t="s">
        <v>35841</v>
      </c>
      <c r="J1146" s="1" t="s">
        <v>35841</v>
      </c>
      <c r="K1146" s="1" t="s">
        <v>35841</v>
      </c>
      <c r="L1146" s="1" t="s">
        <v>35840</v>
      </c>
      <c r="M1146" s="1" t="s">
        <v>35842</v>
      </c>
      <c r="N1146" s="1" t="s">
        <v>35840</v>
      </c>
      <c r="O1146" s="1" t="s">
        <v>35840</v>
      </c>
      <c r="P1146" s="1" t="s">
        <v>35840</v>
      </c>
      <c r="Q1146" s="1" t="s">
        <v>35843</v>
      </c>
      <c r="R1146" s="1" t="s">
        <v>35843</v>
      </c>
    </row>
    <row r="1147">
      <c r="B1147" s="1" t="s">
        <v>35841</v>
      </c>
      <c r="C1147" s="1" t="s">
        <v>35840</v>
      </c>
      <c r="D1147" s="1" t="s">
        <v>35840</v>
      </c>
      <c r="E1147" s="1" t="s">
        <v>35840</v>
      </c>
      <c r="F1147" s="1" t="s">
        <v>35841</v>
      </c>
      <c r="G1147" s="1" t="s">
        <v>35840</v>
      </c>
      <c r="H1147" s="1" t="s">
        <v>35842</v>
      </c>
      <c r="I1147" s="1" t="s">
        <v>35841</v>
      </c>
      <c r="J1147" s="1" t="s">
        <v>35841</v>
      </c>
      <c r="K1147" s="1" t="s">
        <v>35843</v>
      </c>
      <c r="L1147" s="1" t="s">
        <v>35841</v>
      </c>
      <c r="M1147" s="1" t="s">
        <v>35840</v>
      </c>
      <c r="N1147" s="1" t="s">
        <v>35841</v>
      </c>
      <c r="O1147" s="1" t="s">
        <v>35841</v>
      </c>
      <c r="P1147" s="1" t="s">
        <v>35841</v>
      </c>
      <c r="Q1147" s="1" t="s">
        <v>35842</v>
      </c>
      <c r="R1147" s="1" t="s">
        <v>35841</v>
      </c>
    </row>
    <row r="1148">
      <c r="B1148" s="1" t="s">
        <v>35842</v>
      </c>
      <c r="C1148" s="1" t="s">
        <v>35840</v>
      </c>
      <c r="D1148" s="1" t="s">
        <v>35840</v>
      </c>
      <c r="E1148" s="1" t="s">
        <v>35843</v>
      </c>
      <c r="F1148" s="1" t="s">
        <v>35840</v>
      </c>
      <c r="G1148" s="1" t="s">
        <v>35841</v>
      </c>
      <c r="H1148" s="1" t="s">
        <v>35844</v>
      </c>
      <c r="I1148" s="1" t="s">
        <v>35840</v>
      </c>
      <c r="J1148" s="1" t="s">
        <v>35840</v>
      </c>
      <c r="K1148" s="1" t="s">
        <v>35840</v>
      </c>
      <c r="L1148" s="1" t="s">
        <v>35841</v>
      </c>
      <c r="M1148" s="1" t="s">
        <v>35841</v>
      </c>
      <c r="N1148" s="1" t="s">
        <v>35842</v>
      </c>
      <c r="O1148" s="1" t="s">
        <v>35840</v>
      </c>
      <c r="P1148" s="1" t="s">
        <v>35841</v>
      </c>
      <c r="Q1148" s="1" t="s">
        <v>35841</v>
      </c>
      <c r="R1148" s="1" t="s">
        <v>35841</v>
      </c>
    </row>
    <row r="1149">
      <c r="B1149" s="1" t="s">
        <v>35842</v>
      </c>
      <c r="C1149" s="1" t="s">
        <v>35841</v>
      </c>
      <c r="D1149" s="1" t="s">
        <v>35841</v>
      </c>
      <c r="E1149" s="1" t="s">
        <v>35840</v>
      </c>
      <c r="F1149" s="1" t="s">
        <v>35841</v>
      </c>
      <c r="G1149" s="1" t="s">
        <v>35841</v>
      </c>
      <c r="H1149" s="1" t="s">
        <v>35841</v>
      </c>
      <c r="I1149" s="1" t="s">
        <v>35842</v>
      </c>
      <c r="J1149" s="1" t="s">
        <v>35841</v>
      </c>
      <c r="K1149" s="1" t="s">
        <v>35842</v>
      </c>
      <c r="L1149" s="1" t="s">
        <v>35841</v>
      </c>
      <c r="M1149" s="1" t="s">
        <v>35840</v>
      </c>
      <c r="N1149" s="1" t="s">
        <v>35840</v>
      </c>
      <c r="O1149" s="1" t="s">
        <v>35840</v>
      </c>
      <c r="P1149" s="1" t="s">
        <v>35840</v>
      </c>
      <c r="Q1149" s="1" t="s">
        <v>35840</v>
      </c>
      <c r="R1149" s="1" t="s">
        <v>35841</v>
      </c>
    </row>
    <row r="1150">
      <c r="B1150" s="1" t="s">
        <v>35840</v>
      </c>
      <c r="C1150" s="1" t="s">
        <v>35842</v>
      </c>
      <c r="D1150" s="1" t="s">
        <v>35841</v>
      </c>
      <c r="E1150" s="1" t="s">
        <v>35843</v>
      </c>
      <c r="F1150" s="1" t="s">
        <v>35840</v>
      </c>
      <c r="G1150" s="1" t="s">
        <v>35840</v>
      </c>
      <c r="H1150" s="1" t="s">
        <v>35842</v>
      </c>
      <c r="I1150" s="1" t="s">
        <v>35842</v>
      </c>
      <c r="J1150" s="1" t="s">
        <v>35841</v>
      </c>
      <c r="K1150" s="1" t="s">
        <v>35843</v>
      </c>
      <c r="L1150" s="1" t="s">
        <v>35841</v>
      </c>
      <c r="M1150" s="1" t="s">
        <v>35841</v>
      </c>
      <c r="N1150" s="1" t="s">
        <v>35840</v>
      </c>
      <c r="O1150" s="1" t="s">
        <v>35840</v>
      </c>
      <c r="P1150" s="1" t="s">
        <v>35841</v>
      </c>
      <c r="Q1150" s="1" t="s">
        <v>35840</v>
      </c>
      <c r="R1150" s="1" t="s">
        <v>35840</v>
      </c>
    </row>
    <row r="1151">
      <c r="B1151" s="1" t="s">
        <v>35841</v>
      </c>
      <c r="C1151" s="1" t="s">
        <v>35840</v>
      </c>
      <c r="D1151" s="1" t="s">
        <v>35841</v>
      </c>
      <c r="E1151" s="1" t="s">
        <v>35840</v>
      </c>
      <c r="F1151" s="1" t="s">
        <v>35841</v>
      </c>
      <c r="G1151" s="1" t="s">
        <v>35844</v>
      </c>
      <c r="H1151" s="1" t="s">
        <v>35840</v>
      </c>
      <c r="I1151" s="1" t="s">
        <v>35841</v>
      </c>
      <c r="J1151" s="1" t="s">
        <v>35842</v>
      </c>
      <c r="K1151" s="1" t="s">
        <v>35840</v>
      </c>
      <c r="L1151" s="1" t="s">
        <v>35841</v>
      </c>
      <c r="M1151" s="1" t="s">
        <v>35841</v>
      </c>
      <c r="N1151" s="1" t="s">
        <v>35840</v>
      </c>
      <c r="O1151" s="1" t="s">
        <v>35841</v>
      </c>
      <c r="P1151" s="1" t="s">
        <v>35841</v>
      </c>
      <c r="Q1151" s="1" t="s">
        <v>35840</v>
      </c>
      <c r="R1151" s="1" t="s">
        <v>35841</v>
      </c>
    </row>
    <row r="1152">
      <c r="B1152" s="1" t="s">
        <v>35841</v>
      </c>
      <c r="C1152" s="1" t="s">
        <v>35841</v>
      </c>
      <c r="D1152" s="1" t="s">
        <v>35841</v>
      </c>
      <c r="E1152" s="1" t="s">
        <v>35840</v>
      </c>
      <c r="F1152" s="1" t="s">
        <v>35840</v>
      </c>
      <c r="G1152" s="1" t="s">
        <v>35841</v>
      </c>
      <c r="H1152" s="1" t="s">
        <v>35841</v>
      </c>
      <c r="I1152" s="1" t="s">
        <v>35840</v>
      </c>
      <c r="J1152" s="1" t="s">
        <v>35840</v>
      </c>
      <c r="K1152" s="1" t="s">
        <v>35841</v>
      </c>
      <c r="L1152" s="1" t="s">
        <v>35841</v>
      </c>
      <c r="M1152" s="1" t="s">
        <v>35840</v>
      </c>
      <c r="N1152" s="1" t="s">
        <v>35841</v>
      </c>
      <c r="O1152" s="1" t="s">
        <v>35840</v>
      </c>
      <c r="P1152" s="1" t="s">
        <v>35840</v>
      </c>
      <c r="Q1152" s="1" t="s">
        <v>35841</v>
      </c>
      <c r="R1152" s="1" t="s">
        <v>35840</v>
      </c>
    </row>
    <row r="1153">
      <c r="B1153" s="1" t="s">
        <v>35841</v>
      </c>
      <c r="C1153" s="1" t="s">
        <v>35842</v>
      </c>
      <c r="D1153" s="1" t="s">
        <v>35841</v>
      </c>
      <c r="E1153" s="1" t="s">
        <v>35840</v>
      </c>
      <c r="F1153" s="1" t="s">
        <v>35841</v>
      </c>
      <c r="G1153" s="1" t="s">
        <v>35840</v>
      </c>
      <c r="H1153" s="1" t="s">
        <v>35841</v>
      </c>
      <c r="I1153" s="1" t="s">
        <v>35841</v>
      </c>
      <c r="J1153" s="1" t="s">
        <v>35841</v>
      </c>
      <c r="K1153" s="1" t="s">
        <v>35840</v>
      </c>
      <c r="L1153" s="1" t="s">
        <v>35841</v>
      </c>
      <c r="M1153" s="1" t="s">
        <v>35842</v>
      </c>
      <c r="N1153" s="1" t="s">
        <v>35842</v>
      </c>
      <c r="O1153" s="1" t="s">
        <v>35842</v>
      </c>
      <c r="P1153" s="1" t="s">
        <v>35840</v>
      </c>
      <c r="Q1153" s="1" t="s">
        <v>35843</v>
      </c>
      <c r="R1153" s="1" t="s">
        <v>35841</v>
      </c>
    </row>
    <row r="1154">
      <c r="B1154" s="1" t="s">
        <v>35840</v>
      </c>
      <c r="C1154" s="1" t="s">
        <v>35841</v>
      </c>
      <c r="D1154" s="1" t="s">
        <v>35840</v>
      </c>
      <c r="E1154" s="1" t="s">
        <v>35840</v>
      </c>
      <c r="F1154" s="1" t="s">
        <v>35840</v>
      </c>
      <c r="G1154" s="1" t="s">
        <v>35841</v>
      </c>
      <c r="H1154" s="1" t="s">
        <v>35840</v>
      </c>
      <c r="I1154" s="1" t="s">
        <v>35840</v>
      </c>
      <c r="J1154" s="1" t="s">
        <v>35841</v>
      </c>
      <c r="K1154" s="1" t="s">
        <v>35841</v>
      </c>
      <c r="L1154" s="1" t="s">
        <v>35841</v>
      </c>
      <c r="M1154" s="1" t="s">
        <v>35841</v>
      </c>
      <c r="N1154" s="1" t="s">
        <v>35841</v>
      </c>
      <c r="O1154" s="1" t="s">
        <v>35840</v>
      </c>
      <c r="P1154" s="1" t="s">
        <v>35841</v>
      </c>
      <c r="Q1154" s="1" t="s">
        <v>35842</v>
      </c>
      <c r="R1154" s="1" t="s">
        <v>35841</v>
      </c>
    </row>
    <row r="1155">
      <c r="B1155" s="1" t="s">
        <v>35840</v>
      </c>
      <c r="C1155" s="1" t="s">
        <v>35843</v>
      </c>
      <c r="D1155" s="1" t="s">
        <v>35841</v>
      </c>
      <c r="E1155" s="1" t="s">
        <v>35842</v>
      </c>
      <c r="F1155" s="1" t="s">
        <v>35843</v>
      </c>
      <c r="G1155" s="1" t="s">
        <v>35840</v>
      </c>
      <c r="H1155" s="1" t="s">
        <v>35840</v>
      </c>
      <c r="I1155" s="1" t="s">
        <v>35844</v>
      </c>
      <c r="J1155" s="1" t="s">
        <v>35840</v>
      </c>
      <c r="K1155" s="1" t="s">
        <v>35840</v>
      </c>
      <c r="L1155" s="1" t="s">
        <v>35840</v>
      </c>
      <c r="M1155" s="1" t="s">
        <v>35845</v>
      </c>
      <c r="N1155" s="1" t="s">
        <v>35841</v>
      </c>
      <c r="O1155" s="1" t="s">
        <v>35842</v>
      </c>
      <c r="P1155" s="1" t="s">
        <v>35840</v>
      </c>
      <c r="Q1155" s="1" t="s">
        <v>35841</v>
      </c>
      <c r="R1155" s="1" t="s">
        <v>35840</v>
      </c>
    </row>
    <row r="1156">
      <c r="B1156" s="1" t="s">
        <v>35840</v>
      </c>
      <c r="C1156" s="1" t="s">
        <v>35840</v>
      </c>
      <c r="D1156" s="1" t="s">
        <v>35840</v>
      </c>
      <c r="E1156" s="1" t="s">
        <v>35840</v>
      </c>
      <c r="F1156" s="1" t="s">
        <v>35842</v>
      </c>
      <c r="G1156" s="1" t="s">
        <v>35841</v>
      </c>
      <c r="H1156" s="1" t="s">
        <v>35842</v>
      </c>
      <c r="I1156" s="1" t="s">
        <v>35840</v>
      </c>
      <c r="J1156" s="1" t="s">
        <v>35841</v>
      </c>
      <c r="K1156" s="1" t="s">
        <v>35841</v>
      </c>
      <c r="L1156" s="1" t="s">
        <v>35842</v>
      </c>
      <c r="M1156" s="1" t="s">
        <v>35841</v>
      </c>
      <c r="N1156" s="1" t="s">
        <v>35841</v>
      </c>
      <c r="O1156" s="1" t="s">
        <v>35842</v>
      </c>
      <c r="P1156" s="1" t="s">
        <v>35841</v>
      </c>
      <c r="Q1156" s="1" t="s">
        <v>35841</v>
      </c>
      <c r="R1156" s="1" t="s">
        <v>35840</v>
      </c>
    </row>
    <row r="1157">
      <c r="B1157" s="1" t="s">
        <v>35843</v>
      </c>
      <c r="C1157" s="1" t="s">
        <v>35841</v>
      </c>
      <c r="D1157" s="1" t="s">
        <v>35841</v>
      </c>
      <c r="E1157" s="1" t="s">
        <v>35843</v>
      </c>
      <c r="F1157" s="1" t="s">
        <v>35841</v>
      </c>
      <c r="G1157" s="1" t="s">
        <v>35841</v>
      </c>
      <c r="H1157" s="1" t="s">
        <v>35841</v>
      </c>
      <c r="I1157" s="1" t="s">
        <v>35841</v>
      </c>
      <c r="J1157" s="1" t="s">
        <v>35841</v>
      </c>
      <c r="K1157" s="1" t="s">
        <v>35841</v>
      </c>
      <c r="L1157" s="1" t="s">
        <v>35840</v>
      </c>
      <c r="M1157" s="1" t="s">
        <v>35841</v>
      </c>
      <c r="N1157" s="1" t="s">
        <v>35840</v>
      </c>
      <c r="O1157" s="1" t="s">
        <v>35841</v>
      </c>
      <c r="P1157" s="1" t="s">
        <v>35841</v>
      </c>
      <c r="Q1157" s="1" t="s">
        <v>35841</v>
      </c>
      <c r="R1157" s="1" t="s">
        <v>35840</v>
      </c>
    </row>
    <row r="1158">
      <c r="B1158" s="1" t="s">
        <v>35842</v>
      </c>
      <c r="C1158" s="1" t="s">
        <v>35841</v>
      </c>
      <c r="D1158" s="1" t="s">
        <v>35841</v>
      </c>
      <c r="E1158" s="1" t="s">
        <v>35842</v>
      </c>
      <c r="F1158" s="1" t="s">
        <v>35841</v>
      </c>
      <c r="G1158" s="1" t="s">
        <v>35840</v>
      </c>
      <c r="H1158" s="1" t="s">
        <v>35841</v>
      </c>
      <c r="I1158" s="1" t="s">
        <v>35840</v>
      </c>
      <c r="J1158" s="1" t="s">
        <v>35840</v>
      </c>
      <c r="K1158" s="1" t="s">
        <v>35843</v>
      </c>
      <c r="L1158" s="1" t="s">
        <v>35842</v>
      </c>
      <c r="M1158" s="1" t="s">
        <v>35841</v>
      </c>
      <c r="N1158" s="1" t="s">
        <v>35841</v>
      </c>
      <c r="O1158" s="1" t="s">
        <v>35840</v>
      </c>
      <c r="P1158" s="1" t="s">
        <v>35841</v>
      </c>
      <c r="Q1158" s="1" t="s">
        <v>35841</v>
      </c>
      <c r="R1158" s="1" t="s">
        <v>35843</v>
      </c>
    </row>
    <row r="1159">
      <c r="B1159" s="1" t="s">
        <v>35840</v>
      </c>
      <c r="C1159" s="1" t="s">
        <v>35840</v>
      </c>
      <c r="D1159" s="1" t="s">
        <v>35841</v>
      </c>
      <c r="E1159" s="1" t="s">
        <v>35840</v>
      </c>
      <c r="F1159" s="1" t="s">
        <v>35842</v>
      </c>
      <c r="G1159" s="1" t="s">
        <v>35841</v>
      </c>
      <c r="H1159" s="1" t="s">
        <v>35841</v>
      </c>
      <c r="I1159" s="1" t="s">
        <v>35841</v>
      </c>
      <c r="J1159" s="1" t="s">
        <v>35841</v>
      </c>
      <c r="K1159" s="1" t="s">
        <v>35842</v>
      </c>
      <c r="L1159" s="1" t="s">
        <v>35841</v>
      </c>
      <c r="M1159" s="1" t="s">
        <v>35841</v>
      </c>
      <c r="N1159" s="1" t="s">
        <v>35842</v>
      </c>
      <c r="O1159" s="1" t="s">
        <v>35840</v>
      </c>
      <c r="P1159" s="1" t="s">
        <v>35840</v>
      </c>
      <c r="Q1159" s="1" t="s">
        <v>35840</v>
      </c>
      <c r="R1159" s="1" t="s">
        <v>35841</v>
      </c>
    </row>
    <row r="1160">
      <c r="B1160" s="1" t="s">
        <v>35840</v>
      </c>
      <c r="C1160" s="1" t="s">
        <v>35841</v>
      </c>
      <c r="D1160" s="1" t="s">
        <v>35841</v>
      </c>
      <c r="E1160" s="1" t="s">
        <v>35840</v>
      </c>
      <c r="F1160" s="1" t="s">
        <v>35842</v>
      </c>
      <c r="G1160" s="1" t="s">
        <v>35841</v>
      </c>
      <c r="H1160" s="1" t="s">
        <v>35841</v>
      </c>
      <c r="I1160" s="1" t="s">
        <v>35841</v>
      </c>
      <c r="J1160" s="1" t="s">
        <v>35841</v>
      </c>
      <c r="K1160" s="1" t="s">
        <v>35840</v>
      </c>
      <c r="L1160" s="1" t="s">
        <v>35842</v>
      </c>
      <c r="M1160" s="1" t="s">
        <v>35840</v>
      </c>
      <c r="N1160" s="1" t="s">
        <v>35840</v>
      </c>
      <c r="O1160" s="1" t="s">
        <v>35841</v>
      </c>
      <c r="P1160" s="1" t="s">
        <v>35840</v>
      </c>
      <c r="Q1160" s="1" t="s">
        <v>35840</v>
      </c>
      <c r="R1160" s="1" t="s">
        <v>35841</v>
      </c>
    </row>
    <row r="1161">
      <c r="B1161" s="1" t="s">
        <v>35840</v>
      </c>
      <c r="C1161" s="1" t="s">
        <v>35840</v>
      </c>
      <c r="D1161" s="1" t="s">
        <v>35843</v>
      </c>
      <c r="E1161" s="1" t="s">
        <v>35840</v>
      </c>
      <c r="F1161" s="1" t="s">
        <v>35841</v>
      </c>
      <c r="G1161" s="1" t="s">
        <v>35840</v>
      </c>
      <c r="H1161" s="1" t="s">
        <v>35842</v>
      </c>
      <c r="I1161" s="1" t="s">
        <v>35841</v>
      </c>
      <c r="J1161" s="1" t="s">
        <v>35841</v>
      </c>
      <c r="K1161" s="1" t="s">
        <v>35841</v>
      </c>
      <c r="L1161" s="1" t="s">
        <v>35842</v>
      </c>
      <c r="M1161" s="1" t="s">
        <v>35841</v>
      </c>
      <c r="N1161" s="1" t="s">
        <v>35841</v>
      </c>
      <c r="O1161" s="1" t="s">
        <v>35840</v>
      </c>
      <c r="P1161" s="1" t="s">
        <v>35843</v>
      </c>
      <c r="Q1161" s="1" t="s">
        <v>35842</v>
      </c>
      <c r="R1161" s="1" t="s">
        <v>35841</v>
      </c>
    </row>
    <row r="1162">
      <c r="B1162" s="1" t="s">
        <v>35842</v>
      </c>
      <c r="C1162" s="1" t="s">
        <v>35841</v>
      </c>
      <c r="D1162" s="1" t="s">
        <v>35844</v>
      </c>
      <c r="E1162" s="1" t="s">
        <v>35840</v>
      </c>
      <c r="F1162" s="1" t="s">
        <v>35841</v>
      </c>
      <c r="G1162" s="1" t="s">
        <v>35841</v>
      </c>
      <c r="H1162" s="1" t="s">
        <v>35840</v>
      </c>
      <c r="I1162" s="1" t="s">
        <v>35840</v>
      </c>
      <c r="J1162" s="1" t="s">
        <v>35841</v>
      </c>
      <c r="K1162" s="1" t="s">
        <v>35841</v>
      </c>
      <c r="L1162" s="1" t="s">
        <v>35841</v>
      </c>
      <c r="M1162" s="1" t="s">
        <v>35843</v>
      </c>
      <c r="N1162" s="1" t="s">
        <v>35841</v>
      </c>
      <c r="O1162" s="1" t="s">
        <v>35840</v>
      </c>
      <c r="P1162" s="1" t="s">
        <v>35840</v>
      </c>
      <c r="Q1162" s="1" t="s">
        <v>35841</v>
      </c>
      <c r="R1162" s="1" t="s">
        <v>35840</v>
      </c>
    </row>
    <row r="1163">
      <c r="B1163" s="1" t="s">
        <v>35840</v>
      </c>
      <c r="C1163" s="1" t="s">
        <v>35841</v>
      </c>
      <c r="D1163" s="1" t="s">
        <v>35841</v>
      </c>
      <c r="E1163" s="1" t="s">
        <v>35841</v>
      </c>
      <c r="F1163" s="1" t="s">
        <v>35841</v>
      </c>
      <c r="G1163" s="1" t="s">
        <v>35841</v>
      </c>
      <c r="H1163" s="1" t="s">
        <v>35840</v>
      </c>
      <c r="I1163" s="1" t="s">
        <v>35842</v>
      </c>
      <c r="J1163" s="1" t="s">
        <v>35841</v>
      </c>
      <c r="K1163" s="1" t="s">
        <v>35841</v>
      </c>
      <c r="L1163" s="1" t="s">
        <v>35840</v>
      </c>
      <c r="M1163" s="1" t="s">
        <v>35840</v>
      </c>
      <c r="N1163" s="1" t="s">
        <v>35840</v>
      </c>
      <c r="O1163" s="1" t="s">
        <v>35840</v>
      </c>
      <c r="P1163" s="1" t="s">
        <v>35840</v>
      </c>
      <c r="Q1163" s="1" t="s">
        <v>35841</v>
      </c>
      <c r="R1163" s="1" t="s">
        <v>35841</v>
      </c>
    </row>
    <row r="1164">
      <c r="B1164" s="1" t="s">
        <v>35840</v>
      </c>
      <c r="C1164" s="1" t="s">
        <v>35841</v>
      </c>
      <c r="D1164" s="1" t="s">
        <v>35843</v>
      </c>
      <c r="E1164" s="1" t="s">
        <v>35841</v>
      </c>
      <c r="F1164" s="1" t="s">
        <v>35841</v>
      </c>
      <c r="G1164" s="1" t="s">
        <v>35841</v>
      </c>
      <c r="H1164" s="1" t="s">
        <v>35840</v>
      </c>
      <c r="I1164" s="1" t="s">
        <v>35842</v>
      </c>
      <c r="J1164" s="1" t="s">
        <v>35840</v>
      </c>
      <c r="K1164" s="1" t="s">
        <v>35840</v>
      </c>
      <c r="L1164" s="1" t="s">
        <v>35841</v>
      </c>
      <c r="M1164" s="1" t="s">
        <v>35840</v>
      </c>
      <c r="N1164" s="1" t="s">
        <v>35841</v>
      </c>
      <c r="O1164" s="1" t="s">
        <v>35842</v>
      </c>
      <c r="P1164" s="1" t="s">
        <v>35841</v>
      </c>
      <c r="Q1164" s="1" t="s">
        <v>35840</v>
      </c>
      <c r="R1164" s="1" t="s">
        <v>35842</v>
      </c>
    </row>
    <row r="1165">
      <c r="B1165" s="1" t="s">
        <v>35840</v>
      </c>
      <c r="C1165" s="1" t="s">
        <v>35840</v>
      </c>
      <c r="D1165" s="1" t="s">
        <v>35841</v>
      </c>
      <c r="E1165" s="1" t="s">
        <v>35840</v>
      </c>
      <c r="F1165" s="1" t="s">
        <v>35841</v>
      </c>
      <c r="G1165" s="1" t="s">
        <v>35841</v>
      </c>
      <c r="H1165" s="1" t="s">
        <v>35844</v>
      </c>
      <c r="I1165" s="1" t="s">
        <v>35840</v>
      </c>
      <c r="J1165" s="1" t="s">
        <v>35841</v>
      </c>
      <c r="K1165" s="1" t="s">
        <v>35841</v>
      </c>
      <c r="L1165" s="1" t="s">
        <v>35841</v>
      </c>
      <c r="M1165" s="1" t="s">
        <v>35840</v>
      </c>
      <c r="N1165" s="1" t="s">
        <v>35841</v>
      </c>
      <c r="O1165" s="1" t="s">
        <v>35840</v>
      </c>
      <c r="P1165" s="1" t="s">
        <v>35843</v>
      </c>
      <c r="Q1165" s="1" t="s">
        <v>35841</v>
      </c>
      <c r="R1165" s="1" t="s">
        <v>35842</v>
      </c>
    </row>
    <row r="1166">
      <c r="B1166" s="1" t="s">
        <v>35841</v>
      </c>
      <c r="C1166" s="1" t="s">
        <v>35841</v>
      </c>
      <c r="D1166" s="1" t="s">
        <v>35841</v>
      </c>
      <c r="E1166" s="1" t="s">
        <v>35840</v>
      </c>
      <c r="F1166" s="1" t="s">
        <v>35841</v>
      </c>
      <c r="G1166" s="1" t="s">
        <v>35841</v>
      </c>
      <c r="H1166" s="1" t="s">
        <v>35841</v>
      </c>
      <c r="I1166" s="1" t="s">
        <v>35840</v>
      </c>
      <c r="J1166" s="1" t="s">
        <v>35841</v>
      </c>
      <c r="K1166" s="1" t="s">
        <v>35841</v>
      </c>
      <c r="L1166" s="1" t="s">
        <v>35840</v>
      </c>
      <c r="M1166" s="1" t="s">
        <v>35840</v>
      </c>
      <c r="N1166" s="1" t="s">
        <v>35841</v>
      </c>
      <c r="O1166" s="1" t="s">
        <v>35842</v>
      </c>
      <c r="P1166" s="1" t="s">
        <v>35841</v>
      </c>
      <c r="Q1166" s="1" t="s">
        <v>35840</v>
      </c>
      <c r="R1166" s="1" t="s">
        <v>35840</v>
      </c>
    </row>
    <row r="1167">
      <c r="B1167" s="1" t="s">
        <v>35844</v>
      </c>
      <c r="C1167" s="1" t="s">
        <v>35841</v>
      </c>
      <c r="D1167" s="1" t="s">
        <v>35841</v>
      </c>
      <c r="E1167" s="1" t="s">
        <v>35840</v>
      </c>
      <c r="F1167" s="1" t="s">
        <v>35841</v>
      </c>
      <c r="G1167" s="1" t="s">
        <v>35841</v>
      </c>
      <c r="H1167" s="1" t="s">
        <v>35843</v>
      </c>
      <c r="I1167" s="1" t="s">
        <v>35840</v>
      </c>
      <c r="J1167" s="1" t="s">
        <v>35841</v>
      </c>
      <c r="K1167" s="1" t="s">
        <v>35840</v>
      </c>
      <c r="L1167" s="1" t="s">
        <v>35841</v>
      </c>
      <c r="M1167" s="1" t="s">
        <v>35841</v>
      </c>
      <c r="N1167" s="1" t="s">
        <v>35841</v>
      </c>
      <c r="O1167" s="1" t="s">
        <v>35844</v>
      </c>
      <c r="P1167" s="1" t="s">
        <v>35841</v>
      </c>
      <c r="Q1167" s="1" t="s">
        <v>35840</v>
      </c>
      <c r="R1167" s="1" t="s">
        <v>35841</v>
      </c>
    </row>
    <row r="1168">
      <c r="B1168" s="1" t="s">
        <v>35840</v>
      </c>
      <c r="C1168" s="1" t="s">
        <v>35841</v>
      </c>
      <c r="D1168" s="1" t="s">
        <v>35843</v>
      </c>
      <c r="E1168" s="1" t="s">
        <v>35841</v>
      </c>
      <c r="F1168" s="1" t="s">
        <v>35840</v>
      </c>
      <c r="G1168" s="1" t="s">
        <v>35841</v>
      </c>
      <c r="H1168" s="1" t="s">
        <v>35840</v>
      </c>
      <c r="I1168" s="1" t="s">
        <v>35841</v>
      </c>
      <c r="J1168" s="1" t="s">
        <v>35840</v>
      </c>
      <c r="K1168" s="1" t="s">
        <v>35841</v>
      </c>
      <c r="L1168" s="1" t="s">
        <v>35842</v>
      </c>
      <c r="M1168" s="1" t="s">
        <v>35841</v>
      </c>
      <c r="N1168" s="1" t="s">
        <v>35840</v>
      </c>
      <c r="O1168" s="1" t="s">
        <v>35840</v>
      </c>
      <c r="P1168" s="1" t="s">
        <v>35841</v>
      </c>
      <c r="Q1168" s="1" t="s">
        <v>35841</v>
      </c>
      <c r="R1168" s="1" t="s">
        <v>35841</v>
      </c>
    </row>
    <row r="1169">
      <c r="B1169" s="1" t="s">
        <v>35842</v>
      </c>
      <c r="C1169" s="1" t="s">
        <v>35841</v>
      </c>
      <c r="D1169" s="1" t="s">
        <v>35841</v>
      </c>
      <c r="E1169" s="1" t="s">
        <v>35841</v>
      </c>
      <c r="F1169" s="1" t="s">
        <v>35841</v>
      </c>
      <c r="G1169" s="1" t="s">
        <v>35841</v>
      </c>
      <c r="H1169" s="1" t="s">
        <v>35843</v>
      </c>
      <c r="I1169" s="1" t="s">
        <v>35844</v>
      </c>
      <c r="J1169" s="1" t="s">
        <v>35841</v>
      </c>
      <c r="K1169" s="1" t="s">
        <v>35843</v>
      </c>
      <c r="L1169" s="1" t="s">
        <v>35840</v>
      </c>
      <c r="M1169" s="1" t="s">
        <v>35840</v>
      </c>
      <c r="N1169" s="1" t="s">
        <v>35841</v>
      </c>
      <c r="O1169" s="1" t="s">
        <v>35841</v>
      </c>
      <c r="P1169" s="1" t="s">
        <v>35841</v>
      </c>
      <c r="Q1169" s="1" t="s">
        <v>35841</v>
      </c>
      <c r="R1169" s="1" t="s">
        <v>35841</v>
      </c>
    </row>
    <row r="1170">
      <c r="B1170" s="1" t="s">
        <v>35844</v>
      </c>
      <c r="C1170" s="1" t="s">
        <v>35841</v>
      </c>
      <c r="D1170" s="1" t="s">
        <v>35841</v>
      </c>
      <c r="E1170" s="1" t="s">
        <v>35841</v>
      </c>
      <c r="F1170" s="1" t="s">
        <v>35841</v>
      </c>
      <c r="G1170" s="1" t="s">
        <v>35840</v>
      </c>
      <c r="H1170" s="1" t="s">
        <v>35841</v>
      </c>
      <c r="I1170" s="1" t="s">
        <v>35841</v>
      </c>
      <c r="J1170" s="1" t="s">
        <v>35840</v>
      </c>
      <c r="K1170" s="1" t="s">
        <v>35841</v>
      </c>
      <c r="L1170" s="1" t="s">
        <v>35842</v>
      </c>
      <c r="M1170" s="1" t="s">
        <v>35841</v>
      </c>
      <c r="N1170" s="1" t="s">
        <v>35841</v>
      </c>
      <c r="O1170" s="1" t="s">
        <v>35841</v>
      </c>
      <c r="P1170" s="1" t="s">
        <v>35843</v>
      </c>
      <c r="Q1170" s="1" t="s">
        <v>35840</v>
      </c>
      <c r="R1170" s="1" t="s">
        <v>35840</v>
      </c>
    </row>
    <row r="1171">
      <c r="B1171" s="1" t="s">
        <v>35842</v>
      </c>
      <c r="C1171" s="1" t="s">
        <v>35843</v>
      </c>
      <c r="D1171" s="1" t="s">
        <v>35841</v>
      </c>
      <c r="E1171" s="1" t="s">
        <v>35840</v>
      </c>
      <c r="F1171" s="1" t="s">
        <v>35841</v>
      </c>
      <c r="G1171" s="1" t="s">
        <v>35844</v>
      </c>
      <c r="H1171" s="1" t="s">
        <v>35841</v>
      </c>
      <c r="I1171" s="1" t="s">
        <v>35840</v>
      </c>
      <c r="J1171" s="1" t="s">
        <v>35841</v>
      </c>
      <c r="K1171" s="1" t="s">
        <v>35841</v>
      </c>
      <c r="L1171" s="1" t="s">
        <v>35841</v>
      </c>
      <c r="M1171" s="1" t="s">
        <v>35840</v>
      </c>
      <c r="N1171" s="1" t="s">
        <v>35841</v>
      </c>
      <c r="O1171" s="1" t="s">
        <v>35841</v>
      </c>
      <c r="P1171" s="1" t="s">
        <v>35843</v>
      </c>
      <c r="Q1171" s="1" t="s">
        <v>35841</v>
      </c>
      <c r="R1171" s="1" t="s">
        <v>35845</v>
      </c>
    </row>
    <row r="1172">
      <c r="B1172" s="1" t="s">
        <v>35844</v>
      </c>
      <c r="C1172" s="1" t="s">
        <v>35842</v>
      </c>
      <c r="D1172" s="1" t="s">
        <v>35841</v>
      </c>
      <c r="E1172" s="1" t="s">
        <v>35841</v>
      </c>
      <c r="F1172" s="1" t="s">
        <v>35841</v>
      </c>
      <c r="G1172" s="1" t="s">
        <v>35840</v>
      </c>
      <c r="H1172" s="1" t="s">
        <v>35840</v>
      </c>
      <c r="I1172" s="1" t="s">
        <v>35841</v>
      </c>
      <c r="J1172" s="1" t="s">
        <v>35841</v>
      </c>
      <c r="K1172" s="1" t="s">
        <v>35841</v>
      </c>
      <c r="L1172" s="1" t="s">
        <v>35842</v>
      </c>
      <c r="M1172" s="1" t="s">
        <v>35844</v>
      </c>
      <c r="N1172" s="1" t="s">
        <v>35841</v>
      </c>
      <c r="O1172" s="1" t="s">
        <v>35841</v>
      </c>
      <c r="P1172" s="1" t="s">
        <v>35840</v>
      </c>
      <c r="Q1172" s="1" t="s">
        <v>35840</v>
      </c>
      <c r="R1172" s="1" t="s">
        <v>35843</v>
      </c>
    </row>
    <row r="1173">
      <c r="B1173" s="1" t="s">
        <v>35842</v>
      </c>
      <c r="C1173" s="1" t="s">
        <v>35841</v>
      </c>
      <c r="D1173" s="1" t="s">
        <v>35840</v>
      </c>
      <c r="E1173" s="1" t="s">
        <v>35841</v>
      </c>
      <c r="F1173" s="1" t="s">
        <v>35841</v>
      </c>
      <c r="G1173" s="1" t="s">
        <v>35841</v>
      </c>
      <c r="H1173" s="1" t="s">
        <v>35841</v>
      </c>
      <c r="I1173" s="1" t="s">
        <v>35840</v>
      </c>
      <c r="J1173" s="1" t="s">
        <v>35841</v>
      </c>
      <c r="K1173" s="1" t="s">
        <v>35840</v>
      </c>
      <c r="L1173" s="1" t="s">
        <v>35842</v>
      </c>
      <c r="M1173" s="1" t="s">
        <v>35840</v>
      </c>
      <c r="N1173" s="1" t="s">
        <v>35840</v>
      </c>
      <c r="O1173" s="1" t="s">
        <v>35841</v>
      </c>
      <c r="P1173" s="1" t="s">
        <v>35844</v>
      </c>
      <c r="Q1173" s="1" t="s">
        <v>35842</v>
      </c>
      <c r="R1173" s="1" t="s">
        <v>35841</v>
      </c>
    </row>
    <row r="1174">
      <c r="B1174" s="1" t="s">
        <v>35846</v>
      </c>
      <c r="C1174" s="1" t="s">
        <v>35841</v>
      </c>
      <c r="D1174" s="1" t="s">
        <v>35840</v>
      </c>
      <c r="E1174" s="1" t="s">
        <v>35840</v>
      </c>
      <c r="F1174" s="1" t="s">
        <v>35841</v>
      </c>
      <c r="G1174" s="1" t="s">
        <v>35840</v>
      </c>
      <c r="H1174" s="1" t="s">
        <v>35841</v>
      </c>
      <c r="I1174" s="1" t="s">
        <v>35841</v>
      </c>
      <c r="J1174" s="1" t="s">
        <v>35841</v>
      </c>
      <c r="K1174" s="1" t="s">
        <v>35841</v>
      </c>
      <c r="L1174" s="1" t="s">
        <v>35840</v>
      </c>
      <c r="M1174" s="1" t="s">
        <v>35841</v>
      </c>
      <c r="N1174" s="1" t="s">
        <v>35840</v>
      </c>
      <c r="O1174" s="1" t="s">
        <v>35840</v>
      </c>
      <c r="P1174" s="1" t="s">
        <v>35840</v>
      </c>
      <c r="Q1174" s="1" t="s">
        <v>35841</v>
      </c>
      <c r="R1174" s="1" t="s">
        <v>35841</v>
      </c>
    </row>
    <row r="1175">
      <c r="B1175" s="1" t="s">
        <v>35844</v>
      </c>
      <c r="C1175" s="1" t="s">
        <v>35841</v>
      </c>
      <c r="D1175" s="1" t="s">
        <v>35841</v>
      </c>
      <c r="E1175" s="1" t="s">
        <v>35841</v>
      </c>
      <c r="F1175" s="1" t="s">
        <v>35844</v>
      </c>
      <c r="G1175" s="1" t="s">
        <v>35841</v>
      </c>
      <c r="H1175" s="1" t="s">
        <v>35841</v>
      </c>
      <c r="I1175" s="1" t="s">
        <v>35841</v>
      </c>
      <c r="J1175" s="1" t="s">
        <v>35840</v>
      </c>
      <c r="K1175" s="1" t="s">
        <v>35841</v>
      </c>
      <c r="L1175" s="1" t="s">
        <v>35840</v>
      </c>
      <c r="M1175" s="1" t="s">
        <v>35841</v>
      </c>
      <c r="N1175" s="1" t="s">
        <v>35841</v>
      </c>
      <c r="O1175" s="1" t="s">
        <v>35842</v>
      </c>
      <c r="P1175" s="1" t="s">
        <v>35841</v>
      </c>
      <c r="Q1175" s="1" t="s">
        <v>35841</v>
      </c>
      <c r="R1175" s="1" t="s">
        <v>35840</v>
      </c>
    </row>
    <row r="1176">
      <c r="B1176" s="1" t="s">
        <v>35841</v>
      </c>
      <c r="C1176" s="1" t="s">
        <v>35841</v>
      </c>
      <c r="D1176" s="1" t="s">
        <v>35840</v>
      </c>
      <c r="E1176" s="1" t="s">
        <v>35840</v>
      </c>
      <c r="F1176" s="1" t="s">
        <v>35841</v>
      </c>
      <c r="G1176" s="1" t="s">
        <v>35840</v>
      </c>
      <c r="H1176" s="1" t="s">
        <v>35841</v>
      </c>
      <c r="I1176" s="1" t="s">
        <v>35841</v>
      </c>
      <c r="J1176" s="1" t="s">
        <v>35841</v>
      </c>
      <c r="K1176" s="1" t="s">
        <v>35840</v>
      </c>
      <c r="L1176" s="1" t="s">
        <v>35841</v>
      </c>
      <c r="M1176" s="1" t="s">
        <v>35841</v>
      </c>
      <c r="N1176" s="1" t="s">
        <v>35840</v>
      </c>
      <c r="O1176" s="1" t="s">
        <v>35840</v>
      </c>
      <c r="P1176" s="1" t="s">
        <v>35843</v>
      </c>
      <c r="Q1176" s="1" t="s">
        <v>35840</v>
      </c>
      <c r="R1176" s="1" t="s">
        <v>35841</v>
      </c>
    </row>
    <row r="1177">
      <c r="B1177" s="1" t="s">
        <v>35842</v>
      </c>
      <c r="C1177" s="1" t="s">
        <v>35840</v>
      </c>
      <c r="D1177" s="1" t="s">
        <v>35840</v>
      </c>
      <c r="E1177" s="1" t="s">
        <v>35841</v>
      </c>
      <c r="F1177" s="1" t="s">
        <v>35841</v>
      </c>
      <c r="G1177" s="1" t="s">
        <v>35841</v>
      </c>
      <c r="H1177" s="1" t="s">
        <v>35841</v>
      </c>
      <c r="I1177" s="1" t="s">
        <v>35841</v>
      </c>
      <c r="J1177" s="1" t="s">
        <v>35840</v>
      </c>
      <c r="K1177" s="1" t="s">
        <v>35841</v>
      </c>
      <c r="L1177" s="1" t="s">
        <v>35841</v>
      </c>
      <c r="M1177" s="1" t="s">
        <v>35840</v>
      </c>
      <c r="N1177" s="1" t="s">
        <v>35841</v>
      </c>
      <c r="O1177" s="1" t="s">
        <v>35840</v>
      </c>
      <c r="P1177" s="1" t="s">
        <v>35840</v>
      </c>
      <c r="Q1177" s="1" t="s">
        <v>35841</v>
      </c>
      <c r="R1177" s="1" t="s">
        <v>35841</v>
      </c>
    </row>
    <row r="1178">
      <c r="B1178" s="1" t="s">
        <v>35844</v>
      </c>
      <c r="C1178" s="1" t="s">
        <v>35840</v>
      </c>
      <c r="D1178" s="1" t="s">
        <v>35841</v>
      </c>
      <c r="E1178" s="1" t="s">
        <v>35840</v>
      </c>
      <c r="F1178" s="1" t="s">
        <v>35840</v>
      </c>
      <c r="G1178" s="1" t="s">
        <v>35841</v>
      </c>
      <c r="H1178" s="1" t="s">
        <v>35841</v>
      </c>
      <c r="I1178" s="1" t="s">
        <v>35841</v>
      </c>
      <c r="J1178" s="1" t="s">
        <v>35840</v>
      </c>
      <c r="K1178" s="1" t="s">
        <v>35843</v>
      </c>
      <c r="L1178" s="1" t="s">
        <v>35841</v>
      </c>
      <c r="M1178" s="1" t="s">
        <v>35840</v>
      </c>
      <c r="N1178" s="1" t="s">
        <v>35840</v>
      </c>
      <c r="O1178" s="1" t="s">
        <v>35840</v>
      </c>
      <c r="P1178" s="1" t="s">
        <v>35841</v>
      </c>
      <c r="Q1178" s="1" t="s">
        <v>35840</v>
      </c>
      <c r="R1178" s="1" t="s">
        <v>35841</v>
      </c>
    </row>
    <row r="1179">
      <c r="B1179" s="1" t="s">
        <v>35844</v>
      </c>
      <c r="C1179" s="1" t="s">
        <v>35840</v>
      </c>
      <c r="D1179" s="1" t="s">
        <v>35841</v>
      </c>
      <c r="E1179" s="1" t="s">
        <v>35840</v>
      </c>
      <c r="F1179" s="1" t="s">
        <v>35842</v>
      </c>
      <c r="G1179" s="1" t="s">
        <v>35840</v>
      </c>
      <c r="H1179" s="1" t="s">
        <v>35841</v>
      </c>
      <c r="I1179" s="1" t="s">
        <v>35841</v>
      </c>
      <c r="J1179" s="1" t="s">
        <v>35841</v>
      </c>
      <c r="K1179" s="1" t="s">
        <v>35842</v>
      </c>
      <c r="L1179" s="1" t="s">
        <v>35841</v>
      </c>
      <c r="M1179" s="1" t="s">
        <v>35841</v>
      </c>
      <c r="N1179" s="1" t="s">
        <v>35841</v>
      </c>
      <c r="O1179" s="1" t="s">
        <v>35843</v>
      </c>
      <c r="P1179" s="1" t="s">
        <v>35840</v>
      </c>
      <c r="Q1179" s="1" t="s">
        <v>35841</v>
      </c>
      <c r="R1179" s="1" t="s">
        <v>35840</v>
      </c>
    </row>
    <row r="1180">
      <c r="B1180" s="1" t="s">
        <v>35840</v>
      </c>
      <c r="C1180" s="1" t="s">
        <v>35841</v>
      </c>
      <c r="D1180" s="1" t="s">
        <v>35841</v>
      </c>
      <c r="E1180" s="1" t="s">
        <v>35841</v>
      </c>
      <c r="F1180" s="1" t="s">
        <v>35841</v>
      </c>
      <c r="G1180" s="1" t="s">
        <v>35841</v>
      </c>
      <c r="H1180" s="1" t="s">
        <v>35840</v>
      </c>
      <c r="I1180" s="1" t="s">
        <v>35840</v>
      </c>
      <c r="J1180" s="1" t="s">
        <v>35840</v>
      </c>
      <c r="K1180" s="1" t="s">
        <v>35841</v>
      </c>
      <c r="L1180" s="1" t="s">
        <v>35840</v>
      </c>
      <c r="M1180" s="1" t="s">
        <v>35843</v>
      </c>
      <c r="N1180" s="1" t="s">
        <v>35840</v>
      </c>
      <c r="O1180" s="1" t="s">
        <v>35841</v>
      </c>
      <c r="P1180" s="1" t="s">
        <v>35840</v>
      </c>
      <c r="Q1180" s="1" t="s">
        <v>35842</v>
      </c>
      <c r="R1180" s="1" t="s">
        <v>35841</v>
      </c>
    </row>
    <row r="1181">
      <c r="B1181" s="1" t="s">
        <v>35844</v>
      </c>
      <c r="C1181" s="1" t="s">
        <v>35841</v>
      </c>
      <c r="D1181" s="1" t="s">
        <v>35842</v>
      </c>
      <c r="E1181" s="1" t="s">
        <v>35841</v>
      </c>
      <c r="F1181" s="1" t="s">
        <v>35840</v>
      </c>
      <c r="G1181" s="1" t="s">
        <v>35840</v>
      </c>
      <c r="H1181" s="1" t="s">
        <v>35840</v>
      </c>
      <c r="I1181" s="1" t="s">
        <v>35842</v>
      </c>
      <c r="J1181" s="1" t="s">
        <v>35841</v>
      </c>
      <c r="K1181" s="1" t="s">
        <v>35841</v>
      </c>
      <c r="L1181" s="1" t="s">
        <v>35840</v>
      </c>
      <c r="M1181" s="1" t="s">
        <v>35840</v>
      </c>
      <c r="N1181" s="1" t="s">
        <v>35841</v>
      </c>
      <c r="O1181" s="1" t="s">
        <v>35843</v>
      </c>
      <c r="P1181" s="1" t="s">
        <v>35843</v>
      </c>
      <c r="Q1181" s="1" t="s">
        <v>35840</v>
      </c>
      <c r="R1181" s="1" t="s">
        <v>35840</v>
      </c>
    </row>
    <row r="1182">
      <c r="B1182" s="1" t="s">
        <v>35840</v>
      </c>
      <c r="C1182" s="1" t="s">
        <v>35841</v>
      </c>
      <c r="D1182" s="1" t="s">
        <v>35840</v>
      </c>
      <c r="E1182" s="1" t="s">
        <v>35841</v>
      </c>
      <c r="F1182" s="1" t="s">
        <v>35842</v>
      </c>
      <c r="G1182" s="1" t="s">
        <v>35841</v>
      </c>
      <c r="H1182" s="1" t="s">
        <v>35841</v>
      </c>
      <c r="I1182" s="1" t="s">
        <v>35841</v>
      </c>
      <c r="J1182" s="1" t="s">
        <v>35840</v>
      </c>
      <c r="K1182" s="1" t="s">
        <v>35841</v>
      </c>
      <c r="L1182" s="1" t="s">
        <v>35841</v>
      </c>
      <c r="M1182" s="1" t="s">
        <v>35842</v>
      </c>
      <c r="N1182" s="1" t="s">
        <v>35841</v>
      </c>
      <c r="O1182" s="1" t="s">
        <v>35841</v>
      </c>
      <c r="P1182" s="1" t="s">
        <v>35842</v>
      </c>
      <c r="Q1182" s="1" t="s">
        <v>35841</v>
      </c>
      <c r="R1182" s="1" t="s">
        <v>35841</v>
      </c>
    </row>
    <row r="1183">
      <c r="B1183" s="1" t="s">
        <v>35843</v>
      </c>
      <c r="C1183" s="1" t="s">
        <v>35841</v>
      </c>
      <c r="D1183" s="1" t="s">
        <v>35840</v>
      </c>
      <c r="E1183" s="1" t="s">
        <v>35842</v>
      </c>
      <c r="F1183" s="1" t="s">
        <v>35840</v>
      </c>
      <c r="G1183" s="1" t="s">
        <v>35841</v>
      </c>
      <c r="H1183" s="1" t="s">
        <v>35841</v>
      </c>
      <c r="I1183" s="1" t="s">
        <v>35842</v>
      </c>
      <c r="J1183" s="1" t="s">
        <v>35841</v>
      </c>
      <c r="K1183" s="1" t="s">
        <v>35841</v>
      </c>
      <c r="L1183" s="1" t="s">
        <v>35841</v>
      </c>
      <c r="M1183" s="1" t="s">
        <v>35841</v>
      </c>
      <c r="N1183" s="1" t="s">
        <v>35841</v>
      </c>
      <c r="O1183" s="1" t="s">
        <v>35843</v>
      </c>
      <c r="P1183" s="1" t="s">
        <v>35842</v>
      </c>
      <c r="Q1183" s="1" t="s">
        <v>35841</v>
      </c>
      <c r="R1183" s="1" t="s">
        <v>35841</v>
      </c>
    </row>
    <row r="1184">
      <c r="B1184" s="1" t="s">
        <v>35843</v>
      </c>
      <c r="C1184" s="1" t="s">
        <v>35841</v>
      </c>
      <c r="D1184" s="1" t="s">
        <v>35841</v>
      </c>
      <c r="E1184" s="1" t="s">
        <v>35840</v>
      </c>
      <c r="F1184" s="1" t="s">
        <v>35841</v>
      </c>
      <c r="G1184" s="1" t="s">
        <v>35842</v>
      </c>
      <c r="H1184" s="1" t="s">
        <v>35842</v>
      </c>
      <c r="I1184" s="1" t="s">
        <v>35841</v>
      </c>
      <c r="J1184" s="1" t="s">
        <v>35842</v>
      </c>
      <c r="K1184" s="1" t="s">
        <v>35843</v>
      </c>
      <c r="L1184" s="1" t="s">
        <v>35841</v>
      </c>
      <c r="M1184" s="1" t="s">
        <v>35841</v>
      </c>
      <c r="N1184" s="1" t="s">
        <v>35840</v>
      </c>
      <c r="O1184" s="1" t="s">
        <v>35840</v>
      </c>
      <c r="P1184" s="1" t="s">
        <v>35842</v>
      </c>
      <c r="Q1184" s="1" t="s">
        <v>35841</v>
      </c>
      <c r="R1184" s="1" t="s">
        <v>35840</v>
      </c>
    </row>
    <row r="1185">
      <c r="B1185" s="1" t="s">
        <v>35840</v>
      </c>
      <c r="C1185" s="1" t="s">
        <v>35841</v>
      </c>
      <c r="D1185" s="1" t="s">
        <v>35841</v>
      </c>
      <c r="E1185" s="1" t="s">
        <v>35841</v>
      </c>
      <c r="F1185" s="1" t="s">
        <v>35840</v>
      </c>
      <c r="G1185" s="1" t="s">
        <v>35841</v>
      </c>
      <c r="H1185" s="1" t="s">
        <v>35840</v>
      </c>
      <c r="I1185" s="1" t="s">
        <v>35841</v>
      </c>
      <c r="J1185" s="1" t="s">
        <v>35840</v>
      </c>
      <c r="K1185" s="1" t="s">
        <v>35840</v>
      </c>
      <c r="L1185" s="1" t="s">
        <v>35840</v>
      </c>
      <c r="M1185" s="1" t="s">
        <v>35841</v>
      </c>
      <c r="N1185" s="1" t="s">
        <v>35842</v>
      </c>
      <c r="O1185" s="1" t="s">
        <v>35841</v>
      </c>
      <c r="P1185" s="1" t="s">
        <v>35844</v>
      </c>
      <c r="Q1185" s="1" t="s">
        <v>35841</v>
      </c>
      <c r="R1185" s="1" t="s">
        <v>35840</v>
      </c>
    </row>
    <row r="1186">
      <c r="B1186" s="1" t="s">
        <v>35841</v>
      </c>
      <c r="C1186" s="1" t="s">
        <v>35841</v>
      </c>
      <c r="D1186" s="1" t="s">
        <v>35840</v>
      </c>
      <c r="E1186" s="1" t="s">
        <v>35841</v>
      </c>
      <c r="F1186" s="1" t="s">
        <v>35841</v>
      </c>
      <c r="G1186" s="1" t="s">
        <v>35841</v>
      </c>
      <c r="H1186" s="1" t="s">
        <v>35841</v>
      </c>
      <c r="I1186" s="1" t="s">
        <v>35841</v>
      </c>
      <c r="J1186" s="1" t="s">
        <v>35842</v>
      </c>
      <c r="K1186" s="1" t="s">
        <v>35841</v>
      </c>
      <c r="L1186" s="1" t="s">
        <v>35841</v>
      </c>
      <c r="M1186" s="1" t="s">
        <v>35841</v>
      </c>
      <c r="N1186" s="1" t="s">
        <v>35841</v>
      </c>
      <c r="O1186" s="1" t="s">
        <v>35840</v>
      </c>
      <c r="P1186" s="1" t="s">
        <v>35841</v>
      </c>
      <c r="Q1186" s="1" t="s">
        <v>35842</v>
      </c>
      <c r="R1186" s="1" t="s">
        <v>35841</v>
      </c>
    </row>
    <row r="1187">
      <c r="B1187" s="1" t="s">
        <v>35845</v>
      </c>
      <c r="C1187" s="1" t="s">
        <v>35840</v>
      </c>
      <c r="D1187" s="1" t="s">
        <v>35841</v>
      </c>
      <c r="E1187" s="1" t="s">
        <v>35840</v>
      </c>
      <c r="F1187" s="1" t="s">
        <v>35841</v>
      </c>
      <c r="G1187" s="1" t="s">
        <v>35840</v>
      </c>
      <c r="H1187" s="1" t="s">
        <v>35841</v>
      </c>
      <c r="I1187" s="1" t="s">
        <v>35840</v>
      </c>
      <c r="J1187" s="1" t="s">
        <v>35840</v>
      </c>
      <c r="K1187" s="1" t="s">
        <v>35841</v>
      </c>
      <c r="L1187" s="1" t="s">
        <v>35843</v>
      </c>
      <c r="M1187" s="1" t="s">
        <v>35841</v>
      </c>
      <c r="N1187" s="1" t="s">
        <v>35842</v>
      </c>
      <c r="O1187" s="1" t="s">
        <v>35840</v>
      </c>
      <c r="P1187" s="1" t="s">
        <v>35842</v>
      </c>
      <c r="Q1187" s="1" t="s">
        <v>35842</v>
      </c>
      <c r="R1187" s="1" t="s">
        <v>35841</v>
      </c>
    </row>
    <row r="1188">
      <c r="B1188" s="1" t="s">
        <v>35840</v>
      </c>
      <c r="C1188" s="1" t="s">
        <v>35841</v>
      </c>
      <c r="D1188" s="1" t="s">
        <v>35841</v>
      </c>
      <c r="E1188" s="1" t="s">
        <v>35841</v>
      </c>
      <c r="F1188" s="1" t="s">
        <v>35840</v>
      </c>
      <c r="G1188" s="1" t="s">
        <v>35840</v>
      </c>
      <c r="H1188" s="1" t="s">
        <v>35840</v>
      </c>
      <c r="I1188" s="1" t="s">
        <v>35841</v>
      </c>
      <c r="J1188" s="1" t="s">
        <v>35841</v>
      </c>
      <c r="K1188" s="1" t="s">
        <v>35840</v>
      </c>
      <c r="L1188" s="1" t="s">
        <v>35841</v>
      </c>
      <c r="M1188" s="1" t="s">
        <v>35843</v>
      </c>
      <c r="N1188" s="1" t="s">
        <v>35841</v>
      </c>
      <c r="O1188" s="1" t="s">
        <v>35841</v>
      </c>
      <c r="P1188" s="1" t="s">
        <v>35840</v>
      </c>
      <c r="Q1188" s="1" t="s">
        <v>35844</v>
      </c>
      <c r="R1188" s="1" t="s">
        <v>35840</v>
      </c>
    </row>
    <row r="1189">
      <c r="B1189" s="1" t="s">
        <v>35841</v>
      </c>
      <c r="C1189" s="1" t="s">
        <v>35841</v>
      </c>
      <c r="D1189" s="1" t="s">
        <v>35842</v>
      </c>
      <c r="E1189" s="1" t="s">
        <v>35841</v>
      </c>
      <c r="F1189" s="1" t="s">
        <v>35840</v>
      </c>
      <c r="G1189" s="1" t="s">
        <v>35840</v>
      </c>
      <c r="H1189" s="1" t="s">
        <v>35841</v>
      </c>
      <c r="I1189" s="1" t="s">
        <v>35840</v>
      </c>
      <c r="J1189" s="1" t="s">
        <v>35841</v>
      </c>
      <c r="K1189" s="1" t="s">
        <v>35841</v>
      </c>
      <c r="L1189" s="1" t="s">
        <v>35841</v>
      </c>
      <c r="M1189" s="1" t="s">
        <v>35840</v>
      </c>
      <c r="N1189" s="1" t="s">
        <v>35841</v>
      </c>
      <c r="O1189" s="1" t="s">
        <v>35841</v>
      </c>
      <c r="P1189" s="1" t="s">
        <v>35842</v>
      </c>
      <c r="Q1189" s="1" t="s">
        <v>35840</v>
      </c>
      <c r="R1189" s="1" t="s">
        <v>35841</v>
      </c>
    </row>
    <row r="1190">
      <c r="B1190" s="1" t="s">
        <v>35841</v>
      </c>
      <c r="C1190" s="1" t="s">
        <v>35841</v>
      </c>
      <c r="D1190" s="1" t="s">
        <v>35840</v>
      </c>
      <c r="E1190" s="1" t="s">
        <v>35841</v>
      </c>
      <c r="F1190" s="1" t="s">
        <v>35841</v>
      </c>
      <c r="G1190" s="1" t="s">
        <v>35841</v>
      </c>
      <c r="H1190" s="1" t="s">
        <v>35841</v>
      </c>
      <c r="I1190" s="1" t="s">
        <v>35840</v>
      </c>
      <c r="J1190" s="1" t="s">
        <v>35841</v>
      </c>
      <c r="K1190" s="1" t="s">
        <v>35841</v>
      </c>
      <c r="L1190" s="1" t="s">
        <v>35841</v>
      </c>
      <c r="M1190" s="1" t="s">
        <v>35843</v>
      </c>
      <c r="N1190" s="1" t="s">
        <v>35841</v>
      </c>
      <c r="O1190" s="1" t="s">
        <v>35841</v>
      </c>
      <c r="P1190" s="1" t="s">
        <v>35844</v>
      </c>
      <c r="Q1190" s="1" t="s">
        <v>35840</v>
      </c>
      <c r="R1190" s="1" t="s">
        <v>35840</v>
      </c>
    </row>
    <row r="1191">
      <c r="B1191" s="1" t="s">
        <v>35844</v>
      </c>
      <c r="C1191" s="1" t="s">
        <v>35841</v>
      </c>
      <c r="D1191" s="1" t="s">
        <v>35840</v>
      </c>
      <c r="E1191" s="1" t="s">
        <v>35841</v>
      </c>
      <c r="F1191" s="1" t="s">
        <v>35841</v>
      </c>
      <c r="G1191" s="1" t="s">
        <v>35841</v>
      </c>
      <c r="H1191" s="1" t="s">
        <v>35840</v>
      </c>
      <c r="I1191" s="1" t="s">
        <v>35841</v>
      </c>
      <c r="J1191" s="1" t="s">
        <v>35841</v>
      </c>
      <c r="K1191" s="1" t="s">
        <v>35841</v>
      </c>
      <c r="L1191" s="1" t="s">
        <v>35840</v>
      </c>
      <c r="M1191" s="1" t="s">
        <v>35842</v>
      </c>
      <c r="N1191" s="1" t="s">
        <v>35841</v>
      </c>
      <c r="O1191" s="1" t="s">
        <v>35841</v>
      </c>
      <c r="P1191" s="1" t="s">
        <v>35841</v>
      </c>
      <c r="Q1191" s="1" t="s">
        <v>35840</v>
      </c>
      <c r="R1191" s="1" t="s">
        <v>35841</v>
      </c>
    </row>
    <row r="1192">
      <c r="B1192" s="1" t="s">
        <v>35841</v>
      </c>
      <c r="C1192" s="1" t="s">
        <v>35841</v>
      </c>
      <c r="D1192" s="1" t="s">
        <v>35841</v>
      </c>
      <c r="E1192" s="1" t="s">
        <v>35843</v>
      </c>
      <c r="F1192" s="1" t="s">
        <v>35841</v>
      </c>
      <c r="G1192" s="1" t="s">
        <v>35841</v>
      </c>
      <c r="H1192" s="1" t="s">
        <v>35841</v>
      </c>
      <c r="I1192" s="1" t="s">
        <v>35841</v>
      </c>
      <c r="J1192" s="1" t="s">
        <v>35841</v>
      </c>
      <c r="K1192" s="1" t="s">
        <v>35841</v>
      </c>
      <c r="L1192" s="1" t="s">
        <v>35841</v>
      </c>
      <c r="M1192" s="1" t="s">
        <v>35841</v>
      </c>
      <c r="N1192" s="1" t="s">
        <v>35841</v>
      </c>
      <c r="O1192" s="1" t="s">
        <v>35841</v>
      </c>
      <c r="P1192" s="1" t="s">
        <v>35840</v>
      </c>
      <c r="Q1192" s="1" t="s">
        <v>35841</v>
      </c>
      <c r="R1192" s="1" t="s">
        <v>35843</v>
      </c>
    </row>
    <row r="1193">
      <c r="B1193" s="1" t="s">
        <v>35840</v>
      </c>
      <c r="C1193" s="1" t="s">
        <v>35841</v>
      </c>
      <c r="D1193" s="1" t="s">
        <v>35841</v>
      </c>
      <c r="E1193" s="1" t="s">
        <v>35840</v>
      </c>
      <c r="F1193" s="1" t="s">
        <v>35841</v>
      </c>
      <c r="G1193" s="1" t="s">
        <v>35840</v>
      </c>
      <c r="H1193" s="1" t="s">
        <v>35841</v>
      </c>
      <c r="I1193" s="1" t="s">
        <v>35842</v>
      </c>
      <c r="J1193" s="1" t="s">
        <v>35841</v>
      </c>
      <c r="K1193" s="1" t="s">
        <v>35842</v>
      </c>
      <c r="L1193" s="1" t="s">
        <v>35841</v>
      </c>
      <c r="M1193" s="1" t="s">
        <v>35841</v>
      </c>
      <c r="N1193" s="1" t="s">
        <v>35840</v>
      </c>
      <c r="O1193" s="1" t="s">
        <v>35840</v>
      </c>
      <c r="P1193" s="1" t="s">
        <v>35840</v>
      </c>
      <c r="Q1193" s="1" t="s">
        <v>35841</v>
      </c>
      <c r="R1193" s="1" t="s">
        <v>35840</v>
      </c>
    </row>
    <row r="1194">
      <c r="B1194" s="1" t="s">
        <v>35841</v>
      </c>
      <c r="C1194" s="1" t="s">
        <v>35841</v>
      </c>
      <c r="D1194" s="1" t="s">
        <v>35840</v>
      </c>
      <c r="E1194" s="1" t="s">
        <v>35841</v>
      </c>
      <c r="F1194" s="1" t="s">
        <v>35841</v>
      </c>
      <c r="G1194" s="1" t="s">
        <v>35841</v>
      </c>
      <c r="H1194" s="1" t="s">
        <v>35842</v>
      </c>
      <c r="I1194" s="1" t="s">
        <v>35841</v>
      </c>
      <c r="J1194" s="1" t="s">
        <v>35840</v>
      </c>
      <c r="K1194" s="1" t="s">
        <v>35840</v>
      </c>
      <c r="L1194" s="1" t="s">
        <v>35840</v>
      </c>
      <c r="M1194" s="1" t="s">
        <v>35841</v>
      </c>
      <c r="N1194" s="1" t="s">
        <v>35841</v>
      </c>
      <c r="O1194" s="1" t="s">
        <v>35840</v>
      </c>
      <c r="P1194" s="1" t="s">
        <v>35841</v>
      </c>
      <c r="Q1194" s="1" t="s">
        <v>35841</v>
      </c>
      <c r="R1194" s="1" t="s">
        <v>35840</v>
      </c>
    </row>
    <row r="1195">
      <c r="B1195" s="1" t="s">
        <v>35841</v>
      </c>
      <c r="C1195" s="1" t="s">
        <v>35843</v>
      </c>
      <c r="D1195" s="1" t="s">
        <v>35841</v>
      </c>
      <c r="E1195" s="1" t="s">
        <v>35843</v>
      </c>
      <c r="F1195" s="1" t="s">
        <v>35841</v>
      </c>
      <c r="G1195" s="1" t="s">
        <v>35846</v>
      </c>
      <c r="H1195" s="1" t="s">
        <v>35840</v>
      </c>
      <c r="I1195" s="1" t="s">
        <v>35841</v>
      </c>
      <c r="J1195" s="1" t="s">
        <v>35841</v>
      </c>
      <c r="K1195" s="1" t="s">
        <v>35840</v>
      </c>
      <c r="L1195" s="1" t="s">
        <v>35841</v>
      </c>
      <c r="M1195" s="1" t="s">
        <v>35841</v>
      </c>
      <c r="N1195" s="1" t="s">
        <v>35842</v>
      </c>
      <c r="O1195" s="1" t="s">
        <v>35841</v>
      </c>
      <c r="P1195" s="1" t="s">
        <v>35841</v>
      </c>
      <c r="Q1195" s="1" t="s">
        <v>35842</v>
      </c>
      <c r="R1195" s="1" t="s">
        <v>35841</v>
      </c>
    </row>
    <row r="1196">
      <c r="B1196" s="1" t="s">
        <v>35840</v>
      </c>
      <c r="C1196" s="1" t="s">
        <v>35840</v>
      </c>
      <c r="D1196" s="1" t="s">
        <v>35840</v>
      </c>
      <c r="E1196" s="1" t="s">
        <v>35840</v>
      </c>
      <c r="F1196" s="1" t="s">
        <v>35841</v>
      </c>
      <c r="G1196" s="1" t="s">
        <v>35840</v>
      </c>
      <c r="H1196" s="1" t="s">
        <v>35843</v>
      </c>
      <c r="I1196" s="1" t="s">
        <v>35841</v>
      </c>
      <c r="J1196" s="1" t="s">
        <v>35841</v>
      </c>
      <c r="K1196" s="1" t="s">
        <v>35843</v>
      </c>
      <c r="L1196" s="1" t="s">
        <v>35840</v>
      </c>
      <c r="M1196" s="1" t="s">
        <v>35840</v>
      </c>
      <c r="N1196" s="1" t="s">
        <v>35840</v>
      </c>
      <c r="O1196" s="1" t="s">
        <v>35840</v>
      </c>
      <c r="P1196" s="1" t="s">
        <v>35840</v>
      </c>
      <c r="Q1196" s="1" t="s">
        <v>35840</v>
      </c>
      <c r="R1196" s="1" t="s">
        <v>35840</v>
      </c>
    </row>
    <row r="1197">
      <c r="B1197" s="1" t="s">
        <v>35841</v>
      </c>
      <c r="C1197" s="1" t="s">
        <v>35841</v>
      </c>
      <c r="D1197" s="1" t="s">
        <v>35841</v>
      </c>
      <c r="E1197" s="1" t="s">
        <v>35841</v>
      </c>
      <c r="F1197" s="1" t="s">
        <v>35841</v>
      </c>
      <c r="G1197" s="1" t="s">
        <v>35840</v>
      </c>
      <c r="H1197" s="1" t="s">
        <v>35841</v>
      </c>
      <c r="I1197" s="1" t="s">
        <v>35840</v>
      </c>
      <c r="J1197" s="1" t="s">
        <v>35841</v>
      </c>
      <c r="K1197" s="1" t="s">
        <v>35843</v>
      </c>
      <c r="L1197" s="1" t="s">
        <v>35842</v>
      </c>
      <c r="M1197" s="1" t="s">
        <v>35841</v>
      </c>
      <c r="N1197" s="1" t="s">
        <v>35841</v>
      </c>
      <c r="O1197" s="1" t="s">
        <v>35841</v>
      </c>
      <c r="P1197" s="1" t="s">
        <v>35841</v>
      </c>
      <c r="Q1197" s="1" t="s">
        <v>35843</v>
      </c>
      <c r="R1197" s="1" t="s">
        <v>35842</v>
      </c>
    </row>
    <row r="1198">
      <c r="B1198" s="1" t="s">
        <v>35841</v>
      </c>
      <c r="C1198" s="1" t="s">
        <v>35840</v>
      </c>
      <c r="D1198" s="1" t="s">
        <v>35843</v>
      </c>
      <c r="E1198" s="1" t="s">
        <v>35841</v>
      </c>
      <c r="F1198" s="1" t="s">
        <v>35841</v>
      </c>
      <c r="G1198" s="1" t="s">
        <v>35841</v>
      </c>
      <c r="H1198" s="1" t="s">
        <v>35841</v>
      </c>
      <c r="I1198" s="1" t="s">
        <v>35840</v>
      </c>
      <c r="J1198" s="1" t="s">
        <v>35840</v>
      </c>
      <c r="K1198" s="1" t="s">
        <v>35840</v>
      </c>
      <c r="L1198" s="1" t="s">
        <v>35841</v>
      </c>
      <c r="M1198" s="1" t="s">
        <v>35841</v>
      </c>
      <c r="N1198" s="1" t="s">
        <v>35841</v>
      </c>
      <c r="O1198" s="1" t="s">
        <v>35841</v>
      </c>
      <c r="P1198" s="1" t="s">
        <v>35841</v>
      </c>
      <c r="Q1198" s="1" t="s">
        <v>35842</v>
      </c>
      <c r="R1198" s="1" t="s">
        <v>35841</v>
      </c>
    </row>
    <row r="1199">
      <c r="B1199" s="1" t="s">
        <v>35841</v>
      </c>
      <c r="C1199" s="1" t="s">
        <v>35841</v>
      </c>
      <c r="D1199" s="1" t="s">
        <v>35840</v>
      </c>
      <c r="E1199" s="1" t="s">
        <v>35842</v>
      </c>
      <c r="F1199" s="1" t="s">
        <v>35840</v>
      </c>
      <c r="G1199" s="1" t="s">
        <v>35841</v>
      </c>
      <c r="H1199" s="1" t="s">
        <v>35841</v>
      </c>
      <c r="I1199" s="1" t="s">
        <v>35841</v>
      </c>
      <c r="J1199" s="1" t="s">
        <v>35840</v>
      </c>
      <c r="K1199" s="1" t="s">
        <v>35846</v>
      </c>
      <c r="L1199" s="1" t="s">
        <v>35841</v>
      </c>
      <c r="M1199" s="1" t="s">
        <v>35840</v>
      </c>
      <c r="N1199" s="1" t="s">
        <v>35842</v>
      </c>
      <c r="O1199" s="1" t="s">
        <v>35842</v>
      </c>
      <c r="P1199" s="1" t="s">
        <v>35841</v>
      </c>
      <c r="Q1199" s="1" t="s">
        <v>35841</v>
      </c>
      <c r="R1199" s="1" t="s">
        <v>35840</v>
      </c>
    </row>
    <row r="1200">
      <c r="B1200" s="1" t="s">
        <v>35841</v>
      </c>
      <c r="C1200" s="1" t="s">
        <v>35840</v>
      </c>
      <c r="D1200" s="1" t="s">
        <v>35840</v>
      </c>
      <c r="E1200" s="1" t="s">
        <v>35840</v>
      </c>
      <c r="F1200" s="1" t="s">
        <v>35841</v>
      </c>
      <c r="G1200" s="1" t="s">
        <v>35842</v>
      </c>
      <c r="H1200" s="1" t="s">
        <v>35840</v>
      </c>
      <c r="I1200" s="1" t="s">
        <v>35841</v>
      </c>
      <c r="J1200" s="1" t="s">
        <v>35841</v>
      </c>
      <c r="K1200" s="1" t="s">
        <v>35842</v>
      </c>
      <c r="L1200" s="1" t="s">
        <v>35840</v>
      </c>
      <c r="M1200" s="1" t="s">
        <v>35840</v>
      </c>
      <c r="N1200" s="1" t="s">
        <v>35841</v>
      </c>
      <c r="O1200" s="1" t="s">
        <v>35840</v>
      </c>
      <c r="P1200" s="1" t="s">
        <v>35845</v>
      </c>
      <c r="Q1200" s="1" t="s">
        <v>35841</v>
      </c>
      <c r="R1200" s="1" t="s">
        <v>35841</v>
      </c>
    </row>
    <row r="1201">
      <c r="B1201" s="1" t="s">
        <v>35843</v>
      </c>
      <c r="C1201" s="1" t="s">
        <v>35840</v>
      </c>
      <c r="D1201" s="1" t="s">
        <v>35840</v>
      </c>
      <c r="E1201" s="1" t="s">
        <v>35841</v>
      </c>
      <c r="F1201" s="1" t="s">
        <v>35841</v>
      </c>
      <c r="G1201" s="1" t="s">
        <v>35845</v>
      </c>
      <c r="H1201" s="1" t="s">
        <v>35844</v>
      </c>
      <c r="I1201" s="1" t="s">
        <v>35842</v>
      </c>
      <c r="J1201" s="1" t="s">
        <v>35841</v>
      </c>
      <c r="K1201" s="1" t="s">
        <v>35840</v>
      </c>
      <c r="L1201" s="1" t="s">
        <v>35841</v>
      </c>
      <c r="M1201" s="1" t="s">
        <v>35841</v>
      </c>
      <c r="N1201" s="1" t="s">
        <v>35840</v>
      </c>
      <c r="O1201" s="1" t="s">
        <v>35842</v>
      </c>
      <c r="P1201" s="1" t="s">
        <v>35840</v>
      </c>
      <c r="Q1201" s="1" t="s">
        <v>35841</v>
      </c>
      <c r="R1201" s="1" t="s">
        <v>35840</v>
      </c>
    </row>
    <row r="1202">
      <c r="B1202" s="1" t="s">
        <v>35841</v>
      </c>
      <c r="C1202" s="1" t="s">
        <v>35840</v>
      </c>
      <c r="D1202" s="1" t="s">
        <v>35841</v>
      </c>
      <c r="E1202" s="1" t="s">
        <v>35841</v>
      </c>
      <c r="F1202" s="1" t="s">
        <v>35841</v>
      </c>
      <c r="G1202" s="1" t="s">
        <v>35840</v>
      </c>
      <c r="H1202" s="1" t="s">
        <v>35841</v>
      </c>
      <c r="I1202" s="1" t="s">
        <v>35841</v>
      </c>
      <c r="J1202" s="1" t="s">
        <v>35842</v>
      </c>
      <c r="K1202" s="1" t="s">
        <v>35841</v>
      </c>
      <c r="L1202" s="1" t="s">
        <v>35840</v>
      </c>
      <c r="M1202" s="1" t="s">
        <v>35841</v>
      </c>
      <c r="N1202" s="1" t="s">
        <v>35840</v>
      </c>
      <c r="O1202" s="1" t="s">
        <v>35841</v>
      </c>
      <c r="P1202" s="1" t="s">
        <v>35841</v>
      </c>
      <c r="Q1202" s="1" t="s">
        <v>35841</v>
      </c>
      <c r="R1202" s="1" t="s">
        <v>35840</v>
      </c>
    </row>
    <row r="1203">
      <c r="B1203" s="1" t="s">
        <v>35841</v>
      </c>
      <c r="C1203" s="1" t="s">
        <v>35841</v>
      </c>
      <c r="D1203" s="1" t="s">
        <v>35840</v>
      </c>
      <c r="E1203" s="1" t="s">
        <v>35841</v>
      </c>
      <c r="F1203" s="1" t="s">
        <v>35841</v>
      </c>
      <c r="G1203" s="1" t="s">
        <v>35841</v>
      </c>
      <c r="H1203" s="1" t="s">
        <v>35841</v>
      </c>
      <c r="I1203" s="1" t="s">
        <v>35840</v>
      </c>
      <c r="J1203" s="1" t="s">
        <v>35841</v>
      </c>
      <c r="K1203" s="1" t="s">
        <v>35840</v>
      </c>
      <c r="L1203" s="1" t="s">
        <v>35842</v>
      </c>
      <c r="M1203" s="1" t="s">
        <v>35840</v>
      </c>
      <c r="N1203" s="1" t="s">
        <v>35841</v>
      </c>
      <c r="O1203" s="1" t="s">
        <v>35842</v>
      </c>
      <c r="P1203" s="1" t="s">
        <v>35841</v>
      </c>
      <c r="Q1203" s="1" t="s">
        <v>35842</v>
      </c>
      <c r="R1203" s="1" t="s">
        <v>35842</v>
      </c>
    </row>
    <row r="1204">
      <c r="B1204" s="1" t="s">
        <v>35840</v>
      </c>
      <c r="C1204" s="1" t="s">
        <v>35840</v>
      </c>
      <c r="D1204" s="1" t="s">
        <v>35841</v>
      </c>
      <c r="E1204" s="1" t="s">
        <v>35841</v>
      </c>
      <c r="F1204" s="1" t="s">
        <v>35841</v>
      </c>
      <c r="G1204" s="1" t="s">
        <v>35841</v>
      </c>
      <c r="H1204" s="1" t="s">
        <v>35840</v>
      </c>
      <c r="I1204" s="1" t="s">
        <v>35843</v>
      </c>
      <c r="J1204" s="1" t="s">
        <v>35840</v>
      </c>
      <c r="K1204" s="1" t="s">
        <v>35841</v>
      </c>
      <c r="L1204" s="1" t="s">
        <v>35843</v>
      </c>
      <c r="M1204" s="1" t="s">
        <v>35841</v>
      </c>
      <c r="N1204" s="1" t="s">
        <v>35841</v>
      </c>
      <c r="O1204" s="1" t="s">
        <v>35841</v>
      </c>
      <c r="P1204" s="1" t="s">
        <v>35841</v>
      </c>
      <c r="Q1204" s="1" t="s">
        <v>35842</v>
      </c>
      <c r="R1204" s="1" t="s">
        <v>35843</v>
      </c>
    </row>
    <row r="1205">
      <c r="B1205" s="1" t="s">
        <v>35841</v>
      </c>
      <c r="C1205" s="1" t="s">
        <v>35841</v>
      </c>
      <c r="D1205" s="1" t="s">
        <v>35842</v>
      </c>
      <c r="E1205" s="1" t="s">
        <v>35841</v>
      </c>
      <c r="F1205" s="1" t="s">
        <v>35841</v>
      </c>
      <c r="G1205" s="1" t="s">
        <v>35840</v>
      </c>
      <c r="H1205" s="1" t="s">
        <v>35840</v>
      </c>
      <c r="I1205" s="1" t="s">
        <v>35842</v>
      </c>
      <c r="J1205" s="1" t="s">
        <v>35841</v>
      </c>
      <c r="K1205" s="1" t="s">
        <v>35841</v>
      </c>
      <c r="L1205" s="1" t="s">
        <v>35844</v>
      </c>
      <c r="M1205" s="1" t="s">
        <v>35841</v>
      </c>
      <c r="N1205" s="1" t="s">
        <v>35840</v>
      </c>
      <c r="O1205" s="1" t="s">
        <v>35841</v>
      </c>
      <c r="P1205" s="1" t="s">
        <v>35841</v>
      </c>
      <c r="Q1205" s="1" t="s">
        <v>35840</v>
      </c>
      <c r="R1205" s="1" t="s">
        <v>35841</v>
      </c>
    </row>
    <row r="1206">
      <c r="B1206" s="1" t="s">
        <v>35841</v>
      </c>
      <c r="C1206" s="1" t="s">
        <v>35841</v>
      </c>
      <c r="D1206" s="1" t="s">
        <v>35840</v>
      </c>
      <c r="E1206" s="1" t="s">
        <v>35841</v>
      </c>
      <c r="F1206" s="1" t="s">
        <v>35842</v>
      </c>
      <c r="G1206" s="1" t="s">
        <v>35841</v>
      </c>
      <c r="H1206" s="1" t="s">
        <v>35840</v>
      </c>
      <c r="I1206" s="1" t="s">
        <v>35843</v>
      </c>
      <c r="J1206" s="1" t="s">
        <v>35840</v>
      </c>
      <c r="K1206" s="1" t="s">
        <v>35841</v>
      </c>
      <c r="L1206" s="1" t="s">
        <v>35841</v>
      </c>
      <c r="M1206" s="1" t="s">
        <v>35842</v>
      </c>
      <c r="N1206" s="1" t="s">
        <v>35841</v>
      </c>
      <c r="O1206" s="1" t="s">
        <v>35841</v>
      </c>
      <c r="P1206" s="1" t="s">
        <v>35841</v>
      </c>
      <c r="Q1206" s="1" t="s">
        <v>35840</v>
      </c>
      <c r="R1206" s="1" t="s">
        <v>35841</v>
      </c>
    </row>
    <row r="1207">
      <c r="B1207" s="1" t="s">
        <v>35841</v>
      </c>
      <c r="C1207" s="1" t="s">
        <v>35843</v>
      </c>
      <c r="D1207" s="1" t="s">
        <v>35840</v>
      </c>
      <c r="E1207" s="1" t="s">
        <v>35841</v>
      </c>
      <c r="F1207" s="1" t="s">
        <v>35841</v>
      </c>
      <c r="G1207" s="1" t="s">
        <v>35841</v>
      </c>
      <c r="H1207" s="1" t="s">
        <v>35841</v>
      </c>
      <c r="I1207" s="1" t="s">
        <v>35841</v>
      </c>
      <c r="J1207" s="1" t="s">
        <v>35840</v>
      </c>
      <c r="K1207" s="1" t="s">
        <v>35841</v>
      </c>
      <c r="L1207" s="1" t="s">
        <v>35841</v>
      </c>
      <c r="M1207" s="1" t="s">
        <v>35840</v>
      </c>
      <c r="N1207" s="1" t="s">
        <v>35841</v>
      </c>
      <c r="O1207" s="1" t="s">
        <v>35841</v>
      </c>
      <c r="P1207" s="1" t="s">
        <v>35841</v>
      </c>
      <c r="Q1207" s="1" t="s">
        <v>35841</v>
      </c>
      <c r="R1207" s="1" t="s">
        <v>35840</v>
      </c>
    </row>
    <row r="1208">
      <c r="B1208" s="1" t="s">
        <v>35842</v>
      </c>
      <c r="C1208" s="1" t="s">
        <v>35841</v>
      </c>
      <c r="D1208" s="1" t="s">
        <v>35841</v>
      </c>
      <c r="E1208" s="1" t="s">
        <v>35841</v>
      </c>
      <c r="F1208" s="1" t="s">
        <v>35840</v>
      </c>
      <c r="G1208" s="1" t="s">
        <v>35841</v>
      </c>
      <c r="H1208" s="1" t="s">
        <v>35840</v>
      </c>
      <c r="I1208" s="1" t="s">
        <v>35841</v>
      </c>
      <c r="J1208" s="1" t="s">
        <v>35841</v>
      </c>
      <c r="K1208" s="1" t="s">
        <v>35840</v>
      </c>
      <c r="L1208" s="1" t="s">
        <v>35840</v>
      </c>
      <c r="M1208" s="1" t="s">
        <v>35841</v>
      </c>
      <c r="N1208" s="1" t="s">
        <v>35841</v>
      </c>
      <c r="O1208" s="1" t="s">
        <v>35842</v>
      </c>
      <c r="P1208" s="1" t="s">
        <v>35840</v>
      </c>
      <c r="Q1208" s="1" t="s">
        <v>35840</v>
      </c>
      <c r="R1208" s="1" t="s">
        <v>35840</v>
      </c>
    </row>
    <row r="1209">
      <c r="B1209" s="1" t="s">
        <v>35840</v>
      </c>
      <c r="C1209" s="1" t="s">
        <v>35840</v>
      </c>
      <c r="D1209" s="1" t="s">
        <v>35841</v>
      </c>
      <c r="E1209" s="1" t="s">
        <v>35841</v>
      </c>
      <c r="F1209" s="1" t="s">
        <v>35841</v>
      </c>
      <c r="G1209" s="1" t="s">
        <v>35841</v>
      </c>
      <c r="H1209" s="1" t="s">
        <v>35844</v>
      </c>
      <c r="I1209" s="1" t="s">
        <v>35840</v>
      </c>
      <c r="J1209" s="1" t="s">
        <v>35841</v>
      </c>
      <c r="K1209" s="1" t="s">
        <v>35840</v>
      </c>
      <c r="L1209" s="1" t="s">
        <v>35842</v>
      </c>
      <c r="M1209" s="1" t="s">
        <v>35840</v>
      </c>
      <c r="N1209" s="1" t="s">
        <v>35841</v>
      </c>
      <c r="O1209" s="1" t="s">
        <v>35844</v>
      </c>
      <c r="P1209" s="1" t="s">
        <v>35841</v>
      </c>
      <c r="Q1209" s="1" t="s">
        <v>35841</v>
      </c>
      <c r="R1209" s="1" t="s">
        <v>35841</v>
      </c>
    </row>
    <row r="1210">
      <c r="B1210" s="1" t="s">
        <v>35841</v>
      </c>
      <c r="C1210" s="1" t="s">
        <v>35841</v>
      </c>
      <c r="D1210" s="1" t="s">
        <v>35841</v>
      </c>
      <c r="E1210" s="1" t="s">
        <v>35840</v>
      </c>
      <c r="F1210" s="1" t="s">
        <v>35841</v>
      </c>
      <c r="G1210" s="1" t="s">
        <v>35841</v>
      </c>
      <c r="H1210" s="1" t="s">
        <v>35841</v>
      </c>
      <c r="I1210" s="1" t="s">
        <v>35840</v>
      </c>
      <c r="J1210" s="1" t="s">
        <v>35841</v>
      </c>
      <c r="K1210" s="1" t="s">
        <v>35841</v>
      </c>
      <c r="L1210" s="1" t="s">
        <v>35841</v>
      </c>
      <c r="M1210" s="1" t="s">
        <v>35841</v>
      </c>
      <c r="N1210" s="1" t="s">
        <v>35840</v>
      </c>
      <c r="O1210" s="1" t="s">
        <v>35840</v>
      </c>
      <c r="P1210" s="1" t="s">
        <v>35841</v>
      </c>
      <c r="Q1210" s="1" t="s">
        <v>35841</v>
      </c>
      <c r="R1210" s="1" t="s">
        <v>35842</v>
      </c>
    </row>
    <row r="1211">
      <c r="B1211" s="1" t="s">
        <v>35841</v>
      </c>
      <c r="C1211" s="1" t="s">
        <v>35841</v>
      </c>
      <c r="D1211" s="1" t="s">
        <v>35841</v>
      </c>
      <c r="E1211" s="1" t="s">
        <v>35840</v>
      </c>
      <c r="F1211" s="1" t="s">
        <v>35841</v>
      </c>
      <c r="G1211" s="1" t="s">
        <v>35840</v>
      </c>
      <c r="H1211" s="1" t="s">
        <v>35841</v>
      </c>
      <c r="I1211" s="1" t="s">
        <v>35840</v>
      </c>
      <c r="J1211" s="1" t="s">
        <v>35841</v>
      </c>
      <c r="K1211" s="1" t="s">
        <v>35840</v>
      </c>
      <c r="L1211" s="1" t="s">
        <v>35841</v>
      </c>
      <c r="M1211" s="1" t="s">
        <v>35840</v>
      </c>
      <c r="N1211" s="1" t="s">
        <v>35841</v>
      </c>
      <c r="O1211" s="1" t="s">
        <v>35840</v>
      </c>
      <c r="P1211" s="1" t="s">
        <v>35841</v>
      </c>
      <c r="Q1211" s="1" t="s">
        <v>35841</v>
      </c>
      <c r="R1211" s="1" t="s">
        <v>35842</v>
      </c>
    </row>
    <row r="1212">
      <c r="B1212" s="1" t="s">
        <v>35840</v>
      </c>
      <c r="C1212" s="1" t="s">
        <v>35843</v>
      </c>
      <c r="D1212" s="1" t="s">
        <v>35840</v>
      </c>
      <c r="E1212" s="1" t="s">
        <v>35841</v>
      </c>
      <c r="F1212" s="1" t="s">
        <v>35841</v>
      </c>
      <c r="G1212" s="1" t="s">
        <v>35841</v>
      </c>
      <c r="H1212" s="1" t="s">
        <v>35840</v>
      </c>
      <c r="I1212" s="1" t="s">
        <v>35840</v>
      </c>
      <c r="J1212" s="1" t="s">
        <v>35841</v>
      </c>
      <c r="K1212" s="1" t="s">
        <v>35841</v>
      </c>
      <c r="L1212" s="1" t="s">
        <v>35842</v>
      </c>
      <c r="M1212" s="1" t="s">
        <v>35841</v>
      </c>
      <c r="N1212" s="1" t="s">
        <v>35840</v>
      </c>
      <c r="O1212" s="1" t="s">
        <v>35841</v>
      </c>
      <c r="P1212" s="1" t="s">
        <v>35841</v>
      </c>
      <c r="Q1212" s="1" t="s">
        <v>35841</v>
      </c>
      <c r="R1212" s="1" t="s">
        <v>35841</v>
      </c>
    </row>
    <row r="1213">
      <c r="B1213" s="1" t="s">
        <v>35841</v>
      </c>
      <c r="C1213" s="1" t="s">
        <v>35840</v>
      </c>
      <c r="D1213" s="1" t="s">
        <v>35841</v>
      </c>
      <c r="E1213" s="1" t="s">
        <v>35841</v>
      </c>
      <c r="F1213" s="1" t="s">
        <v>35843</v>
      </c>
      <c r="G1213" s="1" t="s">
        <v>35841</v>
      </c>
      <c r="H1213" s="1" t="s">
        <v>35840</v>
      </c>
      <c r="I1213" s="1" t="s">
        <v>35842</v>
      </c>
      <c r="J1213" s="1" t="s">
        <v>35842</v>
      </c>
      <c r="K1213" s="1" t="s">
        <v>35841</v>
      </c>
      <c r="L1213" s="1" t="s">
        <v>35840</v>
      </c>
      <c r="M1213" s="1" t="s">
        <v>35841</v>
      </c>
      <c r="N1213" s="1" t="s">
        <v>35840</v>
      </c>
      <c r="O1213" s="1" t="s">
        <v>35841</v>
      </c>
      <c r="P1213" s="1" t="s">
        <v>35840</v>
      </c>
      <c r="Q1213" s="1" t="s">
        <v>35841</v>
      </c>
      <c r="R1213" s="1" t="s">
        <v>35840</v>
      </c>
    </row>
    <row r="1214">
      <c r="B1214" s="1" t="s">
        <v>35840</v>
      </c>
      <c r="C1214" s="1" t="s">
        <v>35840</v>
      </c>
      <c r="D1214" s="1" t="s">
        <v>35841</v>
      </c>
      <c r="E1214" s="1" t="s">
        <v>35841</v>
      </c>
      <c r="F1214" s="1" t="s">
        <v>35841</v>
      </c>
      <c r="G1214" s="1" t="s">
        <v>35840</v>
      </c>
      <c r="H1214" s="1" t="s">
        <v>35840</v>
      </c>
      <c r="I1214" s="1" t="s">
        <v>35840</v>
      </c>
      <c r="J1214" s="1" t="s">
        <v>35841</v>
      </c>
      <c r="K1214" s="1" t="s">
        <v>35840</v>
      </c>
      <c r="L1214" s="1" t="s">
        <v>35840</v>
      </c>
      <c r="M1214" s="1" t="s">
        <v>35841</v>
      </c>
      <c r="N1214" s="1" t="s">
        <v>35841</v>
      </c>
      <c r="O1214" s="1" t="s">
        <v>35840</v>
      </c>
      <c r="P1214" s="1" t="s">
        <v>35840</v>
      </c>
      <c r="Q1214" s="1" t="s">
        <v>35841</v>
      </c>
      <c r="R1214" s="1" t="s">
        <v>35843</v>
      </c>
    </row>
    <row r="1215">
      <c r="B1215" s="1" t="s">
        <v>35841</v>
      </c>
      <c r="C1215" s="1" t="s">
        <v>35841</v>
      </c>
      <c r="D1215" s="1" t="s">
        <v>35840</v>
      </c>
      <c r="E1215" s="1" t="s">
        <v>35841</v>
      </c>
      <c r="F1215" s="1" t="s">
        <v>35841</v>
      </c>
      <c r="G1215" s="1" t="s">
        <v>35840</v>
      </c>
      <c r="H1215" s="1" t="s">
        <v>35840</v>
      </c>
      <c r="I1215" s="1" t="s">
        <v>35841</v>
      </c>
      <c r="J1215" s="1" t="s">
        <v>35843</v>
      </c>
      <c r="K1215" s="1" t="s">
        <v>35841</v>
      </c>
      <c r="L1215" s="1" t="s">
        <v>35840</v>
      </c>
      <c r="M1215" s="1" t="s">
        <v>35840</v>
      </c>
      <c r="N1215" s="1" t="s">
        <v>35840</v>
      </c>
      <c r="O1215" s="1" t="s">
        <v>35842</v>
      </c>
      <c r="P1215" s="1" t="s">
        <v>35841</v>
      </c>
      <c r="Q1215" s="1" t="s">
        <v>35841</v>
      </c>
      <c r="R1215" s="1" t="s">
        <v>35840</v>
      </c>
    </row>
    <row r="1216">
      <c r="B1216" s="1" t="s">
        <v>35841</v>
      </c>
      <c r="C1216" s="1" t="s">
        <v>35841</v>
      </c>
      <c r="D1216" s="1" t="s">
        <v>35840</v>
      </c>
      <c r="E1216" s="1" t="s">
        <v>35840</v>
      </c>
      <c r="F1216" s="1" t="s">
        <v>35841</v>
      </c>
      <c r="G1216" s="1" t="s">
        <v>35842</v>
      </c>
      <c r="H1216" s="1" t="s">
        <v>35841</v>
      </c>
      <c r="I1216" s="1" t="s">
        <v>35840</v>
      </c>
      <c r="J1216" s="1" t="s">
        <v>35840</v>
      </c>
      <c r="K1216" s="1" t="s">
        <v>35840</v>
      </c>
      <c r="L1216" s="1" t="s">
        <v>35841</v>
      </c>
      <c r="M1216" s="1" t="s">
        <v>35844</v>
      </c>
      <c r="N1216" s="1" t="s">
        <v>35841</v>
      </c>
      <c r="O1216" s="1" t="s">
        <v>35841</v>
      </c>
      <c r="P1216" s="1" t="s">
        <v>35841</v>
      </c>
      <c r="Q1216" s="1" t="s">
        <v>35841</v>
      </c>
      <c r="R1216" s="1" t="s">
        <v>35840</v>
      </c>
    </row>
    <row r="1217">
      <c r="B1217" s="1" t="s">
        <v>35841</v>
      </c>
      <c r="C1217" s="1" t="s">
        <v>35841</v>
      </c>
      <c r="D1217" s="1" t="s">
        <v>35841</v>
      </c>
      <c r="E1217" s="1" t="s">
        <v>35841</v>
      </c>
      <c r="F1217" s="1" t="s">
        <v>35841</v>
      </c>
      <c r="G1217" s="1" t="s">
        <v>35842</v>
      </c>
      <c r="H1217" s="1" t="s">
        <v>35841</v>
      </c>
      <c r="I1217" s="1" t="s">
        <v>35840</v>
      </c>
      <c r="J1217" s="1" t="s">
        <v>35840</v>
      </c>
      <c r="K1217" s="1" t="s">
        <v>35842</v>
      </c>
      <c r="L1217" s="1" t="s">
        <v>35841</v>
      </c>
      <c r="M1217" s="1" t="s">
        <v>35843</v>
      </c>
      <c r="N1217" s="1" t="s">
        <v>35840</v>
      </c>
      <c r="O1217" s="1" t="s">
        <v>35840</v>
      </c>
      <c r="P1217" s="1" t="s">
        <v>35842</v>
      </c>
      <c r="Q1217" s="1" t="s">
        <v>35841</v>
      </c>
      <c r="R1217" s="1" t="s">
        <v>35841</v>
      </c>
    </row>
    <row r="1218">
      <c r="B1218" s="1" t="s">
        <v>35840</v>
      </c>
      <c r="C1218" s="1" t="s">
        <v>35841</v>
      </c>
      <c r="D1218" s="1" t="s">
        <v>35841</v>
      </c>
      <c r="E1218" s="1" t="s">
        <v>35841</v>
      </c>
      <c r="F1218" s="1" t="s">
        <v>35841</v>
      </c>
      <c r="G1218" s="1" t="s">
        <v>35841</v>
      </c>
      <c r="H1218" s="1" t="s">
        <v>35841</v>
      </c>
      <c r="I1218" s="1" t="s">
        <v>35844</v>
      </c>
      <c r="J1218" s="1" t="s">
        <v>35840</v>
      </c>
      <c r="K1218" s="1" t="s">
        <v>35841</v>
      </c>
      <c r="L1218" s="1" t="s">
        <v>35840</v>
      </c>
      <c r="M1218" s="1" t="s">
        <v>35840</v>
      </c>
      <c r="N1218" s="1" t="s">
        <v>35840</v>
      </c>
      <c r="O1218" s="1" t="s">
        <v>35840</v>
      </c>
      <c r="P1218" s="1" t="s">
        <v>35841</v>
      </c>
      <c r="Q1218" s="1" t="s">
        <v>35840</v>
      </c>
      <c r="R1218" s="1" t="s">
        <v>35841</v>
      </c>
    </row>
    <row r="1219">
      <c r="B1219" s="1" t="s">
        <v>35841</v>
      </c>
      <c r="C1219" s="1" t="s">
        <v>35840</v>
      </c>
      <c r="D1219" s="1" t="s">
        <v>35842</v>
      </c>
      <c r="E1219" s="1" t="s">
        <v>35841</v>
      </c>
      <c r="F1219" s="1" t="s">
        <v>35841</v>
      </c>
      <c r="G1219" s="1" t="s">
        <v>35843</v>
      </c>
      <c r="H1219" s="1" t="s">
        <v>35841</v>
      </c>
      <c r="I1219" s="1" t="s">
        <v>35843</v>
      </c>
      <c r="J1219" s="1" t="s">
        <v>35841</v>
      </c>
      <c r="K1219" s="1" t="s">
        <v>35840</v>
      </c>
      <c r="L1219" s="1" t="s">
        <v>35840</v>
      </c>
      <c r="M1219" s="1" t="s">
        <v>35841</v>
      </c>
      <c r="N1219" s="1" t="s">
        <v>35841</v>
      </c>
      <c r="O1219" s="1" t="s">
        <v>35841</v>
      </c>
      <c r="P1219" s="1" t="s">
        <v>35841</v>
      </c>
      <c r="Q1219" s="1" t="s">
        <v>35841</v>
      </c>
      <c r="R1219" s="1" t="s">
        <v>35841</v>
      </c>
    </row>
    <row r="1220">
      <c r="B1220" s="1" t="s">
        <v>35841</v>
      </c>
      <c r="C1220" s="1" t="s">
        <v>35841</v>
      </c>
      <c r="D1220" s="1" t="s">
        <v>35841</v>
      </c>
      <c r="E1220" s="1" t="s">
        <v>35840</v>
      </c>
      <c r="F1220" s="1" t="s">
        <v>35841</v>
      </c>
      <c r="G1220" s="1" t="s">
        <v>35844</v>
      </c>
      <c r="H1220" s="1" t="s">
        <v>35841</v>
      </c>
      <c r="I1220" s="1" t="s">
        <v>35841</v>
      </c>
      <c r="J1220" s="1" t="s">
        <v>35841</v>
      </c>
      <c r="K1220" s="1" t="s">
        <v>35840</v>
      </c>
      <c r="L1220" s="1" t="s">
        <v>35841</v>
      </c>
      <c r="M1220" s="1" t="s">
        <v>35840</v>
      </c>
      <c r="N1220" s="1" t="s">
        <v>35840</v>
      </c>
      <c r="O1220" s="1" t="s">
        <v>35841</v>
      </c>
      <c r="P1220" s="1" t="s">
        <v>35841</v>
      </c>
      <c r="Q1220" s="1" t="s">
        <v>35840</v>
      </c>
      <c r="R1220" s="1" t="s">
        <v>35841</v>
      </c>
    </row>
    <row r="1221">
      <c r="B1221" s="1" t="s">
        <v>35841</v>
      </c>
      <c r="C1221" s="1" t="s">
        <v>35841</v>
      </c>
      <c r="D1221" s="1" t="s">
        <v>35841</v>
      </c>
      <c r="E1221" s="1" t="s">
        <v>35843</v>
      </c>
      <c r="F1221" s="1" t="s">
        <v>35840</v>
      </c>
      <c r="G1221" s="1" t="s">
        <v>35840</v>
      </c>
      <c r="H1221" s="1" t="s">
        <v>35840</v>
      </c>
      <c r="I1221" s="1" t="s">
        <v>35843</v>
      </c>
      <c r="J1221" s="1" t="s">
        <v>35842</v>
      </c>
      <c r="K1221" s="1" t="s">
        <v>35840</v>
      </c>
      <c r="L1221" s="1" t="s">
        <v>35841</v>
      </c>
      <c r="M1221" s="1" t="s">
        <v>35843</v>
      </c>
      <c r="N1221" s="1" t="s">
        <v>35841</v>
      </c>
      <c r="O1221" s="1" t="s">
        <v>35841</v>
      </c>
      <c r="P1221" s="1" t="s">
        <v>35841</v>
      </c>
      <c r="Q1221" s="1" t="s">
        <v>35841</v>
      </c>
      <c r="R1221" s="1" t="s">
        <v>35843</v>
      </c>
    </row>
    <row r="1222">
      <c r="B1222" s="1" t="s">
        <v>35840</v>
      </c>
      <c r="C1222" s="1" t="s">
        <v>35840</v>
      </c>
      <c r="D1222" s="1" t="s">
        <v>35842</v>
      </c>
      <c r="E1222" s="1" t="s">
        <v>35841</v>
      </c>
      <c r="F1222" s="1" t="s">
        <v>35843</v>
      </c>
      <c r="G1222" s="1" t="s">
        <v>35841</v>
      </c>
      <c r="H1222" s="1" t="s">
        <v>35841</v>
      </c>
      <c r="I1222" s="1" t="s">
        <v>35841</v>
      </c>
      <c r="J1222" s="1" t="s">
        <v>35840</v>
      </c>
      <c r="K1222" s="1" t="s">
        <v>35841</v>
      </c>
      <c r="L1222" s="1" t="s">
        <v>35841</v>
      </c>
      <c r="M1222" s="1" t="s">
        <v>35840</v>
      </c>
      <c r="N1222" s="1" t="s">
        <v>35841</v>
      </c>
      <c r="O1222" s="1" t="s">
        <v>35841</v>
      </c>
      <c r="P1222" s="1" t="s">
        <v>35840</v>
      </c>
      <c r="Q1222" s="1" t="s">
        <v>35840</v>
      </c>
      <c r="R1222" s="1" t="s">
        <v>35840</v>
      </c>
    </row>
    <row r="1223">
      <c r="B1223" s="1" t="s">
        <v>35840</v>
      </c>
      <c r="C1223" s="1" t="s">
        <v>35843</v>
      </c>
      <c r="D1223" s="1" t="s">
        <v>35841</v>
      </c>
      <c r="E1223" s="1" t="s">
        <v>35841</v>
      </c>
      <c r="F1223" s="1" t="s">
        <v>35841</v>
      </c>
      <c r="G1223" s="1" t="s">
        <v>35841</v>
      </c>
      <c r="H1223" s="1" t="s">
        <v>35840</v>
      </c>
      <c r="I1223" s="1" t="s">
        <v>35840</v>
      </c>
      <c r="J1223" s="1" t="s">
        <v>35841</v>
      </c>
      <c r="K1223" s="1" t="s">
        <v>35841</v>
      </c>
      <c r="L1223" s="1" t="s">
        <v>35840</v>
      </c>
      <c r="M1223" s="1" t="s">
        <v>35841</v>
      </c>
      <c r="N1223" s="1" t="s">
        <v>35840</v>
      </c>
      <c r="O1223" s="1" t="s">
        <v>35840</v>
      </c>
      <c r="P1223" s="1" t="s">
        <v>35841</v>
      </c>
      <c r="Q1223" s="1" t="s">
        <v>35841</v>
      </c>
      <c r="R1223" s="1" t="s">
        <v>35841</v>
      </c>
    </row>
    <row r="1224">
      <c r="B1224" s="1" t="s">
        <v>35840</v>
      </c>
      <c r="C1224" s="1" t="s">
        <v>35840</v>
      </c>
      <c r="D1224" s="1" t="s">
        <v>35840</v>
      </c>
      <c r="E1224" s="1" t="s">
        <v>35841</v>
      </c>
      <c r="F1224" s="1" t="s">
        <v>35842</v>
      </c>
      <c r="G1224" s="1" t="s">
        <v>35841</v>
      </c>
      <c r="H1224" s="1" t="s">
        <v>35840</v>
      </c>
      <c r="I1224" s="1" t="s">
        <v>35840</v>
      </c>
      <c r="J1224" s="1" t="s">
        <v>35841</v>
      </c>
      <c r="K1224" s="1" t="s">
        <v>35840</v>
      </c>
      <c r="L1224" s="1" t="s">
        <v>35843</v>
      </c>
      <c r="M1224" s="1" t="s">
        <v>35841</v>
      </c>
      <c r="N1224" s="1" t="s">
        <v>35841</v>
      </c>
      <c r="O1224" s="1" t="s">
        <v>35840</v>
      </c>
      <c r="P1224" s="1" t="s">
        <v>35841</v>
      </c>
      <c r="Q1224" s="1" t="s">
        <v>35841</v>
      </c>
      <c r="R1224" s="1" t="s">
        <v>35840</v>
      </c>
    </row>
    <row r="1225">
      <c r="B1225" s="1" t="s">
        <v>35841</v>
      </c>
      <c r="C1225" s="1" t="s">
        <v>35841</v>
      </c>
      <c r="D1225" s="1" t="s">
        <v>35841</v>
      </c>
      <c r="E1225" s="1" t="s">
        <v>35841</v>
      </c>
      <c r="F1225" s="1" t="s">
        <v>35845</v>
      </c>
      <c r="G1225" s="1" t="s">
        <v>35841</v>
      </c>
      <c r="H1225" s="1" t="s">
        <v>35840</v>
      </c>
      <c r="I1225" s="1" t="s">
        <v>35842</v>
      </c>
      <c r="J1225" s="1" t="s">
        <v>35841</v>
      </c>
      <c r="K1225" s="1" t="s">
        <v>35841</v>
      </c>
      <c r="L1225" s="1" t="s">
        <v>35840</v>
      </c>
      <c r="M1225" s="1" t="s">
        <v>35841</v>
      </c>
      <c r="N1225" s="1" t="s">
        <v>35840</v>
      </c>
      <c r="O1225" s="1" t="s">
        <v>35841</v>
      </c>
      <c r="P1225" s="1" t="s">
        <v>35841</v>
      </c>
      <c r="Q1225" s="1" t="s">
        <v>35841</v>
      </c>
      <c r="R1225" s="1" t="s">
        <v>35840</v>
      </c>
    </row>
    <row r="1226">
      <c r="B1226" s="1" t="s">
        <v>35841</v>
      </c>
      <c r="C1226" s="1" t="s">
        <v>35841</v>
      </c>
      <c r="D1226" s="1" t="s">
        <v>35840</v>
      </c>
      <c r="E1226" s="1" t="s">
        <v>35841</v>
      </c>
      <c r="F1226" s="1" t="s">
        <v>35841</v>
      </c>
      <c r="G1226" s="1" t="s">
        <v>35841</v>
      </c>
      <c r="H1226" s="1" t="s">
        <v>35840</v>
      </c>
      <c r="I1226" s="1" t="s">
        <v>35844</v>
      </c>
      <c r="J1226" s="1" t="s">
        <v>35840</v>
      </c>
      <c r="K1226" s="1" t="s">
        <v>35841</v>
      </c>
      <c r="L1226" s="1" t="s">
        <v>35842</v>
      </c>
      <c r="M1226" s="1" t="s">
        <v>35841</v>
      </c>
      <c r="N1226" s="1" t="s">
        <v>35841</v>
      </c>
      <c r="O1226" s="1" t="s">
        <v>35841</v>
      </c>
      <c r="P1226" s="1" t="s">
        <v>35840</v>
      </c>
      <c r="Q1226" s="1" t="s">
        <v>35841</v>
      </c>
      <c r="R1226" s="1" t="s">
        <v>35841</v>
      </c>
    </row>
    <row r="1227">
      <c r="B1227" s="1" t="s">
        <v>35842</v>
      </c>
      <c r="C1227" s="1" t="s">
        <v>35843</v>
      </c>
      <c r="D1227" s="1" t="s">
        <v>35842</v>
      </c>
      <c r="E1227" s="1" t="s">
        <v>35841</v>
      </c>
      <c r="F1227" s="1" t="s">
        <v>35841</v>
      </c>
      <c r="G1227" s="1" t="s">
        <v>35841</v>
      </c>
      <c r="H1227" s="1" t="s">
        <v>35844</v>
      </c>
      <c r="I1227" s="1" t="s">
        <v>35842</v>
      </c>
      <c r="J1227" s="1" t="s">
        <v>35844</v>
      </c>
      <c r="K1227" s="1" t="s">
        <v>35841</v>
      </c>
      <c r="L1227" s="1" t="s">
        <v>35842</v>
      </c>
      <c r="M1227" s="1" t="s">
        <v>35841</v>
      </c>
      <c r="N1227" s="1" t="s">
        <v>35842</v>
      </c>
      <c r="O1227" s="1" t="s">
        <v>35841</v>
      </c>
      <c r="P1227" s="1" t="s">
        <v>35840</v>
      </c>
      <c r="Q1227" s="1" t="s">
        <v>35841</v>
      </c>
      <c r="R1227" s="1" t="s">
        <v>35841</v>
      </c>
    </row>
    <row r="1228">
      <c r="B1228" s="1" t="s">
        <v>35841</v>
      </c>
      <c r="C1228" s="1" t="s">
        <v>35844</v>
      </c>
      <c r="D1228" s="1" t="s">
        <v>35842</v>
      </c>
      <c r="E1228" s="1" t="s">
        <v>35841</v>
      </c>
      <c r="F1228" s="1" t="s">
        <v>35840</v>
      </c>
      <c r="G1228" s="1" t="s">
        <v>35841</v>
      </c>
      <c r="H1228" s="1" t="s">
        <v>35841</v>
      </c>
      <c r="I1228" s="1" t="s">
        <v>35840</v>
      </c>
      <c r="J1228" s="1" t="s">
        <v>35841</v>
      </c>
      <c r="K1228" s="1" t="s">
        <v>35840</v>
      </c>
      <c r="L1228" s="1" t="s">
        <v>35840</v>
      </c>
      <c r="M1228" s="1" t="s">
        <v>35840</v>
      </c>
      <c r="N1228" s="1" t="s">
        <v>35840</v>
      </c>
      <c r="O1228" s="1" t="s">
        <v>35843</v>
      </c>
      <c r="P1228" s="1" t="s">
        <v>35841</v>
      </c>
      <c r="Q1228" s="1" t="s">
        <v>35840</v>
      </c>
      <c r="R1228" s="1" t="s">
        <v>35841</v>
      </c>
    </row>
    <row r="1229">
      <c r="B1229" s="1" t="s">
        <v>35840</v>
      </c>
      <c r="C1229" s="1" t="s">
        <v>35841</v>
      </c>
      <c r="D1229" s="1" t="s">
        <v>35841</v>
      </c>
      <c r="E1229" s="1" t="s">
        <v>35841</v>
      </c>
      <c r="F1229" s="1" t="s">
        <v>35844</v>
      </c>
      <c r="G1229" s="1" t="s">
        <v>35841</v>
      </c>
      <c r="H1229" s="1" t="s">
        <v>35843</v>
      </c>
      <c r="I1229" s="1" t="s">
        <v>35841</v>
      </c>
      <c r="J1229" s="1" t="s">
        <v>35841</v>
      </c>
      <c r="K1229" s="1" t="s">
        <v>35841</v>
      </c>
      <c r="L1229" s="1" t="s">
        <v>35840</v>
      </c>
      <c r="M1229" s="1" t="s">
        <v>35840</v>
      </c>
      <c r="N1229" s="1" t="s">
        <v>35841</v>
      </c>
      <c r="O1229" s="1" t="s">
        <v>35840</v>
      </c>
      <c r="P1229" s="1" t="s">
        <v>35841</v>
      </c>
      <c r="Q1229" s="1" t="s">
        <v>35844</v>
      </c>
      <c r="R1229" s="1" t="s">
        <v>35841</v>
      </c>
    </row>
    <row r="1230">
      <c r="B1230" s="1" t="s">
        <v>35841</v>
      </c>
      <c r="C1230" s="1" t="s">
        <v>35840</v>
      </c>
      <c r="D1230" s="1" t="s">
        <v>35841</v>
      </c>
      <c r="E1230" s="1" t="s">
        <v>35840</v>
      </c>
      <c r="F1230" s="1" t="s">
        <v>35840</v>
      </c>
      <c r="G1230" s="1" t="s">
        <v>35843</v>
      </c>
      <c r="H1230" s="1" t="s">
        <v>35840</v>
      </c>
      <c r="I1230" s="1" t="s">
        <v>35840</v>
      </c>
      <c r="J1230" s="1" t="s">
        <v>35841</v>
      </c>
      <c r="K1230" s="1" t="s">
        <v>35842</v>
      </c>
      <c r="L1230" s="1" t="s">
        <v>35840</v>
      </c>
      <c r="M1230" s="1" t="s">
        <v>35840</v>
      </c>
      <c r="N1230" s="1" t="s">
        <v>35840</v>
      </c>
      <c r="O1230" s="1" t="s">
        <v>35842</v>
      </c>
      <c r="P1230" s="1" t="s">
        <v>35841</v>
      </c>
      <c r="Q1230" s="1" t="s">
        <v>35841</v>
      </c>
      <c r="R1230" s="1" t="s">
        <v>35842</v>
      </c>
    </row>
    <row r="1231">
      <c r="B1231" s="1" t="s">
        <v>35840</v>
      </c>
      <c r="C1231" s="1" t="s">
        <v>35841</v>
      </c>
      <c r="D1231" s="1" t="s">
        <v>35840</v>
      </c>
      <c r="E1231" s="1" t="s">
        <v>35842</v>
      </c>
      <c r="F1231" s="1" t="s">
        <v>35843</v>
      </c>
      <c r="G1231" s="1" t="s">
        <v>35840</v>
      </c>
      <c r="H1231" s="1" t="s">
        <v>35843</v>
      </c>
      <c r="I1231" s="1" t="s">
        <v>35841</v>
      </c>
      <c r="J1231" s="1" t="s">
        <v>35841</v>
      </c>
      <c r="K1231" s="1" t="s">
        <v>35841</v>
      </c>
      <c r="L1231" s="1" t="s">
        <v>35841</v>
      </c>
      <c r="M1231" s="1" t="s">
        <v>35841</v>
      </c>
      <c r="N1231" s="1" t="s">
        <v>35841</v>
      </c>
      <c r="O1231" s="1" t="s">
        <v>35844</v>
      </c>
      <c r="P1231" s="1" t="s">
        <v>35841</v>
      </c>
      <c r="Q1231" s="1" t="s">
        <v>35842</v>
      </c>
      <c r="R1231" s="1" t="s">
        <v>35840</v>
      </c>
    </row>
    <row r="1232">
      <c r="B1232" s="1" t="s">
        <v>35841</v>
      </c>
      <c r="C1232" s="1" t="s">
        <v>35841</v>
      </c>
      <c r="D1232" s="1" t="s">
        <v>35842</v>
      </c>
      <c r="E1232" s="1" t="s">
        <v>35843</v>
      </c>
      <c r="F1232" s="1" t="s">
        <v>35843</v>
      </c>
      <c r="G1232" s="1" t="s">
        <v>35841</v>
      </c>
      <c r="H1232" s="1" t="s">
        <v>35840</v>
      </c>
      <c r="I1232" s="1" t="s">
        <v>35840</v>
      </c>
      <c r="J1232" s="1" t="s">
        <v>35841</v>
      </c>
      <c r="K1232" s="1" t="s">
        <v>35840</v>
      </c>
      <c r="L1232" s="1" t="s">
        <v>35841</v>
      </c>
      <c r="M1232" s="1" t="s">
        <v>35841</v>
      </c>
      <c r="N1232" s="1" t="s">
        <v>35841</v>
      </c>
      <c r="O1232" s="1" t="s">
        <v>35841</v>
      </c>
      <c r="P1232" s="1" t="s">
        <v>35842</v>
      </c>
      <c r="Q1232" s="1" t="s">
        <v>35841</v>
      </c>
      <c r="R1232" s="1" t="s">
        <v>35841</v>
      </c>
    </row>
    <row r="1233">
      <c r="B1233" s="1" t="s">
        <v>35841</v>
      </c>
      <c r="C1233" s="1" t="s">
        <v>35840</v>
      </c>
      <c r="D1233" s="1" t="s">
        <v>35841</v>
      </c>
      <c r="E1233" s="1" t="s">
        <v>35840</v>
      </c>
      <c r="F1233" s="1" t="s">
        <v>35841</v>
      </c>
      <c r="G1233" s="1" t="s">
        <v>35841</v>
      </c>
      <c r="H1233" s="1" t="s">
        <v>35840</v>
      </c>
      <c r="I1233" s="1" t="s">
        <v>35842</v>
      </c>
      <c r="J1233" s="1" t="s">
        <v>35840</v>
      </c>
      <c r="K1233" s="1" t="s">
        <v>35843</v>
      </c>
      <c r="L1233" s="1" t="s">
        <v>35840</v>
      </c>
      <c r="M1233" s="1" t="s">
        <v>35840</v>
      </c>
      <c r="N1233" s="1" t="s">
        <v>35841</v>
      </c>
      <c r="O1233" s="1" t="s">
        <v>35841</v>
      </c>
      <c r="P1233" s="1" t="s">
        <v>35841</v>
      </c>
      <c r="Q1233" s="1" t="s">
        <v>35841</v>
      </c>
      <c r="R1233" s="1" t="s">
        <v>35841</v>
      </c>
    </row>
    <row r="1234">
      <c r="B1234" s="1" t="s">
        <v>35845</v>
      </c>
      <c r="C1234" s="1" t="s">
        <v>35840</v>
      </c>
      <c r="D1234" s="1" t="s">
        <v>35840</v>
      </c>
      <c r="E1234" s="1" t="s">
        <v>35841</v>
      </c>
      <c r="F1234" s="1" t="s">
        <v>35841</v>
      </c>
      <c r="G1234" s="1" t="s">
        <v>35841</v>
      </c>
      <c r="H1234" s="1" t="s">
        <v>35841</v>
      </c>
      <c r="I1234" s="1" t="s">
        <v>35840</v>
      </c>
      <c r="J1234" s="1" t="s">
        <v>35841</v>
      </c>
      <c r="K1234" s="1" t="s">
        <v>35842</v>
      </c>
      <c r="L1234" s="1" t="s">
        <v>35841</v>
      </c>
      <c r="M1234" s="1" t="s">
        <v>35841</v>
      </c>
      <c r="N1234" s="1" t="s">
        <v>35841</v>
      </c>
      <c r="O1234" s="1" t="s">
        <v>35840</v>
      </c>
      <c r="P1234" s="1" t="s">
        <v>35840</v>
      </c>
      <c r="Q1234" s="1" t="s">
        <v>35840</v>
      </c>
      <c r="R1234" s="1" t="s">
        <v>35840</v>
      </c>
    </row>
    <row r="1235">
      <c r="B1235" s="1" t="s">
        <v>35841</v>
      </c>
      <c r="C1235" s="1" t="s">
        <v>35840</v>
      </c>
      <c r="D1235" s="1" t="s">
        <v>35841</v>
      </c>
      <c r="E1235" s="1" t="s">
        <v>35841</v>
      </c>
      <c r="F1235" s="1" t="s">
        <v>35841</v>
      </c>
      <c r="G1235" s="1" t="s">
        <v>35841</v>
      </c>
      <c r="H1235" s="1" t="s">
        <v>35841</v>
      </c>
      <c r="I1235" s="1" t="s">
        <v>35840</v>
      </c>
      <c r="J1235" s="1" t="s">
        <v>35840</v>
      </c>
      <c r="K1235" s="1" t="s">
        <v>35842</v>
      </c>
      <c r="L1235" s="1" t="s">
        <v>35841</v>
      </c>
      <c r="M1235" s="1" t="s">
        <v>35840</v>
      </c>
      <c r="N1235" s="1" t="s">
        <v>35841</v>
      </c>
      <c r="O1235" s="1" t="s">
        <v>35842</v>
      </c>
      <c r="P1235" s="1" t="s">
        <v>35840</v>
      </c>
      <c r="Q1235" s="1" t="s">
        <v>35840</v>
      </c>
      <c r="R1235" s="1" t="s">
        <v>35841</v>
      </c>
    </row>
    <row r="1236">
      <c r="B1236" s="1" t="s">
        <v>35841</v>
      </c>
      <c r="C1236" s="1" t="s">
        <v>35841</v>
      </c>
      <c r="D1236" s="1" t="s">
        <v>35841</v>
      </c>
      <c r="E1236" s="1" t="s">
        <v>35842</v>
      </c>
      <c r="F1236" s="1" t="s">
        <v>35842</v>
      </c>
      <c r="G1236" s="1" t="s">
        <v>35841</v>
      </c>
      <c r="H1236" s="1" t="s">
        <v>35840</v>
      </c>
      <c r="I1236" s="1" t="s">
        <v>35842</v>
      </c>
      <c r="J1236" s="1" t="s">
        <v>35841</v>
      </c>
      <c r="K1236" s="1" t="s">
        <v>35841</v>
      </c>
      <c r="L1236" s="1" t="s">
        <v>35840</v>
      </c>
      <c r="M1236" s="1" t="s">
        <v>35841</v>
      </c>
      <c r="N1236" s="1" t="s">
        <v>35841</v>
      </c>
      <c r="O1236" s="1" t="s">
        <v>35841</v>
      </c>
      <c r="P1236" s="1" t="s">
        <v>35841</v>
      </c>
      <c r="Q1236" s="1" t="s">
        <v>35842</v>
      </c>
      <c r="R1236" s="1" t="s">
        <v>35840</v>
      </c>
    </row>
    <row r="1237">
      <c r="B1237" s="1" t="s">
        <v>35842</v>
      </c>
      <c r="C1237" s="1" t="s">
        <v>35841</v>
      </c>
      <c r="D1237" s="1" t="s">
        <v>35841</v>
      </c>
      <c r="E1237" s="1" t="s">
        <v>35841</v>
      </c>
      <c r="F1237" s="1" t="s">
        <v>35841</v>
      </c>
      <c r="G1237" s="1" t="s">
        <v>35841</v>
      </c>
      <c r="H1237" s="1" t="s">
        <v>35840</v>
      </c>
      <c r="I1237" s="1" t="s">
        <v>35842</v>
      </c>
      <c r="J1237" s="1" t="s">
        <v>35840</v>
      </c>
      <c r="K1237" s="1" t="s">
        <v>35842</v>
      </c>
      <c r="L1237" s="1" t="s">
        <v>35840</v>
      </c>
      <c r="M1237" s="1" t="s">
        <v>35841</v>
      </c>
      <c r="N1237" s="1" t="s">
        <v>35842</v>
      </c>
      <c r="O1237" s="1" t="s">
        <v>35841</v>
      </c>
      <c r="P1237" s="1" t="s">
        <v>35840</v>
      </c>
      <c r="Q1237" s="1" t="s">
        <v>35841</v>
      </c>
      <c r="R1237" s="1" t="s">
        <v>35841</v>
      </c>
    </row>
    <row r="1238">
      <c r="B1238" s="1" t="s">
        <v>35840</v>
      </c>
      <c r="C1238" s="1" t="s">
        <v>35843</v>
      </c>
      <c r="D1238" s="1" t="s">
        <v>35841</v>
      </c>
      <c r="E1238" s="1" t="s">
        <v>35841</v>
      </c>
      <c r="F1238" s="1" t="s">
        <v>35840</v>
      </c>
      <c r="G1238" s="1" t="s">
        <v>35840</v>
      </c>
      <c r="H1238" s="1" t="s">
        <v>35841</v>
      </c>
      <c r="I1238" s="1" t="s">
        <v>35846</v>
      </c>
      <c r="J1238" s="1" t="s">
        <v>35840</v>
      </c>
      <c r="K1238" s="1" t="s">
        <v>35840</v>
      </c>
      <c r="L1238" s="1" t="s">
        <v>35841</v>
      </c>
      <c r="M1238" s="1" t="s">
        <v>35840</v>
      </c>
      <c r="N1238" s="1" t="s">
        <v>35840</v>
      </c>
      <c r="O1238" s="1" t="s">
        <v>35841</v>
      </c>
      <c r="P1238" s="1" t="s">
        <v>35841</v>
      </c>
      <c r="Q1238" s="1" t="s">
        <v>35842</v>
      </c>
      <c r="R1238" s="1" t="s">
        <v>35841</v>
      </c>
    </row>
    <row r="1239">
      <c r="B1239" s="1" t="s">
        <v>35841</v>
      </c>
      <c r="C1239" s="1" t="s">
        <v>35841</v>
      </c>
      <c r="D1239" s="1" t="s">
        <v>35842</v>
      </c>
      <c r="E1239" s="1" t="s">
        <v>35841</v>
      </c>
      <c r="F1239" s="1" t="s">
        <v>35840</v>
      </c>
      <c r="G1239" s="1" t="s">
        <v>35841</v>
      </c>
      <c r="H1239" s="1" t="s">
        <v>35841</v>
      </c>
      <c r="I1239" s="1" t="s">
        <v>35840</v>
      </c>
      <c r="J1239" s="1" t="s">
        <v>35841</v>
      </c>
      <c r="K1239" s="1" t="s">
        <v>35842</v>
      </c>
      <c r="L1239" s="1" t="s">
        <v>35841</v>
      </c>
      <c r="M1239" s="1" t="s">
        <v>35841</v>
      </c>
      <c r="N1239" s="1" t="s">
        <v>35841</v>
      </c>
      <c r="O1239" s="1" t="s">
        <v>35841</v>
      </c>
      <c r="P1239" s="1" t="s">
        <v>35841</v>
      </c>
      <c r="Q1239" s="1" t="s">
        <v>35840</v>
      </c>
      <c r="R1239" s="1" t="s">
        <v>35841</v>
      </c>
    </row>
    <row r="1240">
      <c r="B1240" s="1" t="s">
        <v>35841</v>
      </c>
      <c r="C1240" s="1" t="s">
        <v>35841</v>
      </c>
      <c r="D1240" s="1" t="s">
        <v>35841</v>
      </c>
      <c r="E1240" s="1" t="s">
        <v>35840</v>
      </c>
      <c r="F1240" s="1" t="s">
        <v>35842</v>
      </c>
      <c r="G1240" s="1" t="s">
        <v>35841</v>
      </c>
      <c r="H1240" s="1" t="s">
        <v>35841</v>
      </c>
      <c r="I1240" s="1" t="s">
        <v>35840</v>
      </c>
      <c r="J1240" s="1" t="s">
        <v>35841</v>
      </c>
      <c r="K1240" s="1" t="s">
        <v>35840</v>
      </c>
      <c r="L1240" s="1" t="s">
        <v>35841</v>
      </c>
      <c r="M1240" s="1" t="s">
        <v>35843</v>
      </c>
      <c r="N1240" s="1" t="s">
        <v>35840</v>
      </c>
      <c r="O1240" s="1" t="s">
        <v>35841</v>
      </c>
      <c r="P1240" s="1" t="s">
        <v>35840</v>
      </c>
      <c r="Q1240" s="1" t="s">
        <v>35841</v>
      </c>
      <c r="R1240" s="1" t="s">
        <v>35843</v>
      </c>
    </row>
    <row r="1241">
      <c r="B1241" s="1" t="s">
        <v>35841</v>
      </c>
      <c r="C1241" s="1" t="s">
        <v>35841</v>
      </c>
      <c r="D1241" s="1" t="s">
        <v>35840</v>
      </c>
      <c r="E1241" s="1" t="s">
        <v>35841</v>
      </c>
      <c r="F1241" s="1" t="s">
        <v>35840</v>
      </c>
      <c r="G1241" s="1" t="s">
        <v>35841</v>
      </c>
      <c r="H1241" s="1" t="s">
        <v>35841</v>
      </c>
      <c r="I1241" s="1" t="s">
        <v>35840</v>
      </c>
      <c r="J1241" s="1" t="s">
        <v>35840</v>
      </c>
      <c r="K1241" s="1" t="s">
        <v>35841</v>
      </c>
      <c r="L1241" s="1" t="s">
        <v>35841</v>
      </c>
      <c r="M1241" s="1" t="s">
        <v>35840</v>
      </c>
      <c r="N1241" s="1" t="s">
        <v>35841</v>
      </c>
      <c r="O1241" s="1" t="s">
        <v>35841</v>
      </c>
      <c r="P1241" s="1" t="s">
        <v>35841</v>
      </c>
      <c r="Q1241" s="1" t="s">
        <v>35841</v>
      </c>
      <c r="R1241" s="1" t="s">
        <v>35841</v>
      </c>
    </row>
    <row r="1242">
      <c r="B1242" s="1" t="s">
        <v>35840</v>
      </c>
      <c r="C1242" s="1" t="s">
        <v>35841</v>
      </c>
      <c r="D1242" s="1" t="s">
        <v>35841</v>
      </c>
      <c r="E1242" s="1" t="s">
        <v>35841</v>
      </c>
      <c r="F1242" s="1" t="s">
        <v>35841</v>
      </c>
      <c r="G1242" s="1" t="s">
        <v>35842</v>
      </c>
      <c r="H1242" s="1" t="s">
        <v>35841</v>
      </c>
      <c r="I1242" s="1" t="s">
        <v>35842</v>
      </c>
      <c r="J1242" s="1" t="s">
        <v>35841</v>
      </c>
      <c r="K1242" s="1" t="s">
        <v>35842</v>
      </c>
      <c r="L1242" s="1" t="s">
        <v>35840</v>
      </c>
      <c r="M1242" s="1" t="s">
        <v>35841</v>
      </c>
      <c r="N1242" s="1" t="s">
        <v>35840</v>
      </c>
      <c r="O1242" s="1" t="s">
        <v>35840</v>
      </c>
      <c r="P1242" s="1" t="s">
        <v>35841</v>
      </c>
      <c r="Q1242" s="1" t="s">
        <v>35840</v>
      </c>
      <c r="R1242" s="1" t="s">
        <v>35842</v>
      </c>
    </row>
    <row r="1243">
      <c r="B1243" s="1" t="s">
        <v>35840</v>
      </c>
      <c r="C1243" s="1" t="s">
        <v>35840</v>
      </c>
      <c r="D1243" s="1" t="s">
        <v>35840</v>
      </c>
      <c r="E1243" s="1" t="s">
        <v>35840</v>
      </c>
      <c r="F1243" s="1" t="s">
        <v>35840</v>
      </c>
      <c r="G1243" s="1" t="s">
        <v>35841</v>
      </c>
      <c r="H1243" s="1" t="s">
        <v>35841</v>
      </c>
      <c r="I1243" s="1" t="s">
        <v>35844</v>
      </c>
      <c r="J1243" s="1" t="s">
        <v>35841</v>
      </c>
      <c r="K1243" s="1" t="s">
        <v>35841</v>
      </c>
      <c r="L1243" s="1" t="s">
        <v>35842</v>
      </c>
      <c r="M1243" s="1" t="s">
        <v>35840</v>
      </c>
      <c r="N1243" s="1" t="s">
        <v>35841</v>
      </c>
      <c r="O1243" s="1" t="s">
        <v>35841</v>
      </c>
      <c r="P1243" s="1" t="s">
        <v>35840</v>
      </c>
      <c r="Q1243" s="1" t="s">
        <v>35841</v>
      </c>
      <c r="R1243" s="1" t="s">
        <v>35841</v>
      </c>
    </row>
    <row r="1244">
      <c r="B1244" s="1" t="s">
        <v>35840</v>
      </c>
      <c r="C1244" s="1" t="s">
        <v>35841</v>
      </c>
      <c r="D1244" s="1" t="s">
        <v>35841</v>
      </c>
      <c r="E1244" s="1" t="s">
        <v>35841</v>
      </c>
      <c r="F1244" s="1" t="s">
        <v>35841</v>
      </c>
      <c r="G1244" s="1" t="s">
        <v>35841</v>
      </c>
      <c r="H1244" s="1" t="s">
        <v>35840</v>
      </c>
      <c r="I1244" s="1" t="s">
        <v>35842</v>
      </c>
      <c r="J1244" s="1" t="s">
        <v>35841</v>
      </c>
      <c r="K1244" s="1" t="s">
        <v>35843</v>
      </c>
      <c r="L1244" s="1" t="s">
        <v>35841</v>
      </c>
      <c r="M1244" s="1" t="s">
        <v>35841</v>
      </c>
      <c r="N1244" s="1" t="s">
        <v>35841</v>
      </c>
      <c r="O1244" s="1" t="s">
        <v>35840</v>
      </c>
      <c r="P1244" s="1" t="s">
        <v>35840</v>
      </c>
      <c r="Q1244" s="1" t="s">
        <v>35842</v>
      </c>
      <c r="R1244" s="1" t="s">
        <v>35840</v>
      </c>
    </row>
    <row r="1245">
      <c r="B1245" s="1" t="s">
        <v>35843</v>
      </c>
      <c r="C1245" s="1" t="s">
        <v>35840</v>
      </c>
      <c r="D1245" s="1" t="s">
        <v>35841</v>
      </c>
      <c r="E1245" s="1" t="s">
        <v>35840</v>
      </c>
      <c r="F1245" s="1" t="s">
        <v>35842</v>
      </c>
      <c r="G1245" s="1" t="s">
        <v>35841</v>
      </c>
      <c r="H1245" s="1" t="s">
        <v>35840</v>
      </c>
      <c r="I1245" s="1" t="s">
        <v>35840</v>
      </c>
      <c r="J1245" s="1" t="s">
        <v>35842</v>
      </c>
      <c r="K1245" s="1" t="s">
        <v>35842</v>
      </c>
      <c r="L1245" s="1" t="s">
        <v>35841</v>
      </c>
      <c r="M1245" s="1" t="s">
        <v>35841</v>
      </c>
      <c r="N1245" s="1" t="s">
        <v>35842</v>
      </c>
      <c r="O1245" s="1" t="s">
        <v>35841</v>
      </c>
      <c r="P1245" s="1" t="s">
        <v>35841</v>
      </c>
      <c r="Q1245" s="1" t="s">
        <v>35841</v>
      </c>
      <c r="R1245" s="1" t="s">
        <v>35840</v>
      </c>
    </row>
    <row r="1246">
      <c r="B1246" s="1" t="s">
        <v>35840</v>
      </c>
      <c r="C1246" s="1" t="s">
        <v>35841</v>
      </c>
      <c r="D1246" s="1" t="s">
        <v>35841</v>
      </c>
      <c r="E1246" s="1" t="s">
        <v>35841</v>
      </c>
      <c r="F1246" s="1" t="s">
        <v>35841</v>
      </c>
      <c r="G1246" s="1" t="s">
        <v>35841</v>
      </c>
      <c r="H1246" s="1" t="s">
        <v>35841</v>
      </c>
      <c r="I1246" s="1" t="s">
        <v>35840</v>
      </c>
      <c r="J1246" s="1" t="s">
        <v>35841</v>
      </c>
      <c r="K1246" s="1" t="s">
        <v>35840</v>
      </c>
      <c r="L1246" s="1" t="s">
        <v>35840</v>
      </c>
      <c r="M1246" s="1" t="s">
        <v>35843</v>
      </c>
      <c r="N1246" s="1" t="s">
        <v>35842</v>
      </c>
      <c r="O1246" s="1" t="s">
        <v>35841</v>
      </c>
      <c r="P1246" s="1" t="s">
        <v>35841</v>
      </c>
      <c r="Q1246" s="1" t="s">
        <v>35840</v>
      </c>
      <c r="R1246" s="1" t="s">
        <v>35842</v>
      </c>
    </row>
    <row r="1247">
      <c r="B1247" s="1" t="s">
        <v>35841</v>
      </c>
      <c r="C1247" s="1" t="s">
        <v>35840</v>
      </c>
      <c r="D1247" s="1" t="s">
        <v>35841</v>
      </c>
      <c r="E1247" s="1" t="s">
        <v>35841</v>
      </c>
      <c r="F1247" s="1" t="s">
        <v>35841</v>
      </c>
      <c r="G1247" s="1" t="s">
        <v>35840</v>
      </c>
      <c r="H1247" s="1" t="s">
        <v>35843</v>
      </c>
      <c r="I1247" s="1" t="s">
        <v>35842</v>
      </c>
      <c r="J1247" s="1" t="s">
        <v>35841</v>
      </c>
      <c r="K1247" s="1" t="s">
        <v>35842</v>
      </c>
      <c r="L1247" s="1" t="s">
        <v>35841</v>
      </c>
      <c r="M1247" s="1" t="s">
        <v>35844</v>
      </c>
      <c r="N1247" s="1" t="s">
        <v>35841</v>
      </c>
      <c r="O1247" s="1" t="s">
        <v>35841</v>
      </c>
      <c r="P1247" s="1" t="s">
        <v>35840</v>
      </c>
      <c r="Q1247" s="1" t="s">
        <v>35840</v>
      </c>
      <c r="R1247" s="1" t="s">
        <v>35841</v>
      </c>
    </row>
    <row r="1248">
      <c r="B1248" s="1" t="s">
        <v>35843</v>
      </c>
      <c r="C1248" s="1" t="s">
        <v>35842</v>
      </c>
      <c r="D1248" s="1" t="s">
        <v>35841</v>
      </c>
      <c r="E1248" s="1" t="s">
        <v>35841</v>
      </c>
      <c r="F1248" s="1" t="s">
        <v>35841</v>
      </c>
      <c r="G1248" s="1" t="s">
        <v>35841</v>
      </c>
      <c r="H1248" s="1" t="s">
        <v>35844</v>
      </c>
      <c r="I1248" s="1" t="s">
        <v>35844</v>
      </c>
      <c r="J1248" s="1" t="s">
        <v>35840</v>
      </c>
      <c r="K1248" s="1" t="s">
        <v>35840</v>
      </c>
      <c r="L1248" s="1" t="s">
        <v>35841</v>
      </c>
      <c r="M1248" s="1" t="s">
        <v>35841</v>
      </c>
      <c r="N1248" s="1" t="s">
        <v>35841</v>
      </c>
      <c r="O1248" s="1" t="s">
        <v>35840</v>
      </c>
      <c r="P1248" s="1" t="s">
        <v>35841</v>
      </c>
      <c r="Q1248" s="1" t="s">
        <v>35840</v>
      </c>
      <c r="R1248" s="1" t="s">
        <v>35841</v>
      </c>
    </row>
    <row r="1249">
      <c r="B1249" s="1" t="s">
        <v>35840</v>
      </c>
      <c r="C1249" s="1" t="s">
        <v>35843</v>
      </c>
      <c r="D1249" s="1" t="s">
        <v>35841</v>
      </c>
      <c r="E1249" s="1" t="s">
        <v>35840</v>
      </c>
      <c r="F1249" s="1" t="s">
        <v>35841</v>
      </c>
      <c r="G1249" s="1" t="s">
        <v>35841</v>
      </c>
      <c r="H1249" s="1" t="s">
        <v>35842</v>
      </c>
      <c r="I1249" s="1" t="s">
        <v>35840</v>
      </c>
      <c r="J1249" s="1" t="s">
        <v>35842</v>
      </c>
      <c r="K1249" s="1" t="s">
        <v>35842</v>
      </c>
      <c r="L1249" s="1" t="s">
        <v>35841</v>
      </c>
      <c r="M1249" s="1" t="s">
        <v>35842</v>
      </c>
      <c r="N1249" s="1" t="s">
        <v>35841</v>
      </c>
      <c r="O1249" s="1" t="s">
        <v>35841</v>
      </c>
      <c r="P1249" s="1" t="s">
        <v>35841</v>
      </c>
      <c r="Q1249" s="1" t="s">
        <v>35841</v>
      </c>
      <c r="R1249" s="1" t="s">
        <v>35841</v>
      </c>
    </row>
    <row r="1250">
      <c r="B1250" s="1" t="s">
        <v>35840</v>
      </c>
      <c r="C1250" s="1" t="s">
        <v>35841</v>
      </c>
      <c r="D1250" s="1" t="s">
        <v>35840</v>
      </c>
      <c r="E1250" s="1" t="s">
        <v>35841</v>
      </c>
      <c r="F1250" s="1" t="s">
        <v>35840</v>
      </c>
      <c r="G1250" s="1" t="s">
        <v>35841</v>
      </c>
      <c r="H1250" s="1" t="s">
        <v>35840</v>
      </c>
      <c r="I1250" s="1" t="s">
        <v>35844</v>
      </c>
      <c r="J1250" s="1" t="s">
        <v>35841</v>
      </c>
      <c r="K1250" s="1" t="s">
        <v>35842</v>
      </c>
      <c r="L1250" s="1" t="s">
        <v>35841</v>
      </c>
      <c r="M1250" s="1" t="s">
        <v>35840</v>
      </c>
      <c r="N1250" s="1" t="s">
        <v>35843</v>
      </c>
      <c r="O1250" s="1" t="s">
        <v>35840</v>
      </c>
      <c r="P1250" s="1" t="s">
        <v>35840</v>
      </c>
      <c r="Q1250" s="1" t="s">
        <v>35840</v>
      </c>
      <c r="R1250" s="1" t="s">
        <v>35841</v>
      </c>
    </row>
    <row r="1251">
      <c r="B1251" s="1" t="s">
        <v>35841</v>
      </c>
      <c r="C1251" s="1" t="s">
        <v>35841</v>
      </c>
      <c r="D1251" s="1" t="s">
        <v>35840</v>
      </c>
      <c r="E1251" s="1" t="s">
        <v>35841</v>
      </c>
      <c r="F1251" s="1" t="s">
        <v>35842</v>
      </c>
      <c r="G1251" s="1" t="s">
        <v>35841</v>
      </c>
      <c r="H1251" s="1" t="s">
        <v>35841</v>
      </c>
      <c r="I1251" s="1" t="s">
        <v>35840</v>
      </c>
      <c r="J1251" s="1" t="s">
        <v>35841</v>
      </c>
      <c r="K1251" s="1" t="s">
        <v>35840</v>
      </c>
      <c r="L1251" s="1" t="s">
        <v>35840</v>
      </c>
      <c r="M1251" s="1" t="s">
        <v>35840</v>
      </c>
      <c r="N1251" s="1" t="s">
        <v>35841</v>
      </c>
      <c r="O1251" s="1" t="s">
        <v>35840</v>
      </c>
      <c r="P1251" s="1" t="s">
        <v>35841</v>
      </c>
      <c r="Q1251" s="1" t="s">
        <v>35843</v>
      </c>
      <c r="R1251" s="1" t="s">
        <v>35842</v>
      </c>
    </row>
    <row r="1252">
      <c r="B1252" s="1" t="s">
        <v>35840</v>
      </c>
      <c r="C1252" s="1" t="s">
        <v>35840</v>
      </c>
      <c r="D1252" s="1" t="s">
        <v>35840</v>
      </c>
      <c r="E1252" s="1" t="s">
        <v>35841</v>
      </c>
      <c r="F1252" s="1" t="s">
        <v>35842</v>
      </c>
      <c r="G1252" s="1" t="s">
        <v>35840</v>
      </c>
      <c r="H1252" s="1" t="s">
        <v>35841</v>
      </c>
      <c r="I1252" s="1" t="s">
        <v>35844</v>
      </c>
      <c r="J1252" s="1" t="s">
        <v>35842</v>
      </c>
      <c r="K1252" s="1" t="s">
        <v>35840</v>
      </c>
      <c r="L1252" s="1" t="s">
        <v>35841</v>
      </c>
      <c r="M1252" s="1" t="s">
        <v>35841</v>
      </c>
      <c r="N1252" s="1" t="s">
        <v>35840</v>
      </c>
      <c r="O1252" s="1" t="s">
        <v>35842</v>
      </c>
      <c r="P1252" s="1" t="s">
        <v>35840</v>
      </c>
      <c r="Q1252" s="1" t="s">
        <v>35841</v>
      </c>
      <c r="R1252" s="1" t="s">
        <v>35840</v>
      </c>
    </row>
    <row r="1253">
      <c r="B1253" s="1" t="s">
        <v>35841</v>
      </c>
      <c r="C1253" s="1" t="s">
        <v>35841</v>
      </c>
      <c r="D1253" s="1" t="s">
        <v>35840</v>
      </c>
      <c r="E1253" s="1" t="s">
        <v>35841</v>
      </c>
      <c r="F1253" s="1" t="s">
        <v>35842</v>
      </c>
      <c r="G1253" s="1" t="s">
        <v>35840</v>
      </c>
      <c r="H1253" s="1" t="s">
        <v>35843</v>
      </c>
      <c r="I1253" s="1" t="s">
        <v>35842</v>
      </c>
      <c r="J1253" s="1" t="s">
        <v>35841</v>
      </c>
      <c r="K1253" s="1" t="s">
        <v>35842</v>
      </c>
      <c r="L1253" s="1" t="s">
        <v>35840</v>
      </c>
      <c r="M1253" s="1" t="s">
        <v>35841</v>
      </c>
      <c r="N1253" s="1" t="s">
        <v>35841</v>
      </c>
      <c r="O1253" s="1" t="s">
        <v>35842</v>
      </c>
      <c r="P1253" s="1" t="s">
        <v>35841</v>
      </c>
      <c r="Q1253" s="1" t="s">
        <v>35843</v>
      </c>
      <c r="R1253" s="1" t="s">
        <v>35841</v>
      </c>
    </row>
    <row r="1254">
      <c r="B1254" s="1" t="s">
        <v>35841</v>
      </c>
      <c r="C1254" s="1" t="s">
        <v>35840</v>
      </c>
      <c r="D1254" s="1" t="s">
        <v>35841</v>
      </c>
      <c r="E1254" s="1" t="s">
        <v>35840</v>
      </c>
      <c r="F1254" s="1" t="s">
        <v>35840</v>
      </c>
      <c r="G1254" s="1" t="s">
        <v>35841</v>
      </c>
      <c r="H1254" s="1" t="s">
        <v>35840</v>
      </c>
      <c r="I1254" s="1" t="s">
        <v>35840</v>
      </c>
      <c r="J1254" s="1" t="s">
        <v>35841</v>
      </c>
      <c r="K1254" s="1" t="s">
        <v>35840</v>
      </c>
      <c r="L1254" s="1" t="s">
        <v>35842</v>
      </c>
      <c r="M1254" s="1" t="s">
        <v>35841</v>
      </c>
      <c r="N1254" s="1" t="s">
        <v>35841</v>
      </c>
      <c r="O1254" s="1" t="s">
        <v>35840</v>
      </c>
      <c r="P1254" s="1" t="s">
        <v>35843</v>
      </c>
      <c r="Q1254" s="1" t="s">
        <v>35840</v>
      </c>
      <c r="R1254" s="1" t="s">
        <v>35840</v>
      </c>
    </row>
    <row r="1255">
      <c r="B1255" s="1" t="s">
        <v>35841</v>
      </c>
      <c r="C1255" s="1" t="s">
        <v>35841</v>
      </c>
      <c r="D1255" s="1" t="s">
        <v>35841</v>
      </c>
      <c r="E1255" s="1" t="s">
        <v>35842</v>
      </c>
      <c r="F1255" s="1" t="s">
        <v>35841</v>
      </c>
      <c r="G1255" s="1" t="s">
        <v>35840</v>
      </c>
      <c r="H1255" s="1" t="s">
        <v>35842</v>
      </c>
      <c r="I1255" s="1" t="s">
        <v>35842</v>
      </c>
      <c r="J1255" s="1" t="s">
        <v>35840</v>
      </c>
      <c r="K1255" s="1" t="s">
        <v>35842</v>
      </c>
      <c r="L1255" s="1" t="s">
        <v>35841</v>
      </c>
      <c r="M1255" s="1" t="s">
        <v>35840</v>
      </c>
      <c r="N1255" s="1" t="s">
        <v>35840</v>
      </c>
      <c r="O1255" s="1" t="s">
        <v>35840</v>
      </c>
      <c r="P1255" s="1" t="s">
        <v>35840</v>
      </c>
      <c r="Q1255" s="1" t="s">
        <v>35843</v>
      </c>
      <c r="R1255" s="1" t="s">
        <v>35841</v>
      </c>
    </row>
    <row r="1256">
      <c r="B1256" s="1" t="s">
        <v>35841</v>
      </c>
      <c r="C1256" s="1" t="s">
        <v>35841</v>
      </c>
      <c r="D1256" s="1" t="s">
        <v>35840</v>
      </c>
      <c r="E1256" s="1" t="s">
        <v>35841</v>
      </c>
      <c r="F1256" s="1" t="s">
        <v>35841</v>
      </c>
      <c r="G1256" s="1" t="s">
        <v>35844</v>
      </c>
      <c r="H1256" s="1" t="s">
        <v>35841</v>
      </c>
      <c r="I1256" s="1" t="s">
        <v>35840</v>
      </c>
      <c r="J1256" s="1" t="s">
        <v>35841</v>
      </c>
      <c r="K1256" s="1" t="s">
        <v>35841</v>
      </c>
      <c r="L1256" s="1" t="s">
        <v>35840</v>
      </c>
      <c r="M1256" s="1" t="s">
        <v>35841</v>
      </c>
      <c r="N1256" s="1" t="s">
        <v>35841</v>
      </c>
      <c r="O1256" s="1" t="s">
        <v>35840</v>
      </c>
      <c r="P1256" s="1" t="s">
        <v>35840</v>
      </c>
      <c r="Q1256" s="1" t="s">
        <v>35841</v>
      </c>
      <c r="R1256" s="1" t="s">
        <v>35841</v>
      </c>
    </row>
    <row r="1257">
      <c r="B1257" s="1" t="s">
        <v>35840</v>
      </c>
      <c r="C1257" s="1" t="s">
        <v>35841</v>
      </c>
      <c r="D1257" s="1" t="s">
        <v>35841</v>
      </c>
      <c r="E1257" s="1" t="s">
        <v>35840</v>
      </c>
      <c r="F1257" s="1" t="s">
        <v>35841</v>
      </c>
      <c r="G1257" s="1" t="s">
        <v>35841</v>
      </c>
      <c r="H1257" s="1" t="s">
        <v>35841</v>
      </c>
      <c r="I1257" s="1" t="s">
        <v>35840</v>
      </c>
      <c r="J1257" s="1" t="s">
        <v>35843</v>
      </c>
      <c r="K1257" s="1" t="s">
        <v>35842</v>
      </c>
      <c r="L1257" s="1" t="s">
        <v>35841</v>
      </c>
      <c r="M1257" s="1" t="s">
        <v>35841</v>
      </c>
      <c r="N1257" s="1" t="s">
        <v>35840</v>
      </c>
      <c r="O1257" s="1" t="s">
        <v>35840</v>
      </c>
      <c r="P1257" s="1" t="s">
        <v>35841</v>
      </c>
      <c r="Q1257" s="1" t="s">
        <v>35841</v>
      </c>
      <c r="R1257" s="1" t="s">
        <v>35841</v>
      </c>
    </row>
    <row r="1258">
      <c r="B1258" s="1" t="s">
        <v>35841</v>
      </c>
      <c r="C1258" s="1" t="s">
        <v>35841</v>
      </c>
      <c r="D1258" s="1" t="s">
        <v>35841</v>
      </c>
      <c r="E1258" s="1" t="s">
        <v>35840</v>
      </c>
      <c r="F1258" s="1" t="s">
        <v>35840</v>
      </c>
      <c r="G1258" s="1" t="s">
        <v>35841</v>
      </c>
      <c r="H1258" s="1" t="s">
        <v>35841</v>
      </c>
      <c r="I1258" s="1" t="s">
        <v>35840</v>
      </c>
      <c r="J1258" s="1" t="s">
        <v>35844</v>
      </c>
      <c r="K1258" s="1" t="s">
        <v>35840</v>
      </c>
      <c r="L1258" s="1" t="s">
        <v>35840</v>
      </c>
      <c r="M1258" s="1" t="s">
        <v>35841</v>
      </c>
      <c r="N1258" s="1" t="s">
        <v>35840</v>
      </c>
      <c r="O1258" s="1" t="s">
        <v>35841</v>
      </c>
      <c r="P1258" s="1" t="s">
        <v>35841</v>
      </c>
      <c r="Q1258" s="1" t="s">
        <v>35841</v>
      </c>
      <c r="R1258" s="1" t="s">
        <v>35840</v>
      </c>
    </row>
    <row r="1259">
      <c r="B1259" s="1" t="s">
        <v>35840</v>
      </c>
      <c r="C1259" s="1" t="s">
        <v>35841</v>
      </c>
      <c r="D1259" s="1" t="s">
        <v>35842</v>
      </c>
      <c r="E1259" s="1" t="s">
        <v>35841</v>
      </c>
      <c r="F1259" s="1" t="s">
        <v>35841</v>
      </c>
      <c r="G1259" s="1" t="s">
        <v>35841</v>
      </c>
      <c r="H1259" s="1" t="s">
        <v>35841</v>
      </c>
      <c r="I1259" s="1" t="s">
        <v>35842</v>
      </c>
      <c r="J1259" s="1" t="s">
        <v>35841</v>
      </c>
      <c r="K1259" s="1" t="s">
        <v>35842</v>
      </c>
      <c r="L1259" s="1" t="s">
        <v>35841</v>
      </c>
      <c r="M1259" s="1" t="s">
        <v>35841</v>
      </c>
      <c r="N1259" s="1" t="s">
        <v>35840</v>
      </c>
      <c r="O1259" s="1" t="s">
        <v>35840</v>
      </c>
      <c r="P1259" s="1" t="s">
        <v>35843</v>
      </c>
      <c r="Q1259" s="1" t="s">
        <v>35841</v>
      </c>
      <c r="R1259" s="1" t="s">
        <v>35841</v>
      </c>
    </row>
    <row r="1260">
      <c r="B1260" s="1" t="s">
        <v>35840</v>
      </c>
      <c r="C1260" s="1" t="s">
        <v>35840</v>
      </c>
      <c r="D1260" s="1" t="s">
        <v>35841</v>
      </c>
      <c r="E1260" s="1" t="s">
        <v>35841</v>
      </c>
      <c r="F1260" s="1" t="s">
        <v>35841</v>
      </c>
      <c r="G1260" s="1" t="s">
        <v>35841</v>
      </c>
      <c r="H1260" s="1" t="s">
        <v>35842</v>
      </c>
      <c r="I1260" s="1" t="s">
        <v>35840</v>
      </c>
      <c r="J1260" s="1" t="s">
        <v>35840</v>
      </c>
      <c r="K1260" s="1" t="s">
        <v>35842</v>
      </c>
      <c r="L1260" s="1" t="s">
        <v>35841</v>
      </c>
      <c r="M1260" s="1" t="s">
        <v>35841</v>
      </c>
      <c r="N1260" s="1" t="s">
        <v>35841</v>
      </c>
      <c r="O1260" s="1" t="s">
        <v>35840</v>
      </c>
      <c r="P1260" s="1" t="s">
        <v>35840</v>
      </c>
      <c r="Q1260" s="1" t="s">
        <v>35840</v>
      </c>
      <c r="R1260" s="1" t="s">
        <v>35843</v>
      </c>
    </row>
    <row r="1261">
      <c r="B1261" s="1" t="s">
        <v>35841</v>
      </c>
      <c r="C1261" s="1" t="s">
        <v>35840</v>
      </c>
      <c r="D1261" s="1" t="s">
        <v>35841</v>
      </c>
      <c r="E1261" s="1" t="s">
        <v>35841</v>
      </c>
      <c r="F1261" s="1" t="s">
        <v>35840</v>
      </c>
      <c r="G1261" s="1" t="s">
        <v>35842</v>
      </c>
      <c r="H1261" s="1" t="s">
        <v>35844</v>
      </c>
      <c r="I1261" s="1" t="s">
        <v>35841</v>
      </c>
      <c r="J1261" s="1" t="s">
        <v>35841</v>
      </c>
      <c r="K1261" s="1" t="s">
        <v>35840</v>
      </c>
      <c r="L1261" s="1" t="s">
        <v>35840</v>
      </c>
      <c r="M1261" s="1" t="s">
        <v>35841</v>
      </c>
      <c r="N1261" s="1" t="s">
        <v>35840</v>
      </c>
      <c r="O1261" s="1" t="s">
        <v>35841</v>
      </c>
      <c r="P1261" s="1" t="s">
        <v>35841</v>
      </c>
      <c r="Q1261" s="1" t="s">
        <v>35841</v>
      </c>
      <c r="R1261" s="1" t="s">
        <v>35841</v>
      </c>
    </row>
    <row r="1262">
      <c r="B1262" s="1" t="s">
        <v>35840</v>
      </c>
      <c r="C1262" s="1" t="s">
        <v>35841</v>
      </c>
      <c r="D1262" s="1" t="s">
        <v>35840</v>
      </c>
      <c r="E1262" s="1" t="s">
        <v>35843</v>
      </c>
      <c r="F1262" s="1" t="s">
        <v>35841</v>
      </c>
      <c r="G1262" s="1" t="s">
        <v>35841</v>
      </c>
      <c r="H1262" s="1" t="s">
        <v>35841</v>
      </c>
      <c r="I1262" s="1" t="s">
        <v>35842</v>
      </c>
      <c r="J1262" s="1" t="s">
        <v>35842</v>
      </c>
      <c r="K1262" s="1" t="s">
        <v>35842</v>
      </c>
      <c r="L1262" s="1" t="s">
        <v>35841</v>
      </c>
      <c r="M1262" s="1" t="s">
        <v>35841</v>
      </c>
      <c r="N1262" s="1" t="s">
        <v>35841</v>
      </c>
      <c r="O1262" s="1" t="s">
        <v>35840</v>
      </c>
      <c r="P1262" s="1" t="s">
        <v>35840</v>
      </c>
      <c r="Q1262" s="1" t="s">
        <v>35840</v>
      </c>
      <c r="R1262" s="1" t="s">
        <v>35840</v>
      </c>
    </row>
    <row r="1263">
      <c r="B1263" s="1" t="s">
        <v>35840</v>
      </c>
      <c r="C1263" s="1" t="s">
        <v>35841</v>
      </c>
      <c r="D1263" s="1" t="s">
        <v>35841</v>
      </c>
      <c r="E1263" s="1" t="s">
        <v>35841</v>
      </c>
      <c r="F1263" s="1" t="s">
        <v>35841</v>
      </c>
      <c r="G1263" s="1" t="s">
        <v>35842</v>
      </c>
      <c r="H1263" s="1" t="s">
        <v>35841</v>
      </c>
      <c r="I1263" s="1" t="s">
        <v>35841</v>
      </c>
      <c r="J1263" s="1" t="s">
        <v>35840</v>
      </c>
      <c r="K1263" s="1" t="s">
        <v>35841</v>
      </c>
      <c r="L1263" s="1" t="s">
        <v>35840</v>
      </c>
      <c r="M1263" s="1" t="s">
        <v>35841</v>
      </c>
      <c r="N1263" s="1" t="s">
        <v>35840</v>
      </c>
      <c r="O1263" s="1" t="s">
        <v>35841</v>
      </c>
      <c r="P1263" s="1" t="s">
        <v>35840</v>
      </c>
      <c r="Q1263" s="1" t="s">
        <v>35840</v>
      </c>
      <c r="R1263" s="1" t="s">
        <v>35841</v>
      </c>
    </row>
    <row r="1264">
      <c r="B1264" s="1" t="s">
        <v>35841</v>
      </c>
      <c r="C1264" s="1" t="s">
        <v>35842</v>
      </c>
      <c r="D1264" s="1" t="s">
        <v>35841</v>
      </c>
      <c r="E1264" s="1" t="s">
        <v>35840</v>
      </c>
      <c r="F1264" s="1" t="s">
        <v>35841</v>
      </c>
      <c r="G1264" s="1" t="s">
        <v>35841</v>
      </c>
      <c r="H1264" s="1" t="s">
        <v>35843</v>
      </c>
      <c r="I1264" s="1" t="s">
        <v>35840</v>
      </c>
      <c r="J1264" s="1" t="s">
        <v>35841</v>
      </c>
      <c r="K1264" s="1" t="s">
        <v>35841</v>
      </c>
      <c r="L1264" s="1" t="s">
        <v>35841</v>
      </c>
      <c r="M1264" s="1" t="s">
        <v>35841</v>
      </c>
      <c r="N1264" s="1" t="s">
        <v>35841</v>
      </c>
      <c r="O1264" s="1" t="s">
        <v>35841</v>
      </c>
      <c r="P1264" s="1" t="s">
        <v>35841</v>
      </c>
      <c r="Q1264" s="1" t="s">
        <v>35841</v>
      </c>
      <c r="R1264" s="1" t="s">
        <v>35840</v>
      </c>
    </row>
    <row r="1265">
      <c r="B1265" s="1" t="s">
        <v>35841</v>
      </c>
      <c r="C1265" s="1" t="s">
        <v>35842</v>
      </c>
      <c r="D1265" s="1" t="s">
        <v>35841</v>
      </c>
      <c r="E1265" s="1" t="s">
        <v>35840</v>
      </c>
      <c r="F1265" s="1" t="s">
        <v>35840</v>
      </c>
      <c r="G1265" s="1" t="s">
        <v>35844</v>
      </c>
      <c r="H1265" s="1" t="s">
        <v>35840</v>
      </c>
      <c r="I1265" s="1" t="s">
        <v>35842</v>
      </c>
      <c r="J1265" s="1" t="s">
        <v>35843</v>
      </c>
      <c r="K1265" s="1" t="s">
        <v>35840</v>
      </c>
      <c r="L1265" s="1" t="s">
        <v>35841</v>
      </c>
      <c r="M1265" s="1" t="s">
        <v>35841</v>
      </c>
      <c r="N1265" s="1" t="s">
        <v>35842</v>
      </c>
      <c r="O1265" s="1" t="s">
        <v>35840</v>
      </c>
      <c r="P1265" s="1" t="s">
        <v>35841</v>
      </c>
      <c r="Q1265" s="1" t="s">
        <v>35843</v>
      </c>
      <c r="R1265" s="1" t="s">
        <v>35841</v>
      </c>
    </row>
    <row r="1266">
      <c r="B1266" s="1" t="s">
        <v>35840</v>
      </c>
      <c r="C1266" s="1" t="s">
        <v>35841</v>
      </c>
      <c r="D1266" s="1" t="s">
        <v>35842</v>
      </c>
      <c r="E1266" s="1" t="s">
        <v>35841</v>
      </c>
      <c r="F1266" s="1" t="s">
        <v>35841</v>
      </c>
      <c r="G1266" s="1" t="s">
        <v>35841</v>
      </c>
      <c r="H1266" s="1" t="s">
        <v>35840</v>
      </c>
      <c r="I1266" s="1" t="s">
        <v>35840</v>
      </c>
      <c r="J1266" s="1" t="s">
        <v>35840</v>
      </c>
      <c r="K1266" s="1" t="s">
        <v>35840</v>
      </c>
      <c r="L1266" s="1" t="s">
        <v>35840</v>
      </c>
      <c r="M1266" s="1" t="s">
        <v>35841</v>
      </c>
      <c r="N1266" s="1" t="s">
        <v>35840</v>
      </c>
      <c r="O1266" s="1" t="s">
        <v>35841</v>
      </c>
      <c r="P1266" s="1" t="s">
        <v>35841</v>
      </c>
      <c r="Q1266" s="1" t="s">
        <v>35841</v>
      </c>
      <c r="R1266" s="1" t="s">
        <v>35841</v>
      </c>
    </row>
    <row r="1267">
      <c r="B1267" s="1" t="s">
        <v>35843</v>
      </c>
      <c r="C1267" s="1" t="s">
        <v>35844</v>
      </c>
      <c r="D1267" s="1" t="s">
        <v>35840</v>
      </c>
      <c r="E1267" s="1" t="s">
        <v>35841</v>
      </c>
      <c r="F1267" s="1" t="s">
        <v>35841</v>
      </c>
      <c r="G1267" s="1" t="s">
        <v>35842</v>
      </c>
      <c r="H1267" s="1" t="s">
        <v>35842</v>
      </c>
      <c r="I1267" s="1" t="s">
        <v>35841</v>
      </c>
      <c r="J1267" s="1" t="s">
        <v>35841</v>
      </c>
      <c r="K1267" s="1" t="s">
        <v>35840</v>
      </c>
      <c r="L1267" s="1" t="s">
        <v>35840</v>
      </c>
      <c r="M1267" s="1" t="s">
        <v>35841</v>
      </c>
      <c r="N1267" s="1" t="s">
        <v>35842</v>
      </c>
      <c r="O1267" s="1" t="s">
        <v>35840</v>
      </c>
      <c r="P1267" s="1" t="s">
        <v>35841</v>
      </c>
      <c r="Q1267" s="1" t="s">
        <v>35840</v>
      </c>
      <c r="R1267" s="1" t="s">
        <v>35840</v>
      </c>
    </row>
    <row r="1268">
      <c r="B1268" s="1" t="s">
        <v>35841</v>
      </c>
      <c r="C1268" s="1" t="s">
        <v>35841</v>
      </c>
      <c r="D1268" s="1" t="s">
        <v>35840</v>
      </c>
      <c r="E1268" s="1" t="s">
        <v>35840</v>
      </c>
      <c r="F1268" s="1" t="s">
        <v>35840</v>
      </c>
      <c r="G1268" s="1" t="s">
        <v>35840</v>
      </c>
      <c r="H1268" s="1" t="s">
        <v>35841</v>
      </c>
      <c r="I1268" s="1" t="s">
        <v>35840</v>
      </c>
      <c r="J1268" s="1" t="s">
        <v>35840</v>
      </c>
      <c r="K1268" s="1" t="s">
        <v>35841</v>
      </c>
      <c r="L1268" s="1" t="s">
        <v>35842</v>
      </c>
      <c r="M1268" s="1" t="s">
        <v>35840</v>
      </c>
      <c r="N1268" s="1" t="s">
        <v>35842</v>
      </c>
      <c r="O1268" s="1" t="s">
        <v>35840</v>
      </c>
      <c r="P1268" s="1" t="s">
        <v>35841</v>
      </c>
      <c r="Q1268" s="1" t="s">
        <v>35841</v>
      </c>
      <c r="R1268" s="1" t="s">
        <v>35841</v>
      </c>
    </row>
    <row r="1269">
      <c r="B1269" s="1" t="s">
        <v>35840</v>
      </c>
      <c r="C1269" s="1" t="s">
        <v>35841</v>
      </c>
      <c r="D1269" s="1" t="s">
        <v>35841</v>
      </c>
      <c r="E1269" s="1" t="s">
        <v>35841</v>
      </c>
      <c r="F1269" s="1" t="s">
        <v>35842</v>
      </c>
      <c r="G1269" s="1" t="s">
        <v>35841</v>
      </c>
      <c r="H1269" s="1" t="s">
        <v>35841</v>
      </c>
      <c r="I1269" s="1" t="s">
        <v>35841</v>
      </c>
      <c r="J1269" s="1" t="s">
        <v>35840</v>
      </c>
      <c r="K1269" s="1" t="s">
        <v>35840</v>
      </c>
      <c r="L1269" s="1" t="s">
        <v>35842</v>
      </c>
      <c r="M1269" s="1" t="s">
        <v>35841</v>
      </c>
      <c r="N1269" s="1" t="s">
        <v>35841</v>
      </c>
      <c r="O1269" s="1" t="s">
        <v>35841</v>
      </c>
      <c r="P1269" s="1" t="s">
        <v>35841</v>
      </c>
      <c r="Q1269" s="1" t="s">
        <v>35840</v>
      </c>
      <c r="R1269" s="1" t="s">
        <v>35840</v>
      </c>
    </row>
    <row r="1270">
      <c r="B1270" s="1" t="s">
        <v>35841</v>
      </c>
      <c r="C1270" s="1" t="s">
        <v>35841</v>
      </c>
      <c r="D1270" s="1" t="s">
        <v>35841</v>
      </c>
      <c r="E1270" s="1" t="s">
        <v>35840</v>
      </c>
      <c r="F1270" s="1" t="s">
        <v>35840</v>
      </c>
      <c r="G1270" s="1" t="s">
        <v>35843</v>
      </c>
      <c r="H1270" s="1" t="s">
        <v>35841</v>
      </c>
      <c r="I1270" s="1" t="s">
        <v>35841</v>
      </c>
      <c r="J1270" s="1" t="s">
        <v>35841</v>
      </c>
      <c r="K1270" s="1" t="s">
        <v>35841</v>
      </c>
      <c r="L1270" s="1" t="s">
        <v>35842</v>
      </c>
      <c r="M1270" s="1" t="s">
        <v>35843</v>
      </c>
      <c r="N1270" s="1" t="s">
        <v>35841</v>
      </c>
      <c r="P1270" s="1" t="s">
        <v>35840</v>
      </c>
      <c r="Q1270" s="1" t="s">
        <v>35841</v>
      </c>
      <c r="R1270" s="1" t="s">
        <v>35841</v>
      </c>
    </row>
    <row r="1271">
      <c r="B1271" s="1" t="s">
        <v>35841</v>
      </c>
      <c r="C1271" s="1" t="s">
        <v>35841</v>
      </c>
      <c r="D1271" s="1" t="s">
        <v>35840</v>
      </c>
      <c r="E1271" s="1" t="s">
        <v>35840</v>
      </c>
      <c r="F1271" s="1" t="s">
        <v>35842</v>
      </c>
      <c r="G1271" s="1" t="s">
        <v>35840</v>
      </c>
      <c r="H1271" s="1" t="s">
        <v>35841</v>
      </c>
      <c r="I1271" s="1" t="s">
        <v>35840</v>
      </c>
      <c r="J1271" s="1" t="s">
        <v>35841</v>
      </c>
      <c r="K1271" s="1" t="s">
        <v>35841</v>
      </c>
      <c r="L1271" s="1" t="s">
        <v>35841</v>
      </c>
      <c r="M1271" s="1" t="s">
        <v>35841</v>
      </c>
      <c r="N1271" s="1" t="s">
        <v>35840</v>
      </c>
      <c r="P1271" s="1" t="s">
        <v>35840</v>
      </c>
      <c r="Q1271" s="1" t="s">
        <v>35842</v>
      </c>
      <c r="R1271" s="1" t="s">
        <v>35841</v>
      </c>
    </row>
    <row r="1272">
      <c r="B1272" s="1" t="s">
        <v>35841</v>
      </c>
      <c r="C1272" s="1" t="s">
        <v>35841</v>
      </c>
      <c r="D1272" s="1" t="s">
        <v>35840</v>
      </c>
      <c r="E1272" s="1" t="s">
        <v>35840</v>
      </c>
      <c r="F1272" s="1" t="s">
        <v>35840</v>
      </c>
      <c r="G1272" s="1" t="s">
        <v>35840</v>
      </c>
      <c r="H1272" s="1" t="s">
        <v>35840</v>
      </c>
      <c r="I1272" s="1" t="s">
        <v>35841</v>
      </c>
      <c r="J1272" s="1" t="s">
        <v>35841</v>
      </c>
      <c r="K1272" s="1" t="s">
        <v>35841</v>
      </c>
      <c r="L1272" s="1" t="s">
        <v>35840</v>
      </c>
      <c r="M1272" s="1" t="s">
        <v>35841</v>
      </c>
      <c r="N1272" s="1" t="s">
        <v>35844</v>
      </c>
      <c r="P1272" s="1" t="s">
        <v>35844</v>
      </c>
      <c r="Q1272" s="1" t="s">
        <v>35840</v>
      </c>
      <c r="R1272" s="1" t="s">
        <v>35840</v>
      </c>
    </row>
    <row r="1273">
      <c r="B1273" s="1" t="s">
        <v>35841</v>
      </c>
      <c r="C1273" s="1" t="s">
        <v>35840</v>
      </c>
      <c r="D1273" s="1" t="s">
        <v>35841</v>
      </c>
      <c r="E1273" s="1" t="s">
        <v>35843</v>
      </c>
      <c r="F1273" s="1" t="s">
        <v>35841</v>
      </c>
      <c r="G1273" s="1" t="s">
        <v>35841</v>
      </c>
      <c r="H1273" s="1" t="s">
        <v>35841</v>
      </c>
      <c r="I1273" s="1" t="s">
        <v>35841</v>
      </c>
      <c r="J1273" s="1" t="s">
        <v>35841</v>
      </c>
      <c r="K1273" s="1" t="s">
        <v>35841</v>
      </c>
      <c r="L1273" s="1" t="s">
        <v>35841</v>
      </c>
      <c r="M1273" s="1" t="s">
        <v>35840</v>
      </c>
      <c r="N1273" s="1" t="s">
        <v>35840</v>
      </c>
      <c r="P1273" s="1" t="s">
        <v>35841</v>
      </c>
      <c r="Q1273" s="1" t="s">
        <v>35842</v>
      </c>
      <c r="R1273" s="1" t="s">
        <v>35841</v>
      </c>
    </row>
    <row r="1274">
      <c r="B1274" s="1" t="s">
        <v>35843</v>
      </c>
      <c r="C1274" s="1" t="s">
        <v>35841</v>
      </c>
      <c r="D1274" s="1" t="s">
        <v>35841</v>
      </c>
      <c r="E1274" s="1" t="s">
        <v>35842</v>
      </c>
      <c r="F1274" s="1" t="s">
        <v>35840</v>
      </c>
      <c r="G1274" s="1" t="s">
        <v>35840</v>
      </c>
      <c r="H1274" s="1" t="s">
        <v>35842</v>
      </c>
      <c r="I1274" s="1" t="s">
        <v>35840</v>
      </c>
      <c r="J1274" s="1" t="s">
        <v>35840</v>
      </c>
      <c r="K1274" s="1" t="s">
        <v>35841</v>
      </c>
      <c r="L1274" s="1" t="s">
        <v>35841</v>
      </c>
      <c r="M1274" s="1" t="s">
        <v>35841</v>
      </c>
      <c r="N1274" s="1" t="s">
        <v>35841</v>
      </c>
      <c r="P1274" s="1" t="s">
        <v>35842</v>
      </c>
      <c r="Q1274" s="1" t="s">
        <v>35840</v>
      </c>
      <c r="R1274" s="1" t="s">
        <v>35841</v>
      </c>
    </row>
    <row r="1275">
      <c r="B1275" s="1" t="s">
        <v>35840</v>
      </c>
      <c r="C1275" s="1" t="s">
        <v>35840</v>
      </c>
      <c r="D1275" s="1" t="s">
        <v>35841</v>
      </c>
      <c r="E1275" s="1" t="s">
        <v>35841</v>
      </c>
      <c r="F1275" s="1" t="s">
        <v>35841</v>
      </c>
      <c r="G1275" s="1" t="s">
        <v>35841</v>
      </c>
      <c r="H1275" s="1" t="s">
        <v>35840</v>
      </c>
      <c r="I1275" s="1" t="s">
        <v>35840</v>
      </c>
      <c r="J1275" s="1" t="s">
        <v>35842</v>
      </c>
      <c r="K1275" s="1" t="s">
        <v>35840</v>
      </c>
      <c r="L1275" s="1" t="s">
        <v>35841</v>
      </c>
      <c r="M1275" s="1" t="s">
        <v>35842</v>
      </c>
      <c r="N1275" s="1" t="s">
        <v>35841</v>
      </c>
      <c r="P1275" s="1" t="s">
        <v>35841</v>
      </c>
      <c r="Q1275" s="1" t="s">
        <v>35841</v>
      </c>
      <c r="R1275" s="1" t="s">
        <v>35841</v>
      </c>
    </row>
    <row r="1276">
      <c r="B1276" s="1" t="s">
        <v>35841</v>
      </c>
      <c r="C1276" s="1" t="s">
        <v>35841</v>
      </c>
      <c r="D1276" s="1" t="s">
        <v>35842</v>
      </c>
      <c r="E1276" s="1" t="s">
        <v>35841</v>
      </c>
      <c r="F1276" s="1" t="s">
        <v>35840</v>
      </c>
      <c r="G1276" s="1" t="s">
        <v>35841</v>
      </c>
      <c r="H1276" s="1" t="s">
        <v>35840</v>
      </c>
      <c r="I1276" s="1" t="s">
        <v>35841</v>
      </c>
      <c r="J1276" s="1" t="s">
        <v>35840</v>
      </c>
      <c r="K1276" s="1" t="s">
        <v>35841</v>
      </c>
      <c r="L1276" s="1" t="s">
        <v>35841</v>
      </c>
      <c r="M1276" s="1" t="s">
        <v>35840</v>
      </c>
      <c r="N1276" s="1" t="s">
        <v>35840</v>
      </c>
      <c r="P1276" s="1" t="s">
        <v>35842</v>
      </c>
      <c r="Q1276" s="1" t="s">
        <v>35841</v>
      </c>
      <c r="R1276" s="1" t="s">
        <v>35841</v>
      </c>
    </row>
    <row r="1277">
      <c r="B1277" s="1" t="s">
        <v>35840</v>
      </c>
      <c r="C1277" s="1" t="s">
        <v>35840</v>
      </c>
      <c r="D1277" s="1" t="s">
        <v>35841</v>
      </c>
      <c r="E1277" s="1" t="s">
        <v>35840</v>
      </c>
      <c r="F1277" s="1" t="s">
        <v>35841</v>
      </c>
      <c r="G1277" s="1" t="s">
        <v>35841</v>
      </c>
      <c r="H1277" s="1" t="s">
        <v>35840</v>
      </c>
      <c r="I1277" s="1" t="s">
        <v>35840</v>
      </c>
      <c r="J1277" s="1" t="s">
        <v>35842</v>
      </c>
      <c r="K1277" s="1" t="s">
        <v>35840</v>
      </c>
      <c r="L1277" s="1" t="s">
        <v>35841</v>
      </c>
      <c r="M1277" s="1" t="s">
        <v>35840</v>
      </c>
      <c r="N1277" s="1" t="s">
        <v>35840</v>
      </c>
      <c r="P1277" s="1" t="s">
        <v>35841</v>
      </c>
      <c r="Q1277" s="1" t="s">
        <v>35840</v>
      </c>
      <c r="R1277" s="1" t="s">
        <v>35841</v>
      </c>
    </row>
    <row r="1278">
      <c r="B1278" s="1" t="s">
        <v>35841</v>
      </c>
      <c r="C1278" s="1" t="s">
        <v>35841</v>
      </c>
      <c r="D1278" s="1" t="s">
        <v>35840</v>
      </c>
      <c r="E1278" s="1" t="s">
        <v>35840</v>
      </c>
      <c r="F1278" s="1" t="s">
        <v>35841</v>
      </c>
      <c r="G1278" s="1" t="s">
        <v>35841</v>
      </c>
      <c r="H1278" s="1" t="s">
        <v>35841</v>
      </c>
      <c r="I1278" s="1" t="s">
        <v>35840</v>
      </c>
      <c r="J1278" s="1" t="s">
        <v>35842</v>
      </c>
      <c r="K1278" s="1" t="s">
        <v>35843</v>
      </c>
      <c r="L1278" s="1" t="s">
        <v>35840</v>
      </c>
      <c r="M1278" s="1" t="s">
        <v>35841</v>
      </c>
      <c r="N1278" s="1" t="s">
        <v>35842</v>
      </c>
      <c r="P1278" s="1" t="s">
        <v>35842</v>
      </c>
      <c r="Q1278" s="1" t="s">
        <v>35841</v>
      </c>
      <c r="R1278" s="1" t="s">
        <v>35840</v>
      </c>
    </row>
    <row r="1279">
      <c r="B1279" s="1" t="s">
        <v>35841</v>
      </c>
      <c r="C1279" s="1" t="s">
        <v>35841</v>
      </c>
      <c r="D1279" s="1" t="s">
        <v>35840</v>
      </c>
      <c r="E1279" s="1" t="s">
        <v>35841</v>
      </c>
      <c r="F1279" s="1" t="s">
        <v>35842</v>
      </c>
      <c r="G1279" s="1" t="s">
        <v>35840</v>
      </c>
      <c r="H1279" s="1" t="s">
        <v>35841</v>
      </c>
      <c r="I1279" s="1" t="s">
        <v>35841</v>
      </c>
      <c r="J1279" s="1" t="s">
        <v>35841</v>
      </c>
      <c r="K1279" s="1" t="s">
        <v>35840</v>
      </c>
      <c r="L1279" s="1" t="s">
        <v>35840</v>
      </c>
      <c r="M1279" s="1" t="s">
        <v>35841</v>
      </c>
      <c r="N1279" s="1" t="s">
        <v>35840</v>
      </c>
      <c r="P1279" s="1" t="s">
        <v>35840</v>
      </c>
      <c r="Q1279" s="1" t="s">
        <v>35841</v>
      </c>
      <c r="R1279" s="1" t="s">
        <v>35841</v>
      </c>
    </row>
    <row r="1280">
      <c r="B1280" s="1" t="s">
        <v>35841</v>
      </c>
      <c r="C1280" s="1" t="s">
        <v>35841</v>
      </c>
      <c r="D1280" s="1" t="s">
        <v>35840</v>
      </c>
      <c r="E1280" s="1" t="s">
        <v>35843</v>
      </c>
      <c r="F1280" s="1" t="s">
        <v>35840</v>
      </c>
      <c r="G1280" s="1" t="s">
        <v>35840</v>
      </c>
      <c r="H1280" s="1" t="s">
        <v>35841</v>
      </c>
      <c r="I1280" s="1" t="s">
        <v>35841</v>
      </c>
      <c r="J1280" s="1" t="s">
        <v>35840</v>
      </c>
      <c r="K1280" s="1" t="s">
        <v>35841</v>
      </c>
      <c r="L1280" s="1" t="s">
        <v>35841</v>
      </c>
      <c r="M1280" s="1" t="s">
        <v>35842</v>
      </c>
      <c r="N1280" s="1" t="s">
        <v>35840</v>
      </c>
      <c r="P1280" s="1" t="s">
        <v>35842</v>
      </c>
      <c r="Q1280" s="1" t="s">
        <v>35841</v>
      </c>
      <c r="R1280" s="1" t="s">
        <v>35842</v>
      </c>
    </row>
    <row r="1281">
      <c r="B1281" s="1" t="s">
        <v>35844</v>
      </c>
      <c r="C1281" s="1" t="s">
        <v>35840</v>
      </c>
      <c r="D1281" s="1" t="s">
        <v>35840</v>
      </c>
      <c r="E1281" s="1" t="s">
        <v>35840</v>
      </c>
      <c r="F1281" s="1" t="s">
        <v>35841</v>
      </c>
      <c r="G1281" s="1" t="s">
        <v>35840</v>
      </c>
      <c r="H1281" s="1" t="s">
        <v>35841</v>
      </c>
      <c r="I1281" s="1" t="s">
        <v>35841</v>
      </c>
      <c r="J1281" s="1" t="s">
        <v>35840</v>
      </c>
      <c r="K1281" s="1" t="s">
        <v>35840</v>
      </c>
      <c r="L1281" s="1" t="s">
        <v>35841</v>
      </c>
      <c r="M1281" s="1" t="s">
        <v>35841</v>
      </c>
      <c r="N1281" s="1" t="s">
        <v>35841</v>
      </c>
      <c r="P1281" s="1" t="s">
        <v>35840</v>
      </c>
      <c r="Q1281" s="1" t="s">
        <v>35841</v>
      </c>
      <c r="R1281" s="1" t="s">
        <v>35843</v>
      </c>
    </row>
    <row r="1282">
      <c r="B1282" s="1" t="s">
        <v>35841</v>
      </c>
      <c r="C1282" s="1" t="s">
        <v>35841</v>
      </c>
      <c r="D1282" s="1" t="s">
        <v>35841</v>
      </c>
      <c r="E1282" s="1" t="s">
        <v>35841</v>
      </c>
      <c r="F1282" s="1" t="s">
        <v>35841</v>
      </c>
      <c r="G1282" s="1" t="s">
        <v>35841</v>
      </c>
      <c r="H1282" s="1" t="s">
        <v>35841</v>
      </c>
      <c r="I1282" s="1" t="s">
        <v>35840</v>
      </c>
      <c r="J1282" s="1" t="s">
        <v>35840</v>
      </c>
      <c r="K1282" s="1" t="s">
        <v>35840</v>
      </c>
      <c r="L1282" s="1" t="s">
        <v>35840</v>
      </c>
      <c r="M1282" s="1" t="s">
        <v>35843</v>
      </c>
      <c r="N1282" s="1" t="s">
        <v>35841</v>
      </c>
      <c r="P1282" s="1" t="s">
        <v>35840</v>
      </c>
      <c r="Q1282" s="1" t="s">
        <v>35840</v>
      </c>
      <c r="R1282" s="1" t="s">
        <v>35840</v>
      </c>
    </row>
    <row r="1283">
      <c r="B1283" s="1" t="s">
        <v>35840</v>
      </c>
      <c r="C1283" s="1" t="s">
        <v>35843</v>
      </c>
      <c r="D1283" s="1" t="s">
        <v>35841</v>
      </c>
      <c r="E1283" s="1" t="s">
        <v>35841</v>
      </c>
      <c r="F1283" s="1" t="s">
        <v>35842</v>
      </c>
      <c r="G1283" s="1" t="s">
        <v>35841</v>
      </c>
      <c r="H1283" s="1" t="s">
        <v>35840</v>
      </c>
      <c r="I1283" s="1" t="s">
        <v>35840</v>
      </c>
      <c r="J1283" s="1" t="s">
        <v>35841</v>
      </c>
      <c r="K1283" s="1" t="s">
        <v>35841</v>
      </c>
      <c r="L1283" s="1" t="s">
        <v>35841</v>
      </c>
      <c r="M1283" s="1" t="s">
        <v>35841</v>
      </c>
      <c r="N1283" s="1" t="s">
        <v>35841</v>
      </c>
      <c r="P1283" s="1" t="s">
        <v>35842</v>
      </c>
      <c r="Q1283" s="1" t="s">
        <v>35841</v>
      </c>
      <c r="R1283" s="1" t="s">
        <v>35841</v>
      </c>
    </row>
    <row r="1284">
      <c r="B1284" s="1" t="s">
        <v>35840</v>
      </c>
      <c r="C1284" s="1" t="s">
        <v>35842</v>
      </c>
      <c r="D1284" s="1" t="s">
        <v>35841</v>
      </c>
      <c r="E1284" s="1" t="s">
        <v>35840</v>
      </c>
      <c r="F1284" s="1" t="s">
        <v>35841</v>
      </c>
      <c r="G1284" s="1" t="s">
        <v>35840</v>
      </c>
      <c r="H1284" s="1" t="s">
        <v>35842</v>
      </c>
      <c r="I1284" s="1" t="s">
        <v>35842</v>
      </c>
      <c r="J1284" s="1" t="s">
        <v>35841</v>
      </c>
      <c r="K1284" s="1" t="s">
        <v>35840</v>
      </c>
      <c r="L1284" s="1" t="s">
        <v>35840</v>
      </c>
      <c r="M1284" s="1" t="s">
        <v>35841</v>
      </c>
      <c r="N1284" s="1" t="s">
        <v>35845</v>
      </c>
      <c r="P1284" s="1" t="s">
        <v>35840</v>
      </c>
      <c r="Q1284" s="1" t="s">
        <v>35842</v>
      </c>
      <c r="R1284" s="1" t="s">
        <v>35842</v>
      </c>
    </row>
    <row r="1285">
      <c r="B1285" s="1" t="s">
        <v>35841</v>
      </c>
      <c r="C1285" s="1" t="s">
        <v>35841</v>
      </c>
      <c r="D1285" s="1" t="s">
        <v>35841</v>
      </c>
      <c r="E1285" s="1" t="s">
        <v>35840</v>
      </c>
      <c r="F1285" s="1" t="s">
        <v>35840</v>
      </c>
      <c r="G1285" s="1" t="s">
        <v>35841</v>
      </c>
      <c r="H1285" s="1" t="s">
        <v>35841</v>
      </c>
      <c r="I1285" s="1" t="s">
        <v>35841</v>
      </c>
      <c r="J1285" s="1" t="s">
        <v>35840</v>
      </c>
      <c r="K1285" s="1" t="s">
        <v>35841</v>
      </c>
      <c r="L1285" s="1" t="s">
        <v>35840</v>
      </c>
      <c r="M1285" s="1" t="s">
        <v>35841</v>
      </c>
      <c r="N1285" s="1" t="s">
        <v>35841</v>
      </c>
      <c r="P1285" s="1" t="s">
        <v>35840</v>
      </c>
      <c r="Q1285" s="1" t="s">
        <v>35842</v>
      </c>
      <c r="R1285" s="1" t="s">
        <v>35840</v>
      </c>
    </row>
    <row r="1286">
      <c r="B1286" s="1" t="s">
        <v>35840</v>
      </c>
      <c r="C1286" s="1" t="s">
        <v>35841</v>
      </c>
      <c r="D1286" s="1" t="s">
        <v>35842</v>
      </c>
      <c r="E1286" s="1" t="s">
        <v>35841</v>
      </c>
      <c r="F1286" s="1" t="s">
        <v>35841</v>
      </c>
      <c r="G1286" s="1" t="s">
        <v>35840</v>
      </c>
      <c r="H1286" s="1" t="s">
        <v>35841</v>
      </c>
      <c r="I1286" s="1" t="s">
        <v>35841</v>
      </c>
      <c r="J1286" s="1" t="s">
        <v>35841</v>
      </c>
      <c r="K1286" s="1" t="s">
        <v>35841</v>
      </c>
      <c r="L1286" s="1" t="s">
        <v>35840</v>
      </c>
      <c r="M1286" s="1" t="s">
        <v>35840</v>
      </c>
      <c r="N1286" s="1" t="s">
        <v>35840</v>
      </c>
      <c r="P1286" s="1" t="s">
        <v>35841</v>
      </c>
      <c r="Q1286" s="1" t="s">
        <v>35840</v>
      </c>
      <c r="R1286" s="1" t="s">
        <v>35844</v>
      </c>
    </row>
    <row r="1287">
      <c r="B1287" s="1" t="s">
        <v>35841</v>
      </c>
      <c r="C1287" s="1" t="s">
        <v>35841</v>
      </c>
      <c r="D1287" s="1" t="s">
        <v>35841</v>
      </c>
      <c r="E1287" s="1" t="s">
        <v>35843</v>
      </c>
      <c r="F1287" s="1" t="s">
        <v>35841</v>
      </c>
      <c r="G1287" s="1" t="s">
        <v>35841</v>
      </c>
      <c r="H1287" s="1" t="s">
        <v>35841</v>
      </c>
      <c r="I1287" s="1" t="s">
        <v>35841</v>
      </c>
      <c r="J1287" s="1" t="s">
        <v>35841</v>
      </c>
      <c r="K1287" s="1" t="s">
        <v>35841</v>
      </c>
      <c r="L1287" s="1" t="s">
        <v>35840</v>
      </c>
      <c r="M1287" s="1" t="s">
        <v>35841</v>
      </c>
      <c r="N1287" s="1" t="s">
        <v>35841</v>
      </c>
      <c r="P1287" s="1" t="s">
        <v>35841</v>
      </c>
      <c r="Q1287" s="1" t="s">
        <v>35840</v>
      </c>
      <c r="R1287" s="1" t="s">
        <v>35840</v>
      </c>
    </row>
    <row r="1288">
      <c r="B1288" s="1" t="s">
        <v>35843</v>
      </c>
      <c r="C1288" s="1" t="s">
        <v>35841</v>
      </c>
      <c r="D1288" s="1" t="s">
        <v>35840</v>
      </c>
      <c r="E1288" s="1" t="s">
        <v>35840</v>
      </c>
      <c r="F1288" s="1" t="s">
        <v>35841</v>
      </c>
      <c r="G1288" s="1" t="s">
        <v>35840</v>
      </c>
      <c r="H1288" s="1" t="s">
        <v>35841</v>
      </c>
      <c r="I1288" s="1" t="s">
        <v>35841</v>
      </c>
      <c r="J1288" s="1" t="s">
        <v>35840</v>
      </c>
      <c r="K1288" s="1" t="s">
        <v>35841</v>
      </c>
      <c r="L1288" s="1" t="s">
        <v>35841</v>
      </c>
      <c r="M1288" s="1" t="s">
        <v>35841</v>
      </c>
      <c r="N1288" s="1" t="s">
        <v>35842</v>
      </c>
      <c r="P1288" s="1" t="s">
        <v>35841</v>
      </c>
      <c r="Q1288" s="1" t="s">
        <v>35841</v>
      </c>
      <c r="R1288" s="1" t="s">
        <v>35841</v>
      </c>
    </row>
    <row r="1289">
      <c r="B1289" s="1" t="s">
        <v>35846</v>
      </c>
      <c r="C1289" s="1" t="s">
        <v>35845</v>
      </c>
      <c r="D1289" s="1" t="s">
        <v>35841</v>
      </c>
      <c r="E1289" s="1" t="s">
        <v>35841</v>
      </c>
      <c r="F1289" s="1" t="s">
        <v>35840</v>
      </c>
      <c r="G1289" s="1" t="s">
        <v>35841</v>
      </c>
      <c r="H1289" s="1" t="s">
        <v>35841</v>
      </c>
      <c r="I1289" s="1" t="s">
        <v>35841</v>
      </c>
      <c r="J1289" s="1" t="s">
        <v>35840</v>
      </c>
      <c r="K1289" s="1" t="s">
        <v>35844</v>
      </c>
      <c r="L1289" s="1" t="s">
        <v>35841</v>
      </c>
      <c r="M1289" s="1" t="s">
        <v>35841</v>
      </c>
      <c r="N1289" s="1" t="s">
        <v>35840</v>
      </c>
      <c r="P1289" s="1" t="s">
        <v>35841</v>
      </c>
      <c r="Q1289" s="1" t="s">
        <v>35840</v>
      </c>
      <c r="R1289" s="1" t="s">
        <v>35840</v>
      </c>
    </row>
    <row r="1290">
      <c r="B1290" s="1" t="s">
        <v>35841</v>
      </c>
      <c r="C1290" s="1" t="s">
        <v>35841</v>
      </c>
      <c r="D1290" s="1" t="s">
        <v>35840</v>
      </c>
      <c r="E1290" s="1" t="s">
        <v>35841</v>
      </c>
      <c r="F1290" s="1" t="s">
        <v>35843</v>
      </c>
      <c r="G1290" s="1" t="s">
        <v>35840</v>
      </c>
      <c r="H1290" s="1" t="s">
        <v>35841</v>
      </c>
      <c r="I1290" s="1" t="s">
        <v>35841</v>
      </c>
      <c r="J1290" s="1" t="s">
        <v>35842</v>
      </c>
      <c r="K1290" s="1" t="s">
        <v>35840</v>
      </c>
      <c r="L1290" s="1" t="s">
        <v>35840</v>
      </c>
      <c r="M1290" s="1" t="s">
        <v>35841</v>
      </c>
      <c r="N1290" s="1" t="s">
        <v>35840</v>
      </c>
      <c r="P1290" s="1" t="s">
        <v>35841</v>
      </c>
      <c r="Q1290" s="1" t="s">
        <v>35841</v>
      </c>
      <c r="R1290" s="1" t="s">
        <v>35841</v>
      </c>
    </row>
    <row r="1291">
      <c r="B1291" s="1" t="s">
        <v>35841</v>
      </c>
      <c r="C1291" s="1" t="s">
        <v>35841</v>
      </c>
      <c r="D1291" s="1" t="s">
        <v>35841</v>
      </c>
      <c r="E1291" s="1" t="s">
        <v>35841</v>
      </c>
      <c r="F1291" s="1" t="s">
        <v>35841</v>
      </c>
      <c r="G1291" s="1" t="s">
        <v>35840</v>
      </c>
      <c r="H1291" s="1" t="s">
        <v>35840</v>
      </c>
      <c r="I1291" s="1" t="s">
        <v>35841</v>
      </c>
      <c r="J1291" s="1" t="s">
        <v>35840</v>
      </c>
      <c r="K1291" s="1" t="s">
        <v>35840</v>
      </c>
      <c r="L1291" s="1" t="s">
        <v>35840</v>
      </c>
      <c r="M1291" s="1" t="s">
        <v>35840</v>
      </c>
      <c r="N1291" s="1" t="s">
        <v>35841</v>
      </c>
      <c r="P1291" s="1" t="s">
        <v>35841</v>
      </c>
      <c r="Q1291" s="1" t="s">
        <v>35842</v>
      </c>
      <c r="R1291" s="1" t="s">
        <v>35841</v>
      </c>
    </row>
    <row r="1292">
      <c r="B1292" s="1" t="s">
        <v>35840</v>
      </c>
      <c r="C1292" s="1" t="s">
        <v>35841</v>
      </c>
      <c r="D1292" s="1" t="s">
        <v>35842</v>
      </c>
      <c r="E1292" s="1" t="s">
        <v>35840</v>
      </c>
      <c r="F1292" s="1" t="s">
        <v>35841</v>
      </c>
      <c r="G1292" s="1" t="s">
        <v>35841</v>
      </c>
      <c r="H1292" s="1" t="s">
        <v>35841</v>
      </c>
      <c r="I1292" s="1" t="s">
        <v>35841</v>
      </c>
      <c r="J1292" s="1" t="s">
        <v>35841</v>
      </c>
      <c r="K1292" s="1" t="s">
        <v>35840</v>
      </c>
      <c r="L1292" s="1" t="s">
        <v>35841</v>
      </c>
      <c r="M1292" s="1" t="s">
        <v>35845</v>
      </c>
      <c r="N1292" s="1" t="s">
        <v>35841</v>
      </c>
      <c r="P1292" s="1" t="s">
        <v>35840</v>
      </c>
      <c r="Q1292" s="1" t="s">
        <v>35841</v>
      </c>
      <c r="R1292" s="1" t="s">
        <v>35841</v>
      </c>
    </row>
    <row r="1293">
      <c r="B1293" s="1" t="s">
        <v>35841</v>
      </c>
      <c r="C1293" s="1" t="s">
        <v>35840</v>
      </c>
      <c r="D1293" s="1" t="s">
        <v>35840</v>
      </c>
      <c r="E1293" s="1" t="s">
        <v>35841</v>
      </c>
      <c r="F1293" s="1" t="s">
        <v>35841</v>
      </c>
      <c r="G1293" s="1" t="s">
        <v>35840</v>
      </c>
      <c r="H1293" s="1" t="s">
        <v>35840</v>
      </c>
      <c r="I1293" s="1" t="s">
        <v>35843</v>
      </c>
      <c r="J1293" s="1" t="s">
        <v>35841</v>
      </c>
      <c r="K1293" s="1" t="s">
        <v>35846</v>
      </c>
      <c r="L1293" s="1" t="s">
        <v>35840</v>
      </c>
      <c r="M1293" s="1" t="s">
        <v>35840</v>
      </c>
      <c r="N1293" s="1" t="s">
        <v>35840</v>
      </c>
      <c r="P1293" s="1" t="s">
        <v>35840</v>
      </c>
      <c r="Q1293" s="1" t="s">
        <v>35842</v>
      </c>
      <c r="R1293" s="1" t="s">
        <v>35840</v>
      </c>
    </row>
    <row r="1294">
      <c r="B1294" s="1" t="s">
        <v>35841</v>
      </c>
      <c r="C1294" s="1" t="s">
        <v>35841</v>
      </c>
      <c r="D1294" s="1" t="s">
        <v>35841</v>
      </c>
      <c r="E1294" s="1" t="s">
        <v>35840</v>
      </c>
      <c r="F1294" s="1" t="s">
        <v>35842</v>
      </c>
      <c r="G1294" s="1" t="s">
        <v>35840</v>
      </c>
      <c r="H1294" s="1" t="s">
        <v>35842</v>
      </c>
      <c r="I1294" s="1" t="s">
        <v>35841</v>
      </c>
      <c r="J1294" s="1" t="s">
        <v>35840</v>
      </c>
      <c r="K1294" s="1" t="s">
        <v>35841</v>
      </c>
      <c r="L1294" s="1" t="s">
        <v>35841</v>
      </c>
      <c r="M1294" s="1" t="s">
        <v>35841</v>
      </c>
      <c r="N1294" s="1" t="s">
        <v>35841</v>
      </c>
      <c r="P1294" s="1" t="s">
        <v>35841</v>
      </c>
      <c r="Q1294" s="1" t="s">
        <v>35840</v>
      </c>
      <c r="R1294" s="1" t="s">
        <v>35841</v>
      </c>
    </row>
    <row r="1295">
      <c r="B1295" s="1" t="s">
        <v>35840</v>
      </c>
      <c r="C1295" s="1" t="s">
        <v>35841</v>
      </c>
      <c r="D1295" s="1" t="s">
        <v>35842</v>
      </c>
      <c r="E1295" s="1" t="s">
        <v>35841</v>
      </c>
      <c r="F1295" s="1" t="s">
        <v>35841</v>
      </c>
      <c r="G1295" s="1" t="s">
        <v>35841</v>
      </c>
      <c r="H1295" s="1" t="s">
        <v>35841</v>
      </c>
      <c r="I1295" s="1" t="s">
        <v>35841</v>
      </c>
      <c r="J1295" s="1" t="s">
        <v>35841</v>
      </c>
      <c r="K1295" s="1" t="s">
        <v>35841</v>
      </c>
      <c r="L1295" s="1" t="s">
        <v>35843</v>
      </c>
      <c r="M1295" s="1" t="s">
        <v>35840</v>
      </c>
      <c r="N1295" s="1" t="s">
        <v>35842</v>
      </c>
      <c r="P1295" s="1" t="s">
        <v>35842</v>
      </c>
      <c r="Q1295" s="1" t="s">
        <v>35841</v>
      </c>
      <c r="R1295" s="1" t="s">
        <v>35840</v>
      </c>
    </row>
    <row r="1296">
      <c r="B1296" s="1" t="s">
        <v>35841</v>
      </c>
      <c r="C1296" s="1" t="s">
        <v>35841</v>
      </c>
      <c r="D1296" s="1" t="s">
        <v>35840</v>
      </c>
      <c r="E1296" s="1" t="s">
        <v>35841</v>
      </c>
      <c r="F1296" s="1" t="s">
        <v>35841</v>
      </c>
      <c r="G1296" s="1" t="s">
        <v>35841</v>
      </c>
      <c r="H1296" s="1" t="s">
        <v>35842</v>
      </c>
      <c r="I1296" s="1" t="s">
        <v>35841</v>
      </c>
      <c r="J1296" s="1" t="s">
        <v>35840</v>
      </c>
      <c r="K1296" s="1" t="s">
        <v>35841</v>
      </c>
      <c r="L1296" s="1" t="s">
        <v>35840</v>
      </c>
      <c r="M1296" s="1" t="s">
        <v>35840</v>
      </c>
      <c r="N1296" s="1" t="s">
        <v>35841</v>
      </c>
      <c r="P1296" s="1" t="s">
        <v>35840</v>
      </c>
      <c r="Q1296" s="1" t="s">
        <v>35841</v>
      </c>
      <c r="R1296" s="1" t="s">
        <v>35841</v>
      </c>
    </row>
    <row r="1297">
      <c r="B1297" s="1" t="s">
        <v>35841</v>
      </c>
      <c r="C1297" s="1" t="s">
        <v>35841</v>
      </c>
      <c r="D1297" s="1" t="s">
        <v>35843</v>
      </c>
      <c r="E1297" s="1" t="s">
        <v>35841</v>
      </c>
      <c r="F1297" s="1" t="s">
        <v>35841</v>
      </c>
      <c r="G1297" s="1" t="s">
        <v>35841</v>
      </c>
      <c r="H1297" s="1" t="s">
        <v>35840</v>
      </c>
      <c r="I1297" s="1" t="s">
        <v>35840</v>
      </c>
      <c r="J1297" s="1" t="s">
        <v>35840</v>
      </c>
      <c r="K1297" s="1" t="s">
        <v>35841</v>
      </c>
      <c r="L1297" s="1" t="s">
        <v>35840</v>
      </c>
      <c r="M1297" s="1" t="s">
        <v>35841</v>
      </c>
      <c r="N1297" s="1" t="s">
        <v>35842</v>
      </c>
      <c r="P1297" s="1" t="s">
        <v>35841</v>
      </c>
      <c r="Q1297" s="1" t="s">
        <v>35842</v>
      </c>
      <c r="R1297" s="1" t="s">
        <v>35841</v>
      </c>
    </row>
    <row r="1298">
      <c r="B1298" s="1" t="s">
        <v>35841</v>
      </c>
      <c r="C1298" s="1" t="s">
        <v>35841</v>
      </c>
      <c r="D1298" s="1" t="s">
        <v>35840</v>
      </c>
      <c r="E1298" s="1" t="s">
        <v>35841</v>
      </c>
      <c r="F1298" s="1" t="s">
        <v>35841</v>
      </c>
      <c r="G1298" s="1" t="s">
        <v>35840</v>
      </c>
      <c r="H1298" s="1" t="s">
        <v>35841</v>
      </c>
      <c r="I1298" s="1" t="s">
        <v>35842</v>
      </c>
      <c r="J1298" s="1" t="s">
        <v>35840</v>
      </c>
      <c r="K1298" s="1" t="s">
        <v>35842</v>
      </c>
      <c r="L1298" s="1" t="s">
        <v>35840</v>
      </c>
      <c r="M1298" s="1" t="s">
        <v>35841</v>
      </c>
      <c r="N1298" s="1" t="s">
        <v>35840</v>
      </c>
      <c r="P1298" s="1" t="s">
        <v>35843</v>
      </c>
      <c r="Q1298" s="1" t="s">
        <v>35841</v>
      </c>
      <c r="R1298" s="1" t="s">
        <v>35842</v>
      </c>
    </row>
    <row r="1299">
      <c r="B1299" s="1" t="s">
        <v>35840</v>
      </c>
      <c r="C1299" s="1" t="s">
        <v>35841</v>
      </c>
      <c r="D1299" s="1" t="s">
        <v>35841</v>
      </c>
      <c r="E1299" s="1" t="s">
        <v>35840</v>
      </c>
      <c r="F1299" s="1" t="s">
        <v>35842</v>
      </c>
      <c r="G1299" s="1" t="s">
        <v>35841</v>
      </c>
      <c r="H1299" s="1" t="s">
        <v>35843</v>
      </c>
      <c r="I1299" s="1" t="s">
        <v>35841</v>
      </c>
      <c r="J1299" s="1" t="s">
        <v>35841</v>
      </c>
      <c r="K1299" s="1" t="s">
        <v>35840</v>
      </c>
      <c r="L1299" s="1" t="s">
        <v>35840</v>
      </c>
      <c r="M1299" s="1" t="s">
        <v>35846</v>
      </c>
      <c r="N1299" s="1" t="s">
        <v>35840</v>
      </c>
      <c r="P1299" s="1" t="s">
        <v>35840</v>
      </c>
      <c r="Q1299" s="1" t="s">
        <v>35840</v>
      </c>
      <c r="R1299" s="1" t="s">
        <v>35841</v>
      </c>
    </row>
    <row r="1300">
      <c r="B1300" s="1" t="s">
        <v>35841</v>
      </c>
      <c r="C1300" s="1" t="s">
        <v>35841</v>
      </c>
      <c r="D1300" s="1" t="s">
        <v>35841</v>
      </c>
      <c r="E1300" s="1" t="s">
        <v>35841</v>
      </c>
      <c r="F1300" s="1" t="s">
        <v>35841</v>
      </c>
      <c r="G1300" s="1" t="s">
        <v>35841</v>
      </c>
      <c r="H1300" s="1" t="s">
        <v>35840</v>
      </c>
      <c r="I1300" s="1" t="s">
        <v>35841</v>
      </c>
      <c r="J1300" s="1" t="s">
        <v>35841</v>
      </c>
      <c r="K1300" s="1" t="s">
        <v>35840</v>
      </c>
      <c r="L1300" s="1" t="s">
        <v>35841</v>
      </c>
      <c r="M1300" s="1" t="s">
        <v>35844</v>
      </c>
      <c r="N1300" s="1" t="s">
        <v>35841</v>
      </c>
      <c r="P1300" s="1" t="s">
        <v>35841</v>
      </c>
      <c r="Q1300" s="1" t="s">
        <v>35841</v>
      </c>
      <c r="R1300" s="1" t="s">
        <v>35840</v>
      </c>
    </row>
    <row r="1301">
      <c r="B1301" s="1" t="s">
        <v>35841</v>
      </c>
      <c r="C1301" s="1" t="s">
        <v>35841</v>
      </c>
      <c r="D1301" s="1" t="s">
        <v>35840</v>
      </c>
      <c r="E1301" s="1" t="s">
        <v>35841</v>
      </c>
      <c r="F1301" s="1" t="s">
        <v>35840</v>
      </c>
      <c r="G1301" s="1" t="s">
        <v>35841</v>
      </c>
      <c r="H1301" s="1" t="s">
        <v>35841</v>
      </c>
      <c r="I1301" s="1" t="s">
        <v>35843</v>
      </c>
      <c r="J1301" s="1" t="s">
        <v>35843</v>
      </c>
      <c r="K1301" s="1" t="s">
        <v>35841</v>
      </c>
      <c r="L1301" s="1" t="s">
        <v>35841</v>
      </c>
      <c r="M1301" s="1" t="s">
        <v>35842</v>
      </c>
      <c r="N1301" s="1" t="s">
        <v>35840</v>
      </c>
      <c r="P1301" s="1" t="s">
        <v>35840</v>
      </c>
      <c r="Q1301" s="1" t="s">
        <v>35841</v>
      </c>
      <c r="R1301" s="1" t="s">
        <v>35841</v>
      </c>
    </row>
    <row r="1302">
      <c r="B1302" s="1" t="s">
        <v>35841</v>
      </c>
      <c r="C1302" s="1" t="s">
        <v>35841</v>
      </c>
      <c r="D1302" s="1" t="s">
        <v>35840</v>
      </c>
      <c r="E1302" s="1" t="s">
        <v>35841</v>
      </c>
      <c r="F1302" s="1" t="s">
        <v>35841</v>
      </c>
      <c r="G1302" s="1" t="s">
        <v>35841</v>
      </c>
      <c r="H1302" s="1" t="s">
        <v>35842</v>
      </c>
      <c r="I1302" s="1" t="s">
        <v>35841</v>
      </c>
      <c r="J1302" s="1" t="s">
        <v>35840</v>
      </c>
      <c r="K1302" s="1" t="s">
        <v>35841</v>
      </c>
      <c r="L1302" s="1" t="s">
        <v>35842</v>
      </c>
      <c r="M1302" s="1" t="s">
        <v>35841</v>
      </c>
      <c r="N1302" s="1" t="s">
        <v>35840</v>
      </c>
      <c r="P1302" s="1" t="s">
        <v>35841</v>
      </c>
      <c r="Q1302" s="1" t="s">
        <v>35842</v>
      </c>
      <c r="R1302" s="1" t="s">
        <v>35841</v>
      </c>
    </row>
    <row r="1303">
      <c r="B1303" s="1" t="s">
        <v>35841</v>
      </c>
      <c r="C1303" s="1" t="s">
        <v>35841</v>
      </c>
      <c r="D1303" s="1" t="s">
        <v>35841</v>
      </c>
      <c r="E1303" s="1" t="s">
        <v>35841</v>
      </c>
      <c r="F1303" s="1" t="s">
        <v>35843</v>
      </c>
      <c r="G1303" s="1" t="s">
        <v>35841</v>
      </c>
      <c r="H1303" s="1" t="s">
        <v>35842</v>
      </c>
      <c r="I1303" s="1" t="s">
        <v>35841</v>
      </c>
      <c r="J1303" s="1" t="s">
        <v>35841</v>
      </c>
      <c r="K1303" s="1" t="s">
        <v>35841</v>
      </c>
      <c r="L1303" s="1" t="s">
        <v>35840</v>
      </c>
      <c r="M1303" s="1" t="s">
        <v>35842</v>
      </c>
      <c r="N1303" s="1" t="s">
        <v>35842</v>
      </c>
      <c r="P1303" s="1" t="s">
        <v>35841</v>
      </c>
      <c r="Q1303" s="1" t="s">
        <v>35841</v>
      </c>
      <c r="R1303" s="1" t="s">
        <v>35842</v>
      </c>
    </row>
    <row r="1304">
      <c r="B1304" s="1" t="s">
        <v>35842</v>
      </c>
      <c r="C1304" s="1" t="s">
        <v>35841</v>
      </c>
      <c r="D1304" s="1" t="s">
        <v>35841</v>
      </c>
      <c r="E1304" s="1" t="s">
        <v>35842</v>
      </c>
      <c r="F1304" s="1" t="s">
        <v>35841</v>
      </c>
      <c r="G1304" s="1" t="s">
        <v>35841</v>
      </c>
      <c r="H1304" s="1" t="s">
        <v>35843</v>
      </c>
      <c r="I1304" s="1" t="s">
        <v>35841</v>
      </c>
      <c r="J1304" s="1" t="s">
        <v>35842</v>
      </c>
      <c r="K1304" s="1" t="s">
        <v>35840</v>
      </c>
      <c r="L1304" s="1" t="s">
        <v>35841</v>
      </c>
      <c r="M1304" s="1" t="s">
        <v>35844</v>
      </c>
      <c r="N1304" s="1" t="s">
        <v>35842</v>
      </c>
      <c r="P1304" s="1" t="s">
        <v>35840</v>
      </c>
      <c r="Q1304" s="1" t="s">
        <v>35841</v>
      </c>
      <c r="R1304" s="1" t="s">
        <v>35841</v>
      </c>
    </row>
    <row r="1305">
      <c r="B1305" s="1" t="s">
        <v>35840</v>
      </c>
      <c r="C1305" s="1" t="s">
        <v>35840</v>
      </c>
      <c r="D1305" s="1" t="s">
        <v>35840</v>
      </c>
      <c r="E1305" s="1" t="s">
        <v>35841</v>
      </c>
      <c r="F1305" s="1" t="s">
        <v>35841</v>
      </c>
      <c r="G1305" s="1" t="s">
        <v>35841</v>
      </c>
      <c r="H1305" s="1" t="s">
        <v>35841</v>
      </c>
      <c r="I1305" s="1" t="s">
        <v>35840</v>
      </c>
      <c r="J1305" s="1" t="s">
        <v>35841</v>
      </c>
      <c r="K1305" s="1" t="s">
        <v>35842</v>
      </c>
      <c r="L1305" s="1" t="s">
        <v>35841</v>
      </c>
      <c r="M1305" s="1" t="s">
        <v>35841</v>
      </c>
      <c r="N1305" s="1" t="s">
        <v>35843</v>
      </c>
      <c r="P1305" s="1" t="s">
        <v>35843</v>
      </c>
      <c r="Q1305" s="1" t="s">
        <v>35841</v>
      </c>
      <c r="R1305" s="1" t="s">
        <v>35840</v>
      </c>
    </row>
    <row r="1306">
      <c r="B1306" s="1" t="s">
        <v>35841</v>
      </c>
      <c r="C1306" s="1" t="s">
        <v>35840</v>
      </c>
      <c r="D1306" s="1" t="s">
        <v>35841</v>
      </c>
      <c r="E1306" s="1" t="s">
        <v>35841</v>
      </c>
      <c r="F1306" s="1" t="s">
        <v>35841</v>
      </c>
      <c r="G1306" s="1" t="s">
        <v>35840</v>
      </c>
      <c r="H1306" s="1" t="s">
        <v>35843</v>
      </c>
      <c r="I1306" s="1" t="s">
        <v>35841</v>
      </c>
      <c r="J1306" s="1" t="s">
        <v>35840</v>
      </c>
      <c r="K1306" s="1" t="s">
        <v>35840</v>
      </c>
      <c r="L1306" s="1" t="s">
        <v>35842</v>
      </c>
      <c r="M1306" s="1" t="s">
        <v>35841</v>
      </c>
      <c r="N1306" s="1" t="s">
        <v>35842</v>
      </c>
      <c r="P1306" s="1" t="s">
        <v>35841</v>
      </c>
      <c r="Q1306" s="1" t="s">
        <v>35841</v>
      </c>
      <c r="R1306" s="1" t="s">
        <v>35841</v>
      </c>
    </row>
    <row r="1307">
      <c r="B1307" s="1" t="s">
        <v>35842</v>
      </c>
      <c r="C1307" s="1" t="s">
        <v>35841</v>
      </c>
      <c r="D1307" s="1" t="s">
        <v>35841</v>
      </c>
      <c r="E1307" s="1" t="s">
        <v>35840</v>
      </c>
      <c r="F1307" s="1" t="s">
        <v>35841</v>
      </c>
      <c r="G1307" s="1" t="s">
        <v>35840</v>
      </c>
      <c r="H1307" s="1" t="s">
        <v>35844</v>
      </c>
      <c r="I1307" s="1" t="s">
        <v>35841</v>
      </c>
      <c r="J1307" s="1" t="s">
        <v>35841</v>
      </c>
      <c r="K1307" s="1" t="s">
        <v>35841</v>
      </c>
      <c r="L1307" s="1" t="s">
        <v>35840</v>
      </c>
      <c r="M1307" s="1" t="s">
        <v>35841</v>
      </c>
      <c r="N1307" s="1" t="s">
        <v>35842</v>
      </c>
      <c r="P1307" s="1" t="s">
        <v>35840</v>
      </c>
      <c r="Q1307" s="1" t="s">
        <v>35840</v>
      </c>
      <c r="R1307" s="1" t="s">
        <v>35840</v>
      </c>
    </row>
    <row r="1308">
      <c r="B1308" s="1" t="s">
        <v>35840</v>
      </c>
      <c r="C1308" s="1" t="s">
        <v>35840</v>
      </c>
      <c r="D1308" s="1" t="s">
        <v>35840</v>
      </c>
      <c r="E1308" s="1" t="s">
        <v>35841</v>
      </c>
      <c r="F1308" s="1" t="s">
        <v>35841</v>
      </c>
      <c r="G1308" s="1" t="s">
        <v>35841</v>
      </c>
      <c r="H1308" s="1" t="s">
        <v>35841</v>
      </c>
      <c r="I1308" s="1" t="s">
        <v>35841</v>
      </c>
      <c r="J1308" s="1" t="s">
        <v>35841</v>
      </c>
      <c r="K1308" s="1" t="s">
        <v>35842</v>
      </c>
      <c r="L1308" s="1" t="s">
        <v>35841</v>
      </c>
      <c r="M1308" s="1" t="s">
        <v>35840</v>
      </c>
      <c r="N1308" s="1" t="s">
        <v>35841</v>
      </c>
      <c r="P1308" s="1" t="s">
        <v>35841</v>
      </c>
      <c r="Q1308" s="1" t="s">
        <v>35841</v>
      </c>
      <c r="R1308" s="1" t="s">
        <v>35841</v>
      </c>
    </row>
    <row r="1309">
      <c r="B1309" s="1" t="s">
        <v>35841</v>
      </c>
      <c r="C1309" s="1" t="s">
        <v>35841</v>
      </c>
      <c r="D1309" s="1" t="s">
        <v>35841</v>
      </c>
      <c r="E1309" s="1" t="s">
        <v>35841</v>
      </c>
      <c r="F1309" s="1" t="s">
        <v>35844</v>
      </c>
      <c r="G1309" s="1" t="s">
        <v>35840</v>
      </c>
      <c r="H1309" s="1" t="s">
        <v>35841</v>
      </c>
      <c r="I1309" s="1" t="s">
        <v>35841</v>
      </c>
      <c r="J1309" s="1" t="s">
        <v>35841</v>
      </c>
      <c r="K1309" s="1" t="s">
        <v>35840</v>
      </c>
      <c r="L1309" s="1" t="s">
        <v>35843</v>
      </c>
      <c r="M1309" s="1" t="s">
        <v>35841</v>
      </c>
      <c r="N1309" s="1" t="s">
        <v>35841</v>
      </c>
      <c r="P1309" s="1" t="s">
        <v>35841</v>
      </c>
      <c r="Q1309" s="1" t="s">
        <v>35842</v>
      </c>
      <c r="R1309" s="1" t="s">
        <v>35840</v>
      </c>
    </row>
    <row r="1310">
      <c r="B1310" s="1" t="s">
        <v>35841</v>
      </c>
      <c r="C1310" s="1" t="s">
        <v>35845</v>
      </c>
      <c r="D1310" s="1" t="s">
        <v>35841</v>
      </c>
      <c r="E1310" s="1" t="s">
        <v>35841</v>
      </c>
      <c r="F1310" s="1" t="s">
        <v>35840</v>
      </c>
      <c r="G1310" s="1" t="s">
        <v>35841</v>
      </c>
      <c r="H1310" s="1" t="s">
        <v>35840</v>
      </c>
      <c r="I1310" s="1" t="s">
        <v>35840</v>
      </c>
      <c r="J1310" s="1" t="s">
        <v>35840</v>
      </c>
      <c r="K1310" s="1" t="s">
        <v>35841</v>
      </c>
      <c r="L1310" s="1" t="s">
        <v>35840</v>
      </c>
      <c r="M1310" s="1" t="s">
        <v>35840</v>
      </c>
      <c r="N1310" s="1" t="s">
        <v>35841</v>
      </c>
      <c r="P1310" s="1" t="s">
        <v>35841</v>
      </c>
      <c r="Q1310" s="1" t="s">
        <v>35840</v>
      </c>
      <c r="R1310" s="1" t="s">
        <v>35842</v>
      </c>
    </row>
    <row r="1311">
      <c r="B1311" s="1" t="s">
        <v>35841</v>
      </c>
      <c r="C1311" s="1" t="s">
        <v>35841</v>
      </c>
      <c r="D1311" s="1" t="s">
        <v>35840</v>
      </c>
      <c r="E1311" s="1" t="s">
        <v>35841</v>
      </c>
      <c r="F1311" s="1" t="s">
        <v>35842</v>
      </c>
      <c r="G1311" s="1" t="s">
        <v>35840</v>
      </c>
      <c r="H1311" s="1" t="s">
        <v>35841</v>
      </c>
      <c r="I1311" s="1" t="s">
        <v>35840</v>
      </c>
      <c r="J1311" s="1" t="s">
        <v>35841</v>
      </c>
      <c r="K1311" s="1" t="s">
        <v>35842</v>
      </c>
      <c r="L1311" s="1" t="s">
        <v>35840</v>
      </c>
      <c r="M1311" s="1" t="s">
        <v>35840</v>
      </c>
      <c r="N1311" s="1" t="s">
        <v>35840</v>
      </c>
      <c r="P1311" s="1" t="s">
        <v>35840</v>
      </c>
      <c r="Q1311" s="1" t="s">
        <v>35841</v>
      </c>
      <c r="R1311" s="1" t="s">
        <v>35840</v>
      </c>
    </row>
    <row r="1312">
      <c r="B1312" s="1" t="s">
        <v>35841</v>
      </c>
      <c r="C1312" s="1" t="s">
        <v>35841</v>
      </c>
      <c r="D1312" s="1" t="s">
        <v>35840</v>
      </c>
      <c r="E1312" s="1" t="s">
        <v>35843</v>
      </c>
      <c r="F1312" s="1" t="s">
        <v>35842</v>
      </c>
      <c r="G1312" s="1" t="s">
        <v>35841</v>
      </c>
      <c r="H1312" s="1" t="s">
        <v>35840</v>
      </c>
      <c r="I1312" s="1" t="s">
        <v>35840</v>
      </c>
      <c r="J1312" s="1" t="s">
        <v>35840</v>
      </c>
      <c r="K1312" s="1" t="s">
        <v>35842</v>
      </c>
      <c r="L1312" s="1" t="s">
        <v>35842</v>
      </c>
      <c r="M1312" s="1" t="s">
        <v>35841</v>
      </c>
      <c r="N1312" s="1" t="s">
        <v>35841</v>
      </c>
      <c r="P1312" s="1" t="s">
        <v>35841</v>
      </c>
      <c r="Q1312" s="1" t="s">
        <v>35841</v>
      </c>
      <c r="R1312" s="1" t="s">
        <v>35841</v>
      </c>
    </row>
    <row r="1313">
      <c r="B1313" s="1" t="s">
        <v>35840</v>
      </c>
      <c r="C1313" s="1" t="s">
        <v>35840</v>
      </c>
      <c r="D1313" s="1" t="s">
        <v>35840</v>
      </c>
      <c r="E1313" s="1" t="s">
        <v>35841</v>
      </c>
      <c r="F1313" s="1" t="s">
        <v>35841</v>
      </c>
      <c r="G1313" s="1" t="s">
        <v>35841</v>
      </c>
      <c r="H1313" s="1" t="s">
        <v>35841</v>
      </c>
      <c r="I1313" s="1" t="s">
        <v>35841</v>
      </c>
      <c r="J1313" s="1" t="s">
        <v>35840</v>
      </c>
      <c r="K1313" s="1" t="s">
        <v>35845</v>
      </c>
      <c r="L1313" s="1" t="s">
        <v>35842</v>
      </c>
      <c r="M1313" s="1" t="s">
        <v>35840</v>
      </c>
      <c r="N1313" s="1" t="s">
        <v>35841</v>
      </c>
      <c r="P1313" s="1" t="s">
        <v>35841</v>
      </c>
      <c r="Q1313" s="1" t="s">
        <v>35842</v>
      </c>
      <c r="R1313" s="1" t="s">
        <v>35841</v>
      </c>
    </row>
    <row r="1314">
      <c r="B1314" s="1" t="s">
        <v>35841</v>
      </c>
      <c r="C1314" s="1" t="s">
        <v>35841</v>
      </c>
      <c r="D1314" s="1" t="s">
        <v>35841</v>
      </c>
      <c r="E1314" s="1" t="s">
        <v>35840</v>
      </c>
      <c r="F1314" s="1" t="s">
        <v>35841</v>
      </c>
      <c r="G1314" s="1" t="s">
        <v>35840</v>
      </c>
      <c r="H1314" s="1" t="s">
        <v>35840</v>
      </c>
      <c r="I1314" s="1" t="s">
        <v>35841</v>
      </c>
      <c r="J1314" s="1" t="s">
        <v>35840</v>
      </c>
      <c r="K1314" s="1" t="s">
        <v>35842</v>
      </c>
      <c r="L1314" s="1" t="s">
        <v>35840</v>
      </c>
      <c r="M1314" s="1" t="s">
        <v>35841</v>
      </c>
      <c r="N1314" s="1" t="s">
        <v>35840</v>
      </c>
      <c r="P1314" s="1" t="s">
        <v>35841</v>
      </c>
      <c r="Q1314" s="1" t="s">
        <v>35842</v>
      </c>
      <c r="R1314" s="1" t="s">
        <v>35840</v>
      </c>
    </row>
    <row r="1315">
      <c r="B1315" s="1" t="s">
        <v>35840</v>
      </c>
      <c r="C1315" s="1" t="s">
        <v>35841</v>
      </c>
      <c r="D1315" s="1" t="s">
        <v>35841</v>
      </c>
      <c r="E1315" s="1" t="s">
        <v>35840</v>
      </c>
      <c r="F1315" s="1" t="s">
        <v>35840</v>
      </c>
      <c r="G1315" s="1" t="s">
        <v>35842</v>
      </c>
      <c r="H1315" s="1" t="s">
        <v>35841</v>
      </c>
      <c r="I1315" s="1" t="s">
        <v>35841</v>
      </c>
      <c r="J1315" s="1" t="s">
        <v>35841</v>
      </c>
      <c r="K1315" s="1" t="s">
        <v>35840</v>
      </c>
      <c r="L1315" s="1" t="s">
        <v>35841</v>
      </c>
      <c r="M1315" s="1" t="s">
        <v>35841</v>
      </c>
      <c r="N1315" s="1" t="s">
        <v>35841</v>
      </c>
      <c r="P1315" s="1" t="s">
        <v>35841</v>
      </c>
      <c r="Q1315" s="1" t="s">
        <v>35842</v>
      </c>
      <c r="R1315" s="1" t="s">
        <v>35841</v>
      </c>
    </row>
    <row r="1316">
      <c r="B1316" s="1" t="s">
        <v>35840</v>
      </c>
      <c r="C1316" s="1" t="s">
        <v>35840</v>
      </c>
      <c r="D1316" s="1" t="s">
        <v>35841</v>
      </c>
      <c r="E1316" s="1" t="s">
        <v>35842</v>
      </c>
      <c r="F1316" s="1" t="s">
        <v>35841</v>
      </c>
      <c r="G1316" s="1" t="s">
        <v>35840</v>
      </c>
      <c r="H1316" s="1" t="s">
        <v>35841</v>
      </c>
      <c r="I1316" s="1" t="s">
        <v>35840</v>
      </c>
      <c r="J1316" s="1" t="s">
        <v>35842</v>
      </c>
      <c r="K1316" s="1" t="s">
        <v>35842</v>
      </c>
      <c r="L1316" s="1" t="s">
        <v>35840</v>
      </c>
      <c r="M1316" s="1" t="s">
        <v>35841</v>
      </c>
      <c r="N1316" s="1" t="s">
        <v>35841</v>
      </c>
      <c r="P1316" s="1" t="s">
        <v>35840</v>
      </c>
      <c r="Q1316" s="1" t="s">
        <v>35841</v>
      </c>
      <c r="R1316" s="1" t="s">
        <v>35841</v>
      </c>
    </row>
    <row r="1317">
      <c r="B1317" s="1" t="s">
        <v>35844</v>
      </c>
      <c r="C1317" s="1" t="s">
        <v>35841</v>
      </c>
      <c r="D1317" s="1" t="s">
        <v>35840</v>
      </c>
      <c r="E1317" s="1" t="s">
        <v>35840</v>
      </c>
      <c r="F1317" s="1" t="s">
        <v>35841</v>
      </c>
      <c r="G1317" s="1" t="s">
        <v>35841</v>
      </c>
      <c r="H1317" s="1" t="s">
        <v>35844</v>
      </c>
      <c r="I1317" s="1" t="s">
        <v>35840</v>
      </c>
      <c r="J1317" s="1" t="s">
        <v>35841</v>
      </c>
      <c r="K1317" s="1" t="s">
        <v>35841</v>
      </c>
      <c r="L1317" s="1" t="s">
        <v>35840</v>
      </c>
      <c r="M1317" s="1" t="s">
        <v>35840</v>
      </c>
      <c r="N1317" s="1" t="s">
        <v>35841</v>
      </c>
      <c r="P1317" s="1" t="s">
        <v>35840</v>
      </c>
      <c r="Q1317" s="1" t="s">
        <v>35840</v>
      </c>
      <c r="R1317" s="1" t="s">
        <v>35841</v>
      </c>
    </row>
    <row r="1318">
      <c r="B1318" s="1" t="s">
        <v>35840</v>
      </c>
      <c r="C1318" s="1" t="s">
        <v>35840</v>
      </c>
      <c r="D1318" s="1" t="s">
        <v>35841</v>
      </c>
      <c r="E1318" s="1" t="s">
        <v>35841</v>
      </c>
      <c r="F1318" s="1" t="s">
        <v>35841</v>
      </c>
      <c r="G1318" s="1" t="s">
        <v>35841</v>
      </c>
      <c r="H1318" s="1" t="s">
        <v>35840</v>
      </c>
      <c r="I1318" s="1" t="s">
        <v>35840</v>
      </c>
      <c r="J1318" s="1" t="s">
        <v>35841</v>
      </c>
      <c r="K1318" s="1" t="s">
        <v>35840</v>
      </c>
      <c r="L1318" s="1" t="s">
        <v>35841</v>
      </c>
      <c r="M1318" s="1" t="s">
        <v>35841</v>
      </c>
      <c r="N1318" s="1" t="s">
        <v>35840</v>
      </c>
      <c r="P1318" s="1" t="s">
        <v>35840</v>
      </c>
      <c r="Q1318" s="1" t="s">
        <v>35841</v>
      </c>
      <c r="R1318" s="1" t="s">
        <v>35841</v>
      </c>
    </row>
    <row r="1319">
      <c r="B1319" s="1" t="s">
        <v>35840</v>
      </c>
      <c r="C1319" s="1" t="s">
        <v>35841</v>
      </c>
      <c r="D1319" s="1" t="s">
        <v>35841</v>
      </c>
      <c r="E1319" s="1" t="s">
        <v>35842</v>
      </c>
      <c r="F1319" s="1" t="s">
        <v>35841</v>
      </c>
      <c r="G1319" s="1" t="s">
        <v>35841</v>
      </c>
      <c r="H1319" s="1" t="s">
        <v>35844</v>
      </c>
      <c r="I1319" s="1" t="s">
        <v>35840</v>
      </c>
      <c r="J1319" s="1" t="s">
        <v>35841</v>
      </c>
      <c r="K1319" s="1" t="s">
        <v>35841</v>
      </c>
      <c r="L1319" s="1" t="s">
        <v>35842</v>
      </c>
      <c r="M1319" s="1" t="s">
        <v>35840</v>
      </c>
      <c r="N1319" s="1" t="s">
        <v>35841</v>
      </c>
      <c r="P1319" s="1" t="s">
        <v>35841</v>
      </c>
      <c r="Q1319" s="1" t="s">
        <v>35841</v>
      </c>
      <c r="R1319" s="1" t="s">
        <v>35841</v>
      </c>
    </row>
    <row r="1320">
      <c r="B1320" s="1" t="s">
        <v>35841</v>
      </c>
      <c r="C1320" s="1" t="s">
        <v>35841</v>
      </c>
      <c r="D1320" s="1" t="s">
        <v>35841</v>
      </c>
      <c r="E1320" s="1" t="s">
        <v>35840</v>
      </c>
      <c r="F1320" s="1" t="s">
        <v>35841</v>
      </c>
      <c r="G1320" s="1" t="s">
        <v>35842</v>
      </c>
      <c r="H1320" s="1" t="s">
        <v>35846</v>
      </c>
      <c r="I1320" s="1" t="s">
        <v>35840</v>
      </c>
      <c r="J1320" s="1" t="s">
        <v>35840</v>
      </c>
      <c r="K1320" s="1" t="s">
        <v>35843</v>
      </c>
      <c r="L1320" s="1" t="s">
        <v>35842</v>
      </c>
      <c r="M1320" s="1" t="s">
        <v>35841</v>
      </c>
      <c r="N1320" s="1" t="s">
        <v>35840</v>
      </c>
      <c r="P1320" s="1" t="s">
        <v>35843</v>
      </c>
      <c r="Q1320" s="1" t="s">
        <v>35840</v>
      </c>
      <c r="R1320" s="1" t="s">
        <v>35841</v>
      </c>
    </row>
    <row r="1321">
      <c r="B1321" s="1" t="s">
        <v>35841</v>
      </c>
      <c r="C1321" s="1" t="s">
        <v>35841</v>
      </c>
      <c r="D1321" s="1" t="s">
        <v>35841</v>
      </c>
      <c r="E1321" s="1" t="s">
        <v>35841</v>
      </c>
      <c r="F1321" s="1" t="s">
        <v>35841</v>
      </c>
      <c r="G1321" s="1" t="s">
        <v>35840</v>
      </c>
      <c r="H1321" s="1" t="s">
        <v>35841</v>
      </c>
      <c r="I1321" s="1" t="s">
        <v>35841</v>
      </c>
      <c r="J1321" s="1" t="s">
        <v>35841</v>
      </c>
      <c r="K1321" s="1" t="s">
        <v>35843</v>
      </c>
      <c r="L1321" s="1" t="s">
        <v>35840</v>
      </c>
      <c r="M1321" s="1" t="s">
        <v>35842</v>
      </c>
      <c r="N1321" s="1" t="s">
        <v>35841</v>
      </c>
      <c r="P1321" s="1" t="s">
        <v>35841</v>
      </c>
      <c r="Q1321" s="1" t="s">
        <v>35840</v>
      </c>
      <c r="R1321" s="1" t="s">
        <v>35840</v>
      </c>
    </row>
    <row r="1322">
      <c r="B1322" s="1" t="s">
        <v>35841</v>
      </c>
      <c r="C1322" s="1" t="s">
        <v>35842</v>
      </c>
      <c r="D1322" s="1" t="s">
        <v>35840</v>
      </c>
      <c r="E1322" s="1" t="s">
        <v>35841</v>
      </c>
      <c r="F1322" s="1" t="s">
        <v>35840</v>
      </c>
      <c r="G1322" s="1" t="s">
        <v>35841</v>
      </c>
      <c r="H1322" s="1" t="s">
        <v>35841</v>
      </c>
      <c r="I1322" s="1" t="s">
        <v>35840</v>
      </c>
      <c r="J1322" s="1" t="s">
        <v>35840</v>
      </c>
      <c r="K1322" s="1" t="s">
        <v>35842</v>
      </c>
      <c r="L1322" s="1" t="s">
        <v>35840</v>
      </c>
      <c r="M1322" s="1" t="s">
        <v>35840</v>
      </c>
      <c r="N1322" s="1" t="s">
        <v>35841</v>
      </c>
      <c r="P1322" s="1" t="s">
        <v>35840</v>
      </c>
      <c r="Q1322" s="1" t="s">
        <v>35841</v>
      </c>
      <c r="R1322" s="1" t="s">
        <v>35841</v>
      </c>
    </row>
    <row r="1323">
      <c r="B1323" s="1" t="s">
        <v>35840</v>
      </c>
      <c r="C1323" s="1" t="s">
        <v>35840</v>
      </c>
      <c r="D1323" s="1" t="s">
        <v>35840</v>
      </c>
      <c r="E1323" s="1" t="s">
        <v>35840</v>
      </c>
      <c r="F1323" s="1" t="s">
        <v>35841</v>
      </c>
      <c r="G1323" s="1" t="s">
        <v>35841</v>
      </c>
      <c r="H1323" s="1" t="s">
        <v>35840</v>
      </c>
      <c r="I1323" s="1" t="s">
        <v>35840</v>
      </c>
      <c r="J1323" s="1" t="s">
        <v>35841</v>
      </c>
      <c r="K1323" s="1" t="s">
        <v>35841</v>
      </c>
      <c r="L1323" s="1" t="s">
        <v>35840</v>
      </c>
      <c r="M1323" s="1" t="s">
        <v>35841</v>
      </c>
      <c r="N1323" s="1" t="s">
        <v>35840</v>
      </c>
      <c r="P1323" s="1" t="s">
        <v>35840</v>
      </c>
      <c r="Q1323" s="1" t="s">
        <v>35841</v>
      </c>
      <c r="R1323" s="1" t="s">
        <v>35841</v>
      </c>
    </row>
    <row r="1324">
      <c r="B1324" s="1" t="s">
        <v>35841</v>
      </c>
      <c r="C1324" s="1" t="s">
        <v>35841</v>
      </c>
      <c r="D1324" s="1" t="s">
        <v>35840</v>
      </c>
      <c r="E1324" s="1" t="s">
        <v>35841</v>
      </c>
      <c r="F1324" s="1" t="s">
        <v>35840</v>
      </c>
      <c r="G1324" s="1" t="s">
        <v>35844</v>
      </c>
      <c r="H1324" s="1" t="s">
        <v>35841</v>
      </c>
      <c r="I1324" s="1" t="s">
        <v>35842</v>
      </c>
      <c r="J1324" s="1" t="s">
        <v>35841</v>
      </c>
      <c r="K1324" s="1" t="s">
        <v>35840</v>
      </c>
      <c r="L1324" s="1" t="s">
        <v>35841</v>
      </c>
      <c r="M1324" s="1" t="s">
        <v>35841</v>
      </c>
      <c r="N1324" s="1" t="s">
        <v>35841</v>
      </c>
      <c r="P1324" s="1" t="s">
        <v>35841</v>
      </c>
      <c r="Q1324" s="1" t="s">
        <v>35841</v>
      </c>
      <c r="R1324" s="1" t="s">
        <v>35840</v>
      </c>
    </row>
    <row r="1325">
      <c r="B1325" s="1" t="s">
        <v>35840</v>
      </c>
      <c r="C1325" s="1" t="s">
        <v>35841</v>
      </c>
      <c r="D1325" s="1" t="s">
        <v>35841</v>
      </c>
      <c r="E1325" s="1" t="s">
        <v>35840</v>
      </c>
      <c r="F1325" s="1" t="s">
        <v>35841</v>
      </c>
      <c r="G1325" s="1" t="s">
        <v>35841</v>
      </c>
      <c r="H1325" s="1" t="s">
        <v>35841</v>
      </c>
      <c r="I1325" s="1" t="s">
        <v>35843</v>
      </c>
      <c r="J1325" s="1" t="s">
        <v>35842</v>
      </c>
      <c r="K1325" s="1" t="s">
        <v>35841</v>
      </c>
      <c r="L1325" s="1" t="s">
        <v>35840</v>
      </c>
      <c r="M1325" s="1" t="s">
        <v>35841</v>
      </c>
      <c r="N1325" s="1" t="s">
        <v>35840</v>
      </c>
      <c r="P1325" s="1" t="s">
        <v>35842</v>
      </c>
      <c r="Q1325" s="1" t="s">
        <v>35841</v>
      </c>
      <c r="R1325" s="1" t="s">
        <v>35841</v>
      </c>
    </row>
    <row r="1326">
      <c r="B1326" s="1" t="s">
        <v>35841</v>
      </c>
      <c r="C1326" s="1" t="s">
        <v>35841</v>
      </c>
      <c r="D1326" s="1" t="s">
        <v>35841</v>
      </c>
      <c r="E1326" s="1" t="s">
        <v>35841</v>
      </c>
      <c r="F1326" s="1" t="s">
        <v>35843</v>
      </c>
      <c r="G1326" s="1" t="s">
        <v>35840</v>
      </c>
      <c r="H1326" s="1" t="s">
        <v>35840</v>
      </c>
      <c r="I1326" s="1" t="s">
        <v>35840</v>
      </c>
      <c r="J1326" s="1" t="s">
        <v>35841</v>
      </c>
      <c r="K1326" s="1" t="s">
        <v>35840</v>
      </c>
      <c r="L1326" s="1" t="s">
        <v>35840</v>
      </c>
      <c r="M1326" s="1" t="s">
        <v>35844</v>
      </c>
      <c r="N1326" s="1" t="s">
        <v>35841</v>
      </c>
      <c r="P1326" s="1" t="s">
        <v>35840</v>
      </c>
      <c r="Q1326" s="1" t="s">
        <v>35840</v>
      </c>
      <c r="R1326" s="1" t="s">
        <v>35841</v>
      </c>
    </row>
    <row r="1327">
      <c r="B1327" s="1" t="s">
        <v>35841</v>
      </c>
      <c r="C1327" s="1" t="s">
        <v>35841</v>
      </c>
      <c r="D1327" s="1" t="s">
        <v>35840</v>
      </c>
      <c r="E1327" s="1" t="s">
        <v>35841</v>
      </c>
      <c r="F1327" s="1" t="s">
        <v>35841</v>
      </c>
      <c r="G1327" s="1" t="s">
        <v>35840</v>
      </c>
      <c r="H1327" s="1" t="s">
        <v>35841</v>
      </c>
      <c r="I1327" s="1" t="s">
        <v>35841</v>
      </c>
      <c r="J1327" s="1" t="s">
        <v>35841</v>
      </c>
      <c r="K1327" s="1" t="s">
        <v>35841</v>
      </c>
      <c r="L1327" s="1" t="s">
        <v>35841</v>
      </c>
      <c r="M1327" s="1" t="s">
        <v>35840</v>
      </c>
      <c r="N1327" s="1" t="s">
        <v>35841</v>
      </c>
      <c r="P1327" s="1" t="s">
        <v>35840</v>
      </c>
      <c r="Q1327" s="1" t="s">
        <v>35840</v>
      </c>
      <c r="R1327" s="1" t="s">
        <v>35842</v>
      </c>
    </row>
    <row r="1328">
      <c r="B1328" s="1" t="s">
        <v>35840</v>
      </c>
      <c r="C1328" s="1" t="s">
        <v>35841</v>
      </c>
      <c r="D1328" s="1" t="s">
        <v>35840</v>
      </c>
      <c r="E1328" s="1" t="s">
        <v>35841</v>
      </c>
      <c r="F1328" s="1" t="s">
        <v>35841</v>
      </c>
      <c r="G1328" s="1" t="s">
        <v>35840</v>
      </c>
      <c r="H1328" s="1" t="s">
        <v>35841</v>
      </c>
      <c r="I1328" s="1" t="s">
        <v>35841</v>
      </c>
      <c r="J1328" s="1" t="s">
        <v>35843</v>
      </c>
      <c r="K1328" s="1" t="s">
        <v>35840</v>
      </c>
      <c r="L1328" s="1" t="s">
        <v>35840</v>
      </c>
      <c r="M1328" s="1" t="s">
        <v>35841</v>
      </c>
      <c r="N1328" s="1" t="s">
        <v>35840</v>
      </c>
      <c r="P1328" s="1" t="s">
        <v>35841</v>
      </c>
      <c r="Q1328" s="1" t="s">
        <v>35840</v>
      </c>
      <c r="R1328" s="1" t="s">
        <v>35840</v>
      </c>
    </row>
    <row r="1329">
      <c r="B1329" s="1" t="s">
        <v>35840</v>
      </c>
      <c r="C1329" s="1" t="s">
        <v>35840</v>
      </c>
      <c r="D1329" s="1" t="s">
        <v>35840</v>
      </c>
      <c r="E1329" s="1" t="s">
        <v>35841</v>
      </c>
      <c r="F1329" s="1" t="s">
        <v>35840</v>
      </c>
      <c r="G1329" s="1" t="s">
        <v>35841</v>
      </c>
      <c r="H1329" s="1" t="s">
        <v>35841</v>
      </c>
      <c r="I1329" s="1" t="s">
        <v>35840</v>
      </c>
      <c r="J1329" s="1" t="s">
        <v>35841</v>
      </c>
      <c r="K1329" s="1" t="s">
        <v>35840</v>
      </c>
      <c r="L1329" s="1" t="s">
        <v>35841</v>
      </c>
      <c r="M1329" s="1" t="s">
        <v>35840</v>
      </c>
      <c r="N1329" s="1" t="s">
        <v>35841</v>
      </c>
      <c r="P1329" s="1" t="s">
        <v>35842</v>
      </c>
      <c r="Q1329" s="1" t="s">
        <v>35840</v>
      </c>
      <c r="R1329" s="1" t="s">
        <v>35841</v>
      </c>
    </row>
    <row r="1330">
      <c r="B1330" s="1" t="s">
        <v>35841</v>
      </c>
      <c r="C1330" s="1" t="s">
        <v>35841</v>
      </c>
      <c r="D1330" s="1" t="s">
        <v>35840</v>
      </c>
      <c r="E1330" s="1" t="s">
        <v>35841</v>
      </c>
      <c r="F1330" s="1" t="s">
        <v>35841</v>
      </c>
      <c r="G1330" s="1" t="s">
        <v>35842</v>
      </c>
      <c r="H1330" s="1" t="s">
        <v>35840</v>
      </c>
      <c r="I1330" s="1" t="s">
        <v>35841</v>
      </c>
      <c r="J1330" s="1" t="s">
        <v>35841</v>
      </c>
      <c r="K1330" s="1" t="s">
        <v>35842</v>
      </c>
      <c r="L1330" s="1" t="s">
        <v>35841</v>
      </c>
      <c r="M1330" s="1" t="s">
        <v>35841</v>
      </c>
      <c r="N1330" s="1" t="s">
        <v>35841</v>
      </c>
      <c r="P1330" s="1" t="s">
        <v>35842</v>
      </c>
      <c r="Q1330" s="1" t="s">
        <v>35841</v>
      </c>
      <c r="R1330" s="1" t="s">
        <v>35841</v>
      </c>
    </row>
    <row r="1331">
      <c r="B1331" s="1" t="s">
        <v>35841</v>
      </c>
      <c r="C1331" s="1" t="s">
        <v>35840</v>
      </c>
      <c r="D1331" s="1" t="s">
        <v>35841</v>
      </c>
      <c r="E1331" s="1" t="s">
        <v>35840</v>
      </c>
      <c r="F1331" s="1" t="s">
        <v>35841</v>
      </c>
      <c r="G1331" s="1" t="s">
        <v>35840</v>
      </c>
      <c r="H1331" s="1" t="s">
        <v>35840</v>
      </c>
      <c r="I1331" s="1" t="s">
        <v>35840</v>
      </c>
      <c r="J1331" s="1" t="s">
        <v>35841</v>
      </c>
      <c r="K1331" s="1" t="s">
        <v>35841</v>
      </c>
      <c r="L1331" s="1" t="s">
        <v>35841</v>
      </c>
      <c r="M1331" s="1" t="s">
        <v>35841</v>
      </c>
      <c r="N1331" s="1" t="s">
        <v>35841</v>
      </c>
      <c r="P1331" s="1" t="s">
        <v>35840</v>
      </c>
      <c r="Q1331" s="1" t="s">
        <v>35845</v>
      </c>
      <c r="R1331" s="1" t="s">
        <v>35840</v>
      </c>
    </row>
    <row r="1332">
      <c r="B1332" s="1" t="s">
        <v>35841</v>
      </c>
      <c r="C1332" s="1" t="s">
        <v>35841</v>
      </c>
      <c r="D1332" s="1" t="s">
        <v>35840</v>
      </c>
      <c r="E1332" s="1" t="s">
        <v>35841</v>
      </c>
      <c r="F1332" s="1" t="s">
        <v>35841</v>
      </c>
      <c r="G1332" s="1" t="s">
        <v>35841</v>
      </c>
      <c r="H1332" s="1" t="s">
        <v>35841</v>
      </c>
      <c r="I1332" s="1" t="s">
        <v>35840</v>
      </c>
      <c r="J1332" s="1" t="s">
        <v>35841</v>
      </c>
      <c r="K1332" s="1" t="s">
        <v>35842</v>
      </c>
      <c r="L1332" s="1" t="s">
        <v>35841</v>
      </c>
      <c r="M1332" s="1" t="s">
        <v>35840</v>
      </c>
      <c r="N1332" s="1" t="s">
        <v>35842</v>
      </c>
      <c r="P1332" s="1" t="s">
        <v>35841</v>
      </c>
      <c r="Q1332" s="1" t="s">
        <v>35840</v>
      </c>
      <c r="R1332" s="1" t="s">
        <v>35840</v>
      </c>
    </row>
    <row r="1333">
      <c r="B1333" s="1" t="s">
        <v>35840</v>
      </c>
      <c r="C1333" s="1" t="s">
        <v>35840</v>
      </c>
      <c r="D1333" s="1" t="s">
        <v>35841</v>
      </c>
      <c r="E1333" s="1" t="s">
        <v>35840</v>
      </c>
      <c r="F1333" s="1" t="s">
        <v>35841</v>
      </c>
      <c r="G1333" s="1" t="s">
        <v>35843</v>
      </c>
      <c r="H1333" s="1" t="s">
        <v>35840</v>
      </c>
      <c r="I1333" s="1" t="s">
        <v>35841</v>
      </c>
      <c r="J1333" s="1" t="s">
        <v>35841</v>
      </c>
      <c r="K1333" s="1" t="s">
        <v>35840</v>
      </c>
      <c r="L1333" s="1" t="s">
        <v>35841</v>
      </c>
      <c r="M1333" s="1" t="s">
        <v>35844</v>
      </c>
      <c r="N1333" s="1" t="s">
        <v>35840</v>
      </c>
      <c r="P1333" s="1" t="s">
        <v>35840</v>
      </c>
      <c r="Q1333" s="1" t="s">
        <v>35840</v>
      </c>
      <c r="R1333" s="1" t="s">
        <v>35842</v>
      </c>
    </row>
    <row r="1334">
      <c r="B1334" s="1" t="s">
        <v>35841</v>
      </c>
      <c r="C1334" s="1" t="s">
        <v>35841</v>
      </c>
      <c r="D1334" s="1" t="s">
        <v>35841</v>
      </c>
      <c r="E1334" s="1" t="s">
        <v>35840</v>
      </c>
      <c r="F1334" s="1" t="s">
        <v>35841</v>
      </c>
      <c r="G1334" s="1" t="s">
        <v>35840</v>
      </c>
      <c r="H1334" s="1" t="s">
        <v>35841</v>
      </c>
      <c r="I1334" s="1" t="s">
        <v>35843</v>
      </c>
      <c r="J1334" s="1" t="s">
        <v>35841</v>
      </c>
      <c r="K1334" s="1" t="s">
        <v>35843</v>
      </c>
      <c r="L1334" s="1" t="s">
        <v>35840</v>
      </c>
      <c r="M1334" s="1" t="s">
        <v>35843</v>
      </c>
      <c r="N1334" s="1" t="s">
        <v>35840</v>
      </c>
      <c r="P1334" s="1" t="s">
        <v>35841</v>
      </c>
      <c r="Q1334" s="1" t="s">
        <v>35843</v>
      </c>
      <c r="R1334" s="1" t="s">
        <v>35841</v>
      </c>
    </row>
    <row r="1335">
      <c r="B1335" s="1" t="s">
        <v>35840</v>
      </c>
      <c r="C1335" s="1" t="s">
        <v>35841</v>
      </c>
      <c r="D1335" s="1" t="s">
        <v>35841</v>
      </c>
      <c r="E1335" s="1" t="s">
        <v>35840</v>
      </c>
      <c r="F1335" s="1" t="s">
        <v>35843</v>
      </c>
      <c r="G1335" s="1" t="s">
        <v>35841</v>
      </c>
      <c r="H1335" s="1" t="s">
        <v>35841</v>
      </c>
      <c r="I1335" s="1" t="s">
        <v>35840</v>
      </c>
      <c r="J1335" s="1" t="s">
        <v>35841</v>
      </c>
      <c r="K1335" s="1" t="s">
        <v>35840</v>
      </c>
      <c r="L1335" s="1" t="s">
        <v>35841</v>
      </c>
      <c r="M1335" s="1" t="s">
        <v>35840</v>
      </c>
      <c r="N1335" s="1" t="s">
        <v>35840</v>
      </c>
      <c r="P1335" s="1" t="s">
        <v>35841</v>
      </c>
      <c r="Q1335" s="1" t="s">
        <v>35840</v>
      </c>
      <c r="R1335" s="1" t="s">
        <v>35841</v>
      </c>
    </row>
    <row r="1336">
      <c r="B1336" s="1" t="s">
        <v>35841</v>
      </c>
      <c r="C1336" s="1" t="s">
        <v>35841</v>
      </c>
      <c r="D1336" s="1" t="s">
        <v>35841</v>
      </c>
      <c r="E1336" s="1" t="s">
        <v>35840</v>
      </c>
      <c r="F1336" s="1" t="s">
        <v>35841</v>
      </c>
      <c r="G1336" s="1" t="s">
        <v>35841</v>
      </c>
      <c r="H1336" s="1" t="s">
        <v>35840</v>
      </c>
      <c r="I1336" s="1" t="s">
        <v>35841</v>
      </c>
      <c r="J1336" s="1" t="s">
        <v>35841</v>
      </c>
      <c r="K1336" s="1" t="s">
        <v>35840</v>
      </c>
      <c r="L1336" s="1" t="s">
        <v>35841</v>
      </c>
      <c r="M1336" s="1" t="s">
        <v>35841</v>
      </c>
      <c r="N1336" s="1" t="s">
        <v>35840</v>
      </c>
      <c r="P1336" s="1" t="s">
        <v>35841</v>
      </c>
      <c r="Q1336" s="1" t="s">
        <v>35842</v>
      </c>
      <c r="R1336" s="1" t="s">
        <v>35841</v>
      </c>
    </row>
    <row r="1337">
      <c r="B1337" s="1" t="s">
        <v>35840</v>
      </c>
      <c r="C1337" s="1" t="s">
        <v>35841</v>
      </c>
      <c r="D1337" s="1" t="s">
        <v>35841</v>
      </c>
      <c r="E1337" s="1" t="s">
        <v>35843</v>
      </c>
      <c r="F1337" s="1" t="s">
        <v>35841</v>
      </c>
      <c r="G1337" s="1" t="s">
        <v>35840</v>
      </c>
      <c r="H1337" s="1" t="s">
        <v>35841</v>
      </c>
      <c r="I1337" s="1" t="s">
        <v>35841</v>
      </c>
      <c r="J1337" s="1" t="s">
        <v>35840</v>
      </c>
      <c r="K1337" s="1" t="s">
        <v>35841</v>
      </c>
      <c r="L1337" s="1" t="s">
        <v>35841</v>
      </c>
      <c r="M1337" s="1" t="s">
        <v>35841</v>
      </c>
      <c r="N1337" s="1" t="s">
        <v>35841</v>
      </c>
      <c r="P1337" s="1" t="s">
        <v>35841</v>
      </c>
      <c r="Q1337" s="1" t="s">
        <v>35841</v>
      </c>
      <c r="R1337" s="1" t="s">
        <v>35841</v>
      </c>
    </row>
    <row r="1338">
      <c r="B1338" s="1" t="s">
        <v>35841</v>
      </c>
      <c r="C1338" s="1" t="s">
        <v>35841</v>
      </c>
      <c r="D1338" s="1" t="s">
        <v>35841</v>
      </c>
      <c r="E1338" s="1" t="s">
        <v>35840</v>
      </c>
      <c r="F1338" s="1" t="s">
        <v>35841</v>
      </c>
      <c r="G1338" s="1" t="s">
        <v>35841</v>
      </c>
      <c r="H1338" s="1" t="s">
        <v>35842</v>
      </c>
      <c r="I1338" s="1" t="s">
        <v>35841</v>
      </c>
      <c r="J1338" s="1" t="s">
        <v>35841</v>
      </c>
      <c r="K1338" s="1" t="s">
        <v>35841</v>
      </c>
      <c r="L1338" s="1" t="s">
        <v>35840</v>
      </c>
      <c r="M1338" s="1" t="s">
        <v>35841</v>
      </c>
      <c r="N1338" s="1" t="s">
        <v>35841</v>
      </c>
      <c r="P1338" s="1" t="s">
        <v>35841</v>
      </c>
      <c r="Q1338" s="1" t="s">
        <v>35841</v>
      </c>
      <c r="R1338" s="1" t="s">
        <v>35841</v>
      </c>
    </row>
    <row r="1339">
      <c r="B1339" s="1" t="s">
        <v>35841</v>
      </c>
      <c r="C1339" s="1" t="s">
        <v>35840</v>
      </c>
      <c r="D1339" s="1" t="s">
        <v>35841</v>
      </c>
      <c r="E1339" s="1" t="s">
        <v>35841</v>
      </c>
      <c r="F1339" s="1" t="s">
        <v>35840</v>
      </c>
      <c r="G1339" s="1" t="s">
        <v>35840</v>
      </c>
      <c r="H1339" s="1" t="s">
        <v>35841</v>
      </c>
      <c r="I1339" s="1" t="s">
        <v>35843</v>
      </c>
      <c r="J1339" s="1" t="s">
        <v>35840</v>
      </c>
      <c r="K1339" s="1" t="s">
        <v>35841</v>
      </c>
      <c r="L1339" s="1" t="s">
        <v>35841</v>
      </c>
      <c r="M1339" s="1" t="s">
        <v>35842</v>
      </c>
      <c r="N1339" s="1" t="s">
        <v>35843</v>
      </c>
      <c r="P1339" s="1" t="s">
        <v>35841</v>
      </c>
      <c r="Q1339" s="1" t="s">
        <v>35841</v>
      </c>
      <c r="R1339" s="1" t="s">
        <v>35840</v>
      </c>
    </row>
    <row r="1340">
      <c r="B1340" s="1" t="s">
        <v>35841</v>
      </c>
      <c r="C1340" s="1" t="s">
        <v>35840</v>
      </c>
      <c r="D1340" s="1" t="s">
        <v>35842</v>
      </c>
      <c r="E1340" s="1" t="s">
        <v>35842</v>
      </c>
      <c r="F1340" s="1" t="s">
        <v>35843</v>
      </c>
      <c r="G1340" s="1" t="s">
        <v>35841</v>
      </c>
      <c r="H1340" s="1" t="s">
        <v>35841</v>
      </c>
      <c r="I1340" s="1" t="s">
        <v>35840</v>
      </c>
      <c r="J1340" s="1" t="s">
        <v>35844</v>
      </c>
      <c r="K1340" s="1" t="s">
        <v>35841</v>
      </c>
      <c r="L1340" s="1" t="s">
        <v>35840</v>
      </c>
      <c r="M1340" s="1" t="s">
        <v>35840</v>
      </c>
      <c r="N1340" s="1" t="s">
        <v>35840</v>
      </c>
      <c r="P1340" s="1" t="s">
        <v>35841</v>
      </c>
      <c r="Q1340" s="1" t="s">
        <v>35840</v>
      </c>
      <c r="R1340" s="1" t="s">
        <v>35841</v>
      </c>
    </row>
    <row r="1341">
      <c r="B1341" s="1" t="s">
        <v>35840</v>
      </c>
      <c r="C1341" s="1" t="s">
        <v>35842</v>
      </c>
      <c r="D1341" s="1" t="s">
        <v>35840</v>
      </c>
      <c r="E1341" s="1" t="s">
        <v>35842</v>
      </c>
      <c r="F1341" s="1" t="s">
        <v>35843</v>
      </c>
      <c r="G1341" s="1" t="s">
        <v>35841</v>
      </c>
      <c r="H1341" s="1" t="s">
        <v>35842</v>
      </c>
      <c r="I1341" s="1" t="s">
        <v>35842</v>
      </c>
      <c r="J1341" s="1" t="s">
        <v>35841</v>
      </c>
      <c r="K1341" s="1" t="s">
        <v>35842</v>
      </c>
      <c r="L1341" s="1" t="s">
        <v>35844</v>
      </c>
      <c r="M1341" s="1" t="s">
        <v>35841</v>
      </c>
      <c r="N1341" s="1" t="s">
        <v>35841</v>
      </c>
      <c r="P1341" s="1" t="s">
        <v>35840</v>
      </c>
      <c r="Q1341" s="1" t="s">
        <v>35841</v>
      </c>
      <c r="R1341" s="1" t="s">
        <v>35840</v>
      </c>
    </row>
    <row r="1342">
      <c r="B1342" s="1" t="s">
        <v>35840</v>
      </c>
      <c r="C1342" s="1" t="s">
        <v>35841</v>
      </c>
      <c r="D1342" s="1" t="s">
        <v>35841</v>
      </c>
      <c r="E1342" s="1" t="s">
        <v>35841</v>
      </c>
      <c r="F1342" s="1" t="s">
        <v>35841</v>
      </c>
      <c r="G1342" s="1" t="s">
        <v>35841</v>
      </c>
      <c r="H1342" s="1" t="s">
        <v>35844</v>
      </c>
      <c r="I1342" s="1" t="s">
        <v>35840</v>
      </c>
      <c r="J1342" s="1" t="s">
        <v>35842</v>
      </c>
      <c r="K1342" s="1" t="s">
        <v>35840</v>
      </c>
      <c r="L1342" s="1" t="s">
        <v>35842</v>
      </c>
      <c r="M1342" s="1" t="s">
        <v>35842</v>
      </c>
      <c r="N1342" s="1" t="s">
        <v>35843</v>
      </c>
      <c r="P1342" s="1" t="s">
        <v>35841</v>
      </c>
      <c r="Q1342" s="1" t="s">
        <v>35842</v>
      </c>
      <c r="R1342" s="1" t="s">
        <v>35842</v>
      </c>
    </row>
    <row r="1343">
      <c r="B1343" s="1" t="s">
        <v>35840</v>
      </c>
      <c r="C1343" s="1" t="s">
        <v>35841</v>
      </c>
      <c r="D1343" s="1" t="s">
        <v>35840</v>
      </c>
      <c r="E1343" s="1" t="s">
        <v>35841</v>
      </c>
      <c r="F1343" s="1" t="s">
        <v>35841</v>
      </c>
      <c r="G1343" s="1" t="s">
        <v>35840</v>
      </c>
      <c r="H1343" s="1" t="s">
        <v>35841</v>
      </c>
      <c r="I1343" s="1" t="s">
        <v>35845</v>
      </c>
      <c r="J1343" s="1" t="s">
        <v>35841</v>
      </c>
      <c r="K1343" s="1" t="s">
        <v>35841</v>
      </c>
      <c r="L1343" s="1" t="s">
        <v>35840</v>
      </c>
      <c r="M1343" s="1" t="s">
        <v>35840</v>
      </c>
      <c r="N1343" s="1" t="s">
        <v>35840</v>
      </c>
      <c r="P1343" s="1" t="s">
        <v>35841</v>
      </c>
      <c r="Q1343" s="1" t="s">
        <v>35840</v>
      </c>
      <c r="R1343" s="1" t="s">
        <v>35841</v>
      </c>
    </row>
    <row r="1344">
      <c r="B1344" s="1" t="s">
        <v>35841</v>
      </c>
      <c r="C1344" s="1" t="s">
        <v>35841</v>
      </c>
      <c r="D1344" s="1" t="s">
        <v>35840</v>
      </c>
      <c r="E1344" s="1" t="s">
        <v>35841</v>
      </c>
      <c r="F1344" s="1" t="s">
        <v>35841</v>
      </c>
      <c r="G1344" s="1" t="s">
        <v>35841</v>
      </c>
      <c r="H1344" s="1" t="s">
        <v>35841</v>
      </c>
      <c r="I1344" s="1" t="s">
        <v>35840</v>
      </c>
      <c r="J1344" s="1" t="s">
        <v>35842</v>
      </c>
      <c r="K1344" s="1" t="s">
        <v>35840</v>
      </c>
      <c r="L1344" s="1" t="s">
        <v>35843</v>
      </c>
      <c r="M1344" s="1" t="s">
        <v>35841</v>
      </c>
      <c r="N1344" s="1" t="s">
        <v>35840</v>
      </c>
      <c r="P1344" s="1" t="s">
        <v>35840</v>
      </c>
      <c r="Q1344" s="1" t="s">
        <v>35841</v>
      </c>
      <c r="R1344" s="1" t="s">
        <v>35840</v>
      </c>
    </row>
    <row r="1345">
      <c r="B1345" s="1" t="s">
        <v>35840</v>
      </c>
      <c r="C1345" s="1" t="s">
        <v>35840</v>
      </c>
      <c r="D1345" s="1" t="s">
        <v>35840</v>
      </c>
      <c r="E1345" s="1" t="s">
        <v>35841</v>
      </c>
      <c r="F1345" s="1" t="s">
        <v>35840</v>
      </c>
      <c r="G1345" s="1" t="s">
        <v>35841</v>
      </c>
      <c r="H1345" s="1" t="s">
        <v>35841</v>
      </c>
      <c r="I1345" s="1" t="s">
        <v>35840</v>
      </c>
      <c r="J1345" s="1" t="s">
        <v>35841</v>
      </c>
      <c r="K1345" s="1" t="s">
        <v>35840</v>
      </c>
      <c r="L1345" s="1" t="s">
        <v>35841</v>
      </c>
      <c r="M1345" s="1" t="s">
        <v>35842</v>
      </c>
      <c r="N1345" s="1" t="s">
        <v>35841</v>
      </c>
      <c r="P1345" s="1" t="s">
        <v>35841</v>
      </c>
      <c r="Q1345" s="1" t="s">
        <v>35840</v>
      </c>
      <c r="R1345" s="1" t="s">
        <v>35841</v>
      </c>
    </row>
    <row r="1346">
      <c r="B1346" s="1" t="s">
        <v>35840</v>
      </c>
      <c r="C1346" s="1" t="s">
        <v>35841</v>
      </c>
      <c r="D1346" s="1" t="s">
        <v>35840</v>
      </c>
      <c r="E1346" s="1" t="s">
        <v>35841</v>
      </c>
      <c r="F1346" s="1" t="s">
        <v>35841</v>
      </c>
      <c r="G1346" s="1" t="s">
        <v>35840</v>
      </c>
      <c r="H1346" s="1" t="s">
        <v>35842</v>
      </c>
      <c r="I1346" s="1" t="s">
        <v>35841</v>
      </c>
      <c r="J1346" s="1" t="s">
        <v>35840</v>
      </c>
      <c r="K1346" s="1" t="s">
        <v>35841</v>
      </c>
      <c r="L1346" s="1" t="s">
        <v>35843</v>
      </c>
      <c r="M1346" s="1" t="s">
        <v>35840</v>
      </c>
      <c r="N1346" s="1" t="s">
        <v>35840</v>
      </c>
      <c r="P1346" s="1" t="s">
        <v>35841</v>
      </c>
      <c r="Q1346" s="1" t="s">
        <v>35841</v>
      </c>
      <c r="R1346" s="1" t="s">
        <v>35842</v>
      </c>
    </row>
    <row r="1347">
      <c r="B1347" s="1" t="s">
        <v>35841</v>
      </c>
      <c r="C1347" s="1" t="s">
        <v>35840</v>
      </c>
      <c r="D1347" s="1" t="s">
        <v>35841</v>
      </c>
      <c r="E1347" s="1" t="s">
        <v>35840</v>
      </c>
      <c r="F1347" s="1" t="s">
        <v>35841</v>
      </c>
      <c r="G1347" s="1" t="s">
        <v>35841</v>
      </c>
      <c r="H1347" s="1" t="s">
        <v>35840</v>
      </c>
      <c r="I1347" s="1" t="s">
        <v>35843</v>
      </c>
      <c r="J1347" s="1" t="s">
        <v>35840</v>
      </c>
      <c r="K1347" s="1" t="s">
        <v>35840</v>
      </c>
      <c r="L1347" s="1" t="s">
        <v>35840</v>
      </c>
      <c r="M1347" s="1" t="s">
        <v>35841</v>
      </c>
      <c r="N1347" s="1" t="s">
        <v>35841</v>
      </c>
      <c r="P1347" s="1" t="s">
        <v>35840</v>
      </c>
      <c r="Q1347" s="1" t="s">
        <v>35840</v>
      </c>
      <c r="R1347" s="1" t="s">
        <v>35840</v>
      </c>
    </row>
    <row r="1348">
      <c r="B1348" s="1" t="s">
        <v>35840</v>
      </c>
      <c r="C1348" s="1" t="s">
        <v>35840</v>
      </c>
      <c r="D1348" s="1" t="s">
        <v>35841</v>
      </c>
      <c r="E1348" s="1" t="s">
        <v>35840</v>
      </c>
      <c r="F1348" s="1" t="s">
        <v>35841</v>
      </c>
      <c r="G1348" s="1" t="s">
        <v>35841</v>
      </c>
      <c r="H1348" s="1" t="s">
        <v>35840</v>
      </c>
      <c r="I1348" s="1" t="s">
        <v>35844</v>
      </c>
      <c r="J1348" s="1" t="s">
        <v>35841</v>
      </c>
      <c r="K1348" s="1" t="s">
        <v>35841</v>
      </c>
      <c r="L1348" s="1" t="s">
        <v>35841</v>
      </c>
      <c r="M1348" s="1" t="s">
        <v>35841</v>
      </c>
      <c r="N1348" s="1" t="s">
        <v>35841</v>
      </c>
      <c r="P1348" s="1" t="s">
        <v>35841</v>
      </c>
      <c r="Q1348" s="1" t="s">
        <v>35842</v>
      </c>
      <c r="R1348" s="1" t="s">
        <v>35842</v>
      </c>
    </row>
    <row r="1349">
      <c r="B1349" s="1" t="s">
        <v>35841</v>
      </c>
      <c r="C1349" s="1" t="s">
        <v>35841</v>
      </c>
      <c r="D1349" s="1" t="s">
        <v>35841</v>
      </c>
      <c r="E1349" s="1" t="s">
        <v>35842</v>
      </c>
      <c r="F1349" s="1" t="s">
        <v>35841</v>
      </c>
      <c r="G1349" s="1" t="s">
        <v>35843</v>
      </c>
      <c r="H1349" s="1" t="s">
        <v>35841</v>
      </c>
      <c r="I1349" s="1" t="s">
        <v>35840</v>
      </c>
      <c r="J1349" s="1" t="s">
        <v>35841</v>
      </c>
      <c r="K1349" s="1" t="s">
        <v>35840</v>
      </c>
      <c r="L1349" s="1" t="s">
        <v>35841</v>
      </c>
      <c r="M1349" s="1" t="s">
        <v>35841</v>
      </c>
      <c r="N1349" s="1" t="s">
        <v>35840</v>
      </c>
      <c r="P1349" s="1" t="s">
        <v>35841</v>
      </c>
      <c r="Q1349" s="1" t="s">
        <v>35841</v>
      </c>
      <c r="R1349" s="1" t="s">
        <v>35840</v>
      </c>
    </row>
    <row r="1350">
      <c r="B1350" s="1" t="s">
        <v>35845</v>
      </c>
      <c r="C1350" s="1" t="s">
        <v>35841</v>
      </c>
      <c r="D1350" s="1" t="s">
        <v>35840</v>
      </c>
      <c r="E1350" s="1" t="s">
        <v>35840</v>
      </c>
      <c r="F1350" s="1" t="s">
        <v>35844</v>
      </c>
      <c r="G1350" s="1" t="s">
        <v>35843</v>
      </c>
      <c r="H1350" s="1" t="s">
        <v>35841</v>
      </c>
      <c r="I1350" s="1" t="s">
        <v>35841</v>
      </c>
      <c r="J1350" s="1" t="s">
        <v>35840</v>
      </c>
      <c r="K1350" s="1" t="s">
        <v>35840</v>
      </c>
      <c r="L1350" s="1" t="s">
        <v>35840</v>
      </c>
      <c r="M1350" s="1" t="s">
        <v>35840</v>
      </c>
      <c r="N1350" s="1" t="s">
        <v>35841</v>
      </c>
      <c r="P1350" s="1" t="s">
        <v>35841</v>
      </c>
      <c r="Q1350" s="1" t="s">
        <v>35841</v>
      </c>
      <c r="R1350" s="1" t="s">
        <v>35841</v>
      </c>
    </row>
    <row r="1351">
      <c r="B1351" s="1" t="s">
        <v>35841</v>
      </c>
      <c r="C1351" s="1" t="s">
        <v>35841</v>
      </c>
      <c r="D1351" s="1" t="s">
        <v>35840</v>
      </c>
      <c r="E1351" s="1" t="s">
        <v>35842</v>
      </c>
      <c r="F1351" s="1" t="s">
        <v>35841</v>
      </c>
      <c r="G1351" s="1" t="s">
        <v>35841</v>
      </c>
      <c r="H1351" s="1" t="s">
        <v>35841</v>
      </c>
      <c r="I1351" s="1" t="s">
        <v>35841</v>
      </c>
      <c r="J1351" s="1" t="s">
        <v>35840</v>
      </c>
      <c r="K1351" s="1" t="s">
        <v>35842</v>
      </c>
      <c r="L1351" s="1" t="s">
        <v>35841</v>
      </c>
      <c r="M1351" s="1" t="s">
        <v>35841</v>
      </c>
      <c r="N1351" s="1" t="s">
        <v>35841</v>
      </c>
      <c r="P1351" s="1" t="s">
        <v>35843</v>
      </c>
      <c r="Q1351" s="1" t="s">
        <v>35841</v>
      </c>
      <c r="R1351" s="1" t="s">
        <v>35842</v>
      </c>
    </row>
    <row r="1352">
      <c r="B1352" s="1" t="s">
        <v>35841</v>
      </c>
      <c r="C1352" s="1" t="s">
        <v>35841</v>
      </c>
      <c r="D1352" s="1" t="s">
        <v>35840</v>
      </c>
      <c r="E1352" s="1" t="s">
        <v>35841</v>
      </c>
      <c r="F1352" s="1" t="s">
        <v>35841</v>
      </c>
      <c r="G1352" s="1" t="s">
        <v>35841</v>
      </c>
      <c r="H1352" s="1" t="s">
        <v>35843</v>
      </c>
      <c r="I1352" s="1" t="s">
        <v>35842</v>
      </c>
      <c r="J1352" s="1" t="s">
        <v>35843</v>
      </c>
      <c r="K1352" s="1" t="s">
        <v>35840</v>
      </c>
      <c r="L1352" s="1" t="s">
        <v>35843</v>
      </c>
      <c r="M1352" s="1" t="s">
        <v>35841</v>
      </c>
      <c r="N1352" s="1" t="s">
        <v>35840</v>
      </c>
      <c r="P1352" s="1" t="s">
        <v>35842</v>
      </c>
      <c r="Q1352" s="1" t="s">
        <v>35841</v>
      </c>
      <c r="R1352" s="1" t="s">
        <v>35841</v>
      </c>
    </row>
    <row r="1353">
      <c r="B1353" s="1" t="s">
        <v>35841</v>
      </c>
      <c r="C1353" s="1" t="s">
        <v>35841</v>
      </c>
      <c r="D1353" s="1" t="s">
        <v>35841</v>
      </c>
      <c r="E1353" s="1" t="s">
        <v>35841</v>
      </c>
      <c r="F1353" s="1" t="s">
        <v>35841</v>
      </c>
      <c r="G1353" s="1" t="s">
        <v>35840</v>
      </c>
      <c r="H1353" s="1" t="s">
        <v>35844</v>
      </c>
      <c r="I1353" s="1" t="s">
        <v>35841</v>
      </c>
      <c r="J1353" s="1" t="s">
        <v>35841</v>
      </c>
      <c r="K1353" s="1" t="s">
        <v>35841</v>
      </c>
      <c r="L1353" s="1" t="s">
        <v>35840</v>
      </c>
      <c r="M1353" s="1" t="s">
        <v>35841</v>
      </c>
      <c r="N1353" s="1" t="s">
        <v>35841</v>
      </c>
      <c r="P1353" s="1" t="s">
        <v>35840</v>
      </c>
      <c r="Q1353" s="1" t="s">
        <v>35841</v>
      </c>
      <c r="R1353" s="1" t="s">
        <v>35841</v>
      </c>
    </row>
    <row r="1354">
      <c r="B1354" s="1" t="s">
        <v>35841</v>
      </c>
      <c r="C1354" s="1" t="s">
        <v>35842</v>
      </c>
      <c r="D1354" s="1" t="s">
        <v>35841</v>
      </c>
      <c r="E1354" s="1" t="s">
        <v>35840</v>
      </c>
      <c r="F1354" s="1" t="s">
        <v>35841</v>
      </c>
      <c r="G1354" s="1" t="s">
        <v>35842</v>
      </c>
      <c r="H1354" s="1" t="s">
        <v>35841</v>
      </c>
      <c r="I1354" s="1" t="s">
        <v>35840</v>
      </c>
      <c r="J1354" s="1" t="s">
        <v>35844</v>
      </c>
      <c r="K1354" s="1" t="s">
        <v>35840</v>
      </c>
      <c r="L1354" s="1" t="s">
        <v>35840</v>
      </c>
      <c r="M1354" s="1" t="s">
        <v>35841</v>
      </c>
      <c r="N1354" s="1" t="s">
        <v>35840</v>
      </c>
      <c r="P1354" s="1" t="s">
        <v>35841</v>
      </c>
      <c r="Q1354" s="1" t="s">
        <v>35840</v>
      </c>
      <c r="R1354" s="1" t="s">
        <v>35841</v>
      </c>
    </row>
    <row r="1355">
      <c r="B1355" s="1" t="s">
        <v>35841</v>
      </c>
      <c r="C1355" s="1" t="s">
        <v>35841</v>
      </c>
      <c r="D1355" s="1" t="s">
        <v>35843</v>
      </c>
      <c r="E1355" s="1" t="s">
        <v>35841</v>
      </c>
      <c r="F1355" s="1" t="s">
        <v>35841</v>
      </c>
      <c r="G1355" s="1" t="s">
        <v>35841</v>
      </c>
      <c r="H1355" s="1" t="s">
        <v>35840</v>
      </c>
      <c r="I1355" s="1" t="s">
        <v>35841</v>
      </c>
      <c r="J1355" s="1" t="s">
        <v>35840</v>
      </c>
      <c r="K1355" s="1" t="s">
        <v>35841</v>
      </c>
      <c r="L1355" s="1" t="s">
        <v>35840</v>
      </c>
      <c r="M1355" s="1" t="s">
        <v>35840</v>
      </c>
      <c r="N1355" s="1" t="s">
        <v>35841</v>
      </c>
      <c r="P1355" s="1" t="s">
        <v>35842</v>
      </c>
      <c r="Q1355" s="1" t="s">
        <v>35841</v>
      </c>
      <c r="R1355" s="1" t="s">
        <v>35840</v>
      </c>
    </row>
    <row r="1356">
      <c r="B1356" s="1" t="s">
        <v>35840</v>
      </c>
      <c r="C1356" s="1" t="s">
        <v>35840</v>
      </c>
      <c r="D1356" s="1" t="s">
        <v>35844</v>
      </c>
      <c r="E1356" s="1" t="s">
        <v>35841</v>
      </c>
      <c r="F1356" s="1" t="s">
        <v>35841</v>
      </c>
      <c r="G1356" s="1" t="s">
        <v>35841</v>
      </c>
      <c r="H1356" s="1" t="s">
        <v>35840</v>
      </c>
      <c r="I1356" s="1" t="s">
        <v>35840</v>
      </c>
      <c r="J1356" s="1" t="s">
        <v>35841</v>
      </c>
      <c r="K1356" s="1" t="s">
        <v>35841</v>
      </c>
      <c r="L1356" s="1" t="s">
        <v>35842</v>
      </c>
      <c r="M1356" s="1" t="s">
        <v>35841</v>
      </c>
      <c r="N1356" s="1" t="s">
        <v>35842</v>
      </c>
      <c r="P1356" s="1" t="s">
        <v>35840</v>
      </c>
      <c r="Q1356" s="1" t="s">
        <v>35841</v>
      </c>
      <c r="R1356" s="1" t="s">
        <v>35840</v>
      </c>
    </row>
    <row r="1357">
      <c r="B1357" s="1" t="s">
        <v>35840</v>
      </c>
      <c r="C1357" s="1" t="s">
        <v>35843</v>
      </c>
      <c r="D1357" s="1" t="s">
        <v>35841</v>
      </c>
      <c r="E1357" s="1" t="s">
        <v>35840</v>
      </c>
      <c r="F1357" s="1" t="s">
        <v>35841</v>
      </c>
      <c r="G1357" s="1" t="s">
        <v>35840</v>
      </c>
      <c r="H1357" s="1" t="s">
        <v>35843</v>
      </c>
      <c r="I1357" s="1" t="s">
        <v>35841</v>
      </c>
      <c r="J1357" s="1" t="s">
        <v>35840</v>
      </c>
      <c r="K1357" s="1" t="s">
        <v>35844</v>
      </c>
      <c r="L1357" s="1" t="s">
        <v>35842</v>
      </c>
      <c r="M1357" s="1" t="s">
        <v>35840</v>
      </c>
      <c r="N1357" s="1" t="s">
        <v>35841</v>
      </c>
      <c r="P1357" s="1" t="s">
        <v>35841</v>
      </c>
      <c r="Q1357" s="1" t="s">
        <v>35840</v>
      </c>
      <c r="R1357" s="1" t="s">
        <v>35841</v>
      </c>
    </row>
    <row r="1358">
      <c r="B1358" s="1" t="s">
        <v>35841</v>
      </c>
      <c r="C1358" s="1" t="s">
        <v>35842</v>
      </c>
      <c r="D1358" s="1" t="s">
        <v>35842</v>
      </c>
      <c r="E1358" s="1" t="s">
        <v>35841</v>
      </c>
      <c r="F1358" s="1" t="s">
        <v>35840</v>
      </c>
      <c r="G1358" s="1" t="s">
        <v>35844</v>
      </c>
      <c r="H1358" s="1" t="s">
        <v>35840</v>
      </c>
      <c r="I1358" s="1" t="s">
        <v>35840</v>
      </c>
      <c r="J1358" s="1" t="s">
        <v>35841</v>
      </c>
      <c r="K1358" s="1" t="s">
        <v>35840</v>
      </c>
      <c r="L1358" s="1" t="s">
        <v>35842</v>
      </c>
      <c r="M1358" s="1" t="s">
        <v>35841</v>
      </c>
      <c r="N1358" s="1" t="s">
        <v>35840</v>
      </c>
      <c r="P1358" s="1" t="s">
        <v>35840</v>
      </c>
      <c r="Q1358" s="1" t="s">
        <v>35841</v>
      </c>
      <c r="R1358" s="1" t="s">
        <v>35841</v>
      </c>
    </row>
    <row r="1359">
      <c r="B1359" s="1" t="s">
        <v>35841</v>
      </c>
      <c r="C1359" s="1" t="s">
        <v>35841</v>
      </c>
      <c r="D1359" s="1" t="s">
        <v>35841</v>
      </c>
      <c r="E1359" s="1" t="s">
        <v>35842</v>
      </c>
      <c r="F1359" s="1" t="s">
        <v>35841</v>
      </c>
      <c r="G1359" s="1" t="s">
        <v>35840</v>
      </c>
      <c r="H1359" s="1" t="s">
        <v>35840</v>
      </c>
      <c r="I1359" s="1" t="s">
        <v>35841</v>
      </c>
      <c r="J1359" s="1" t="s">
        <v>35840</v>
      </c>
      <c r="K1359" s="1" t="s">
        <v>35841</v>
      </c>
      <c r="L1359" s="1" t="s">
        <v>35841</v>
      </c>
      <c r="M1359" s="1" t="s">
        <v>35843</v>
      </c>
      <c r="N1359" s="1" t="s">
        <v>35840</v>
      </c>
      <c r="P1359" s="1" t="s">
        <v>35840</v>
      </c>
      <c r="Q1359" s="1" t="s">
        <v>35840</v>
      </c>
      <c r="R1359" s="1" t="s">
        <v>35840</v>
      </c>
    </row>
    <row r="1360">
      <c r="B1360" s="1" t="s">
        <v>35841</v>
      </c>
      <c r="C1360" s="1" t="s">
        <v>35841</v>
      </c>
      <c r="D1360" s="1" t="s">
        <v>35841</v>
      </c>
      <c r="E1360" s="1" t="s">
        <v>35842</v>
      </c>
      <c r="F1360" s="1" t="s">
        <v>35841</v>
      </c>
      <c r="G1360" s="1" t="s">
        <v>35841</v>
      </c>
      <c r="H1360" s="1" t="s">
        <v>35840</v>
      </c>
      <c r="I1360" s="1" t="s">
        <v>35840</v>
      </c>
      <c r="J1360" s="1" t="s">
        <v>35840</v>
      </c>
      <c r="K1360" s="1" t="s">
        <v>35841</v>
      </c>
      <c r="L1360" s="1" t="s">
        <v>35841</v>
      </c>
      <c r="M1360" s="1" t="s">
        <v>35840</v>
      </c>
      <c r="N1360" s="1" t="s">
        <v>35841</v>
      </c>
      <c r="P1360" s="1" t="s">
        <v>35844</v>
      </c>
      <c r="Q1360" s="1" t="s">
        <v>35840</v>
      </c>
      <c r="R1360" s="1" t="s">
        <v>35841</v>
      </c>
    </row>
    <row r="1361">
      <c r="B1361" s="1" t="s">
        <v>35841</v>
      </c>
      <c r="C1361" s="1" t="s">
        <v>35841</v>
      </c>
      <c r="D1361" s="1" t="s">
        <v>35841</v>
      </c>
      <c r="E1361" s="1" t="s">
        <v>35840</v>
      </c>
      <c r="F1361" s="1" t="s">
        <v>35840</v>
      </c>
      <c r="G1361" s="1" t="s">
        <v>35840</v>
      </c>
      <c r="H1361" s="1" t="s">
        <v>35841</v>
      </c>
      <c r="I1361" s="1" t="s">
        <v>35840</v>
      </c>
      <c r="J1361" s="1" t="s">
        <v>35841</v>
      </c>
      <c r="K1361" s="1" t="s">
        <v>35841</v>
      </c>
      <c r="L1361" s="1" t="s">
        <v>35840</v>
      </c>
      <c r="M1361" s="1" t="s">
        <v>35841</v>
      </c>
      <c r="N1361" s="1" t="s">
        <v>35842</v>
      </c>
      <c r="P1361" s="1" t="s">
        <v>35843</v>
      </c>
      <c r="Q1361" s="1" t="s">
        <v>35841</v>
      </c>
      <c r="R1361" s="1" t="s">
        <v>35841</v>
      </c>
    </row>
    <row r="1362">
      <c r="B1362" s="1" t="s">
        <v>35841</v>
      </c>
      <c r="C1362" s="1" t="s">
        <v>35845</v>
      </c>
      <c r="D1362" s="1" t="s">
        <v>35841</v>
      </c>
      <c r="E1362" s="1" t="s">
        <v>35842</v>
      </c>
      <c r="F1362" s="1" t="s">
        <v>35841</v>
      </c>
      <c r="G1362" s="1" t="s">
        <v>35841</v>
      </c>
      <c r="H1362" s="1" t="s">
        <v>35840</v>
      </c>
      <c r="I1362" s="1" t="s">
        <v>35841</v>
      </c>
      <c r="J1362" s="1" t="s">
        <v>35840</v>
      </c>
      <c r="K1362" s="1" t="s">
        <v>35843</v>
      </c>
      <c r="L1362" s="1" t="s">
        <v>35842</v>
      </c>
      <c r="M1362" s="1" t="s">
        <v>35841</v>
      </c>
      <c r="N1362" s="1" t="s">
        <v>35842</v>
      </c>
      <c r="P1362" s="1" t="s">
        <v>35841</v>
      </c>
      <c r="Q1362" s="1" t="s">
        <v>35841</v>
      </c>
      <c r="R1362" s="1" t="s">
        <v>35841</v>
      </c>
    </row>
    <row r="1363">
      <c r="B1363" s="1" t="s">
        <v>35840</v>
      </c>
      <c r="C1363" s="1" t="s">
        <v>35842</v>
      </c>
      <c r="D1363" s="1" t="s">
        <v>35840</v>
      </c>
      <c r="E1363" s="1" t="s">
        <v>35840</v>
      </c>
      <c r="F1363" s="1" t="s">
        <v>35840</v>
      </c>
      <c r="G1363" s="1" t="s">
        <v>35841</v>
      </c>
      <c r="H1363" s="1" t="s">
        <v>35840</v>
      </c>
      <c r="I1363" s="1" t="s">
        <v>35841</v>
      </c>
      <c r="J1363" s="1" t="s">
        <v>35841</v>
      </c>
      <c r="K1363" s="1" t="s">
        <v>35841</v>
      </c>
      <c r="L1363" s="1" t="s">
        <v>35841</v>
      </c>
      <c r="M1363" s="1" t="s">
        <v>35841</v>
      </c>
      <c r="N1363" s="1" t="s">
        <v>35840</v>
      </c>
      <c r="P1363" s="1" t="s">
        <v>35841</v>
      </c>
      <c r="Q1363" s="1" t="s">
        <v>35840</v>
      </c>
      <c r="R1363" s="1" t="s">
        <v>35843</v>
      </c>
    </row>
    <row r="1364">
      <c r="B1364" s="1" t="s">
        <v>35843</v>
      </c>
      <c r="C1364" s="1" t="s">
        <v>35841</v>
      </c>
      <c r="D1364" s="1" t="s">
        <v>35844</v>
      </c>
      <c r="E1364" s="1" t="s">
        <v>35841</v>
      </c>
      <c r="F1364" s="1" t="s">
        <v>35841</v>
      </c>
      <c r="G1364" s="1" t="s">
        <v>35841</v>
      </c>
      <c r="H1364" s="1" t="s">
        <v>35840</v>
      </c>
      <c r="I1364" s="1" t="s">
        <v>35841</v>
      </c>
      <c r="J1364" s="1" t="s">
        <v>35840</v>
      </c>
      <c r="K1364" s="1" t="s">
        <v>35840</v>
      </c>
      <c r="L1364" s="1" t="s">
        <v>35842</v>
      </c>
      <c r="M1364" s="1" t="s">
        <v>35841</v>
      </c>
      <c r="N1364" s="1" t="s">
        <v>35840</v>
      </c>
      <c r="P1364" s="1" t="s">
        <v>35841</v>
      </c>
      <c r="Q1364" s="1" t="s">
        <v>35841</v>
      </c>
      <c r="R1364" s="1" t="s">
        <v>35840</v>
      </c>
    </row>
    <row r="1365">
      <c r="B1365" s="1" t="s">
        <v>35841</v>
      </c>
      <c r="C1365" s="1" t="s">
        <v>35840</v>
      </c>
      <c r="D1365" s="1" t="s">
        <v>35841</v>
      </c>
      <c r="E1365" s="1" t="s">
        <v>35841</v>
      </c>
      <c r="F1365" s="1" t="s">
        <v>35841</v>
      </c>
      <c r="G1365" s="1" t="s">
        <v>35841</v>
      </c>
      <c r="H1365" s="1" t="s">
        <v>35844</v>
      </c>
      <c r="I1365" s="1" t="s">
        <v>35841</v>
      </c>
      <c r="J1365" s="1" t="s">
        <v>35840</v>
      </c>
      <c r="K1365" s="1" t="s">
        <v>35841</v>
      </c>
      <c r="L1365" s="1" t="s">
        <v>35840</v>
      </c>
      <c r="M1365" s="1" t="s">
        <v>35840</v>
      </c>
      <c r="N1365" s="1" t="s">
        <v>35841</v>
      </c>
      <c r="P1365" s="1" t="s">
        <v>35841</v>
      </c>
      <c r="Q1365" s="1" t="s">
        <v>35842</v>
      </c>
      <c r="R1365" s="1" t="s">
        <v>35840</v>
      </c>
    </row>
    <row r="1366">
      <c r="B1366" s="1" t="s">
        <v>35840</v>
      </c>
      <c r="C1366" s="1" t="s">
        <v>35841</v>
      </c>
      <c r="D1366" s="1" t="s">
        <v>35840</v>
      </c>
      <c r="E1366" s="1" t="s">
        <v>35841</v>
      </c>
      <c r="F1366" s="1" t="s">
        <v>35841</v>
      </c>
      <c r="G1366" s="1" t="s">
        <v>35841</v>
      </c>
      <c r="H1366" s="1" t="s">
        <v>35841</v>
      </c>
      <c r="I1366" s="1" t="s">
        <v>35841</v>
      </c>
      <c r="J1366" s="1" t="s">
        <v>35840</v>
      </c>
      <c r="K1366" s="1" t="s">
        <v>35841</v>
      </c>
      <c r="L1366" s="1" t="s">
        <v>35841</v>
      </c>
      <c r="M1366" s="1" t="s">
        <v>35841</v>
      </c>
      <c r="N1366" s="1" t="s">
        <v>35841</v>
      </c>
      <c r="P1366" s="1" t="s">
        <v>35842</v>
      </c>
      <c r="Q1366" s="1" t="s">
        <v>35844</v>
      </c>
      <c r="R1366" s="1" t="s">
        <v>35841</v>
      </c>
    </row>
    <row r="1367">
      <c r="B1367" s="1" t="s">
        <v>35840</v>
      </c>
      <c r="C1367" s="1" t="s">
        <v>35840</v>
      </c>
      <c r="D1367" s="1" t="s">
        <v>35841</v>
      </c>
      <c r="E1367" s="1" t="s">
        <v>35841</v>
      </c>
      <c r="F1367" s="1" t="s">
        <v>35841</v>
      </c>
      <c r="G1367" s="1" t="s">
        <v>35840</v>
      </c>
      <c r="H1367" s="1" t="s">
        <v>35840</v>
      </c>
      <c r="I1367" s="1" t="s">
        <v>35840</v>
      </c>
      <c r="J1367" s="1" t="s">
        <v>35840</v>
      </c>
      <c r="K1367" s="1" t="s">
        <v>35842</v>
      </c>
      <c r="L1367" s="1" t="s">
        <v>35840</v>
      </c>
      <c r="M1367" s="1" t="s">
        <v>35841</v>
      </c>
      <c r="N1367" s="1" t="s">
        <v>35844</v>
      </c>
      <c r="P1367" s="1" t="s">
        <v>35841</v>
      </c>
      <c r="Q1367" s="1" t="s">
        <v>35841</v>
      </c>
      <c r="R1367" s="1" t="s">
        <v>35840</v>
      </c>
    </row>
    <row r="1368">
      <c r="B1368" s="1" t="s">
        <v>35841</v>
      </c>
      <c r="C1368" s="1" t="s">
        <v>35841</v>
      </c>
      <c r="D1368" s="1" t="s">
        <v>35840</v>
      </c>
      <c r="E1368" s="1" t="s">
        <v>35841</v>
      </c>
      <c r="F1368" s="1" t="s">
        <v>35843</v>
      </c>
      <c r="G1368" s="1" t="s">
        <v>35841</v>
      </c>
      <c r="H1368" s="1" t="s">
        <v>35841</v>
      </c>
      <c r="I1368" s="1" t="s">
        <v>35840</v>
      </c>
      <c r="J1368" s="1" t="s">
        <v>35840</v>
      </c>
      <c r="K1368" s="1" t="s">
        <v>35842</v>
      </c>
      <c r="L1368" s="1" t="s">
        <v>35841</v>
      </c>
      <c r="M1368" s="1" t="s">
        <v>35841</v>
      </c>
      <c r="N1368" s="1" t="s">
        <v>35840</v>
      </c>
      <c r="P1368" s="1" t="s">
        <v>35843</v>
      </c>
      <c r="Q1368" s="1" t="s">
        <v>35840</v>
      </c>
      <c r="R1368" s="1" t="s">
        <v>35841</v>
      </c>
    </row>
    <row r="1369">
      <c r="B1369" s="1" t="s">
        <v>35841</v>
      </c>
      <c r="C1369" s="1" t="s">
        <v>35841</v>
      </c>
      <c r="D1369" s="1" t="s">
        <v>35840</v>
      </c>
      <c r="E1369" s="1" t="s">
        <v>35841</v>
      </c>
      <c r="F1369" s="1" t="s">
        <v>35841</v>
      </c>
      <c r="G1369" s="1" t="s">
        <v>35841</v>
      </c>
      <c r="H1369" s="1" t="s">
        <v>35841</v>
      </c>
      <c r="I1369" s="1" t="s">
        <v>35843</v>
      </c>
      <c r="J1369" s="1" t="s">
        <v>35841</v>
      </c>
      <c r="K1369" s="1" t="s">
        <v>35842</v>
      </c>
      <c r="L1369" s="1" t="s">
        <v>35840</v>
      </c>
      <c r="M1369" s="1" t="s">
        <v>35841</v>
      </c>
      <c r="N1369" s="1" t="s">
        <v>35841</v>
      </c>
      <c r="P1369" s="1" t="s">
        <v>35841</v>
      </c>
      <c r="Q1369" s="1" t="s">
        <v>35842</v>
      </c>
      <c r="R1369" s="1" t="s">
        <v>35841</v>
      </c>
    </row>
    <row r="1370">
      <c r="B1370" s="1" t="s">
        <v>35840</v>
      </c>
      <c r="C1370" s="1" t="s">
        <v>35841</v>
      </c>
      <c r="D1370" s="1" t="s">
        <v>35842</v>
      </c>
      <c r="E1370" s="1" t="s">
        <v>35841</v>
      </c>
      <c r="F1370" s="1" t="s">
        <v>35841</v>
      </c>
      <c r="G1370" s="1" t="s">
        <v>35841</v>
      </c>
      <c r="H1370" s="1" t="s">
        <v>35841</v>
      </c>
      <c r="I1370" s="1" t="s">
        <v>35844</v>
      </c>
      <c r="J1370" s="1" t="s">
        <v>35841</v>
      </c>
      <c r="K1370" s="1" t="s">
        <v>35841</v>
      </c>
      <c r="L1370" s="1" t="s">
        <v>35840</v>
      </c>
      <c r="M1370" s="1" t="s">
        <v>35842</v>
      </c>
      <c r="N1370" s="1" t="s">
        <v>35840</v>
      </c>
      <c r="P1370" s="1" t="s">
        <v>35843</v>
      </c>
      <c r="Q1370" s="1" t="s">
        <v>35842</v>
      </c>
      <c r="R1370" s="1" t="s">
        <v>35840</v>
      </c>
    </row>
    <row r="1371">
      <c r="B1371" s="1" t="s">
        <v>35840</v>
      </c>
      <c r="C1371" s="1" t="s">
        <v>35840</v>
      </c>
      <c r="D1371" s="1" t="s">
        <v>35842</v>
      </c>
      <c r="E1371" s="1" t="s">
        <v>35841</v>
      </c>
      <c r="F1371" s="1" t="s">
        <v>35841</v>
      </c>
      <c r="G1371" s="1" t="s">
        <v>35843</v>
      </c>
      <c r="H1371" s="1" t="s">
        <v>35841</v>
      </c>
      <c r="I1371" s="1" t="s">
        <v>35840</v>
      </c>
      <c r="J1371" s="1" t="s">
        <v>35840</v>
      </c>
      <c r="K1371" s="1" t="s">
        <v>35840</v>
      </c>
      <c r="L1371" s="1" t="s">
        <v>35841</v>
      </c>
      <c r="M1371" s="1" t="s">
        <v>35842</v>
      </c>
      <c r="N1371" s="1" t="s">
        <v>35841</v>
      </c>
      <c r="P1371" s="1" t="s">
        <v>35840</v>
      </c>
      <c r="Q1371" s="1" t="s">
        <v>35840</v>
      </c>
      <c r="R1371" s="1" t="s">
        <v>35840</v>
      </c>
    </row>
    <row r="1372">
      <c r="B1372" s="1" t="s">
        <v>35841</v>
      </c>
      <c r="C1372" s="1" t="s">
        <v>35841</v>
      </c>
      <c r="D1372" s="1" t="s">
        <v>35841</v>
      </c>
      <c r="E1372" s="1" t="s">
        <v>35843</v>
      </c>
      <c r="F1372" s="1" t="s">
        <v>35841</v>
      </c>
      <c r="G1372" s="1" t="s">
        <v>35842</v>
      </c>
      <c r="H1372" s="1" t="s">
        <v>35842</v>
      </c>
      <c r="I1372" s="1" t="s">
        <v>35841</v>
      </c>
      <c r="J1372" s="1" t="s">
        <v>35841</v>
      </c>
      <c r="K1372" s="1" t="s">
        <v>35843</v>
      </c>
      <c r="L1372" s="1" t="s">
        <v>35840</v>
      </c>
      <c r="M1372" s="1" t="s">
        <v>35840</v>
      </c>
      <c r="N1372" s="1" t="s">
        <v>35841</v>
      </c>
      <c r="P1372" s="1" t="s">
        <v>35840</v>
      </c>
      <c r="Q1372" s="1" t="s">
        <v>35840</v>
      </c>
      <c r="R1372" s="1" t="s">
        <v>35841</v>
      </c>
    </row>
    <row r="1373">
      <c r="B1373" s="1" t="s">
        <v>35841</v>
      </c>
      <c r="C1373" s="1" t="s">
        <v>35841</v>
      </c>
      <c r="D1373" s="1" t="s">
        <v>35841</v>
      </c>
      <c r="E1373" s="1" t="s">
        <v>35840</v>
      </c>
      <c r="F1373" s="1" t="s">
        <v>35840</v>
      </c>
      <c r="G1373" s="1" t="s">
        <v>35841</v>
      </c>
      <c r="H1373" s="1" t="s">
        <v>35844</v>
      </c>
      <c r="I1373" s="1" t="s">
        <v>35841</v>
      </c>
      <c r="J1373" s="1" t="s">
        <v>35840</v>
      </c>
      <c r="K1373" s="1" t="s">
        <v>35841</v>
      </c>
      <c r="L1373" s="1" t="s">
        <v>35840</v>
      </c>
      <c r="M1373" s="1" t="s">
        <v>35841</v>
      </c>
      <c r="N1373" s="1" t="s">
        <v>35841</v>
      </c>
      <c r="P1373" s="1" t="s">
        <v>35841</v>
      </c>
      <c r="Q1373" s="1" t="s">
        <v>35841</v>
      </c>
      <c r="R1373" s="1" t="s">
        <v>35843</v>
      </c>
    </row>
    <row r="1374">
      <c r="B1374" s="1" t="s">
        <v>35841</v>
      </c>
      <c r="C1374" s="1" t="s">
        <v>35841</v>
      </c>
      <c r="D1374" s="1" t="s">
        <v>35841</v>
      </c>
      <c r="E1374" s="1" t="s">
        <v>35842</v>
      </c>
      <c r="F1374" s="1" t="s">
        <v>35840</v>
      </c>
      <c r="G1374" s="1" t="s">
        <v>35841</v>
      </c>
      <c r="H1374" s="1" t="s">
        <v>35841</v>
      </c>
      <c r="I1374" s="1" t="s">
        <v>35841</v>
      </c>
      <c r="J1374" s="1" t="s">
        <v>35840</v>
      </c>
      <c r="K1374" s="1" t="s">
        <v>35841</v>
      </c>
      <c r="L1374" s="1" t="s">
        <v>35841</v>
      </c>
      <c r="M1374" s="1" t="s">
        <v>35841</v>
      </c>
      <c r="N1374" s="1" t="s">
        <v>35841</v>
      </c>
      <c r="P1374" s="1" t="s">
        <v>35841</v>
      </c>
      <c r="Q1374" s="1" t="s">
        <v>35841</v>
      </c>
      <c r="R1374" s="1" t="s">
        <v>35840</v>
      </c>
    </row>
    <row r="1375">
      <c r="B1375" s="1" t="s">
        <v>35841</v>
      </c>
      <c r="C1375" s="1" t="s">
        <v>35842</v>
      </c>
      <c r="D1375" s="1" t="s">
        <v>35840</v>
      </c>
      <c r="E1375" s="1" t="s">
        <v>35841</v>
      </c>
      <c r="F1375" s="1" t="s">
        <v>35841</v>
      </c>
      <c r="G1375" s="1" t="s">
        <v>35841</v>
      </c>
      <c r="H1375" s="1" t="s">
        <v>35844</v>
      </c>
      <c r="I1375" s="1" t="s">
        <v>35841</v>
      </c>
      <c r="J1375" s="1" t="s">
        <v>35841</v>
      </c>
      <c r="K1375" s="1" t="s">
        <v>35840</v>
      </c>
      <c r="L1375" s="1" t="s">
        <v>35843</v>
      </c>
      <c r="M1375" s="1" t="s">
        <v>35843</v>
      </c>
      <c r="N1375" s="1" t="s">
        <v>35842</v>
      </c>
      <c r="P1375" s="1" t="s">
        <v>35841</v>
      </c>
      <c r="Q1375" s="1" t="s">
        <v>35841</v>
      </c>
      <c r="R1375" s="1" t="s">
        <v>35841</v>
      </c>
    </row>
    <row r="1376">
      <c r="B1376" s="1" t="s">
        <v>35841</v>
      </c>
      <c r="C1376" s="1" t="s">
        <v>35841</v>
      </c>
      <c r="D1376" s="1" t="s">
        <v>35841</v>
      </c>
      <c r="E1376" s="1" t="s">
        <v>35841</v>
      </c>
      <c r="F1376" s="1" t="s">
        <v>35841</v>
      </c>
      <c r="G1376" s="1" t="s">
        <v>35840</v>
      </c>
      <c r="H1376" s="1" t="s">
        <v>35840</v>
      </c>
      <c r="I1376" s="1" t="s">
        <v>35840</v>
      </c>
      <c r="J1376" s="1" t="s">
        <v>35841</v>
      </c>
      <c r="K1376" s="1" t="s">
        <v>35841</v>
      </c>
      <c r="L1376" s="1" t="s">
        <v>35840</v>
      </c>
      <c r="M1376" s="1" t="s">
        <v>35840</v>
      </c>
      <c r="N1376" s="1" t="s">
        <v>35840</v>
      </c>
      <c r="P1376" s="1" t="s">
        <v>35841</v>
      </c>
      <c r="Q1376" s="1" t="s">
        <v>35841</v>
      </c>
      <c r="R1376" s="1" t="s">
        <v>35840</v>
      </c>
    </row>
    <row r="1377">
      <c r="B1377" s="1" t="s">
        <v>35840</v>
      </c>
      <c r="C1377" s="1" t="s">
        <v>35840</v>
      </c>
      <c r="D1377" s="1" t="s">
        <v>35840</v>
      </c>
      <c r="E1377" s="1" t="s">
        <v>35843</v>
      </c>
      <c r="F1377" s="1" t="s">
        <v>35840</v>
      </c>
      <c r="G1377" s="1" t="s">
        <v>35841</v>
      </c>
      <c r="H1377" s="1" t="s">
        <v>35841</v>
      </c>
      <c r="I1377" s="1" t="s">
        <v>35840</v>
      </c>
      <c r="J1377" s="1" t="s">
        <v>35840</v>
      </c>
      <c r="K1377" s="1" t="s">
        <v>35841</v>
      </c>
      <c r="L1377" s="1" t="s">
        <v>35841</v>
      </c>
      <c r="M1377" s="1" t="s">
        <v>35841</v>
      </c>
      <c r="N1377" s="1" t="s">
        <v>35840</v>
      </c>
      <c r="P1377" s="1" t="s">
        <v>35840</v>
      </c>
      <c r="Q1377" s="1" t="s">
        <v>35840</v>
      </c>
      <c r="R1377" s="1" t="s">
        <v>35841</v>
      </c>
    </row>
    <row r="1378">
      <c r="B1378" s="1" t="s">
        <v>35842</v>
      </c>
      <c r="C1378" s="1" t="s">
        <v>35844</v>
      </c>
      <c r="D1378" s="1" t="s">
        <v>35840</v>
      </c>
      <c r="E1378" s="1" t="s">
        <v>35840</v>
      </c>
      <c r="F1378" s="1" t="s">
        <v>35842</v>
      </c>
      <c r="G1378" s="1" t="s">
        <v>35841</v>
      </c>
      <c r="H1378" s="1" t="s">
        <v>35840</v>
      </c>
      <c r="I1378" s="1" t="s">
        <v>35841</v>
      </c>
      <c r="J1378" s="1" t="s">
        <v>35843</v>
      </c>
      <c r="K1378" s="1" t="s">
        <v>35840</v>
      </c>
      <c r="L1378" s="1" t="s">
        <v>35840</v>
      </c>
      <c r="M1378" s="1" t="s">
        <v>35840</v>
      </c>
      <c r="N1378" s="1" t="s">
        <v>35840</v>
      </c>
      <c r="P1378" s="1" t="s">
        <v>35841</v>
      </c>
      <c r="Q1378" s="1" t="s">
        <v>35841</v>
      </c>
      <c r="R1378" s="1" t="s">
        <v>35841</v>
      </c>
    </row>
    <row r="1379">
      <c r="B1379" s="1" t="s">
        <v>35841</v>
      </c>
      <c r="C1379" s="1" t="s">
        <v>35841</v>
      </c>
      <c r="D1379" s="1" t="s">
        <v>35840</v>
      </c>
      <c r="E1379" s="1" t="s">
        <v>35841</v>
      </c>
      <c r="F1379" s="1" t="s">
        <v>35841</v>
      </c>
      <c r="G1379" s="1" t="s">
        <v>35843</v>
      </c>
      <c r="H1379" s="1" t="s">
        <v>35844</v>
      </c>
      <c r="I1379" s="1" t="s">
        <v>35841</v>
      </c>
      <c r="J1379" s="1" t="s">
        <v>35840</v>
      </c>
      <c r="K1379" s="1" t="s">
        <v>35841</v>
      </c>
      <c r="L1379" s="1" t="s">
        <v>35842</v>
      </c>
      <c r="M1379" s="1" t="s">
        <v>35840</v>
      </c>
      <c r="N1379" s="1" t="s">
        <v>35841</v>
      </c>
      <c r="P1379" s="1" t="s">
        <v>35840</v>
      </c>
      <c r="Q1379" s="1" t="s">
        <v>35840</v>
      </c>
      <c r="R1379" s="1" t="s">
        <v>35841</v>
      </c>
    </row>
    <row r="1380">
      <c r="B1380" s="1" t="s">
        <v>35840</v>
      </c>
      <c r="C1380" s="1" t="s">
        <v>35841</v>
      </c>
      <c r="D1380" s="1" t="s">
        <v>35843</v>
      </c>
      <c r="E1380" s="1" t="s">
        <v>35842</v>
      </c>
      <c r="F1380" s="1" t="s">
        <v>35841</v>
      </c>
      <c r="G1380" s="1" t="s">
        <v>35841</v>
      </c>
      <c r="H1380" s="1" t="s">
        <v>35842</v>
      </c>
      <c r="I1380" s="1" t="s">
        <v>35841</v>
      </c>
      <c r="J1380" s="1" t="s">
        <v>35841</v>
      </c>
      <c r="K1380" s="1" t="s">
        <v>35841</v>
      </c>
      <c r="L1380" s="1" t="s">
        <v>35840</v>
      </c>
      <c r="M1380" s="1" t="s">
        <v>35841</v>
      </c>
      <c r="N1380" s="1" t="s">
        <v>35843</v>
      </c>
      <c r="P1380" s="1" t="s">
        <v>35840</v>
      </c>
      <c r="Q1380" s="1" t="s">
        <v>35841</v>
      </c>
      <c r="R1380" s="1" t="s">
        <v>35841</v>
      </c>
    </row>
    <row r="1381">
      <c r="B1381" s="1" t="s">
        <v>35841</v>
      </c>
      <c r="C1381" s="1" t="s">
        <v>35841</v>
      </c>
      <c r="D1381" s="1" t="s">
        <v>35841</v>
      </c>
      <c r="E1381" s="1" t="s">
        <v>35840</v>
      </c>
      <c r="F1381" s="1" t="s">
        <v>35841</v>
      </c>
      <c r="G1381" s="1" t="s">
        <v>35841</v>
      </c>
      <c r="H1381" s="1" t="s">
        <v>35844</v>
      </c>
      <c r="I1381" s="1" t="s">
        <v>35840</v>
      </c>
      <c r="J1381" s="1" t="s">
        <v>35841</v>
      </c>
      <c r="K1381" s="1" t="s">
        <v>35841</v>
      </c>
      <c r="L1381" s="1" t="s">
        <v>35842</v>
      </c>
      <c r="M1381" s="1" t="s">
        <v>35841</v>
      </c>
      <c r="N1381" s="1" t="s">
        <v>35841</v>
      </c>
      <c r="P1381" s="1" t="s">
        <v>35841</v>
      </c>
      <c r="Q1381" s="1" t="s">
        <v>35841</v>
      </c>
      <c r="R1381" s="1" t="s">
        <v>35841</v>
      </c>
    </row>
    <row r="1382">
      <c r="B1382" s="1" t="s">
        <v>35840</v>
      </c>
      <c r="C1382" s="1" t="s">
        <v>35840</v>
      </c>
      <c r="D1382" s="1" t="s">
        <v>35843</v>
      </c>
      <c r="E1382" s="1" t="s">
        <v>35841</v>
      </c>
      <c r="F1382" s="1" t="s">
        <v>35841</v>
      </c>
      <c r="G1382" s="1" t="s">
        <v>35840</v>
      </c>
      <c r="H1382" s="1" t="s">
        <v>35841</v>
      </c>
      <c r="I1382" s="1" t="s">
        <v>35840</v>
      </c>
      <c r="J1382" s="1" t="s">
        <v>35841</v>
      </c>
      <c r="K1382" s="1" t="s">
        <v>35840</v>
      </c>
      <c r="L1382" s="1" t="s">
        <v>35840</v>
      </c>
      <c r="M1382" s="1" t="s">
        <v>35842</v>
      </c>
      <c r="N1382" s="1" t="s">
        <v>35840</v>
      </c>
      <c r="P1382" s="1" t="s">
        <v>35841</v>
      </c>
      <c r="Q1382" s="1" t="s">
        <v>35841</v>
      </c>
      <c r="R1382" s="1" t="s">
        <v>35842</v>
      </c>
    </row>
    <row r="1383">
      <c r="B1383" s="1" t="s">
        <v>35842</v>
      </c>
      <c r="C1383" s="1" t="s">
        <v>35840</v>
      </c>
      <c r="D1383" s="1" t="s">
        <v>35841</v>
      </c>
      <c r="E1383" s="1" t="s">
        <v>35841</v>
      </c>
      <c r="F1383" s="1" t="s">
        <v>35841</v>
      </c>
      <c r="G1383" s="1" t="s">
        <v>35841</v>
      </c>
      <c r="H1383" s="1" t="s">
        <v>35840</v>
      </c>
      <c r="I1383" s="1" t="s">
        <v>35841</v>
      </c>
      <c r="J1383" s="1" t="s">
        <v>35841</v>
      </c>
      <c r="K1383" s="1" t="s">
        <v>35842</v>
      </c>
      <c r="L1383" s="1" t="s">
        <v>35841</v>
      </c>
      <c r="M1383" s="1" t="s">
        <v>35840</v>
      </c>
      <c r="N1383" s="1" t="s">
        <v>35841</v>
      </c>
      <c r="P1383" s="1" t="s">
        <v>35841</v>
      </c>
      <c r="Q1383" s="1" t="s">
        <v>35840</v>
      </c>
      <c r="R1383" s="1" t="s">
        <v>35841</v>
      </c>
    </row>
    <row r="1384">
      <c r="B1384" s="1" t="s">
        <v>35840</v>
      </c>
      <c r="C1384" s="1" t="s">
        <v>35840</v>
      </c>
      <c r="D1384" s="1" t="s">
        <v>35840</v>
      </c>
      <c r="E1384" s="1" t="s">
        <v>35841</v>
      </c>
      <c r="F1384" s="1" t="s">
        <v>35840</v>
      </c>
      <c r="G1384" s="1" t="s">
        <v>35841</v>
      </c>
      <c r="H1384" s="1" t="s">
        <v>35840</v>
      </c>
      <c r="I1384" s="1" t="s">
        <v>35840</v>
      </c>
      <c r="J1384" s="1" t="s">
        <v>35842</v>
      </c>
      <c r="K1384" s="1" t="s">
        <v>35842</v>
      </c>
      <c r="L1384" s="1" t="s">
        <v>35842</v>
      </c>
      <c r="M1384" s="1" t="s">
        <v>35842</v>
      </c>
      <c r="N1384" s="1" t="s">
        <v>35841</v>
      </c>
      <c r="P1384" s="1" t="s">
        <v>35841</v>
      </c>
      <c r="Q1384" s="1" t="s">
        <v>35842</v>
      </c>
      <c r="R1384" s="1" t="s">
        <v>35840</v>
      </c>
    </row>
    <row r="1385">
      <c r="B1385" s="1" t="s">
        <v>35841</v>
      </c>
      <c r="C1385" s="1" t="s">
        <v>35842</v>
      </c>
      <c r="D1385" s="1" t="s">
        <v>35841</v>
      </c>
      <c r="E1385" s="1" t="s">
        <v>35841</v>
      </c>
      <c r="F1385" s="1" t="s">
        <v>35841</v>
      </c>
      <c r="G1385" s="1" t="s">
        <v>35841</v>
      </c>
      <c r="H1385" s="1" t="s">
        <v>35840</v>
      </c>
      <c r="I1385" s="1" t="s">
        <v>35840</v>
      </c>
      <c r="J1385" s="1" t="s">
        <v>35840</v>
      </c>
      <c r="K1385" s="1" t="s">
        <v>35840</v>
      </c>
      <c r="L1385" s="1" t="s">
        <v>35842</v>
      </c>
      <c r="M1385" s="1" t="s">
        <v>35841</v>
      </c>
      <c r="N1385" s="1" t="s">
        <v>35841</v>
      </c>
      <c r="P1385" s="1" t="s">
        <v>35841</v>
      </c>
      <c r="Q1385" s="1" t="s">
        <v>35843</v>
      </c>
      <c r="R1385" s="1" t="s">
        <v>35840</v>
      </c>
    </row>
    <row r="1386">
      <c r="B1386" s="1" t="s">
        <v>35841</v>
      </c>
      <c r="C1386" s="1" t="s">
        <v>35840</v>
      </c>
      <c r="D1386" s="1" t="s">
        <v>35841</v>
      </c>
      <c r="E1386" s="1" t="s">
        <v>35841</v>
      </c>
      <c r="F1386" s="1" t="s">
        <v>35840</v>
      </c>
      <c r="G1386" s="1" t="s">
        <v>35840</v>
      </c>
      <c r="H1386" s="1" t="s">
        <v>35840</v>
      </c>
      <c r="I1386" s="1" t="s">
        <v>35841</v>
      </c>
      <c r="J1386" s="1" t="s">
        <v>35844</v>
      </c>
      <c r="K1386" s="1" t="s">
        <v>35840</v>
      </c>
      <c r="L1386" s="1" t="s">
        <v>35842</v>
      </c>
      <c r="M1386" s="1" t="s">
        <v>35841</v>
      </c>
      <c r="N1386" s="1" t="s">
        <v>35840</v>
      </c>
      <c r="P1386" s="1" t="s">
        <v>35840</v>
      </c>
      <c r="Q1386" s="1" t="s">
        <v>35840</v>
      </c>
      <c r="R1386" s="1" t="s">
        <v>35841</v>
      </c>
    </row>
    <row r="1387">
      <c r="B1387" s="1" t="s">
        <v>35841</v>
      </c>
      <c r="C1387" s="1" t="s">
        <v>35840</v>
      </c>
      <c r="D1387" s="1" t="s">
        <v>35841</v>
      </c>
      <c r="E1387" s="1" t="s">
        <v>35841</v>
      </c>
      <c r="F1387" s="1" t="s">
        <v>35840</v>
      </c>
      <c r="G1387" s="1" t="s">
        <v>35841</v>
      </c>
      <c r="H1387" s="1" t="s">
        <v>35842</v>
      </c>
      <c r="I1387" s="1" t="s">
        <v>35841</v>
      </c>
      <c r="J1387" s="1" t="s">
        <v>35840</v>
      </c>
      <c r="K1387" s="1" t="s">
        <v>35840</v>
      </c>
      <c r="L1387" s="1" t="s">
        <v>35841</v>
      </c>
      <c r="M1387" s="1" t="s">
        <v>35840</v>
      </c>
      <c r="N1387" s="1" t="s">
        <v>35841</v>
      </c>
      <c r="P1387" s="1" t="s">
        <v>35840</v>
      </c>
      <c r="Q1387" s="1" t="s">
        <v>35840</v>
      </c>
      <c r="R1387" s="1" t="s">
        <v>35843</v>
      </c>
    </row>
    <row r="1388">
      <c r="B1388" s="1" t="s">
        <v>35841</v>
      </c>
      <c r="C1388" s="1" t="s">
        <v>35842</v>
      </c>
      <c r="D1388" s="1" t="s">
        <v>35840</v>
      </c>
      <c r="E1388" s="1" t="s">
        <v>35842</v>
      </c>
      <c r="F1388" s="1" t="s">
        <v>35841</v>
      </c>
      <c r="G1388" s="1" t="s">
        <v>35840</v>
      </c>
      <c r="H1388" s="1" t="s">
        <v>35840</v>
      </c>
      <c r="I1388" s="1" t="s">
        <v>35841</v>
      </c>
      <c r="J1388" s="1" t="s">
        <v>35840</v>
      </c>
      <c r="K1388" s="1" t="s">
        <v>35840</v>
      </c>
      <c r="L1388" s="1" t="s">
        <v>35840</v>
      </c>
      <c r="M1388" s="1" t="s">
        <v>35840</v>
      </c>
      <c r="N1388" s="1" t="s">
        <v>35841</v>
      </c>
      <c r="P1388" s="1" t="s">
        <v>35841</v>
      </c>
      <c r="Q1388" s="1" t="s">
        <v>35841</v>
      </c>
      <c r="R1388" s="1" t="s">
        <v>35840</v>
      </c>
    </row>
    <row r="1389">
      <c r="B1389" s="1" t="s">
        <v>35841</v>
      </c>
      <c r="C1389" s="1" t="s">
        <v>35840</v>
      </c>
      <c r="D1389" s="1" t="s">
        <v>35840</v>
      </c>
      <c r="E1389" s="1" t="s">
        <v>35842</v>
      </c>
      <c r="F1389" s="1" t="s">
        <v>35841</v>
      </c>
      <c r="G1389" s="1" t="s">
        <v>35841</v>
      </c>
      <c r="H1389" s="1" t="s">
        <v>35841</v>
      </c>
      <c r="I1389" s="1" t="s">
        <v>35841</v>
      </c>
      <c r="J1389" s="1" t="s">
        <v>35840</v>
      </c>
      <c r="K1389" s="1" t="s">
        <v>35840</v>
      </c>
      <c r="L1389" s="1" t="s">
        <v>35840</v>
      </c>
      <c r="M1389" s="1" t="s">
        <v>35843</v>
      </c>
      <c r="N1389" s="1" t="s">
        <v>35843</v>
      </c>
      <c r="P1389" s="1" t="s">
        <v>35840</v>
      </c>
      <c r="Q1389" s="1" t="s">
        <v>35841</v>
      </c>
      <c r="R1389" s="1" t="s">
        <v>35840</v>
      </c>
    </row>
    <row r="1390">
      <c r="B1390" s="1" t="s">
        <v>35840</v>
      </c>
      <c r="C1390" s="1" t="s">
        <v>35842</v>
      </c>
      <c r="D1390" s="1" t="s">
        <v>35840</v>
      </c>
      <c r="E1390" s="1" t="s">
        <v>35841</v>
      </c>
      <c r="F1390" s="1" t="s">
        <v>35841</v>
      </c>
      <c r="G1390" s="1" t="s">
        <v>35840</v>
      </c>
      <c r="H1390" s="1" t="s">
        <v>35843</v>
      </c>
      <c r="I1390" s="1" t="s">
        <v>35843</v>
      </c>
      <c r="J1390" s="1" t="s">
        <v>35840</v>
      </c>
      <c r="K1390" s="1" t="s">
        <v>35840</v>
      </c>
      <c r="L1390" s="1" t="s">
        <v>35841</v>
      </c>
      <c r="M1390" s="1" t="s">
        <v>35840</v>
      </c>
      <c r="N1390" s="1" t="s">
        <v>35840</v>
      </c>
      <c r="P1390" s="1" t="s">
        <v>35841</v>
      </c>
      <c r="Q1390" s="1" t="s">
        <v>35840</v>
      </c>
      <c r="R1390" s="1" t="s">
        <v>35840</v>
      </c>
    </row>
    <row r="1391">
      <c r="B1391" s="1" t="s">
        <v>35841</v>
      </c>
      <c r="C1391" s="1" t="s">
        <v>35841</v>
      </c>
      <c r="D1391" s="1" t="s">
        <v>35841</v>
      </c>
      <c r="E1391" s="1" t="s">
        <v>35841</v>
      </c>
      <c r="F1391" s="1" t="s">
        <v>35841</v>
      </c>
      <c r="G1391" s="1" t="s">
        <v>35841</v>
      </c>
      <c r="H1391" s="1" t="s">
        <v>35844</v>
      </c>
      <c r="I1391" s="1" t="s">
        <v>35840</v>
      </c>
      <c r="J1391" s="1" t="s">
        <v>35841</v>
      </c>
      <c r="K1391" s="1" t="s">
        <v>35841</v>
      </c>
      <c r="L1391" s="1" t="s">
        <v>35840</v>
      </c>
      <c r="M1391" s="1" t="s">
        <v>35841</v>
      </c>
      <c r="N1391" s="1" t="s">
        <v>35842</v>
      </c>
      <c r="P1391" s="1" t="s">
        <v>35841</v>
      </c>
      <c r="Q1391" s="1" t="s">
        <v>35841</v>
      </c>
      <c r="R1391" s="1" t="s">
        <v>35841</v>
      </c>
    </row>
    <row r="1392">
      <c r="B1392" s="1" t="s">
        <v>35841</v>
      </c>
      <c r="C1392" s="1" t="s">
        <v>35841</v>
      </c>
      <c r="D1392" s="1" t="s">
        <v>35840</v>
      </c>
      <c r="E1392" s="1" t="s">
        <v>35841</v>
      </c>
      <c r="F1392" s="1" t="s">
        <v>35840</v>
      </c>
      <c r="G1392" s="1" t="s">
        <v>35841</v>
      </c>
      <c r="H1392" s="1" t="s">
        <v>35840</v>
      </c>
      <c r="I1392" s="1" t="s">
        <v>35842</v>
      </c>
      <c r="J1392" s="1" t="s">
        <v>35841</v>
      </c>
      <c r="K1392" s="1" t="s">
        <v>35841</v>
      </c>
      <c r="L1392" s="1" t="s">
        <v>35841</v>
      </c>
      <c r="M1392" s="1" t="s">
        <v>35841</v>
      </c>
      <c r="N1392" s="1" t="s">
        <v>35840</v>
      </c>
      <c r="P1392" s="1" t="s">
        <v>35841</v>
      </c>
      <c r="Q1392" s="1" t="s">
        <v>35841</v>
      </c>
      <c r="R1392" s="1" t="s">
        <v>35841</v>
      </c>
    </row>
    <row r="1393">
      <c r="B1393" s="1" t="s">
        <v>35841</v>
      </c>
      <c r="C1393" s="1" t="s">
        <v>35841</v>
      </c>
      <c r="D1393" s="1" t="s">
        <v>35842</v>
      </c>
      <c r="E1393" s="1" t="s">
        <v>35841</v>
      </c>
      <c r="F1393" s="1" t="s">
        <v>35841</v>
      </c>
      <c r="G1393" s="1" t="s">
        <v>35840</v>
      </c>
      <c r="H1393" s="1" t="s">
        <v>35844</v>
      </c>
      <c r="I1393" s="1" t="s">
        <v>35844</v>
      </c>
      <c r="J1393" s="1" t="s">
        <v>35841</v>
      </c>
      <c r="K1393" s="1" t="s">
        <v>35841</v>
      </c>
      <c r="L1393" s="1" t="s">
        <v>35840</v>
      </c>
      <c r="M1393" s="1" t="s">
        <v>35841</v>
      </c>
      <c r="N1393" s="1" t="s">
        <v>35840</v>
      </c>
      <c r="P1393" s="1" t="s">
        <v>35841</v>
      </c>
      <c r="Q1393" s="1" t="s">
        <v>35840</v>
      </c>
      <c r="R1393" s="1" t="s">
        <v>35840</v>
      </c>
    </row>
    <row r="1394">
      <c r="B1394" s="1" t="s">
        <v>35840</v>
      </c>
      <c r="C1394" s="1" t="s">
        <v>35841</v>
      </c>
      <c r="D1394" s="1" t="s">
        <v>35841</v>
      </c>
      <c r="E1394" s="1" t="s">
        <v>35840</v>
      </c>
      <c r="F1394" s="1" t="s">
        <v>35840</v>
      </c>
      <c r="G1394" s="1" t="s">
        <v>35841</v>
      </c>
      <c r="H1394" s="1" t="s">
        <v>35842</v>
      </c>
      <c r="I1394" s="1" t="s">
        <v>35840</v>
      </c>
      <c r="J1394" s="1" t="s">
        <v>35840</v>
      </c>
      <c r="K1394" s="1" t="s">
        <v>35840</v>
      </c>
      <c r="L1394" s="1" t="s">
        <v>35841</v>
      </c>
      <c r="M1394" s="1" t="s">
        <v>35841</v>
      </c>
      <c r="N1394" s="1" t="s">
        <v>35841</v>
      </c>
      <c r="P1394" s="1" t="s">
        <v>35841</v>
      </c>
      <c r="Q1394" s="1" t="s">
        <v>35840</v>
      </c>
      <c r="R1394" s="1" t="s">
        <v>35844</v>
      </c>
    </row>
    <row r="1395">
      <c r="B1395" s="1" t="s">
        <v>35843</v>
      </c>
      <c r="C1395" s="1" t="s">
        <v>35841</v>
      </c>
      <c r="D1395" s="1" t="s">
        <v>35841</v>
      </c>
      <c r="E1395" s="1" t="s">
        <v>35841</v>
      </c>
      <c r="F1395" s="1" t="s">
        <v>35841</v>
      </c>
      <c r="G1395" s="1" t="s">
        <v>35840</v>
      </c>
      <c r="H1395" s="1" t="s">
        <v>35840</v>
      </c>
      <c r="I1395" s="1" t="s">
        <v>35841</v>
      </c>
      <c r="J1395" s="1" t="s">
        <v>35842</v>
      </c>
      <c r="K1395" s="1" t="s">
        <v>35840</v>
      </c>
      <c r="L1395" s="1" t="s">
        <v>35842</v>
      </c>
      <c r="M1395" s="1" t="s">
        <v>35841</v>
      </c>
      <c r="N1395" s="1" t="s">
        <v>35841</v>
      </c>
      <c r="P1395" s="1" t="s">
        <v>35840</v>
      </c>
      <c r="Q1395" s="1" t="s">
        <v>35840</v>
      </c>
      <c r="R1395" s="1" t="s">
        <v>35841</v>
      </c>
    </row>
    <row r="1396">
      <c r="B1396" s="1" t="s">
        <v>35840</v>
      </c>
      <c r="C1396" s="1" t="s">
        <v>35840</v>
      </c>
      <c r="D1396" s="1" t="s">
        <v>35841</v>
      </c>
      <c r="E1396" s="1" t="s">
        <v>35841</v>
      </c>
      <c r="F1396" s="1" t="s">
        <v>35840</v>
      </c>
      <c r="G1396" s="1" t="s">
        <v>35842</v>
      </c>
      <c r="H1396" s="1" t="s">
        <v>35840</v>
      </c>
      <c r="I1396" s="1" t="s">
        <v>35841</v>
      </c>
      <c r="J1396" s="1" t="s">
        <v>35844</v>
      </c>
      <c r="K1396" s="1" t="s">
        <v>35841</v>
      </c>
      <c r="L1396" s="1" t="s">
        <v>35841</v>
      </c>
      <c r="M1396" s="1" t="s">
        <v>35841</v>
      </c>
      <c r="N1396" s="1" t="s">
        <v>35841</v>
      </c>
      <c r="P1396" s="1" t="s">
        <v>35841</v>
      </c>
      <c r="Q1396" s="1" t="s">
        <v>35842</v>
      </c>
      <c r="R1396" s="1" t="s">
        <v>35841</v>
      </c>
    </row>
    <row r="1397">
      <c r="B1397" s="1" t="s">
        <v>35841</v>
      </c>
      <c r="C1397" s="1" t="s">
        <v>35841</v>
      </c>
      <c r="D1397" s="1" t="s">
        <v>35840</v>
      </c>
      <c r="E1397" s="1" t="s">
        <v>35840</v>
      </c>
      <c r="F1397" s="1" t="s">
        <v>35841</v>
      </c>
      <c r="G1397" s="1" t="s">
        <v>35840</v>
      </c>
      <c r="H1397" s="1" t="s">
        <v>35841</v>
      </c>
      <c r="I1397" s="1" t="s">
        <v>35841</v>
      </c>
      <c r="J1397" s="1" t="s">
        <v>35841</v>
      </c>
      <c r="K1397" s="1" t="s">
        <v>35841</v>
      </c>
      <c r="L1397" s="1" t="s">
        <v>35841</v>
      </c>
      <c r="M1397" s="1" t="s">
        <v>35841</v>
      </c>
      <c r="N1397" s="1" t="s">
        <v>35840</v>
      </c>
      <c r="P1397" s="1" t="s">
        <v>35841</v>
      </c>
      <c r="Q1397" s="1" t="s">
        <v>35841</v>
      </c>
      <c r="R1397" s="1" t="s">
        <v>35841</v>
      </c>
    </row>
    <row r="1398">
      <c r="B1398" s="1" t="s">
        <v>35843</v>
      </c>
      <c r="C1398" s="1" t="s">
        <v>35840</v>
      </c>
      <c r="D1398" s="1" t="s">
        <v>35843</v>
      </c>
      <c r="E1398" s="1" t="s">
        <v>35840</v>
      </c>
      <c r="F1398" s="1" t="s">
        <v>35841</v>
      </c>
      <c r="G1398" s="1" t="s">
        <v>35841</v>
      </c>
      <c r="H1398" s="1" t="s">
        <v>35842</v>
      </c>
      <c r="I1398" s="1" t="s">
        <v>35843</v>
      </c>
      <c r="J1398" s="1" t="s">
        <v>35841</v>
      </c>
      <c r="K1398" s="1" t="s">
        <v>35842</v>
      </c>
      <c r="L1398" s="1" t="s">
        <v>35840</v>
      </c>
      <c r="M1398" s="1" t="s">
        <v>35841</v>
      </c>
      <c r="N1398" s="1" t="s">
        <v>35840</v>
      </c>
      <c r="P1398" s="1" t="s">
        <v>35840</v>
      </c>
      <c r="Q1398" s="1" t="s">
        <v>35841</v>
      </c>
      <c r="R1398" s="1" t="s">
        <v>35840</v>
      </c>
    </row>
    <row r="1399">
      <c r="B1399" s="1" t="s">
        <v>35841</v>
      </c>
      <c r="C1399" s="1" t="s">
        <v>35842</v>
      </c>
      <c r="D1399" s="1" t="s">
        <v>35840</v>
      </c>
      <c r="E1399" s="1" t="s">
        <v>35842</v>
      </c>
      <c r="F1399" s="1" t="s">
        <v>35841</v>
      </c>
      <c r="G1399" s="1" t="s">
        <v>35841</v>
      </c>
      <c r="H1399" s="1" t="s">
        <v>35844</v>
      </c>
      <c r="I1399" s="1" t="s">
        <v>35841</v>
      </c>
      <c r="J1399" s="1" t="s">
        <v>35840</v>
      </c>
      <c r="K1399" s="1" t="s">
        <v>35841</v>
      </c>
      <c r="L1399" s="1" t="s">
        <v>35844</v>
      </c>
      <c r="M1399" s="1" t="s">
        <v>35841</v>
      </c>
      <c r="N1399" s="1" t="s">
        <v>35841</v>
      </c>
      <c r="P1399" s="1" t="s">
        <v>35841</v>
      </c>
      <c r="Q1399" s="1" t="s">
        <v>35841</v>
      </c>
      <c r="R1399" s="1" t="s">
        <v>35840</v>
      </c>
    </row>
    <row r="1400">
      <c r="B1400" s="1" t="s">
        <v>35841</v>
      </c>
      <c r="C1400" s="1" t="s">
        <v>35841</v>
      </c>
      <c r="D1400" s="1" t="s">
        <v>35841</v>
      </c>
      <c r="E1400" s="1" t="s">
        <v>35841</v>
      </c>
      <c r="F1400" s="1" t="s">
        <v>35841</v>
      </c>
      <c r="G1400" s="1" t="s">
        <v>35841</v>
      </c>
      <c r="H1400" s="1" t="s">
        <v>35841</v>
      </c>
      <c r="I1400" s="1" t="s">
        <v>35840</v>
      </c>
      <c r="J1400" s="1" t="s">
        <v>35841</v>
      </c>
      <c r="K1400" s="1" t="s">
        <v>35841</v>
      </c>
      <c r="L1400" s="1" t="s">
        <v>35841</v>
      </c>
      <c r="M1400" s="1" t="s">
        <v>35841</v>
      </c>
      <c r="N1400" s="1" t="s">
        <v>35843</v>
      </c>
      <c r="P1400" s="1" t="s">
        <v>35840</v>
      </c>
      <c r="Q1400" s="1" t="s">
        <v>35841</v>
      </c>
      <c r="R1400" s="1" t="s">
        <v>35840</v>
      </c>
    </row>
    <row r="1401">
      <c r="B1401" s="1" t="s">
        <v>35841</v>
      </c>
      <c r="C1401" s="1" t="s">
        <v>35841</v>
      </c>
      <c r="D1401" s="1" t="s">
        <v>35840</v>
      </c>
      <c r="E1401" s="1" t="s">
        <v>35841</v>
      </c>
      <c r="F1401" s="1" t="s">
        <v>35841</v>
      </c>
      <c r="G1401" s="1" t="s">
        <v>35841</v>
      </c>
      <c r="H1401" s="1" t="s">
        <v>35841</v>
      </c>
      <c r="I1401" s="1" t="s">
        <v>35841</v>
      </c>
      <c r="J1401" s="1" t="s">
        <v>35841</v>
      </c>
      <c r="K1401" s="1" t="s">
        <v>35841</v>
      </c>
      <c r="L1401" s="1" t="s">
        <v>35843</v>
      </c>
      <c r="M1401" s="1" t="s">
        <v>35841</v>
      </c>
      <c r="N1401" s="1" t="s">
        <v>35840</v>
      </c>
      <c r="P1401" s="1" t="s">
        <v>35840</v>
      </c>
      <c r="Q1401" s="1" t="s">
        <v>35842</v>
      </c>
      <c r="R1401" s="1" t="s">
        <v>35841</v>
      </c>
    </row>
    <row r="1402">
      <c r="B1402" s="1" t="s">
        <v>35840</v>
      </c>
      <c r="C1402" s="1" t="s">
        <v>35840</v>
      </c>
      <c r="D1402" s="1" t="s">
        <v>35841</v>
      </c>
      <c r="E1402" s="1" t="s">
        <v>35841</v>
      </c>
      <c r="F1402" s="1" t="s">
        <v>35840</v>
      </c>
      <c r="G1402" s="1" t="s">
        <v>35841</v>
      </c>
      <c r="H1402" s="1" t="s">
        <v>35841</v>
      </c>
      <c r="I1402" s="1" t="s">
        <v>35842</v>
      </c>
      <c r="J1402" s="1" t="s">
        <v>35843</v>
      </c>
      <c r="K1402" s="1" t="s">
        <v>35842</v>
      </c>
      <c r="L1402" s="1" t="s">
        <v>35840</v>
      </c>
      <c r="M1402" s="1" t="s">
        <v>35841</v>
      </c>
      <c r="N1402" s="1" t="s">
        <v>35842</v>
      </c>
      <c r="P1402" s="1" t="s">
        <v>35841</v>
      </c>
      <c r="Q1402" s="1" t="s">
        <v>35841</v>
      </c>
      <c r="R1402" s="1" t="s">
        <v>35841</v>
      </c>
    </row>
    <row r="1403">
      <c r="B1403" s="1" t="s">
        <v>35841</v>
      </c>
      <c r="C1403" s="1" t="s">
        <v>35840</v>
      </c>
      <c r="D1403" s="1" t="s">
        <v>35840</v>
      </c>
      <c r="E1403" s="1" t="s">
        <v>35841</v>
      </c>
      <c r="F1403" s="1" t="s">
        <v>35841</v>
      </c>
      <c r="G1403" s="1" t="s">
        <v>35841</v>
      </c>
      <c r="H1403" s="1" t="s">
        <v>35841</v>
      </c>
      <c r="I1403" s="1" t="s">
        <v>35841</v>
      </c>
      <c r="J1403" s="1" t="s">
        <v>35840</v>
      </c>
      <c r="K1403" s="1" t="s">
        <v>35842</v>
      </c>
      <c r="L1403" s="1" t="s">
        <v>35840</v>
      </c>
      <c r="M1403" s="1" t="s">
        <v>35843</v>
      </c>
      <c r="N1403" s="1" t="s">
        <v>35840</v>
      </c>
      <c r="P1403" s="1" t="s">
        <v>35840</v>
      </c>
      <c r="Q1403" s="1" t="s">
        <v>35842</v>
      </c>
      <c r="R1403" s="1" t="s">
        <v>35842</v>
      </c>
    </row>
    <row r="1404">
      <c r="B1404" s="1" t="s">
        <v>35840</v>
      </c>
      <c r="C1404" s="1" t="s">
        <v>35841</v>
      </c>
      <c r="D1404" s="1" t="s">
        <v>35841</v>
      </c>
      <c r="E1404" s="1" t="s">
        <v>35841</v>
      </c>
      <c r="F1404" s="1" t="s">
        <v>35841</v>
      </c>
      <c r="G1404" s="1" t="s">
        <v>35841</v>
      </c>
      <c r="H1404" s="1" t="s">
        <v>35840</v>
      </c>
      <c r="I1404" s="1" t="s">
        <v>35842</v>
      </c>
      <c r="J1404" s="1" t="s">
        <v>35840</v>
      </c>
      <c r="K1404" s="1" t="s">
        <v>35840</v>
      </c>
      <c r="L1404" s="1" t="s">
        <v>35840</v>
      </c>
      <c r="M1404" s="1" t="s">
        <v>35840</v>
      </c>
      <c r="N1404" s="1" t="s">
        <v>35843</v>
      </c>
      <c r="P1404" s="1" t="s">
        <v>35841</v>
      </c>
      <c r="Q1404" s="1" t="s">
        <v>35840</v>
      </c>
      <c r="R1404" s="1" t="s">
        <v>35841</v>
      </c>
    </row>
    <row r="1405">
      <c r="B1405" s="1" t="s">
        <v>35841</v>
      </c>
      <c r="C1405" s="1" t="s">
        <v>35840</v>
      </c>
      <c r="D1405" s="1" t="s">
        <v>35840</v>
      </c>
      <c r="E1405" s="1" t="s">
        <v>35841</v>
      </c>
      <c r="F1405" s="1" t="s">
        <v>35841</v>
      </c>
      <c r="G1405" s="1" t="s">
        <v>35840</v>
      </c>
      <c r="H1405" s="1" t="s">
        <v>35840</v>
      </c>
      <c r="I1405" s="1" t="s">
        <v>35841</v>
      </c>
      <c r="J1405" s="1" t="s">
        <v>35841</v>
      </c>
      <c r="K1405" s="1" t="s">
        <v>35840</v>
      </c>
      <c r="L1405" s="1" t="s">
        <v>35840</v>
      </c>
      <c r="M1405" s="1" t="s">
        <v>35840</v>
      </c>
      <c r="N1405" s="1" t="s">
        <v>35840</v>
      </c>
      <c r="P1405" s="1" t="s">
        <v>35842</v>
      </c>
      <c r="Q1405" s="1" t="s">
        <v>35842</v>
      </c>
      <c r="R1405" s="1" t="s">
        <v>35840</v>
      </c>
    </row>
    <row r="1406">
      <c r="B1406" s="1" t="s">
        <v>35843</v>
      </c>
      <c r="C1406" s="1" t="s">
        <v>35841</v>
      </c>
      <c r="D1406" s="1" t="s">
        <v>35840</v>
      </c>
      <c r="E1406" s="1" t="s">
        <v>35841</v>
      </c>
      <c r="F1406" s="1" t="s">
        <v>35841</v>
      </c>
      <c r="G1406" s="1" t="s">
        <v>35841</v>
      </c>
      <c r="H1406" s="1" t="s">
        <v>35841</v>
      </c>
      <c r="I1406" s="1" t="s">
        <v>35841</v>
      </c>
      <c r="J1406" s="1" t="s">
        <v>35840</v>
      </c>
      <c r="K1406" s="1" t="s">
        <v>35840</v>
      </c>
      <c r="L1406" s="1" t="s">
        <v>35841</v>
      </c>
      <c r="M1406" s="1" t="s">
        <v>35840</v>
      </c>
      <c r="N1406" s="1" t="s">
        <v>35841</v>
      </c>
      <c r="P1406" s="1" t="s">
        <v>35841</v>
      </c>
      <c r="Q1406" s="1" t="s">
        <v>35842</v>
      </c>
      <c r="R1406" s="1" t="s">
        <v>35841</v>
      </c>
    </row>
    <row r="1407">
      <c r="B1407" s="1" t="s">
        <v>35840</v>
      </c>
      <c r="C1407" s="1" t="s">
        <v>35840</v>
      </c>
      <c r="D1407" s="1" t="s">
        <v>35840</v>
      </c>
      <c r="E1407" s="1" t="s">
        <v>35841</v>
      </c>
      <c r="F1407" s="1" t="s">
        <v>35841</v>
      </c>
      <c r="G1407" s="1" t="s">
        <v>35841</v>
      </c>
      <c r="H1407" s="1" t="s">
        <v>35840</v>
      </c>
      <c r="I1407" s="1" t="s">
        <v>35842</v>
      </c>
      <c r="J1407" s="1" t="s">
        <v>35840</v>
      </c>
      <c r="K1407" s="1" t="s">
        <v>35842</v>
      </c>
      <c r="L1407" s="1" t="s">
        <v>35845</v>
      </c>
      <c r="M1407" s="1" t="s">
        <v>35841</v>
      </c>
      <c r="N1407" s="1" t="s">
        <v>35840</v>
      </c>
      <c r="P1407" s="1" t="s">
        <v>35840</v>
      </c>
      <c r="Q1407" s="1" t="s">
        <v>35840</v>
      </c>
      <c r="R1407" s="1" t="s">
        <v>35841</v>
      </c>
    </row>
    <row r="1408">
      <c r="B1408" s="1" t="s">
        <v>35841</v>
      </c>
      <c r="C1408" s="1" t="s">
        <v>35841</v>
      </c>
      <c r="D1408" s="1" t="s">
        <v>35840</v>
      </c>
      <c r="E1408" s="1" t="s">
        <v>35841</v>
      </c>
      <c r="F1408" s="1" t="s">
        <v>35842</v>
      </c>
      <c r="G1408" s="1" t="s">
        <v>35841</v>
      </c>
      <c r="H1408" s="1" t="s">
        <v>35840</v>
      </c>
      <c r="I1408" s="1" t="s">
        <v>35841</v>
      </c>
      <c r="J1408" s="1" t="s">
        <v>35841</v>
      </c>
      <c r="K1408" s="1" t="s">
        <v>35842</v>
      </c>
      <c r="L1408" s="1" t="s">
        <v>35841</v>
      </c>
      <c r="M1408" s="1" t="s">
        <v>35841</v>
      </c>
      <c r="N1408" s="1" t="s">
        <v>35841</v>
      </c>
      <c r="P1408" s="1" t="s">
        <v>35841</v>
      </c>
      <c r="Q1408" s="1" t="s">
        <v>35840</v>
      </c>
      <c r="R1408" s="1" t="s">
        <v>35843</v>
      </c>
    </row>
    <row r="1409">
      <c r="B1409" s="1" t="s">
        <v>35840</v>
      </c>
      <c r="C1409" s="1" t="s">
        <v>35841</v>
      </c>
      <c r="D1409" s="1" t="s">
        <v>35841</v>
      </c>
      <c r="E1409" s="1" t="s">
        <v>35840</v>
      </c>
      <c r="F1409" s="1" t="s">
        <v>35841</v>
      </c>
      <c r="G1409" s="1" t="s">
        <v>35841</v>
      </c>
      <c r="H1409" s="1" t="s">
        <v>35841</v>
      </c>
      <c r="I1409" s="1" t="s">
        <v>35840</v>
      </c>
      <c r="J1409" s="1" t="s">
        <v>35840</v>
      </c>
      <c r="K1409" s="1" t="s">
        <v>35841</v>
      </c>
      <c r="L1409" s="1" t="s">
        <v>35842</v>
      </c>
      <c r="M1409" s="1" t="s">
        <v>35842</v>
      </c>
      <c r="N1409" s="1" t="s">
        <v>35840</v>
      </c>
      <c r="P1409" s="1" t="s">
        <v>35841</v>
      </c>
      <c r="Q1409" s="1" t="s">
        <v>35841</v>
      </c>
      <c r="R1409" s="1" t="s">
        <v>35840</v>
      </c>
    </row>
    <row r="1410">
      <c r="B1410" s="1" t="s">
        <v>35840</v>
      </c>
      <c r="C1410" s="1" t="s">
        <v>35841</v>
      </c>
      <c r="D1410" s="1" t="s">
        <v>35841</v>
      </c>
      <c r="E1410" s="1" t="s">
        <v>35841</v>
      </c>
      <c r="F1410" s="1" t="s">
        <v>35841</v>
      </c>
      <c r="G1410" s="1" t="s">
        <v>35841</v>
      </c>
      <c r="H1410" s="1" t="s">
        <v>35840</v>
      </c>
      <c r="I1410" s="1" t="s">
        <v>35841</v>
      </c>
      <c r="J1410" s="1" t="s">
        <v>35841</v>
      </c>
      <c r="K1410" s="1" t="s">
        <v>35840</v>
      </c>
      <c r="L1410" s="1" t="s">
        <v>35840</v>
      </c>
      <c r="M1410" s="1" t="s">
        <v>35841</v>
      </c>
      <c r="N1410" s="1" t="s">
        <v>35841</v>
      </c>
      <c r="P1410" s="1" t="s">
        <v>35841</v>
      </c>
      <c r="Q1410" s="1" t="s">
        <v>35840</v>
      </c>
      <c r="R1410" s="1" t="s">
        <v>35840</v>
      </c>
    </row>
    <row r="1411">
      <c r="B1411" s="1" t="s">
        <v>35842</v>
      </c>
      <c r="C1411" s="1" t="s">
        <v>35841</v>
      </c>
      <c r="D1411" s="1" t="s">
        <v>35840</v>
      </c>
      <c r="E1411" s="1" t="s">
        <v>35841</v>
      </c>
      <c r="F1411" s="1" t="s">
        <v>35843</v>
      </c>
      <c r="G1411" s="1" t="s">
        <v>35841</v>
      </c>
      <c r="H1411" s="1" t="s">
        <v>35840</v>
      </c>
      <c r="I1411" s="1" t="s">
        <v>35841</v>
      </c>
      <c r="J1411" s="1" t="s">
        <v>35842</v>
      </c>
      <c r="K1411" s="1" t="s">
        <v>35840</v>
      </c>
      <c r="L1411" s="1" t="s">
        <v>35842</v>
      </c>
      <c r="M1411" s="1" t="s">
        <v>35841</v>
      </c>
      <c r="N1411" s="1" t="s">
        <v>35842</v>
      </c>
      <c r="P1411" s="1" t="s">
        <v>35841</v>
      </c>
      <c r="Q1411" s="1" t="s">
        <v>35841</v>
      </c>
      <c r="R1411" s="1" t="s">
        <v>35840</v>
      </c>
    </row>
    <row r="1412">
      <c r="B1412" s="1" t="s">
        <v>35841</v>
      </c>
      <c r="C1412" s="1" t="s">
        <v>35840</v>
      </c>
      <c r="D1412" s="1" t="s">
        <v>35841</v>
      </c>
      <c r="E1412" s="1" t="s">
        <v>35841</v>
      </c>
      <c r="F1412" s="1" t="s">
        <v>35842</v>
      </c>
      <c r="G1412" s="1" t="s">
        <v>35841</v>
      </c>
      <c r="H1412" s="1" t="s">
        <v>35844</v>
      </c>
      <c r="I1412" s="1" t="s">
        <v>35841</v>
      </c>
      <c r="J1412" s="1" t="s">
        <v>35840</v>
      </c>
      <c r="K1412" s="1" t="s">
        <v>35842</v>
      </c>
      <c r="L1412" s="1" t="s">
        <v>35840</v>
      </c>
      <c r="M1412" s="1" t="s">
        <v>35840</v>
      </c>
      <c r="N1412" s="1" t="s">
        <v>35841</v>
      </c>
      <c r="P1412" s="1" t="s">
        <v>35843</v>
      </c>
      <c r="Q1412" s="1" t="s">
        <v>35840</v>
      </c>
      <c r="R1412" s="1" t="s">
        <v>35840</v>
      </c>
    </row>
    <row r="1413">
      <c r="B1413" s="1" t="s">
        <v>35841</v>
      </c>
      <c r="C1413" s="1" t="s">
        <v>35841</v>
      </c>
      <c r="D1413" s="1" t="s">
        <v>35840</v>
      </c>
      <c r="E1413" s="1" t="s">
        <v>35842</v>
      </c>
      <c r="F1413" s="1" t="s">
        <v>35841</v>
      </c>
      <c r="G1413" s="1" t="s">
        <v>35842</v>
      </c>
      <c r="H1413" s="1" t="s">
        <v>35840</v>
      </c>
      <c r="I1413" s="1" t="s">
        <v>35840</v>
      </c>
      <c r="J1413" s="1" t="s">
        <v>35841</v>
      </c>
      <c r="K1413" s="1" t="s">
        <v>35840</v>
      </c>
      <c r="L1413" s="1" t="s">
        <v>35840</v>
      </c>
      <c r="M1413" s="1" t="s">
        <v>35841</v>
      </c>
      <c r="N1413" s="1" t="s">
        <v>35841</v>
      </c>
      <c r="P1413" s="1" t="s">
        <v>35840</v>
      </c>
      <c r="Q1413" s="1" t="s">
        <v>35844</v>
      </c>
      <c r="R1413" s="1" t="s">
        <v>35840</v>
      </c>
    </row>
    <row r="1414">
      <c r="B1414" s="1" t="s">
        <v>35840</v>
      </c>
      <c r="C1414" s="1" t="s">
        <v>35841</v>
      </c>
      <c r="D1414" s="1" t="s">
        <v>35841</v>
      </c>
      <c r="E1414" s="1" t="s">
        <v>35842</v>
      </c>
      <c r="F1414" s="1" t="s">
        <v>35840</v>
      </c>
      <c r="G1414" s="1" t="s">
        <v>35841</v>
      </c>
      <c r="H1414" s="1" t="s">
        <v>35842</v>
      </c>
      <c r="I1414" s="1" t="s">
        <v>35841</v>
      </c>
      <c r="J1414" s="1" t="s">
        <v>35842</v>
      </c>
      <c r="K1414" s="1" t="s">
        <v>35840</v>
      </c>
      <c r="L1414" s="1" t="s">
        <v>35842</v>
      </c>
      <c r="M1414" s="1" t="s">
        <v>35841</v>
      </c>
      <c r="N1414" s="1" t="s">
        <v>35840</v>
      </c>
      <c r="P1414" s="1" t="s">
        <v>35841</v>
      </c>
      <c r="Q1414" s="1" t="s">
        <v>35841</v>
      </c>
      <c r="R1414" s="1" t="s">
        <v>35840</v>
      </c>
    </row>
    <row r="1415">
      <c r="B1415" s="1" t="s">
        <v>35840</v>
      </c>
      <c r="C1415" s="1" t="s">
        <v>35841</v>
      </c>
      <c r="D1415" s="1" t="s">
        <v>35840</v>
      </c>
      <c r="E1415" s="1" t="s">
        <v>35841</v>
      </c>
      <c r="F1415" s="1" t="s">
        <v>35840</v>
      </c>
      <c r="G1415" s="1" t="s">
        <v>35842</v>
      </c>
      <c r="H1415" s="1" t="s">
        <v>35840</v>
      </c>
      <c r="I1415" s="1" t="s">
        <v>35841</v>
      </c>
      <c r="J1415" s="1" t="s">
        <v>35844</v>
      </c>
      <c r="K1415" s="1" t="s">
        <v>35842</v>
      </c>
      <c r="L1415" s="1" t="s">
        <v>35840</v>
      </c>
      <c r="M1415" s="1" t="s">
        <v>35840</v>
      </c>
      <c r="N1415" s="1" t="s">
        <v>35840</v>
      </c>
      <c r="P1415" s="1" t="s">
        <v>35843</v>
      </c>
      <c r="Q1415" s="1" t="s">
        <v>35841</v>
      </c>
      <c r="R1415" s="1" t="s">
        <v>35843</v>
      </c>
    </row>
    <row r="1416">
      <c r="B1416" s="1" t="s">
        <v>35840</v>
      </c>
      <c r="C1416" s="1" t="s">
        <v>35841</v>
      </c>
      <c r="D1416" s="1" t="s">
        <v>35841</v>
      </c>
      <c r="E1416" s="1" t="s">
        <v>35841</v>
      </c>
      <c r="F1416" s="1" t="s">
        <v>35841</v>
      </c>
      <c r="G1416" s="1" t="s">
        <v>35840</v>
      </c>
      <c r="H1416" s="1" t="s">
        <v>35840</v>
      </c>
      <c r="I1416" s="1" t="s">
        <v>35841</v>
      </c>
      <c r="J1416" s="1" t="s">
        <v>35843</v>
      </c>
      <c r="K1416" s="1" t="s">
        <v>35841</v>
      </c>
      <c r="L1416" s="1" t="s">
        <v>35840</v>
      </c>
      <c r="M1416" s="1" t="s">
        <v>35840</v>
      </c>
      <c r="N1416" s="1" t="s">
        <v>35840</v>
      </c>
      <c r="P1416" s="1" t="s">
        <v>35841</v>
      </c>
      <c r="Q1416" s="1" t="s">
        <v>35844</v>
      </c>
      <c r="R1416" s="1" t="s">
        <v>35840</v>
      </c>
    </row>
    <row r="1417">
      <c r="B1417" s="1" t="s">
        <v>35841</v>
      </c>
      <c r="C1417" s="1" t="s">
        <v>35841</v>
      </c>
      <c r="D1417" s="1" t="s">
        <v>35844</v>
      </c>
      <c r="E1417" s="1" t="s">
        <v>35840</v>
      </c>
      <c r="F1417" s="1" t="s">
        <v>35841</v>
      </c>
      <c r="G1417" s="1" t="s">
        <v>35840</v>
      </c>
      <c r="H1417" s="1" t="s">
        <v>35840</v>
      </c>
      <c r="I1417" s="1" t="s">
        <v>35841</v>
      </c>
      <c r="J1417" s="1" t="s">
        <v>35841</v>
      </c>
      <c r="K1417" s="1" t="s">
        <v>35842</v>
      </c>
      <c r="L1417" s="1" t="s">
        <v>35842</v>
      </c>
      <c r="M1417" s="1" t="s">
        <v>35842</v>
      </c>
      <c r="N1417" s="1" t="s">
        <v>35841</v>
      </c>
      <c r="P1417" s="1" t="s">
        <v>35841</v>
      </c>
      <c r="Q1417" s="1" t="s">
        <v>35841</v>
      </c>
      <c r="R1417" s="1" t="s">
        <v>35842</v>
      </c>
    </row>
    <row r="1418">
      <c r="B1418" s="1" t="s">
        <v>35840</v>
      </c>
      <c r="C1418" s="1" t="s">
        <v>35840</v>
      </c>
      <c r="D1418" s="1" t="s">
        <v>35840</v>
      </c>
      <c r="E1418" s="1" t="s">
        <v>35841</v>
      </c>
      <c r="F1418" s="1" t="s">
        <v>35841</v>
      </c>
      <c r="G1418" s="1" t="s">
        <v>35840</v>
      </c>
      <c r="H1418" s="1" t="s">
        <v>35842</v>
      </c>
      <c r="I1418" s="1" t="s">
        <v>35840</v>
      </c>
      <c r="J1418" s="1" t="s">
        <v>35840</v>
      </c>
      <c r="K1418" s="1" t="s">
        <v>35841</v>
      </c>
      <c r="L1418" s="1" t="s">
        <v>35841</v>
      </c>
      <c r="M1418" s="1" t="s">
        <v>35840</v>
      </c>
      <c r="N1418" s="1" t="s">
        <v>35841</v>
      </c>
      <c r="P1418" s="1" t="s">
        <v>35840</v>
      </c>
      <c r="Q1418" s="1" t="s">
        <v>35841</v>
      </c>
      <c r="R1418" s="1" t="s">
        <v>35842</v>
      </c>
    </row>
    <row r="1419">
      <c r="B1419" s="1" t="s">
        <v>35841</v>
      </c>
      <c r="C1419" s="1" t="s">
        <v>35841</v>
      </c>
      <c r="D1419" s="1" t="s">
        <v>35841</v>
      </c>
      <c r="E1419" s="1" t="s">
        <v>35840</v>
      </c>
      <c r="F1419" s="1" t="s">
        <v>35841</v>
      </c>
      <c r="G1419" s="1" t="s">
        <v>35840</v>
      </c>
      <c r="H1419" s="1" t="s">
        <v>35840</v>
      </c>
      <c r="I1419" s="1" t="s">
        <v>35841</v>
      </c>
      <c r="J1419" s="1" t="s">
        <v>35841</v>
      </c>
      <c r="K1419" s="1" t="s">
        <v>35841</v>
      </c>
      <c r="L1419" s="1" t="s">
        <v>35842</v>
      </c>
      <c r="M1419" s="1" t="s">
        <v>35841</v>
      </c>
      <c r="N1419" s="1" t="s">
        <v>35841</v>
      </c>
      <c r="P1419" s="1" t="s">
        <v>35841</v>
      </c>
      <c r="Q1419" s="1" t="s">
        <v>35840</v>
      </c>
      <c r="R1419" s="1" t="s">
        <v>35840</v>
      </c>
    </row>
    <row r="1420">
      <c r="B1420" s="1" t="s">
        <v>35841</v>
      </c>
      <c r="C1420" s="1" t="s">
        <v>35840</v>
      </c>
      <c r="D1420" s="1" t="s">
        <v>35842</v>
      </c>
      <c r="E1420" s="1" t="s">
        <v>35841</v>
      </c>
      <c r="F1420" s="1" t="s">
        <v>35842</v>
      </c>
      <c r="G1420" s="1" t="s">
        <v>35840</v>
      </c>
      <c r="H1420" s="1" t="s">
        <v>35841</v>
      </c>
      <c r="I1420" s="1" t="s">
        <v>35841</v>
      </c>
      <c r="J1420" s="1" t="s">
        <v>35841</v>
      </c>
      <c r="K1420" s="1" t="s">
        <v>35840</v>
      </c>
      <c r="L1420" s="1" t="s">
        <v>35842</v>
      </c>
      <c r="M1420" s="1" t="s">
        <v>35841</v>
      </c>
      <c r="N1420" s="1" t="s">
        <v>35843</v>
      </c>
      <c r="P1420" s="1" t="s">
        <v>35840</v>
      </c>
      <c r="Q1420" s="1" t="s">
        <v>35844</v>
      </c>
      <c r="R1420" s="1" t="s">
        <v>35840</v>
      </c>
    </row>
    <row r="1421">
      <c r="B1421" s="1" t="s">
        <v>35840</v>
      </c>
      <c r="C1421" s="1" t="s">
        <v>35841</v>
      </c>
      <c r="D1421" s="1" t="s">
        <v>35840</v>
      </c>
      <c r="E1421" s="1" t="s">
        <v>35841</v>
      </c>
      <c r="F1421" s="1" t="s">
        <v>35841</v>
      </c>
      <c r="G1421" s="1" t="s">
        <v>35840</v>
      </c>
      <c r="H1421" s="1" t="s">
        <v>35841</v>
      </c>
      <c r="I1421" s="1" t="s">
        <v>35840</v>
      </c>
      <c r="J1421" s="1" t="s">
        <v>35840</v>
      </c>
      <c r="K1421" s="1" t="s">
        <v>35843</v>
      </c>
      <c r="L1421" s="1" t="s">
        <v>35840</v>
      </c>
      <c r="M1421" s="1" t="s">
        <v>35841</v>
      </c>
      <c r="N1421" s="1" t="s">
        <v>35840</v>
      </c>
      <c r="P1421" s="1" t="s">
        <v>35843</v>
      </c>
      <c r="Q1421" s="1" t="s">
        <v>35840</v>
      </c>
      <c r="R1421" s="1" t="s">
        <v>35841</v>
      </c>
    </row>
    <row r="1422">
      <c r="B1422" s="1" t="s">
        <v>35841</v>
      </c>
      <c r="C1422" s="1" t="s">
        <v>35841</v>
      </c>
      <c r="D1422" s="1" t="s">
        <v>35840</v>
      </c>
      <c r="E1422" s="1" t="s">
        <v>35841</v>
      </c>
      <c r="F1422" s="1" t="s">
        <v>35842</v>
      </c>
      <c r="G1422" s="1" t="s">
        <v>35841</v>
      </c>
      <c r="H1422" s="1" t="s">
        <v>35842</v>
      </c>
      <c r="I1422" s="1" t="s">
        <v>35841</v>
      </c>
      <c r="J1422" s="1" t="s">
        <v>35841</v>
      </c>
      <c r="K1422" s="1" t="s">
        <v>35841</v>
      </c>
      <c r="L1422" s="1" t="s">
        <v>35840</v>
      </c>
      <c r="M1422" s="1" t="s">
        <v>35841</v>
      </c>
      <c r="N1422" s="1" t="s">
        <v>35841</v>
      </c>
      <c r="P1422" s="1" t="s">
        <v>35840</v>
      </c>
      <c r="Q1422" s="1" t="s">
        <v>35841</v>
      </c>
      <c r="R1422" s="1" t="s">
        <v>35842</v>
      </c>
    </row>
    <row r="1423">
      <c r="B1423" s="1" t="s">
        <v>35841</v>
      </c>
      <c r="C1423" s="1" t="s">
        <v>35840</v>
      </c>
      <c r="D1423" s="1" t="s">
        <v>35840</v>
      </c>
      <c r="E1423" s="1" t="s">
        <v>35843</v>
      </c>
      <c r="F1423" s="1" t="s">
        <v>35842</v>
      </c>
      <c r="G1423" s="1" t="s">
        <v>35844</v>
      </c>
      <c r="H1423" s="1" t="s">
        <v>35844</v>
      </c>
      <c r="I1423" s="1" t="s">
        <v>35840</v>
      </c>
      <c r="J1423" s="1" t="s">
        <v>35841</v>
      </c>
      <c r="K1423" s="1" t="s">
        <v>35841</v>
      </c>
      <c r="L1423" s="1" t="s">
        <v>35840</v>
      </c>
      <c r="M1423" s="1" t="s">
        <v>35840</v>
      </c>
      <c r="N1423" s="1" t="s">
        <v>35840</v>
      </c>
      <c r="P1423" s="1" t="s">
        <v>35841</v>
      </c>
      <c r="Q1423" s="1" t="s">
        <v>35841</v>
      </c>
      <c r="R1423" s="1" t="s">
        <v>35841</v>
      </c>
    </row>
    <row r="1424">
      <c r="B1424" s="1" t="s">
        <v>35840</v>
      </c>
      <c r="C1424" s="1" t="s">
        <v>35841</v>
      </c>
      <c r="D1424" s="1" t="s">
        <v>35841</v>
      </c>
      <c r="E1424" s="1" t="s">
        <v>35841</v>
      </c>
      <c r="F1424" s="1" t="s">
        <v>35840</v>
      </c>
      <c r="G1424" s="1" t="s">
        <v>35841</v>
      </c>
      <c r="H1424" s="1" t="s">
        <v>35840</v>
      </c>
      <c r="I1424" s="1" t="s">
        <v>35841</v>
      </c>
      <c r="J1424" s="1" t="s">
        <v>35841</v>
      </c>
      <c r="K1424" s="1" t="s">
        <v>35841</v>
      </c>
      <c r="L1424" s="1" t="s">
        <v>35840</v>
      </c>
      <c r="M1424" s="1" t="s">
        <v>35841</v>
      </c>
      <c r="N1424" s="1" t="s">
        <v>35844</v>
      </c>
      <c r="P1424" s="1" t="s">
        <v>35840</v>
      </c>
      <c r="Q1424" s="1" t="s">
        <v>35841</v>
      </c>
      <c r="R1424" s="1" t="s">
        <v>35840</v>
      </c>
    </row>
    <row r="1425">
      <c r="B1425" s="1" t="s">
        <v>35841</v>
      </c>
      <c r="C1425" s="1" t="s">
        <v>35841</v>
      </c>
      <c r="D1425" s="1" t="s">
        <v>35841</v>
      </c>
      <c r="E1425" s="1" t="s">
        <v>35841</v>
      </c>
      <c r="F1425" s="1" t="s">
        <v>35840</v>
      </c>
      <c r="G1425" s="1" t="s">
        <v>35840</v>
      </c>
      <c r="H1425" s="1" t="s">
        <v>35841</v>
      </c>
      <c r="I1425" s="1" t="s">
        <v>35840</v>
      </c>
      <c r="J1425" s="1" t="s">
        <v>35841</v>
      </c>
      <c r="K1425" s="1" t="s">
        <v>35843</v>
      </c>
      <c r="L1425" s="1" t="s">
        <v>35842</v>
      </c>
      <c r="M1425" s="1" t="s">
        <v>35843</v>
      </c>
      <c r="N1425" s="1" t="s">
        <v>35841</v>
      </c>
      <c r="P1425" s="1" t="s">
        <v>35841</v>
      </c>
      <c r="Q1425" s="1" t="s">
        <v>35841</v>
      </c>
      <c r="R1425" s="1" t="s">
        <v>35841</v>
      </c>
    </row>
    <row r="1426">
      <c r="B1426" s="1" t="s">
        <v>35841</v>
      </c>
      <c r="C1426" s="1" t="s">
        <v>35841</v>
      </c>
      <c r="D1426" s="1" t="s">
        <v>35840</v>
      </c>
      <c r="E1426" s="1" t="s">
        <v>35840</v>
      </c>
      <c r="F1426" s="1" t="s">
        <v>35841</v>
      </c>
      <c r="G1426" s="1" t="s">
        <v>35842</v>
      </c>
      <c r="H1426" s="1" t="s">
        <v>35842</v>
      </c>
      <c r="I1426" s="1" t="s">
        <v>35842</v>
      </c>
      <c r="J1426" s="1" t="s">
        <v>35841</v>
      </c>
      <c r="K1426" s="1" t="s">
        <v>35841</v>
      </c>
      <c r="L1426" s="1" t="s">
        <v>35842</v>
      </c>
      <c r="M1426" s="1" t="s">
        <v>35840</v>
      </c>
      <c r="N1426" s="1" t="s">
        <v>35843</v>
      </c>
      <c r="P1426" s="1" t="s">
        <v>35840</v>
      </c>
      <c r="Q1426" s="1" t="s">
        <v>35841</v>
      </c>
      <c r="R1426" s="1" t="s">
        <v>35840</v>
      </c>
    </row>
    <row r="1427">
      <c r="B1427" s="1" t="s">
        <v>35841</v>
      </c>
      <c r="C1427" s="1" t="s">
        <v>35841</v>
      </c>
      <c r="D1427" s="1" t="s">
        <v>35841</v>
      </c>
      <c r="E1427" s="1" t="s">
        <v>35840</v>
      </c>
      <c r="F1427" s="1" t="s">
        <v>35840</v>
      </c>
      <c r="G1427" s="1" t="s">
        <v>35841</v>
      </c>
      <c r="H1427" s="1" t="s">
        <v>35840</v>
      </c>
      <c r="I1427" s="1" t="s">
        <v>35842</v>
      </c>
      <c r="J1427" s="1" t="s">
        <v>35840</v>
      </c>
      <c r="K1427" s="1" t="s">
        <v>35840</v>
      </c>
      <c r="L1427" s="1" t="s">
        <v>35840</v>
      </c>
      <c r="M1427" s="1" t="s">
        <v>35841</v>
      </c>
      <c r="N1427" s="1" t="s">
        <v>35840</v>
      </c>
      <c r="P1427" s="1" t="s">
        <v>35841</v>
      </c>
      <c r="Q1427" s="1" t="s">
        <v>35840</v>
      </c>
      <c r="R1427" s="1" t="s">
        <v>35840</v>
      </c>
    </row>
    <row r="1428">
      <c r="B1428" s="1" t="s">
        <v>35840</v>
      </c>
      <c r="C1428" s="1" t="s">
        <v>35841</v>
      </c>
      <c r="D1428" s="1" t="s">
        <v>35840</v>
      </c>
      <c r="E1428" s="1" t="s">
        <v>35840</v>
      </c>
      <c r="F1428" s="1" t="s">
        <v>35841</v>
      </c>
      <c r="G1428" s="1" t="s">
        <v>35841</v>
      </c>
      <c r="H1428" s="1" t="s">
        <v>35842</v>
      </c>
      <c r="I1428" s="1" t="s">
        <v>35840</v>
      </c>
      <c r="J1428" s="1" t="s">
        <v>35841</v>
      </c>
      <c r="K1428" s="1" t="s">
        <v>35841</v>
      </c>
      <c r="L1428" s="1" t="s">
        <v>35840</v>
      </c>
      <c r="M1428" s="1" t="s">
        <v>35845</v>
      </c>
      <c r="N1428" s="1" t="s">
        <v>35840</v>
      </c>
      <c r="P1428" s="1" t="s">
        <v>35841</v>
      </c>
      <c r="Q1428" s="1" t="s">
        <v>35841</v>
      </c>
      <c r="R1428" s="1" t="s">
        <v>35841</v>
      </c>
    </row>
    <row r="1429">
      <c r="B1429" s="1" t="s">
        <v>35840</v>
      </c>
      <c r="C1429" s="1" t="s">
        <v>35841</v>
      </c>
      <c r="D1429" s="1" t="s">
        <v>35841</v>
      </c>
      <c r="E1429" s="1" t="s">
        <v>35841</v>
      </c>
      <c r="F1429" s="1" t="s">
        <v>35840</v>
      </c>
      <c r="G1429" s="1" t="s">
        <v>35841</v>
      </c>
      <c r="H1429" s="1" t="s">
        <v>35840</v>
      </c>
      <c r="I1429" s="1" t="s">
        <v>35841</v>
      </c>
      <c r="J1429" s="1" t="s">
        <v>35841</v>
      </c>
      <c r="K1429" s="1" t="s">
        <v>35843</v>
      </c>
      <c r="L1429" s="1" t="s">
        <v>35841</v>
      </c>
      <c r="M1429" s="1" t="s">
        <v>35841</v>
      </c>
      <c r="N1429" s="1" t="s">
        <v>35841</v>
      </c>
      <c r="P1429" s="1" t="s">
        <v>35841</v>
      </c>
      <c r="Q1429" s="1" t="s">
        <v>35841</v>
      </c>
      <c r="R1429" s="1" t="s">
        <v>35842</v>
      </c>
    </row>
    <row r="1430">
      <c r="B1430" s="1" t="s">
        <v>35843</v>
      </c>
      <c r="C1430" s="1" t="s">
        <v>35841</v>
      </c>
      <c r="D1430" s="1" t="s">
        <v>35840</v>
      </c>
      <c r="E1430" s="1" t="s">
        <v>35841</v>
      </c>
      <c r="F1430" s="1" t="s">
        <v>35841</v>
      </c>
      <c r="G1430" s="1" t="s">
        <v>35841</v>
      </c>
      <c r="H1430" s="1" t="s">
        <v>35842</v>
      </c>
      <c r="I1430" s="1" t="s">
        <v>35840</v>
      </c>
      <c r="J1430" s="1" t="s">
        <v>35841</v>
      </c>
      <c r="K1430" s="1" t="s">
        <v>35841</v>
      </c>
      <c r="L1430" s="1" t="s">
        <v>35840</v>
      </c>
      <c r="M1430" s="1" t="s">
        <v>35843</v>
      </c>
      <c r="N1430" s="1" t="s">
        <v>35841</v>
      </c>
      <c r="P1430" s="1" t="s">
        <v>35840</v>
      </c>
      <c r="Q1430" s="1" t="s">
        <v>35841</v>
      </c>
      <c r="R1430" s="1" t="s">
        <v>35841</v>
      </c>
    </row>
    <row r="1431">
      <c r="B1431" s="1" t="s">
        <v>35840</v>
      </c>
      <c r="C1431" s="1" t="s">
        <v>35840</v>
      </c>
      <c r="D1431" s="1" t="s">
        <v>35841</v>
      </c>
      <c r="E1431" s="1" t="s">
        <v>35841</v>
      </c>
      <c r="F1431" s="1" t="s">
        <v>35840</v>
      </c>
      <c r="G1431" s="1" t="s">
        <v>35841</v>
      </c>
      <c r="H1431" s="1" t="s">
        <v>35840</v>
      </c>
      <c r="I1431" s="1" t="s">
        <v>35840</v>
      </c>
      <c r="J1431" s="1" t="s">
        <v>35841</v>
      </c>
      <c r="K1431" s="1" t="s">
        <v>35841</v>
      </c>
      <c r="L1431" s="1" t="s">
        <v>35840</v>
      </c>
      <c r="M1431" s="1" t="s">
        <v>35840</v>
      </c>
      <c r="N1431" s="1" t="s">
        <v>35841</v>
      </c>
      <c r="P1431" s="1" t="s">
        <v>35841</v>
      </c>
      <c r="Q1431" s="1" t="s">
        <v>35840</v>
      </c>
      <c r="R1431" s="1" t="s">
        <v>35841</v>
      </c>
    </row>
    <row r="1432">
      <c r="B1432" s="1" t="s">
        <v>35841</v>
      </c>
      <c r="C1432" s="1" t="s">
        <v>35841</v>
      </c>
      <c r="D1432" s="1" t="s">
        <v>35841</v>
      </c>
      <c r="E1432" s="1" t="s">
        <v>35843</v>
      </c>
      <c r="F1432" s="1" t="s">
        <v>35841</v>
      </c>
      <c r="G1432" s="1" t="s">
        <v>35844</v>
      </c>
      <c r="H1432" s="1" t="s">
        <v>35840</v>
      </c>
      <c r="I1432" s="1" t="s">
        <v>35841</v>
      </c>
      <c r="J1432" s="1" t="s">
        <v>35840</v>
      </c>
      <c r="K1432" s="1" t="s">
        <v>35841</v>
      </c>
      <c r="L1432" s="1" t="s">
        <v>35842</v>
      </c>
      <c r="M1432" s="1" t="s">
        <v>35841</v>
      </c>
      <c r="N1432" s="1" t="s">
        <v>35840</v>
      </c>
      <c r="P1432" s="1" t="s">
        <v>35841</v>
      </c>
      <c r="Q1432" s="1" t="s">
        <v>35841</v>
      </c>
      <c r="R1432" s="1" t="s">
        <v>35842</v>
      </c>
    </row>
    <row r="1433">
      <c r="B1433" s="1" t="s">
        <v>35842</v>
      </c>
      <c r="C1433" s="1" t="s">
        <v>35840</v>
      </c>
      <c r="D1433" s="1" t="s">
        <v>35840</v>
      </c>
      <c r="E1433" s="1" t="s">
        <v>35843</v>
      </c>
      <c r="F1433" s="1" t="s">
        <v>35840</v>
      </c>
      <c r="G1433" s="1" t="s">
        <v>35840</v>
      </c>
      <c r="H1433" s="1" t="s">
        <v>35842</v>
      </c>
      <c r="I1433" s="1" t="s">
        <v>35842</v>
      </c>
      <c r="J1433" s="1" t="s">
        <v>35841</v>
      </c>
      <c r="K1433" s="1" t="s">
        <v>35841</v>
      </c>
      <c r="L1433" s="1" t="s">
        <v>35842</v>
      </c>
      <c r="M1433" s="1" t="s">
        <v>35840</v>
      </c>
      <c r="N1433" s="1" t="s">
        <v>35840</v>
      </c>
      <c r="P1433" s="1" t="s">
        <v>35842</v>
      </c>
      <c r="Q1433" s="1" t="s">
        <v>35841</v>
      </c>
      <c r="R1433" s="1" t="s">
        <v>35840</v>
      </c>
    </row>
    <row r="1434">
      <c r="B1434" s="1" t="s">
        <v>35841</v>
      </c>
      <c r="C1434" s="1" t="s">
        <v>35841</v>
      </c>
      <c r="D1434" s="1" t="s">
        <v>35842</v>
      </c>
      <c r="E1434" s="1" t="s">
        <v>35840</v>
      </c>
      <c r="F1434" s="1" t="s">
        <v>35841</v>
      </c>
      <c r="G1434" s="1" t="s">
        <v>35841</v>
      </c>
      <c r="H1434" s="1" t="s">
        <v>35842</v>
      </c>
      <c r="I1434" s="1" t="s">
        <v>35841</v>
      </c>
      <c r="J1434" s="1" t="s">
        <v>35841</v>
      </c>
      <c r="K1434" s="1" t="s">
        <v>35840</v>
      </c>
      <c r="L1434" s="1" t="s">
        <v>35840</v>
      </c>
      <c r="M1434" s="1" t="s">
        <v>35840</v>
      </c>
      <c r="N1434" s="1" t="s">
        <v>35840</v>
      </c>
      <c r="P1434" s="1" t="s">
        <v>35840</v>
      </c>
      <c r="Q1434" s="1" t="s">
        <v>35841</v>
      </c>
      <c r="R1434" s="1" t="s">
        <v>35840</v>
      </c>
    </row>
    <row r="1435">
      <c r="B1435" s="1" t="s">
        <v>35841</v>
      </c>
      <c r="C1435" s="1" t="s">
        <v>35841</v>
      </c>
      <c r="D1435" s="1" t="s">
        <v>35840</v>
      </c>
      <c r="E1435" s="1" t="s">
        <v>35840</v>
      </c>
      <c r="F1435" s="1" t="s">
        <v>35841</v>
      </c>
      <c r="G1435" s="1" t="s">
        <v>35840</v>
      </c>
      <c r="H1435" s="1" t="s">
        <v>35840</v>
      </c>
      <c r="I1435" s="1" t="s">
        <v>35841</v>
      </c>
      <c r="J1435" s="1" t="s">
        <v>35841</v>
      </c>
      <c r="K1435" s="1" t="s">
        <v>35843</v>
      </c>
      <c r="L1435" s="1" t="s">
        <v>35842</v>
      </c>
      <c r="M1435" s="1" t="s">
        <v>35841</v>
      </c>
      <c r="N1435" s="1" t="s">
        <v>35840</v>
      </c>
      <c r="P1435" s="1" t="s">
        <v>35843</v>
      </c>
      <c r="Q1435" s="1" t="s">
        <v>35841</v>
      </c>
      <c r="R1435" s="1" t="s">
        <v>35841</v>
      </c>
    </row>
    <row r="1436">
      <c r="B1436" s="1" t="s">
        <v>35841</v>
      </c>
      <c r="C1436" s="1" t="s">
        <v>35841</v>
      </c>
      <c r="D1436" s="1" t="s">
        <v>35841</v>
      </c>
      <c r="E1436" s="1" t="s">
        <v>35841</v>
      </c>
      <c r="F1436" s="1" t="s">
        <v>35841</v>
      </c>
      <c r="G1436" s="1" t="s">
        <v>35841</v>
      </c>
      <c r="H1436" s="1" t="s">
        <v>35840</v>
      </c>
      <c r="I1436" s="1" t="s">
        <v>35840</v>
      </c>
      <c r="J1436" s="1" t="s">
        <v>35842</v>
      </c>
      <c r="K1436" s="1" t="s">
        <v>35840</v>
      </c>
      <c r="L1436" s="1" t="s">
        <v>35840</v>
      </c>
      <c r="M1436" s="1" t="s">
        <v>35841</v>
      </c>
      <c r="N1436" s="1" t="s">
        <v>35841</v>
      </c>
      <c r="P1436" s="1" t="s">
        <v>35841</v>
      </c>
      <c r="Q1436" s="1" t="s">
        <v>35840</v>
      </c>
      <c r="R1436" s="1" t="s">
        <v>35842</v>
      </c>
    </row>
    <row r="1437">
      <c r="B1437" s="1" t="s">
        <v>35840</v>
      </c>
      <c r="C1437" s="1" t="s">
        <v>35841</v>
      </c>
      <c r="D1437" s="1" t="s">
        <v>35841</v>
      </c>
      <c r="E1437" s="1" t="s">
        <v>35841</v>
      </c>
      <c r="F1437" s="1" t="s">
        <v>35842</v>
      </c>
      <c r="G1437" s="1" t="s">
        <v>35841</v>
      </c>
      <c r="H1437" s="1" t="s">
        <v>35840</v>
      </c>
      <c r="I1437" s="1" t="s">
        <v>35841</v>
      </c>
      <c r="J1437" s="1" t="s">
        <v>35840</v>
      </c>
      <c r="K1437" s="1" t="s">
        <v>35844</v>
      </c>
      <c r="L1437" s="1" t="s">
        <v>35841</v>
      </c>
      <c r="M1437" s="1" t="s">
        <v>35841</v>
      </c>
      <c r="N1437" s="1" t="s">
        <v>35840</v>
      </c>
      <c r="P1437" s="1" t="s">
        <v>35843</v>
      </c>
      <c r="Q1437" s="1" t="s">
        <v>35840</v>
      </c>
      <c r="R1437" s="1" t="s">
        <v>35840</v>
      </c>
    </row>
    <row r="1438">
      <c r="B1438" s="1" t="s">
        <v>35841</v>
      </c>
      <c r="C1438" s="1" t="s">
        <v>35843</v>
      </c>
      <c r="D1438" s="1" t="s">
        <v>35841</v>
      </c>
      <c r="E1438" s="1" t="s">
        <v>35841</v>
      </c>
      <c r="F1438" s="1" t="s">
        <v>35841</v>
      </c>
      <c r="G1438" s="1" t="s">
        <v>35840</v>
      </c>
      <c r="H1438" s="1" t="s">
        <v>35842</v>
      </c>
      <c r="I1438" s="1" t="s">
        <v>35841</v>
      </c>
      <c r="J1438" s="1" t="s">
        <v>35841</v>
      </c>
      <c r="K1438" s="1" t="s">
        <v>35841</v>
      </c>
      <c r="L1438" s="1" t="s">
        <v>35842</v>
      </c>
      <c r="M1438" s="1" t="s">
        <v>35841</v>
      </c>
      <c r="N1438" s="1" t="s">
        <v>35841</v>
      </c>
      <c r="P1438" s="1" t="s">
        <v>35840</v>
      </c>
      <c r="Q1438" s="1" t="s">
        <v>35840</v>
      </c>
      <c r="R1438" s="1" t="s">
        <v>35841</v>
      </c>
    </row>
    <row r="1439">
      <c r="B1439" s="1" t="s">
        <v>35841</v>
      </c>
      <c r="C1439" s="1" t="s">
        <v>35844</v>
      </c>
      <c r="D1439" s="1" t="s">
        <v>35840</v>
      </c>
      <c r="E1439" s="1" t="s">
        <v>35841</v>
      </c>
      <c r="F1439" s="1" t="s">
        <v>35841</v>
      </c>
      <c r="G1439" s="1" t="s">
        <v>35840</v>
      </c>
      <c r="H1439" s="1" t="s">
        <v>35840</v>
      </c>
      <c r="I1439" s="1" t="s">
        <v>35844</v>
      </c>
      <c r="J1439" s="1" t="s">
        <v>35840</v>
      </c>
      <c r="K1439" s="1" t="s">
        <v>35843</v>
      </c>
      <c r="L1439" s="1" t="s">
        <v>35840</v>
      </c>
      <c r="M1439" s="1" t="s">
        <v>35841</v>
      </c>
      <c r="N1439" s="1" t="s">
        <v>35841</v>
      </c>
      <c r="P1439" s="1" t="s">
        <v>35840</v>
      </c>
      <c r="Q1439" s="1" t="s">
        <v>35841</v>
      </c>
      <c r="R1439" s="1" t="s">
        <v>35840</v>
      </c>
    </row>
    <row r="1440">
      <c r="B1440" s="1" t="s">
        <v>35842</v>
      </c>
      <c r="C1440" s="1" t="s">
        <v>35840</v>
      </c>
      <c r="D1440" s="1" t="s">
        <v>35844</v>
      </c>
      <c r="E1440" s="1" t="s">
        <v>35841</v>
      </c>
      <c r="F1440" s="1" t="s">
        <v>35841</v>
      </c>
      <c r="G1440" s="1" t="s">
        <v>35841</v>
      </c>
      <c r="H1440" s="1" t="s">
        <v>35841</v>
      </c>
      <c r="I1440" s="1" t="s">
        <v>35840</v>
      </c>
      <c r="J1440" s="1" t="s">
        <v>35840</v>
      </c>
      <c r="K1440" s="1" t="s">
        <v>35840</v>
      </c>
      <c r="L1440" s="1" t="s">
        <v>35841</v>
      </c>
      <c r="M1440" s="1" t="s">
        <v>35841</v>
      </c>
      <c r="N1440" s="1" t="s">
        <v>35842</v>
      </c>
      <c r="P1440" s="1" t="s">
        <v>35841</v>
      </c>
      <c r="Q1440" s="1" t="s">
        <v>35840</v>
      </c>
      <c r="R1440" s="1" t="s">
        <v>35841</v>
      </c>
    </row>
    <row r="1441">
      <c r="B1441" s="1" t="s">
        <v>35841</v>
      </c>
      <c r="C1441" s="1" t="s">
        <v>35841</v>
      </c>
      <c r="D1441" s="1" t="s">
        <v>35840</v>
      </c>
      <c r="E1441" s="1" t="s">
        <v>35841</v>
      </c>
      <c r="F1441" s="1" t="s">
        <v>35840</v>
      </c>
      <c r="G1441" s="1" t="s">
        <v>35842</v>
      </c>
      <c r="H1441" s="1" t="s">
        <v>35840</v>
      </c>
      <c r="I1441" s="1" t="s">
        <v>35840</v>
      </c>
      <c r="J1441" s="1" t="s">
        <v>35841</v>
      </c>
      <c r="K1441" s="1" t="s">
        <v>35842</v>
      </c>
      <c r="L1441" s="1" t="s">
        <v>35844</v>
      </c>
      <c r="M1441" s="1" t="s">
        <v>35841</v>
      </c>
      <c r="N1441" s="1" t="s">
        <v>35841</v>
      </c>
      <c r="P1441" s="1" t="s">
        <v>35841</v>
      </c>
      <c r="Q1441" s="1" t="s">
        <v>35840</v>
      </c>
      <c r="R1441" s="1" t="s">
        <v>35843</v>
      </c>
    </row>
    <row r="1442">
      <c r="B1442" s="1" t="s">
        <v>35841</v>
      </c>
      <c r="C1442" s="1" t="s">
        <v>35841</v>
      </c>
      <c r="D1442" s="1" t="s">
        <v>35840</v>
      </c>
      <c r="E1442" s="1" t="s">
        <v>35840</v>
      </c>
      <c r="F1442" s="1" t="s">
        <v>35843</v>
      </c>
      <c r="G1442" s="1" t="s">
        <v>35840</v>
      </c>
      <c r="H1442" s="1" t="s">
        <v>35840</v>
      </c>
      <c r="I1442" s="1" t="s">
        <v>35841</v>
      </c>
      <c r="J1442" s="1" t="s">
        <v>35841</v>
      </c>
      <c r="K1442" s="1" t="s">
        <v>35841</v>
      </c>
      <c r="L1442" s="1" t="s">
        <v>35840</v>
      </c>
      <c r="M1442" s="1" t="s">
        <v>35840</v>
      </c>
      <c r="N1442" s="1" t="s">
        <v>35843</v>
      </c>
      <c r="P1442" s="1" t="s">
        <v>35841</v>
      </c>
      <c r="Q1442" s="1" t="s">
        <v>35842</v>
      </c>
      <c r="R1442" s="1" t="s">
        <v>35840</v>
      </c>
    </row>
    <row r="1443">
      <c r="B1443" s="1" t="s">
        <v>35841</v>
      </c>
      <c r="C1443" s="1" t="s">
        <v>35840</v>
      </c>
      <c r="D1443" s="1" t="s">
        <v>35843</v>
      </c>
      <c r="E1443" s="1" t="s">
        <v>35841</v>
      </c>
      <c r="F1443" s="1" t="s">
        <v>35841</v>
      </c>
      <c r="G1443" s="1" t="s">
        <v>35840</v>
      </c>
      <c r="H1443" s="1" t="s">
        <v>35840</v>
      </c>
      <c r="I1443" s="1" t="s">
        <v>35841</v>
      </c>
      <c r="J1443" s="1" t="s">
        <v>35841</v>
      </c>
      <c r="K1443" s="1" t="s">
        <v>35841</v>
      </c>
      <c r="L1443" s="1" t="s">
        <v>35840</v>
      </c>
      <c r="M1443" s="1" t="s">
        <v>35841</v>
      </c>
      <c r="N1443" s="1" t="s">
        <v>35840</v>
      </c>
      <c r="P1443" s="1" t="s">
        <v>35840</v>
      </c>
      <c r="Q1443" s="1" t="s">
        <v>35840</v>
      </c>
      <c r="R1443" s="1" t="s">
        <v>35840</v>
      </c>
    </row>
    <row r="1444">
      <c r="B1444" s="1" t="s">
        <v>35841</v>
      </c>
      <c r="C1444" s="1" t="s">
        <v>35841</v>
      </c>
      <c r="D1444" s="1" t="s">
        <v>35841</v>
      </c>
      <c r="E1444" s="1" t="s">
        <v>35840</v>
      </c>
      <c r="F1444" s="1" t="s">
        <v>35841</v>
      </c>
      <c r="G1444" s="1" t="s">
        <v>35841</v>
      </c>
      <c r="H1444" s="1" t="s">
        <v>35841</v>
      </c>
      <c r="I1444" s="1" t="s">
        <v>35842</v>
      </c>
      <c r="J1444" s="1" t="s">
        <v>35840</v>
      </c>
      <c r="K1444" s="1" t="s">
        <v>35841</v>
      </c>
      <c r="L1444" s="1" t="s">
        <v>35841</v>
      </c>
      <c r="M1444" s="1" t="s">
        <v>35843</v>
      </c>
      <c r="N1444" s="1" t="s">
        <v>35841</v>
      </c>
      <c r="P1444" s="1" t="s">
        <v>35841</v>
      </c>
      <c r="Q1444" s="1" t="s">
        <v>35840</v>
      </c>
      <c r="R1444" s="1" t="s">
        <v>35841</v>
      </c>
    </row>
    <row r="1445">
      <c r="B1445" s="1" t="s">
        <v>35842</v>
      </c>
      <c r="C1445" s="1" t="s">
        <v>35840</v>
      </c>
      <c r="D1445" s="1" t="s">
        <v>35843</v>
      </c>
      <c r="E1445" s="1" t="s">
        <v>35841</v>
      </c>
      <c r="F1445" s="1" t="s">
        <v>35841</v>
      </c>
      <c r="G1445" s="1" t="s">
        <v>35840</v>
      </c>
      <c r="H1445" s="1" t="s">
        <v>35841</v>
      </c>
      <c r="I1445" s="1" t="s">
        <v>35840</v>
      </c>
      <c r="J1445" s="1" t="s">
        <v>35840</v>
      </c>
      <c r="K1445" s="1" t="s">
        <v>35841</v>
      </c>
      <c r="L1445" s="1" t="s">
        <v>35841</v>
      </c>
      <c r="M1445" s="1" t="s">
        <v>35841</v>
      </c>
      <c r="N1445" s="1" t="s">
        <v>35843</v>
      </c>
      <c r="P1445" s="1" t="s">
        <v>35841</v>
      </c>
      <c r="Q1445" s="1" t="s">
        <v>35841</v>
      </c>
      <c r="R1445" s="1" t="s">
        <v>35842</v>
      </c>
    </row>
    <row r="1446">
      <c r="B1446" s="1" t="s">
        <v>35841</v>
      </c>
      <c r="C1446" s="1" t="s">
        <v>35841</v>
      </c>
      <c r="D1446" s="1" t="s">
        <v>35840</v>
      </c>
      <c r="E1446" s="1" t="s">
        <v>35842</v>
      </c>
      <c r="F1446" s="1" t="s">
        <v>35842</v>
      </c>
      <c r="G1446" s="1" t="s">
        <v>35841</v>
      </c>
      <c r="H1446" s="1" t="s">
        <v>35841</v>
      </c>
      <c r="I1446" s="1" t="s">
        <v>35840</v>
      </c>
      <c r="J1446" s="1" t="s">
        <v>35841</v>
      </c>
      <c r="K1446" s="1" t="s">
        <v>35840</v>
      </c>
      <c r="L1446" s="1" t="s">
        <v>35840</v>
      </c>
      <c r="M1446" s="1" t="s">
        <v>35840</v>
      </c>
      <c r="N1446" s="1" t="s">
        <v>35840</v>
      </c>
      <c r="P1446" s="1" t="s">
        <v>35843</v>
      </c>
      <c r="Q1446" s="1" t="s">
        <v>35843</v>
      </c>
      <c r="R1446" s="1" t="s">
        <v>35840</v>
      </c>
    </row>
    <row r="1447">
      <c r="B1447" s="1" t="s">
        <v>35841</v>
      </c>
      <c r="C1447" s="1" t="s">
        <v>35841</v>
      </c>
      <c r="D1447" s="1" t="s">
        <v>35841</v>
      </c>
      <c r="E1447" s="1" t="s">
        <v>35841</v>
      </c>
      <c r="F1447" s="1" t="s">
        <v>35843</v>
      </c>
      <c r="G1447" s="1" t="s">
        <v>35841</v>
      </c>
      <c r="H1447" s="1" t="s">
        <v>35841</v>
      </c>
      <c r="I1447" s="1" t="s">
        <v>35842</v>
      </c>
      <c r="J1447" s="1" t="s">
        <v>35841</v>
      </c>
      <c r="K1447" s="1" t="s">
        <v>35840</v>
      </c>
      <c r="L1447" s="1" t="s">
        <v>35842</v>
      </c>
      <c r="M1447" s="1" t="s">
        <v>35840</v>
      </c>
      <c r="N1447" s="1" t="s">
        <v>35840</v>
      </c>
      <c r="P1447" s="1" t="s">
        <v>35842</v>
      </c>
      <c r="Q1447" s="1" t="s">
        <v>35843</v>
      </c>
      <c r="R1447" s="1" t="s">
        <v>35840</v>
      </c>
    </row>
    <row r="1448">
      <c r="B1448" s="1" t="s">
        <v>35840</v>
      </c>
      <c r="C1448" s="1" t="s">
        <v>35841</v>
      </c>
      <c r="D1448" s="1" t="s">
        <v>35841</v>
      </c>
      <c r="E1448" s="1" t="s">
        <v>35841</v>
      </c>
      <c r="F1448" s="1" t="s">
        <v>35841</v>
      </c>
      <c r="G1448" s="1" t="s">
        <v>35840</v>
      </c>
      <c r="H1448" s="1" t="s">
        <v>35841</v>
      </c>
      <c r="I1448" s="1" t="s">
        <v>35842</v>
      </c>
      <c r="J1448" s="1" t="s">
        <v>35841</v>
      </c>
      <c r="K1448" s="1" t="s">
        <v>35841</v>
      </c>
      <c r="L1448" s="1" t="s">
        <v>35842</v>
      </c>
      <c r="M1448" s="1" t="s">
        <v>35840</v>
      </c>
      <c r="N1448" s="1" t="s">
        <v>35842</v>
      </c>
      <c r="P1448" s="1" t="s">
        <v>35840</v>
      </c>
      <c r="Q1448" s="1" t="s">
        <v>35840</v>
      </c>
      <c r="R1448" s="1" t="s">
        <v>35840</v>
      </c>
    </row>
    <row r="1449">
      <c r="B1449" s="1" t="s">
        <v>35841</v>
      </c>
      <c r="C1449" s="1" t="s">
        <v>35841</v>
      </c>
      <c r="D1449" s="1" t="s">
        <v>35841</v>
      </c>
      <c r="E1449" s="1" t="s">
        <v>35841</v>
      </c>
      <c r="F1449" s="1" t="s">
        <v>35841</v>
      </c>
      <c r="G1449" s="1" t="s">
        <v>35840</v>
      </c>
      <c r="H1449" s="1" t="s">
        <v>35840</v>
      </c>
      <c r="I1449" s="1" t="s">
        <v>35840</v>
      </c>
      <c r="J1449" s="1" t="s">
        <v>35841</v>
      </c>
      <c r="K1449" s="1" t="s">
        <v>35842</v>
      </c>
      <c r="L1449" s="1" t="s">
        <v>35842</v>
      </c>
      <c r="M1449" s="1" t="s">
        <v>35840</v>
      </c>
      <c r="N1449" s="1" t="s">
        <v>35841</v>
      </c>
      <c r="P1449" s="1" t="s">
        <v>35841</v>
      </c>
      <c r="Q1449" s="1" t="s">
        <v>35841</v>
      </c>
      <c r="R1449" s="1" t="s">
        <v>35840</v>
      </c>
    </row>
    <row r="1450">
      <c r="B1450" s="1" t="s">
        <v>35841</v>
      </c>
      <c r="C1450" s="1" t="s">
        <v>35841</v>
      </c>
      <c r="D1450" s="1" t="s">
        <v>35841</v>
      </c>
      <c r="E1450" s="1" t="s">
        <v>35840</v>
      </c>
      <c r="F1450" s="1" t="s">
        <v>35842</v>
      </c>
      <c r="G1450" s="1" t="s">
        <v>35841</v>
      </c>
      <c r="H1450" s="1" t="s">
        <v>35841</v>
      </c>
      <c r="I1450" s="1" t="s">
        <v>35840</v>
      </c>
      <c r="J1450" s="1" t="s">
        <v>35841</v>
      </c>
      <c r="K1450" s="1" t="s">
        <v>35841</v>
      </c>
      <c r="L1450" s="1" t="s">
        <v>35841</v>
      </c>
      <c r="M1450" s="1" t="s">
        <v>35840</v>
      </c>
      <c r="N1450" s="1" t="s">
        <v>35841</v>
      </c>
      <c r="P1450" s="1" t="s">
        <v>35840</v>
      </c>
      <c r="Q1450" s="1" t="s">
        <v>35841</v>
      </c>
      <c r="R1450" s="1" t="s">
        <v>35840</v>
      </c>
    </row>
    <row r="1451">
      <c r="B1451" s="1" t="s">
        <v>35841</v>
      </c>
      <c r="C1451" s="1" t="s">
        <v>35840</v>
      </c>
      <c r="D1451" s="1" t="s">
        <v>35840</v>
      </c>
      <c r="E1451" s="1" t="s">
        <v>35841</v>
      </c>
      <c r="F1451" s="1" t="s">
        <v>35841</v>
      </c>
      <c r="G1451" s="1" t="s">
        <v>35840</v>
      </c>
      <c r="H1451" s="1" t="s">
        <v>35841</v>
      </c>
      <c r="I1451" s="1" t="s">
        <v>35840</v>
      </c>
      <c r="J1451" s="1" t="s">
        <v>35843</v>
      </c>
      <c r="K1451" s="1" t="s">
        <v>35841</v>
      </c>
      <c r="L1451" s="1" t="s">
        <v>35841</v>
      </c>
      <c r="M1451" s="1" t="s">
        <v>35840</v>
      </c>
      <c r="N1451" s="1" t="s">
        <v>35840</v>
      </c>
      <c r="P1451" s="1" t="s">
        <v>35841</v>
      </c>
      <c r="Q1451" s="1" t="s">
        <v>35840</v>
      </c>
      <c r="R1451" s="1" t="s">
        <v>35842</v>
      </c>
    </row>
    <row r="1452">
      <c r="B1452" s="1" t="s">
        <v>35841</v>
      </c>
      <c r="C1452" s="1" t="s">
        <v>35840</v>
      </c>
      <c r="D1452" s="1" t="s">
        <v>35841</v>
      </c>
      <c r="E1452" s="1" t="s">
        <v>35841</v>
      </c>
      <c r="F1452" s="1" t="s">
        <v>35841</v>
      </c>
      <c r="G1452" s="1" t="s">
        <v>35840</v>
      </c>
      <c r="H1452" s="1" t="s">
        <v>35840</v>
      </c>
      <c r="I1452" s="1" t="s">
        <v>35841</v>
      </c>
      <c r="J1452" s="1" t="s">
        <v>35840</v>
      </c>
      <c r="K1452" s="1" t="s">
        <v>35841</v>
      </c>
      <c r="L1452" s="1" t="s">
        <v>35842</v>
      </c>
      <c r="M1452" s="1" t="s">
        <v>35844</v>
      </c>
      <c r="N1452" s="1" t="s">
        <v>35841</v>
      </c>
      <c r="P1452" s="1" t="s">
        <v>35841</v>
      </c>
      <c r="Q1452" s="1" t="s">
        <v>35841</v>
      </c>
      <c r="R1452" s="1" t="s">
        <v>35844</v>
      </c>
    </row>
    <row r="1453">
      <c r="B1453" s="1" t="s">
        <v>35840</v>
      </c>
      <c r="C1453" s="1" t="s">
        <v>35840</v>
      </c>
      <c r="D1453" s="1" t="s">
        <v>35840</v>
      </c>
      <c r="E1453" s="1" t="s">
        <v>35840</v>
      </c>
      <c r="F1453" s="1" t="s">
        <v>35841</v>
      </c>
      <c r="G1453" s="1" t="s">
        <v>35840</v>
      </c>
      <c r="H1453" s="1" t="s">
        <v>35844</v>
      </c>
      <c r="I1453" s="1" t="s">
        <v>35841</v>
      </c>
      <c r="J1453" s="1" t="s">
        <v>35841</v>
      </c>
      <c r="K1453" s="1" t="s">
        <v>35840</v>
      </c>
      <c r="L1453" s="1" t="s">
        <v>35841</v>
      </c>
      <c r="M1453" s="1" t="s">
        <v>35842</v>
      </c>
      <c r="N1453" s="1" t="s">
        <v>35841</v>
      </c>
      <c r="P1453" s="1" t="s">
        <v>35841</v>
      </c>
      <c r="Q1453" s="1" t="s">
        <v>35841</v>
      </c>
      <c r="R1453" s="1" t="s">
        <v>35844</v>
      </c>
    </row>
    <row r="1454">
      <c r="B1454" s="1" t="s">
        <v>35841</v>
      </c>
      <c r="C1454" s="1" t="s">
        <v>35841</v>
      </c>
      <c r="D1454" s="1" t="s">
        <v>35841</v>
      </c>
      <c r="E1454" s="1" t="s">
        <v>35840</v>
      </c>
      <c r="F1454" s="1" t="s">
        <v>35843</v>
      </c>
      <c r="G1454" s="1" t="s">
        <v>35841</v>
      </c>
      <c r="H1454" s="1" t="s">
        <v>35841</v>
      </c>
      <c r="I1454" s="1" t="s">
        <v>35840</v>
      </c>
      <c r="J1454" s="1" t="s">
        <v>35841</v>
      </c>
      <c r="K1454" s="1" t="s">
        <v>35841</v>
      </c>
      <c r="L1454" s="1" t="s">
        <v>35841</v>
      </c>
      <c r="M1454" s="1" t="s">
        <v>35840</v>
      </c>
      <c r="N1454" s="1" t="s">
        <v>35840</v>
      </c>
      <c r="P1454" s="1" t="s">
        <v>35840</v>
      </c>
      <c r="Q1454" s="1" t="s">
        <v>35841</v>
      </c>
      <c r="R1454" s="1" t="s">
        <v>35842</v>
      </c>
    </row>
    <row r="1455">
      <c r="B1455" s="1" t="s">
        <v>35841</v>
      </c>
      <c r="C1455" s="1" t="s">
        <v>35841</v>
      </c>
      <c r="D1455" s="1" t="s">
        <v>35841</v>
      </c>
      <c r="E1455" s="1" t="s">
        <v>35841</v>
      </c>
      <c r="F1455" s="1" t="s">
        <v>35841</v>
      </c>
      <c r="G1455" s="1" t="s">
        <v>35841</v>
      </c>
      <c r="H1455" s="1" t="s">
        <v>35840</v>
      </c>
      <c r="I1455" s="1" t="s">
        <v>35840</v>
      </c>
      <c r="J1455" s="1" t="s">
        <v>35841</v>
      </c>
      <c r="K1455" s="1" t="s">
        <v>35842</v>
      </c>
      <c r="L1455" s="1" t="s">
        <v>35841</v>
      </c>
      <c r="M1455" s="1" t="s">
        <v>35841</v>
      </c>
      <c r="N1455" s="1" t="s">
        <v>35844</v>
      </c>
      <c r="P1455" s="1" t="s">
        <v>35841</v>
      </c>
      <c r="Q1455" s="1" t="s">
        <v>35841</v>
      </c>
      <c r="R1455" s="1" t="s">
        <v>35840</v>
      </c>
    </row>
    <row r="1456">
      <c r="B1456" s="1" t="s">
        <v>35840</v>
      </c>
      <c r="C1456" s="1" t="s">
        <v>35841</v>
      </c>
      <c r="D1456" s="1" t="s">
        <v>35841</v>
      </c>
      <c r="E1456" s="1" t="s">
        <v>35841</v>
      </c>
      <c r="F1456" s="1" t="s">
        <v>35843</v>
      </c>
      <c r="G1456" s="1" t="s">
        <v>35841</v>
      </c>
      <c r="H1456" s="1" t="s">
        <v>35841</v>
      </c>
      <c r="I1456" s="1" t="s">
        <v>35841</v>
      </c>
      <c r="J1456" s="1" t="s">
        <v>35841</v>
      </c>
      <c r="K1456" s="1" t="s">
        <v>35840</v>
      </c>
      <c r="L1456" s="1" t="s">
        <v>35841</v>
      </c>
      <c r="M1456" s="1" t="s">
        <v>35843</v>
      </c>
      <c r="N1456" s="1" t="s">
        <v>35841</v>
      </c>
      <c r="P1456" s="1" t="s">
        <v>35840</v>
      </c>
      <c r="Q1456" s="1" t="s">
        <v>35842</v>
      </c>
      <c r="R1456" s="1" t="s">
        <v>35844</v>
      </c>
    </row>
    <row r="1457">
      <c r="B1457" s="1" t="s">
        <v>35841</v>
      </c>
      <c r="C1457" s="1" t="s">
        <v>35842</v>
      </c>
      <c r="D1457" s="1" t="s">
        <v>35841</v>
      </c>
      <c r="E1457" s="1" t="s">
        <v>35843</v>
      </c>
      <c r="F1457" s="1" t="s">
        <v>35841</v>
      </c>
      <c r="G1457" s="1" t="s">
        <v>35841</v>
      </c>
      <c r="H1457" s="1" t="s">
        <v>35841</v>
      </c>
      <c r="I1457" s="1" t="s">
        <v>35841</v>
      </c>
      <c r="J1457" s="1" t="s">
        <v>35840</v>
      </c>
      <c r="K1457" s="1" t="s">
        <v>35841</v>
      </c>
      <c r="L1457" s="1" t="s">
        <v>35841</v>
      </c>
      <c r="M1457" s="1" t="s">
        <v>35841</v>
      </c>
      <c r="N1457" s="1" t="s">
        <v>35841</v>
      </c>
      <c r="P1457" s="1" t="s">
        <v>35841</v>
      </c>
      <c r="Q1457" s="1" t="s">
        <v>35841</v>
      </c>
      <c r="R1457" s="1" t="s">
        <v>35842</v>
      </c>
    </row>
    <row r="1458">
      <c r="B1458" s="1" t="s">
        <v>35841</v>
      </c>
      <c r="C1458" s="1" t="s">
        <v>35842</v>
      </c>
      <c r="D1458" s="1" t="s">
        <v>35841</v>
      </c>
      <c r="E1458" s="1" t="s">
        <v>35840</v>
      </c>
      <c r="F1458" s="1" t="s">
        <v>35843</v>
      </c>
      <c r="G1458" s="1" t="s">
        <v>35841</v>
      </c>
      <c r="H1458" s="1" t="s">
        <v>35841</v>
      </c>
      <c r="I1458" s="1" t="s">
        <v>35840</v>
      </c>
      <c r="J1458" s="1" t="s">
        <v>35841</v>
      </c>
      <c r="K1458" s="1" t="s">
        <v>35842</v>
      </c>
      <c r="L1458" s="1" t="s">
        <v>35841</v>
      </c>
      <c r="M1458" s="1" t="s">
        <v>35840</v>
      </c>
      <c r="N1458" s="1" t="s">
        <v>35841</v>
      </c>
      <c r="P1458" s="1" t="s">
        <v>35841</v>
      </c>
      <c r="Q1458" s="1" t="s">
        <v>35841</v>
      </c>
      <c r="R1458" s="1" t="s">
        <v>35842</v>
      </c>
    </row>
    <row r="1459">
      <c r="B1459" s="1" t="s">
        <v>35840</v>
      </c>
      <c r="C1459" s="1" t="s">
        <v>35842</v>
      </c>
      <c r="D1459" s="1" t="s">
        <v>35840</v>
      </c>
      <c r="E1459" s="1" t="s">
        <v>35842</v>
      </c>
      <c r="F1459" s="1" t="s">
        <v>35841</v>
      </c>
      <c r="G1459" s="1" t="s">
        <v>35840</v>
      </c>
      <c r="H1459" s="1" t="s">
        <v>35840</v>
      </c>
      <c r="I1459" s="1" t="s">
        <v>35840</v>
      </c>
      <c r="J1459" s="1" t="s">
        <v>35841</v>
      </c>
      <c r="K1459" s="1" t="s">
        <v>35840</v>
      </c>
      <c r="L1459" s="1" t="s">
        <v>35840</v>
      </c>
      <c r="M1459" s="1" t="s">
        <v>35841</v>
      </c>
      <c r="N1459" s="1" t="s">
        <v>35840</v>
      </c>
      <c r="P1459" s="1" t="s">
        <v>35843</v>
      </c>
      <c r="Q1459" s="1" t="s">
        <v>35840</v>
      </c>
      <c r="R1459" s="1" t="s">
        <v>35844</v>
      </c>
    </row>
    <row r="1460">
      <c r="B1460" s="1" t="s">
        <v>35841</v>
      </c>
      <c r="C1460" s="1" t="s">
        <v>35841</v>
      </c>
      <c r="D1460" s="1" t="s">
        <v>35841</v>
      </c>
      <c r="E1460" s="1" t="s">
        <v>35841</v>
      </c>
      <c r="F1460" s="1" t="s">
        <v>35840</v>
      </c>
      <c r="G1460" s="1" t="s">
        <v>35840</v>
      </c>
      <c r="H1460" s="1" t="s">
        <v>35841</v>
      </c>
      <c r="I1460" s="1" t="s">
        <v>35841</v>
      </c>
      <c r="J1460" s="1" t="s">
        <v>35840</v>
      </c>
      <c r="K1460" s="1" t="s">
        <v>35841</v>
      </c>
      <c r="L1460" s="1" t="s">
        <v>35844</v>
      </c>
      <c r="M1460" s="1" t="s">
        <v>35845</v>
      </c>
      <c r="N1460" s="1" t="s">
        <v>35840</v>
      </c>
      <c r="P1460" s="1" t="s">
        <v>35840</v>
      </c>
      <c r="Q1460" s="1" t="s">
        <v>35842</v>
      </c>
      <c r="R1460" s="1" t="s">
        <v>35844</v>
      </c>
    </row>
    <row r="1461">
      <c r="B1461" s="1" t="s">
        <v>35841</v>
      </c>
      <c r="C1461" s="1" t="s">
        <v>35840</v>
      </c>
      <c r="D1461" s="1" t="s">
        <v>35841</v>
      </c>
      <c r="E1461" s="1" t="s">
        <v>35841</v>
      </c>
      <c r="F1461" s="1" t="s">
        <v>35841</v>
      </c>
      <c r="G1461" s="1" t="s">
        <v>35840</v>
      </c>
      <c r="H1461" s="1" t="s">
        <v>35840</v>
      </c>
      <c r="I1461" s="1" t="s">
        <v>35841</v>
      </c>
      <c r="J1461" s="1" t="s">
        <v>35841</v>
      </c>
      <c r="K1461" s="1" t="s">
        <v>35842</v>
      </c>
      <c r="L1461" s="1" t="s">
        <v>35840</v>
      </c>
      <c r="M1461" s="1" t="s">
        <v>35841</v>
      </c>
      <c r="N1461" s="1" t="s">
        <v>35842</v>
      </c>
      <c r="P1461" s="1" t="s">
        <v>35841</v>
      </c>
      <c r="Q1461" s="1" t="s">
        <v>35841</v>
      </c>
      <c r="R1461" s="1" t="s">
        <v>35841</v>
      </c>
    </row>
    <row r="1462">
      <c r="B1462" s="1" t="s">
        <v>35841</v>
      </c>
      <c r="C1462" s="1" t="s">
        <v>35841</v>
      </c>
      <c r="D1462" s="1" t="s">
        <v>35841</v>
      </c>
      <c r="E1462" s="1" t="s">
        <v>35840</v>
      </c>
      <c r="F1462" s="1" t="s">
        <v>35840</v>
      </c>
      <c r="G1462" s="1" t="s">
        <v>35840</v>
      </c>
      <c r="H1462" s="1" t="s">
        <v>35843</v>
      </c>
      <c r="I1462" s="1" t="s">
        <v>35840</v>
      </c>
      <c r="J1462" s="1" t="s">
        <v>35841</v>
      </c>
      <c r="K1462" s="1" t="s">
        <v>35840</v>
      </c>
      <c r="L1462" s="1" t="s">
        <v>35841</v>
      </c>
      <c r="M1462" s="1" t="s">
        <v>35841</v>
      </c>
      <c r="N1462" s="1" t="s">
        <v>35840</v>
      </c>
      <c r="P1462" s="1" t="s">
        <v>35841</v>
      </c>
      <c r="Q1462" s="1" t="s">
        <v>35841</v>
      </c>
      <c r="R1462" s="1" t="s">
        <v>35840</v>
      </c>
    </row>
    <row r="1463">
      <c r="B1463" s="1" t="s">
        <v>35842</v>
      </c>
      <c r="C1463" s="1" t="s">
        <v>35841</v>
      </c>
      <c r="D1463" s="1" t="s">
        <v>35841</v>
      </c>
      <c r="E1463" s="1" t="s">
        <v>35840</v>
      </c>
      <c r="F1463" s="1" t="s">
        <v>35840</v>
      </c>
      <c r="G1463" s="1" t="s">
        <v>35844</v>
      </c>
      <c r="H1463" s="1" t="s">
        <v>35841</v>
      </c>
      <c r="I1463" s="1" t="s">
        <v>35841</v>
      </c>
      <c r="J1463" s="1" t="s">
        <v>35842</v>
      </c>
      <c r="K1463" s="1" t="s">
        <v>35840</v>
      </c>
      <c r="L1463" s="1" t="s">
        <v>35841</v>
      </c>
      <c r="M1463" s="1" t="s">
        <v>35842</v>
      </c>
      <c r="N1463" s="1" t="s">
        <v>35840</v>
      </c>
      <c r="P1463" s="1" t="s">
        <v>35840</v>
      </c>
      <c r="Q1463" s="1" t="s">
        <v>35841</v>
      </c>
      <c r="R1463" s="1" t="s">
        <v>35840</v>
      </c>
    </row>
    <row r="1464">
      <c r="B1464" s="1" t="s">
        <v>35841</v>
      </c>
      <c r="C1464" s="1" t="s">
        <v>35842</v>
      </c>
      <c r="D1464" s="1" t="s">
        <v>35842</v>
      </c>
      <c r="E1464" s="1" t="s">
        <v>35841</v>
      </c>
      <c r="F1464" s="1" t="s">
        <v>35841</v>
      </c>
      <c r="G1464" s="1" t="s">
        <v>35840</v>
      </c>
      <c r="H1464" s="1" t="s">
        <v>35841</v>
      </c>
      <c r="I1464" s="1" t="s">
        <v>35841</v>
      </c>
      <c r="J1464" s="1" t="s">
        <v>35841</v>
      </c>
      <c r="K1464" s="1" t="s">
        <v>35841</v>
      </c>
      <c r="L1464" s="1" t="s">
        <v>35844</v>
      </c>
      <c r="M1464" s="1" t="s">
        <v>35841</v>
      </c>
      <c r="N1464" s="1" t="s">
        <v>35841</v>
      </c>
      <c r="P1464" s="1" t="s">
        <v>35844</v>
      </c>
      <c r="Q1464" s="1" t="s">
        <v>35841</v>
      </c>
      <c r="R1464" s="1" t="s">
        <v>35840</v>
      </c>
    </row>
    <row r="1465">
      <c r="B1465" s="1" t="s">
        <v>35841</v>
      </c>
      <c r="C1465" s="1" t="s">
        <v>35840</v>
      </c>
      <c r="D1465" s="1" t="s">
        <v>35841</v>
      </c>
      <c r="E1465" s="1" t="s">
        <v>35841</v>
      </c>
      <c r="F1465" s="1" t="s">
        <v>35841</v>
      </c>
      <c r="G1465" s="1" t="s">
        <v>35840</v>
      </c>
      <c r="H1465" s="1" t="s">
        <v>35840</v>
      </c>
      <c r="I1465" s="1" t="s">
        <v>35840</v>
      </c>
      <c r="J1465" s="1" t="s">
        <v>35842</v>
      </c>
      <c r="K1465" s="1" t="s">
        <v>35843</v>
      </c>
      <c r="L1465" s="1" t="s">
        <v>35840</v>
      </c>
      <c r="M1465" s="1" t="s">
        <v>35841</v>
      </c>
      <c r="N1465" s="1" t="s">
        <v>35844</v>
      </c>
      <c r="P1465" s="1" t="s">
        <v>35841</v>
      </c>
      <c r="Q1465" s="1" t="s">
        <v>35841</v>
      </c>
      <c r="R1465" s="1" t="s">
        <v>35840</v>
      </c>
    </row>
    <row r="1466">
      <c r="B1466" s="1" t="s">
        <v>35840</v>
      </c>
      <c r="C1466" s="1" t="s">
        <v>35840</v>
      </c>
      <c r="D1466" s="1" t="s">
        <v>35841</v>
      </c>
      <c r="E1466" s="1" t="s">
        <v>35841</v>
      </c>
      <c r="F1466" s="1" t="s">
        <v>35841</v>
      </c>
      <c r="G1466" s="1" t="s">
        <v>35840</v>
      </c>
      <c r="H1466" s="1" t="s">
        <v>35841</v>
      </c>
      <c r="I1466" s="1" t="s">
        <v>35842</v>
      </c>
      <c r="J1466" s="1" t="s">
        <v>35840</v>
      </c>
      <c r="K1466" s="1" t="s">
        <v>35840</v>
      </c>
      <c r="L1466" s="1" t="s">
        <v>35840</v>
      </c>
      <c r="M1466" s="1" t="s">
        <v>35840</v>
      </c>
      <c r="N1466" s="1" t="s">
        <v>35841</v>
      </c>
      <c r="P1466" s="1" t="s">
        <v>35840</v>
      </c>
      <c r="Q1466" s="1" t="s">
        <v>35841</v>
      </c>
      <c r="R1466" s="1" t="s">
        <v>35840</v>
      </c>
    </row>
    <row r="1467">
      <c r="B1467" s="1" t="s">
        <v>35840</v>
      </c>
      <c r="C1467" s="1" t="s">
        <v>35841</v>
      </c>
      <c r="D1467" s="1" t="s">
        <v>35840</v>
      </c>
      <c r="E1467" s="1" t="s">
        <v>35841</v>
      </c>
      <c r="F1467" s="1" t="s">
        <v>35840</v>
      </c>
      <c r="G1467" s="1" t="s">
        <v>35841</v>
      </c>
      <c r="H1467" s="1" t="s">
        <v>35841</v>
      </c>
      <c r="I1467" s="1" t="s">
        <v>35842</v>
      </c>
      <c r="J1467" s="1" t="s">
        <v>35841</v>
      </c>
      <c r="K1467" s="1" t="s">
        <v>35840</v>
      </c>
      <c r="L1467" s="1" t="s">
        <v>35841</v>
      </c>
      <c r="M1467" s="1" t="s">
        <v>35840</v>
      </c>
      <c r="N1467" s="1" t="s">
        <v>35840</v>
      </c>
      <c r="P1467" s="1" t="s">
        <v>35841</v>
      </c>
      <c r="Q1467" s="1" t="s">
        <v>35841</v>
      </c>
      <c r="R1467" s="1" t="s">
        <v>35840</v>
      </c>
    </row>
    <row r="1468">
      <c r="B1468" s="1" t="s">
        <v>35841</v>
      </c>
      <c r="C1468" s="1" t="s">
        <v>35840</v>
      </c>
      <c r="D1468" s="1" t="s">
        <v>35841</v>
      </c>
      <c r="E1468" s="1" t="s">
        <v>35841</v>
      </c>
      <c r="F1468" s="1" t="s">
        <v>35841</v>
      </c>
      <c r="G1468" s="1" t="s">
        <v>35841</v>
      </c>
      <c r="H1468" s="1" t="s">
        <v>35842</v>
      </c>
      <c r="I1468" s="1" t="s">
        <v>35841</v>
      </c>
      <c r="J1468" s="1" t="s">
        <v>35841</v>
      </c>
      <c r="K1468" s="1" t="s">
        <v>35841</v>
      </c>
      <c r="L1468" s="1" t="s">
        <v>35841</v>
      </c>
      <c r="M1468" s="1" t="s">
        <v>35840</v>
      </c>
      <c r="N1468" s="1" t="s">
        <v>35841</v>
      </c>
      <c r="P1468" s="1" t="s">
        <v>35840</v>
      </c>
      <c r="Q1468" s="1" t="s">
        <v>35841</v>
      </c>
      <c r="R1468" s="1" t="s">
        <v>35841</v>
      </c>
    </row>
    <row r="1469">
      <c r="B1469" s="1" t="s">
        <v>35841</v>
      </c>
      <c r="C1469" s="1" t="s">
        <v>35841</v>
      </c>
      <c r="D1469" s="1" t="s">
        <v>35840</v>
      </c>
      <c r="E1469" s="1" t="s">
        <v>35841</v>
      </c>
      <c r="F1469" s="1" t="s">
        <v>35841</v>
      </c>
      <c r="G1469" s="1" t="s">
        <v>35840</v>
      </c>
      <c r="H1469" s="1" t="s">
        <v>35841</v>
      </c>
      <c r="I1469" s="1" t="s">
        <v>35840</v>
      </c>
      <c r="J1469" s="1" t="s">
        <v>35841</v>
      </c>
      <c r="K1469" s="1" t="s">
        <v>35840</v>
      </c>
      <c r="L1469" s="1" t="s">
        <v>35843</v>
      </c>
      <c r="M1469" s="1" t="s">
        <v>35840</v>
      </c>
      <c r="N1469" s="1" t="s">
        <v>35843</v>
      </c>
      <c r="P1469" s="1" t="s">
        <v>35841</v>
      </c>
      <c r="Q1469" s="1" t="s">
        <v>35842</v>
      </c>
      <c r="R1469" s="1" t="s">
        <v>35842</v>
      </c>
    </row>
    <row r="1470">
      <c r="B1470" s="1" t="s">
        <v>35840</v>
      </c>
      <c r="C1470" s="1" t="s">
        <v>35840</v>
      </c>
      <c r="D1470" s="1" t="s">
        <v>35841</v>
      </c>
      <c r="E1470" s="1" t="s">
        <v>35841</v>
      </c>
      <c r="F1470" s="1" t="s">
        <v>35841</v>
      </c>
      <c r="G1470" s="1" t="s">
        <v>35844</v>
      </c>
      <c r="H1470" s="1" t="s">
        <v>35841</v>
      </c>
      <c r="I1470" s="1" t="s">
        <v>35841</v>
      </c>
      <c r="J1470" s="1" t="s">
        <v>35841</v>
      </c>
      <c r="K1470" s="1" t="s">
        <v>35841</v>
      </c>
      <c r="L1470" s="1" t="s">
        <v>35842</v>
      </c>
      <c r="M1470" s="1" t="s">
        <v>35841</v>
      </c>
      <c r="N1470" s="1" t="s">
        <v>35840</v>
      </c>
      <c r="P1470" s="1" t="s">
        <v>35841</v>
      </c>
      <c r="Q1470" s="1" t="s">
        <v>35840</v>
      </c>
      <c r="R1470" s="1" t="s">
        <v>35842</v>
      </c>
    </row>
    <row r="1471">
      <c r="B1471" s="1" t="s">
        <v>35841</v>
      </c>
      <c r="C1471" s="1" t="s">
        <v>35841</v>
      </c>
      <c r="D1471" s="1" t="s">
        <v>35841</v>
      </c>
      <c r="E1471" s="1" t="s">
        <v>35841</v>
      </c>
      <c r="F1471" s="1" t="s">
        <v>35841</v>
      </c>
      <c r="G1471" s="1" t="s">
        <v>35841</v>
      </c>
      <c r="H1471" s="1" t="s">
        <v>35840</v>
      </c>
      <c r="I1471" s="1" t="s">
        <v>35841</v>
      </c>
      <c r="J1471" s="1" t="s">
        <v>35841</v>
      </c>
      <c r="K1471" s="1" t="s">
        <v>35841</v>
      </c>
      <c r="L1471" s="1" t="s">
        <v>35841</v>
      </c>
      <c r="M1471" s="1" t="s">
        <v>35842</v>
      </c>
      <c r="N1471" s="1" t="s">
        <v>35841</v>
      </c>
      <c r="P1471" s="1" t="s">
        <v>35841</v>
      </c>
      <c r="Q1471" s="1" t="s">
        <v>35841</v>
      </c>
      <c r="R1471" s="1" t="s">
        <v>35842</v>
      </c>
    </row>
    <row r="1472">
      <c r="B1472" s="1" t="s">
        <v>35841</v>
      </c>
      <c r="C1472" s="1" t="s">
        <v>35840</v>
      </c>
      <c r="D1472" s="1" t="s">
        <v>35840</v>
      </c>
      <c r="E1472" s="1" t="s">
        <v>35841</v>
      </c>
      <c r="F1472" s="1" t="s">
        <v>35842</v>
      </c>
      <c r="G1472" s="1" t="s">
        <v>35840</v>
      </c>
      <c r="H1472" s="1" t="s">
        <v>35841</v>
      </c>
      <c r="I1472" s="1" t="s">
        <v>35841</v>
      </c>
      <c r="J1472" s="1" t="s">
        <v>35841</v>
      </c>
      <c r="K1472" s="1" t="s">
        <v>35840</v>
      </c>
      <c r="L1472" s="1" t="s">
        <v>35841</v>
      </c>
      <c r="M1472" s="1" t="s">
        <v>35844</v>
      </c>
      <c r="N1472" s="1" t="s">
        <v>35841</v>
      </c>
      <c r="P1472" s="1" t="s">
        <v>35840</v>
      </c>
      <c r="Q1472" s="1" t="s">
        <v>35842</v>
      </c>
      <c r="R1472" s="1" t="s">
        <v>35842</v>
      </c>
    </row>
    <row r="1473">
      <c r="B1473" s="1" t="s">
        <v>35841</v>
      </c>
      <c r="C1473" s="1" t="s">
        <v>35841</v>
      </c>
      <c r="D1473" s="1" t="s">
        <v>35841</v>
      </c>
      <c r="E1473" s="1" t="s">
        <v>35841</v>
      </c>
      <c r="F1473" s="1" t="s">
        <v>35841</v>
      </c>
      <c r="G1473" s="1" t="s">
        <v>35840</v>
      </c>
      <c r="H1473" s="1" t="s">
        <v>35844</v>
      </c>
      <c r="I1473" s="1" t="s">
        <v>35840</v>
      </c>
      <c r="J1473" s="1" t="s">
        <v>35842</v>
      </c>
      <c r="K1473" s="1" t="s">
        <v>35840</v>
      </c>
      <c r="L1473" s="1" t="s">
        <v>35842</v>
      </c>
      <c r="M1473" s="1" t="s">
        <v>35840</v>
      </c>
      <c r="N1473" s="1" t="s">
        <v>35844</v>
      </c>
      <c r="P1473" s="1" t="s">
        <v>35841</v>
      </c>
      <c r="Q1473" s="1" t="s">
        <v>35841</v>
      </c>
      <c r="R1473" s="1" t="s">
        <v>35841</v>
      </c>
    </row>
    <row r="1474">
      <c r="B1474" s="1" t="s">
        <v>35841</v>
      </c>
      <c r="C1474" s="1" t="s">
        <v>35841</v>
      </c>
      <c r="D1474" s="1" t="s">
        <v>35840</v>
      </c>
      <c r="E1474" s="1" t="s">
        <v>35841</v>
      </c>
      <c r="F1474" s="1" t="s">
        <v>35840</v>
      </c>
      <c r="G1474" s="1" t="s">
        <v>35840</v>
      </c>
      <c r="H1474" s="1" t="s">
        <v>35843</v>
      </c>
      <c r="I1474" s="1" t="s">
        <v>35841</v>
      </c>
      <c r="J1474" s="1" t="s">
        <v>35841</v>
      </c>
      <c r="K1474" s="1" t="s">
        <v>35841</v>
      </c>
      <c r="L1474" s="1" t="s">
        <v>35840</v>
      </c>
      <c r="M1474" s="1" t="s">
        <v>35841</v>
      </c>
      <c r="N1474" s="1" t="s">
        <v>35841</v>
      </c>
      <c r="P1474" s="1" t="s">
        <v>35840</v>
      </c>
      <c r="Q1474" s="1" t="s">
        <v>35840</v>
      </c>
      <c r="R1474" s="1" t="s">
        <v>35840</v>
      </c>
    </row>
    <row r="1475">
      <c r="B1475" s="1" t="s">
        <v>35841</v>
      </c>
      <c r="C1475" s="1" t="s">
        <v>35841</v>
      </c>
      <c r="D1475" s="1" t="s">
        <v>35841</v>
      </c>
      <c r="E1475" s="1" t="s">
        <v>35841</v>
      </c>
      <c r="F1475" s="1" t="s">
        <v>35841</v>
      </c>
      <c r="G1475" s="1" t="s">
        <v>35841</v>
      </c>
      <c r="H1475" s="1" t="s">
        <v>35840</v>
      </c>
      <c r="I1475" s="1" t="s">
        <v>35843</v>
      </c>
      <c r="J1475" s="1" t="s">
        <v>35841</v>
      </c>
      <c r="K1475" s="1" t="s">
        <v>35841</v>
      </c>
      <c r="L1475" s="1" t="s">
        <v>35840</v>
      </c>
      <c r="M1475" s="1" t="s">
        <v>35840</v>
      </c>
      <c r="N1475" s="1" t="s">
        <v>35840</v>
      </c>
      <c r="P1475" s="1" t="s">
        <v>35841</v>
      </c>
      <c r="Q1475" s="1" t="s">
        <v>35841</v>
      </c>
      <c r="R1475" s="1" t="s">
        <v>35841</v>
      </c>
    </row>
    <row r="1476">
      <c r="B1476" s="1" t="s">
        <v>35840</v>
      </c>
      <c r="C1476" s="1" t="s">
        <v>35840</v>
      </c>
      <c r="D1476" s="1" t="s">
        <v>35840</v>
      </c>
      <c r="E1476" s="1" t="s">
        <v>35841</v>
      </c>
      <c r="F1476" s="1" t="s">
        <v>35841</v>
      </c>
      <c r="G1476" s="1" t="s">
        <v>35841</v>
      </c>
      <c r="H1476" s="1" t="s">
        <v>35841</v>
      </c>
      <c r="I1476" s="1" t="s">
        <v>35840</v>
      </c>
      <c r="J1476" s="1" t="s">
        <v>35841</v>
      </c>
      <c r="K1476" s="1" t="s">
        <v>35841</v>
      </c>
      <c r="L1476" s="1" t="s">
        <v>35840</v>
      </c>
      <c r="M1476" s="1" t="s">
        <v>35841</v>
      </c>
      <c r="N1476" s="1" t="s">
        <v>35840</v>
      </c>
      <c r="P1476" s="1" t="s">
        <v>35841</v>
      </c>
      <c r="Q1476" s="1" t="s">
        <v>35841</v>
      </c>
      <c r="R1476" s="1" t="s">
        <v>35841</v>
      </c>
    </row>
    <row r="1477">
      <c r="B1477" s="1" t="s">
        <v>35840</v>
      </c>
      <c r="C1477" s="1" t="s">
        <v>35841</v>
      </c>
      <c r="D1477" s="1" t="s">
        <v>35841</v>
      </c>
      <c r="E1477" s="1" t="s">
        <v>35840</v>
      </c>
      <c r="F1477" s="1" t="s">
        <v>35841</v>
      </c>
      <c r="G1477" s="1" t="s">
        <v>35843</v>
      </c>
      <c r="H1477" s="1" t="s">
        <v>35841</v>
      </c>
      <c r="I1477" s="1" t="s">
        <v>35841</v>
      </c>
      <c r="J1477" s="1" t="s">
        <v>35842</v>
      </c>
      <c r="K1477" s="1" t="s">
        <v>35841</v>
      </c>
      <c r="L1477" s="1" t="s">
        <v>35840</v>
      </c>
      <c r="M1477" s="1" t="s">
        <v>35841</v>
      </c>
      <c r="N1477" s="1" t="s">
        <v>35841</v>
      </c>
      <c r="P1477" s="1" t="s">
        <v>35840</v>
      </c>
      <c r="Q1477" s="1" t="s">
        <v>35840</v>
      </c>
      <c r="R1477" s="1" t="s">
        <v>35840</v>
      </c>
    </row>
    <row r="1478">
      <c r="B1478" s="1" t="s">
        <v>35841</v>
      </c>
      <c r="C1478" s="1" t="s">
        <v>35841</v>
      </c>
      <c r="D1478" s="1" t="s">
        <v>35841</v>
      </c>
      <c r="E1478" s="1" t="s">
        <v>35841</v>
      </c>
      <c r="F1478" s="1" t="s">
        <v>35840</v>
      </c>
      <c r="G1478" s="1" t="s">
        <v>35846</v>
      </c>
      <c r="H1478" s="1" t="s">
        <v>35841</v>
      </c>
      <c r="I1478" s="1" t="s">
        <v>35840</v>
      </c>
      <c r="J1478" s="1" t="s">
        <v>35841</v>
      </c>
      <c r="K1478" s="1" t="s">
        <v>35840</v>
      </c>
      <c r="L1478" s="1" t="s">
        <v>35840</v>
      </c>
      <c r="M1478" s="1" t="s">
        <v>35840</v>
      </c>
      <c r="N1478" s="1" t="s">
        <v>35840</v>
      </c>
      <c r="P1478" s="1" t="s">
        <v>35841</v>
      </c>
      <c r="Q1478" s="1" t="s">
        <v>35842</v>
      </c>
      <c r="R1478" s="1" t="s">
        <v>35840</v>
      </c>
    </row>
    <row r="1479">
      <c r="B1479" s="1" t="s">
        <v>35840</v>
      </c>
      <c r="C1479" s="1" t="s">
        <v>35841</v>
      </c>
      <c r="D1479" s="1" t="s">
        <v>35840</v>
      </c>
      <c r="E1479" s="1" t="s">
        <v>35841</v>
      </c>
      <c r="F1479" s="1" t="s">
        <v>35841</v>
      </c>
      <c r="G1479" s="1" t="s">
        <v>35840</v>
      </c>
      <c r="H1479" s="1" t="s">
        <v>35840</v>
      </c>
      <c r="I1479" s="1" t="s">
        <v>35841</v>
      </c>
      <c r="J1479" s="1" t="s">
        <v>35840</v>
      </c>
      <c r="K1479" s="1" t="s">
        <v>35842</v>
      </c>
      <c r="L1479" s="1" t="s">
        <v>35841</v>
      </c>
      <c r="M1479" s="1" t="s">
        <v>35842</v>
      </c>
      <c r="N1479" s="1" t="s">
        <v>35841</v>
      </c>
      <c r="P1479" s="1" t="s">
        <v>35841</v>
      </c>
      <c r="Q1479" s="1" t="s">
        <v>35841</v>
      </c>
      <c r="R1479" s="1" t="s">
        <v>35841</v>
      </c>
    </row>
    <row r="1480">
      <c r="B1480" s="1" t="s">
        <v>35840</v>
      </c>
      <c r="C1480" s="1" t="s">
        <v>35841</v>
      </c>
      <c r="D1480" s="1" t="s">
        <v>35841</v>
      </c>
      <c r="E1480" s="1" t="s">
        <v>35842</v>
      </c>
      <c r="F1480" s="1" t="s">
        <v>35841</v>
      </c>
      <c r="G1480" s="1" t="s">
        <v>35841</v>
      </c>
      <c r="H1480" s="1" t="s">
        <v>35841</v>
      </c>
      <c r="I1480" s="1" t="s">
        <v>35841</v>
      </c>
      <c r="J1480" s="1" t="s">
        <v>35841</v>
      </c>
      <c r="K1480" s="1" t="s">
        <v>35841</v>
      </c>
      <c r="L1480" s="1" t="s">
        <v>35841</v>
      </c>
      <c r="M1480" s="1" t="s">
        <v>35840</v>
      </c>
      <c r="N1480" s="1" t="s">
        <v>35841</v>
      </c>
      <c r="P1480" s="1" t="s">
        <v>35841</v>
      </c>
      <c r="Q1480" s="1" t="s">
        <v>35841</v>
      </c>
      <c r="R1480" s="1" t="s">
        <v>35841</v>
      </c>
    </row>
    <row r="1481">
      <c r="B1481" s="1" t="s">
        <v>35840</v>
      </c>
      <c r="C1481" s="1" t="s">
        <v>35841</v>
      </c>
      <c r="D1481" s="1" t="s">
        <v>35841</v>
      </c>
      <c r="E1481" s="1" t="s">
        <v>35840</v>
      </c>
      <c r="F1481" s="1" t="s">
        <v>35842</v>
      </c>
      <c r="G1481" s="1" t="s">
        <v>35840</v>
      </c>
      <c r="H1481" s="1" t="s">
        <v>35842</v>
      </c>
      <c r="I1481" s="1" t="s">
        <v>35841</v>
      </c>
      <c r="J1481" s="1" t="s">
        <v>35840</v>
      </c>
      <c r="K1481" s="1" t="s">
        <v>35842</v>
      </c>
      <c r="L1481" s="1" t="s">
        <v>35841</v>
      </c>
      <c r="M1481" s="1" t="s">
        <v>35841</v>
      </c>
      <c r="N1481" s="1" t="s">
        <v>35841</v>
      </c>
      <c r="P1481" s="1" t="s">
        <v>35841</v>
      </c>
      <c r="Q1481" s="1" t="s">
        <v>35842</v>
      </c>
      <c r="R1481" s="1" t="s">
        <v>35841</v>
      </c>
    </row>
    <row r="1482">
      <c r="B1482" s="1" t="s">
        <v>35841</v>
      </c>
      <c r="C1482" s="1" t="s">
        <v>35841</v>
      </c>
      <c r="D1482" s="1" t="s">
        <v>35841</v>
      </c>
      <c r="E1482" s="1" t="s">
        <v>35841</v>
      </c>
      <c r="F1482" s="1" t="s">
        <v>35841</v>
      </c>
      <c r="G1482" s="1" t="s">
        <v>35840</v>
      </c>
      <c r="H1482" s="1" t="s">
        <v>35842</v>
      </c>
      <c r="I1482" s="1" t="s">
        <v>35840</v>
      </c>
      <c r="J1482" s="1" t="s">
        <v>35841</v>
      </c>
      <c r="K1482" s="1" t="s">
        <v>35840</v>
      </c>
      <c r="L1482" s="1" t="s">
        <v>35841</v>
      </c>
      <c r="M1482" s="1" t="s">
        <v>35841</v>
      </c>
      <c r="N1482" s="1" t="s">
        <v>35841</v>
      </c>
      <c r="P1482" s="1" t="s">
        <v>35841</v>
      </c>
      <c r="Q1482" s="1" t="s">
        <v>35841</v>
      </c>
      <c r="R1482" s="1" t="s">
        <v>35840</v>
      </c>
    </row>
    <row r="1483">
      <c r="B1483" s="1" t="s">
        <v>35840</v>
      </c>
      <c r="C1483" s="1" t="s">
        <v>35841</v>
      </c>
      <c r="D1483" s="1" t="s">
        <v>35843</v>
      </c>
      <c r="E1483" s="1" t="s">
        <v>35841</v>
      </c>
      <c r="F1483" s="1" t="s">
        <v>35841</v>
      </c>
      <c r="G1483" s="1" t="s">
        <v>35840</v>
      </c>
      <c r="H1483" s="1" t="s">
        <v>35841</v>
      </c>
      <c r="I1483" s="1" t="s">
        <v>35841</v>
      </c>
      <c r="J1483" s="1" t="s">
        <v>35841</v>
      </c>
      <c r="K1483" s="1" t="s">
        <v>35841</v>
      </c>
      <c r="L1483" s="1" t="s">
        <v>35841</v>
      </c>
      <c r="M1483" s="1" t="s">
        <v>35840</v>
      </c>
      <c r="N1483" s="1" t="s">
        <v>35841</v>
      </c>
      <c r="P1483" s="1" t="s">
        <v>35841</v>
      </c>
      <c r="Q1483" s="1" t="s">
        <v>35843</v>
      </c>
      <c r="R1483" s="1" t="s">
        <v>35840</v>
      </c>
    </row>
    <row r="1484">
      <c r="B1484" s="1" t="s">
        <v>35841</v>
      </c>
      <c r="C1484" s="1" t="s">
        <v>35840</v>
      </c>
      <c r="D1484" s="1" t="s">
        <v>35840</v>
      </c>
      <c r="E1484" s="1" t="s">
        <v>35841</v>
      </c>
      <c r="F1484" s="1" t="s">
        <v>35841</v>
      </c>
      <c r="G1484" s="1" t="s">
        <v>35841</v>
      </c>
      <c r="H1484" s="1" t="s">
        <v>35841</v>
      </c>
      <c r="I1484" s="1" t="s">
        <v>35841</v>
      </c>
      <c r="J1484" s="1" t="s">
        <v>35840</v>
      </c>
      <c r="K1484" s="1" t="s">
        <v>35843</v>
      </c>
      <c r="L1484" s="1" t="s">
        <v>35842</v>
      </c>
      <c r="M1484" s="1" t="s">
        <v>35841</v>
      </c>
      <c r="N1484" s="1" t="s">
        <v>35840</v>
      </c>
      <c r="P1484" s="1" t="s">
        <v>35840</v>
      </c>
      <c r="Q1484" s="1" t="s">
        <v>35840</v>
      </c>
      <c r="R1484" s="1" t="s">
        <v>35841</v>
      </c>
    </row>
    <row r="1485">
      <c r="B1485" s="1" t="s">
        <v>35841</v>
      </c>
      <c r="C1485" s="1" t="s">
        <v>35841</v>
      </c>
      <c r="D1485" s="1" t="s">
        <v>35841</v>
      </c>
      <c r="E1485" s="1" t="s">
        <v>35842</v>
      </c>
      <c r="F1485" s="1" t="s">
        <v>35841</v>
      </c>
      <c r="G1485" s="1" t="s">
        <v>35841</v>
      </c>
      <c r="H1485" s="1" t="s">
        <v>35841</v>
      </c>
      <c r="I1485" s="1" t="s">
        <v>35842</v>
      </c>
      <c r="J1485" s="1" t="s">
        <v>35840</v>
      </c>
      <c r="K1485" s="1" t="s">
        <v>35840</v>
      </c>
      <c r="L1485" s="1" t="s">
        <v>35840</v>
      </c>
      <c r="M1485" s="1" t="s">
        <v>35843</v>
      </c>
      <c r="N1485" s="1" t="s">
        <v>35840</v>
      </c>
      <c r="P1485" s="1" t="s">
        <v>35841</v>
      </c>
      <c r="Q1485" s="1" t="s">
        <v>35844</v>
      </c>
      <c r="R1485" s="1" t="s">
        <v>35842</v>
      </c>
    </row>
    <row r="1486">
      <c r="B1486" s="1" t="s">
        <v>35840</v>
      </c>
      <c r="C1486" s="1" t="s">
        <v>35841</v>
      </c>
      <c r="D1486" s="1" t="s">
        <v>35840</v>
      </c>
      <c r="E1486" s="1" t="s">
        <v>35846</v>
      </c>
      <c r="F1486" s="1" t="s">
        <v>35841</v>
      </c>
      <c r="G1486" s="1" t="s">
        <v>35841</v>
      </c>
      <c r="H1486" s="1" t="s">
        <v>35841</v>
      </c>
      <c r="I1486" s="1" t="s">
        <v>35841</v>
      </c>
      <c r="J1486" s="1" t="s">
        <v>35841</v>
      </c>
      <c r="K1486" s="1" t="s">
        <v>35841</v>
      </c>
      <c r="L1486" s="1" t="s">
        <v>35841</v>
      </c>
      <c r="M1486" s="1" t="s">
        <v>35840</v>
      </c>
      <c r="N1486" s="1" t="s">
        <v>35840</v>
      </c>
      <c r="P1486" s="1" t="s">
        <v>35840</v>
      </c>
      <c r="Q1486" s="1" t="s">
        <v>35842</v>
      </c>
      <c r="R1486" s="1" t="s">
        <v>35842</v>
      </c>
    </row>
    <row r="1487">
      <c r="B1487" s="1" t="s">
        <v>35840</v>
      </c>
      <c r="C1487" s="1" t="s">
        <v>35841</v>
      </c>
      <c r="D1487" s="1" t="s">
        <v>35842</v>
      </c>
      <c r="E1487" s="1" t="s">
        <v>35842</v>
      </c>
      <c r="F1487" s="1" t="s">
        <v>35840</v>
      </c>
      <c r="G1487" s="1" t="s">
        <v>35840</v>
      </c>
      <c r="H1487" s="1" t="s">
        <v>35841</v>
      </c>
      <c r="I1487" s="1" t="s">
        <v>35842</v>
      </c>
      <c r="J1487" s="1" t="s">
        <v>35841</v>
      </c>
      <c r="K1487" s="1" t="s">
        <v>35840</v>
      </c>
      <c r="L1487" s="1" t="s">
        <v>35841</v>
      </c>
      <c r="M1487" s="1" t="s">
        <v>35841</v>
      </c>
      <c r="N1487" s="1" t="s">
        <v>35840</v>
      </c>
      <c r="P1487" s="1" t="s">
        <v>35843</v>
      </c>
      <c r="Q1487" s="1" t="s">
        <v>35842</v>
      </c>
      <c r="R1487" s="1" t="s">
        <v>35841</v>
      </c>
    </row>
    <row r="1488">
      <c r="B1488" s="1" t="s">
        <v>35841</v>
      </c>
      <c r="C1488" s="1" t="s">
        <v>35843</v>
      </c>
      <c r="D1488" s="1" t="s">
        <v>35840</v>
      </c>
      <c r="E1488" s="1" t="s">
        <v>35840</v>
      </c>
      <c r="F1488" s="1" t="s">
        <v>35841</v>
      </c>
      <c r="G1488" s="1" t="s">
        <v>35840</v>
      </c>
      <c r="H1488" s="1" t="s">
        <v>35841</v>
      </c>
      <c r="I1488" s="1" t="s">
        <v>35844</v>
      </c>
      <c r="J1488" s="1" t="s">
        <v>35841</v>
      </c>
      <c r="K1488" s="1" t="s">
        <v>35840</v>
      </c>
      <c r="L1488" s="1" t="s">
        <v>35840</v>
      </c>
      <c r="M1488" s="1" t="s">
        <v>35842</v>
      </c>
      <c r="N1488" s="1" t="s">
        <v>35840</v>
      </c>
      <c r="P1488" s="1" t="s">
        <v>35840</v>
      </c>
      <c r="Q1488" s="1" t="s">
        <v>35840</v>
      </c>
      <c r="R1488" s="1" t="s">
        <v>35841</v>
      </c>
    </row>
    <row r="1489">
      <c r="B1489" s="1" t="s">
        <v>35840</v>
      </c>
      <c r="C1489" s="1" t="s">
        <v>35840</v>
      </c>
      <c r="D1489" s="1" t="s">
        <v>35841</v>
      </c>
      <c r="E1489" s="1" t="s">
        <v>35841</v>
      </c>
      <c r="F1489" s="1" t="s">
        <v>35841</v>
      </c>
      <c r="G1489" s="1" t="s">
        <v>35841</v>
      </c>
      <c r="H1489" s="1" t="s">
        <v>35840</v>
      </c>
      <c r="I1489" s="1" t="s">
        <v>35840</v>
      </c>
      <c r="J1489" s="1" t="s">
        <v>35841</v>
      </c>
      <c r="K1489" s="1" t="s">
        <v>35841</v>
      </c>
      <c r="L1489" s="1" t="s">
        <v>35841</v>
      </c>
      <c r="M1489" s="1" t="s">
        <v>35840</v>
      </c>
      <c r="N1489" s="1" t="s">
        <v>35840</v>
      </c>
      <c r="P1489" s="1" t="s">
        <v>35840</v>
      </c>
      <c r="Q1489" s="1" t="s">
        <v>35842</v>
      </c>
      <c r="R1489" s="1" t="s">
        <v>35841</v>
      </c>
    </row>
    <row r="1490">
      <c r="B1490" s="1" t="s">
        <v>35840</v>
      </c>
      <c r="C1490" s="1" t="s">
        <v>35841</v>
      </c>
      <c r="D1490" s="1" t="s">
        <v>35840</v>
      </c>
      <c r="E1490" s="1" t="s">
        <v>35840</v>
      </c>
      <c r="F1490" s="1" t="s">
        <v>35840</v>
      </c>
      <c r="G1490" s="1" t="s">
        <v>35841</v>
      </c>
      <c r="H1490" s="1" t="s">
        <v>35841</v>
      </c>
      <c r="I1490" s="1" t="s">
        <v>35844</v>
      </c>
      <c r="J1490" s="1" t="s">
        <v>35840</v>
      </c>
      <c r="K1490" s="1" t="s">
        <v>35840</v>
      </c>
      <c r="L1490" s="1" t="s">
        <v>35841</v>
      </c>
      <c r="M1490" s="1" t="s">
        <v>35841</v>
      </c>
      <c r="N1490" s="1" t="s">
        <v>35841</v>
      </c>
      <c r="P1490" s="1" t="s">
        <v>35840</v>
      </c>
      <c r="Q1490" s="1" t="s">
        <v>35840</v>
      </c>
      <c r="R1490" s="1" t="s">
        <v>35841</v>
      </c>
    </row>
    <row r="1491">
      <c r="B1491" s="1" t="s">
        <v>35840</v>
      </c>
      <c r="C1491" s="1" t="s">
        <v>35841</v>
      </c>
      <c r="D1491" s="1" t="s">
        <v>35840</v>
      </c>
      <c r="E1491" s="1" t="s">
        <v>35841</v>
      </c>
      <c r="F1491" s="1" t="s">
        <v>35841</v>
      </c>
      <c r="G1491" s="1" t="s">
        <v>35840</v>
      </c>
      <c r="H1491" s="1" t="s">
        <v>35840</v>
      </c>
      <c r="I1491" s="1" t="s">
        <v>35841</v>
      </c>
      <c r="J1491" s="1" t="s">
        <v>35841</v>
      </c>
      <c r="K1491" s="1" t="s">
        <v>35841</v>
      </c>
      <c r="L1491" s="1" t="s">
        <v>35841</v>
      </c>
      <c r="M1491" s="1" t="s">
        <v>35840</v>
      </c>
      <c r="N1491" s="1" t="s">
        <v>35842</v>
      </c>
      <c r="P1491" s="1" t="s">
        <v>35840</v>
      </c>
      <c r="Q1491" s="1" t="s">
        <v>35840</v>
      </c>
      <c r="R1491" s="1" t="s">
        <v>35841</v>
      </c>
    </row>
    <row r="1492">
      <c r="B1492" s="1" t="s">
        <v>35841</v>
      </c>
      <c r="C1492" s="1" t="s">
        <v>35841</v>
      </c>
      <c r="D1492" s="1" t="s">
        <v>35840</v>
      </c>
      <c r="E1492" s="1" t="s">
        <v>35842</v>
      </c>
      <c r="F1492" s="1" t="s">
        <v>35841</v>
      </c>
      <c r="G1492" s="1" t="s">
        <v>35841</v>
      </c>
      <c r="H1492" s="1" t="s">
        <v>35841</v>
      </c>
      <c r="I1492" s="1" t="s">
        <v>35841</v>
      </c>
      <c r="J1492" s="1" t="s">
        <v>35841</v>
      </c>
      <c r="K1492" s="1" t="s">
        <v>35841</v>
      </c>
      <c r="L1492" s="1" t="s">
        <v>35842</v>
      </c>
      <c r="M1492" s="1" t="s">
        <v>35841</v>
      </c>
      <c r="N1492" s="1" t="s">
        <v>35841</v>
      </c>
      <c r="P1492" s="1" t="s">
        <v>35841</v>
      </c>
      <c r="Q1492" s="1" t="s">
        <v>35840</v>
      </c>
      <c r="R1492" s="1" t="s">
        <v>35841</v>
      </c>
    </row>
    <row r="1493">
      <c r="B1493" s="1" t="s">
        <v>35840</v>
      </c>
      <c r="C1493" s="1" t="s">
        <v>35840</v>
      </c>
      <c r="D1493" s="1" t="s">
        <v>35841</v>
      </c>
      <c r="E1493" s="1" t="s">
        <v>35840</v>
      </c>
      <c r="F1493" s="1" t="s">
        <v>35841</v>
      </c>
      <c r="G1493" s="1" t="s">
        <v>35840</v>
      </c>
      <c r="H1493" s="1" t="s">
        <v>35840</v>
      </c>
      <c r="I1493" s="1" t="s">
        <v>35841</v>
      </c>
      <c r="J1493" s="1" t="s">
        <v>35841</v>
      </c>
      <c r="K1493" s="1" t="s">
        <v>35842</v>
      </c>
      <c r="L1493" s="1" t="s">
        <v>35840</v>
      </c>
      <c r="M1493" s="1" t="s">
        <v>35841</v>
      </c>
      <c r="N1493" s="1" t="s">
        <v>35842</v>
      </c>
      <c r="P1493" s="1" t="s">
        <v>35841</v>
      </c>
      <c r="Q1493" s="1" t="s">
        <v>35840</v>
      </c>
      <c r="R1493" s="1" t="s">
        <v>35840</v>
      </c>
    </row>
    <row r="1494">
      <c r="B1494" s="1" t="s">
        <v>35841</v>
      </c>
      <c r="C1494" s="1" t="s">
        <v>35841</v>
      </c>
      <c r="D1494" s="1" t="s">
        <v>35841</v>
      </c>
      <c r="E1494" s="1" t="s">
        <v>35841</v>
      </c>
      <c r="F1494" s="1" t="s">
        <v>35841</v>
      </c>
      <c r="G1494" s="1" t="s">
        <v>35841</v>
      </c>
      <c r="H1494" s="1" t="s">
        <v>35842</v>
      </c>
      <c r="I1494" s="1" t="s">
        <v>35841</v>
      </c>
      <c r="J1494" s="1" t="s">
        <v>35841</v>
      </c>
      <c r="K1494" s="1" t="s">
        <v>35841</v>
      </c>
      <c r="L1494" s="1" t="s">
        <v>35843</v>
      </c>
      <c r="M1494" s="1" t="s">
        <v>35841</v>
      </c>
      <c r="N1494" s="1" t="s">
        <v>35840</v>
      </c>
      <c r="P1494" s="1" t="s">
        <v>35841</v>
      </c>
      <c r="Q1494" s="1" t="s">
        <v>35842</v>
      </c>
      <c r="R1494" s="1" t="s">
        <v>35841</v>
      </c>
    </row>
    <row r="1495">
      <c r="B1495" s="1" t="s">
        <v>35843</v>
      </c>
      <c r="C1495" s="1" t="s">
        <v>35840</v>
      </c>
      <c r="D1495" s="1" t="s">
        <v>35842</v>
      </c>
      <c r="E1495" s="1" t="s">
        <v>35840</v>
      </c>
      <c r="F1495" s="1" t="s">
        <v>35841</v>
      </c>
      <c r="G1495" s="1" t="s">
        <v>35840</v>
      </c>
      <c r="H1495" s="1" t="s">
        <v>35840</v>
      </c>
      <c r="I1495" s="1" t="s">
        <v>35841</v>
      </c>
      <c r="J1495" s="1" t="s">
        <v>35841</v>
      </c>
      <c r="K1495" s="1" t="s">
        <v>35840</v>
      </c>
      <c r="L1495" s="1" t="s">
        <v>35841</v>
      </c>
      <c r="M1495" s="1" t="s">
        <v>35841</v>
      </c>
      <c r="N1495" s="1" t="s">
        <v>35844</v>
      </c>
      <c r="P1495" s="1" t="s">
        <v>35841</v>
      </c>
      <c r="Q1495" s="1" t="s">
        <v>35840</v>
      </c>
      <c r="R1495" s="1" t="s">
        <v>35841</v>
      </c>
    </row>
    <row r="1496">
      <c r="B1496" s="1" t="s">
        <v>35841</v>
      </c>
      <c r="C1496" s="1" t="s">
        <v>35841</v>
      </c>
      <c r="D1496" s="1" t="s">
        <v>35841</v>
      </c>
      <c r="E1496" s="1" t="s">
        <v>35840</v>
      </c>
      <c r="F1496" s="1" t="s">
        <v>35842</v>
      </c>
      <c r="G1496" s="1" t="s">
        <v>35841</v>
      </c>
      <c r="H1496" s="1" t="s">
        <v>35840</v>
      </c>
      <c r="I1496" s="1" t="s">
        <v>35840</v>
      </c>
      <c r="J1496" s="1" t="s">
        <v>35840</v>
      </c>
      <c r="K1496" s="1" t="s">
        <v>35841</v>
      </c>
      <c r="L1496" s="1" t="s">
        <v>35842</v>
      </c>
      <c r="M1496" s="1" t="s">
        <v>35841</v>
      </c>
      <c r="N1496" s="1" t="s">
        <v>35844</v>
      </c>
      <c r="P1496" s="1" t="s">
        <v>35841</v>
      </c>
      <c r="Q1496" s="1" t="s">
        <v>35841</v>
      </c>
      <c r="R1496" s="1" t="s">
        <v>35841</v>
      </c>
    </row>
    <row r="1497">
      <c r="B1497" s="1" t="s">
        <v>35840</v>
      </c>
      <c r="C1497" s="1" t="s">
        <v>35841</v>
      </c>
      <c r="D1497" s="1" t="s">
        <v>35841</v>
      </c>
      <c r="E1497" s="1" t="s">
        <v>35843</v>
      </c>
      <c r="F1497" s="1" t="s">
        <v>35841</v>
      </c>
      <c r="G1497" s="1" t="s">
        <v>35841</v>
      </c>
      <c r="H1497" s="1" t="s">
        <v>35841</v>
      </c>
      <c r="I1497" s="1" t="s">
        <v>35841</v>
      </c>
      <c r="J1497" s="1" t="s">
        <v>35841</v>
      </c>
      <c r="K1497" s="1" t="s">
        <v>35840</v>
      </c>
      <c r="L1497" s="1" t="s">
        <v>35842</v>
      </c>
      <c r="M1497" s="1" t="s">
        <v>35841</v>
      </c>
      <c r="N1497" s="1" t="s">
        <v>35841</v>
      </c>
      <c r="P1497" s="1" t="s">
        <v>35840</v>
      </c>
      <c r="Q1497" s="1" t="s">
        <v>35840</v>
      </c>
      <c r="R1497" s="1" t="s">
        <v>35841</v>
      </c>
    </row>
    <row r="1498">
      <c r="B1498" s="1" t="s">
        <v>35841</v>
      </c>
      <c r="C1498" s="1" t="s">
        <v>35840</v>
      </c>
      <c r="D1498" s="1" t="s">
        <v>35842</v>
      </c>
      <c r="E1498" s="1" t="s">
        <v>35840</v>
      </c>
      <c r="F1498" s="1" t="s">
        <v>35841</v>
      </c>
      <c r="G1498" s="1" t="s">
        <v>35841</v>
      </c>
      <c r="H1498" s="1" t="s">
        <v>35841</v>
      </c>
      <c r="I1498" s="1" t="s">
        <v>35841</v>
      </c>
      <c r="J1498" s="1" t="s">
        <v>35841</v>
      </c>
      <c r="K1498" s="1" t="s">
        <v>35841</v>
      </c>
      <c r="L1498" s="1" t="s">
        <v>35841</v>
      </c>
      <c r="M1498" s="1" t="s">
        <v>35841</v>
      </c>
      <c r="N1498" s="1" t="s">
        <v>35841</v>
      </c>
      <c r="P1498" s="1" t="s">
        <v>35840</v>
      </c>
      <c r="Q1498" s="1" t="s">
        <v>35844</v>
      </c>
      <c r="R1498" s="1" t="s">
        <v>35841</v>
      </c>
    </row>
    <row r="1499">
      <c r="B1499" s="1" t="s">
        <v>35840</v>
      </c>
      <c r="C1499" s="1" t="s">
        <v>35840</v>
      </c>
      <c r="D1499" s="1" t="s">
        <v>35841</v>
      </c>
      <c r="E1499" s="1" t="s">
        <v>35840</v>
      </c>
      <c r="F1499" s="1" t="s">
        <v>35841</v>
      </c>
      <c r="G1499" s="1" t="s">
        <v>35843</v>
      </c>
      <c r="H1499" s="1" t="s">
        <v>35841</v>
      </c>
      <c r="I1499" s="1" t="s">
        <v>35842</v>
      </c>
      <c r="J1499" s="1" t="s">
        <v>35840</v>
      </c>
      <c r="K1499" s="1" t="s">
        <v>35840</v>
      </c>
      <c r="L1499" s="1" t="s">
        <v>35842</v>
      </c>
      <c r="M1499" s="1" t="s">
        <v>35845</v>
      </c>
      <c r="N1499" s="1" t="s">
        <v>35841</v>
      </c>
      <c r="P1499" s="1" t="s">
        <v>35841</v>
      </c>
      <c r="Q1499" s="1" t="s">
        <v>35842</v>
      </c>
      <c r="R1499" s="1" t="s">
        <v>35841</v>
      </c>
    </row>
    <row r="1500">
      <c r="B1500" s="1" t="s">
        <v>35841</v>
      </c>
      <c r="C1500" s="1" t="s">
        <v>35841</v>
      </c>
      <c r="D1500" s="1" t="s">
        <v>35841</v>
      </c>
      <c r="E1500" s="1" t="s">
        <v>35841</v>
      </c>
      <c r="F1500" s="1" t="s">
        <v>35841</v>
      </c>
      <c r="G1500" s="1" t="s">
        <v>35840</v>
      </c>
      <c r="H1500" s="1" t="s">
        <v>35842</v>
      </c>
      <c r="I1500" s="1" t="s">
        <v>35841</v>
      </c>
      <c r="J1500" s="1" t="s">
        <v>35841</v>
      </c>
      <c r="K1500" s="1" t="s">
        <v>35841</v>
      </c>
      <c r="L1500" s="1" t="s">
        <v>35840</v>
      </c>
      <c r="M1500" s="1" t="s">
        <v>35841</v>
      </c>
      <c r="N1500" s="1" t="s">
        <v>35841</v>
      </c>
      <c r="P1500" s="1" t="s">
        <v>35841</v>
      </c>
      <c r="Q1500" s="1" t="s">
        <v>35846</v>
      </c>
      <c r="R1500" s="1" t="s">
        <v>35840</v>
      </c>
    </row>
    <row r="1501">
      <c r="B1501" s="1" t="s">
        <v>35841</v>
      </c>
      <c r="C1501" s="1" t="s">
        <v>35841</v>
      </c>
      <c r="D1501" s="1" t="s">
        <v>35840</v>
      </c>
      <c r="E1501" s="1" t="s">
        <v>35841</v>
      </c>
      <c r="F1501" s="1" t="s">
        <v>35842</v>
      </c>
      <c r="G1501" s="1" t="s">
        <v>35841</v>
      </c>
      <c r="H1501" s="1" t="s">
        <v>35840</v>
      </c>
      <c r="I1501" s="1" t="s">
        <v>35840</v>
      </c>
      <c r="J1501" s="1" t="s">
        <v>35841</v>
      </c>
      <c r="K1501" s="1" t="s">
        <v>35840</v>
      </c>
      <c r="L1501" s="1" t="s">
        <v>35842</v>
      </c>
      <c r="M1501" s="1" t="s">
        <v>35842</v>
      </c>
      <c r="N1501" s="1" t="s">
        <v>35841</v>
      </c>
      <c r="P1501" s="1" t="s">
        <v>35840</v>
      </c>
      <c r="Q1501" s="1" t="s">
        <v>35844</v>
      </c>
      <c r="R1501" s="1" t="s">
        <v>35841</v>
      </c>
    </row>
    <row r="1502">
      <c r="B1502" s="1" t="s">
        <v>35841</v>
      </c>
      <c r="C1502" s="1" t="s">
        <v>35841</v>
      </c>
      <c r="D1502" s="1" t="s">
        <v>35841</v>
      </c>
      <c r="E1502" s="1" t="s">
        <v>35841</v>
      </c>
      <c r="F1502" s="1" t="s">
        <v>35840</v>
      </c>
      <c r="G1502" s="1" t="s">
        <v>35841</v>
      </c>
      <c r="H1502" s="1" t="s">
        <v>35844</v>
      </c>
      <c r="I1502" s="1" t="s">
        <v>35841</v>
      </c>
      <c r="J1502" s="1" t="s">
        <v>35841</v>
      </c>
      <c r="K1502" s="1" t="s">
        <v>35840</v>
      </c>
      <c r="L1502" s="1" t="s">
        <v>35840</v>
      </c>
      <c r="M1502" s="1" t="s">
        <v>35841</v>
      </c>
      <c r="N1502" s="1" t="s">
        <v>35840</v>
      </c>
      <c r="P1502" s="1" t="s">
        <v>35841</v>
      </c>
      <c r="Q1502" s="1" t="s">
        <v>35840</v>
      </c>
      <c r="R1502" s="1" t="s">
        <v>35841</v>
      </c>
    </row>
    <row r="1503">
      <c r="B1503" s="1" t="s">
        <v>35840</v>
      </c>
      <c r="C1503" s="1" t="s">
        <v>35841</v>
      </c>
      <c r="D1503" s="1" t="s">
        <v>35841</v>
      </c>
      <c r="E1503" s="1" t="s">
        <v>35840</v>
      </c>
      <c r="F1503" s="1" t="s">
        <v>35841</v>
      </c>
      <c r="G1503" s="1" t="s">
        <v>35841</v>
      </c>
      <c r="H1503" s="1" t="s">
        <v>35840</v>
      </c>
      <c r="I1503" s="1" t="s">
        <v>35841</v>
      </c>
      <c r="J1503" s="1" t="s">
        <v>35840</v>
      </c>
      <c r="K1503" s="1" t="s">
        <v>35841</v>
      </c>
      <c r="L1503" s="1" t="s">
        <v>35840</v>
      </c>
      <c r="M1503" s="1" t="s">
        <v>35841</v>
      </c>
      <c r="N1503" s="1" t="s">
        <v>35841</v>
      </c>
      <c r="P1503" s="1" t="s">
        <v>35844</v>
      </c>
      <c r="Q1503" s="1" t="s">
        <v>35844</v>
      </c>
      <c r="R1503" s="1" t="s">
        <v>35843</v>
      </c>
    </row>
    <row r="1504">
      <c r="B1504" s="1" t="s">
        <v>35841</v>
      </c>
      <c r="C1504" s="1" t="s">
        <v>35841</v>
      </c>
      <c r="D1504" s="1" t="s">
        <v>35841</v>
      </c>
      <c r="E1504" s="1" t="s">
        <v>35841</v>
      </c>
      <c r="F1504" s="1" t="s">
        <v>35841</v>
      </c>
      <c r="G1504" s="1" t="s">
        <v>35841</v>
      </c>
      <c r="H1504" s="1" t="s">
        <v>35841</v>
      </c>
      <c r="I1504" s="1" t="s">
        <v>35840</v>
      </c>
      <c r="J1504" s="1" t="s">
        <v>35840</v>
      </c>
      <c r="K1504" s="1" t="s">
        <v>35840</v>
      </c>
      <c r="L1504" s="1" t="s">
        <v>35842</v>
      </c>
      <c r="M1504" s="1" t="s">
        <v>35840</v>
      </c>
      <c r="N1504" s="1" t="s">
        <v>35840</v>
      </c>
      <c r="P1504" s="1" t="s">
        <v>35841</v>
      </c>
      <c r="Q1504" s="1" t="s">
        <v>35844</v>
      </c>
      <c r="R1504" s="1" t="s">
        <v>35844</v>
      </c>
    </row>
    <row r="1505">
      <c r="B1505" s="1" t="s">
        <v>35841</v>
      </c>
      <c r="C1505" s="1" t="s">
        <v>35841</v>
      </c>
      <c r="D1505" s="1" t="s">
        <v>35842</v>
      </c>
      <c r="E1505" s="1" t="s">
        <v>35843</v>
      </c>
      <c r="F1505" s="1" t="s">
        <v>35841</v>
      </c>
      <c r="G1505" s="1" t="s">
        <v>35840</v>
      </c>
      <c r="H1505" s="1" t="s">
        <v>35840</v>
      </c>
      <c r="I1505" s="1" t="s">
        <v>35841</v>
      </c>
      <c r="J1505" s="1" t="s">
        <v>35840</v>
      </c>
      <c r="K1505" s="1" t="s">
        <v>35841</v>
      </c>
      <c r="L1505" s="1" t="s">
        <v>35843</v>
      </c>
      <c r="M1505" s="1" t="s">
        <v>35840</v>
      </c>
      <c r="N1505" s="1" t="s">
        <v>35840</v>
      </c>
      <c r="P1505" s="1" t="s">
        <v>35841</v>
      </c>
      <c r="Q1505" s="1" t="s">
        <v>35840</v>
      </c>
      <c r="R1505" s="1" t="s">
        <v>35842</v>
      </c>
    </row>
    <row r="1506">
      <c r="B1506" s="1" t="s">
        <v>35841</v>
      </c>
      <c r="C1506" s="1" t="s">
        <v>35841</v>
      </c>
      <c r="D1506" s="1" t="s">
        <v>35841</v>
      </c>
      <c r="E1506" s="1" t="s">
        <v>35840</v>
      </c>
      <c r="F1506" s="1" t="s">
        <v>35841</v>
      </c>
      <c r="G1506" s="1" t="s">
        <v>35841</v>
      </c>
      <c r="H1506" s="1" t="s">
        <v>35844</v>
      </c>
      <c r="I1506" s="1" t="s">
        <v>35842</v>
      </c>
      <c r="J1506" s="1" t="s">
        <v>35844</v>
      </c>
      <c r="K1506" s="1" t="s">
        <v>35841</v>
      </c>
      <c r="L1506" s="1" t="s">
        <v>35841</v>
      </c>
      <c r="M1506" s="1" t="s">
        <v>35840</v>
      </c>
      <c r="N1506" s="1" t="s">
        <v>35841</v>
      </c>
      <c r="P1506" s="1" t="s">
        <v>35840</v>
      </c>
      <c r="Q1506" s="1" t="s">
        <v>35846</v>
      </c>
      <c r="R1506" s="1" t="s">
        <v>35842</v>
      </c>
    </row>
    <row r="1507">
      <c r="B1507" s="1" t="s">
        <v>35841</v>
      </c>
      <c r="C1507" s="1" t="s">
        <v>35842</v>
      </c>
      <c r="D1507" s="1" t="s">
        <v>35840</v>
      </c>
      <c r="E1507" s="1" t="s">
        <v>35841</v>
      </c>
      <c r="F1507" s="1" t="s">
        <v>35840</v>
      </c>
      <c r="G1507" s="1" t="s">
        <v>35841</v>
      </c>
      <c r="H1507" s="1" t="s">
        <v>35843</v>
      </c>
      <c r="I1507" s="1" t="s">
        <v>35840</v>
      </c>
      <c r="J1507" s="1" t="s">
        <v>35840</v>
      </c>
      <c r="K1507" s="1" t="s">
        <v>35841</v>
      </c>
      <c r="L1507" s="1" t="s">
        <v>35841</v>
      </c>
      <c r="M1507" s="1" t="s">
        <v>35841</v>
      </c>
      <c r="N1507" s="1" t="s">
        <v>35841</v>
      </c>
      <c r="P1507" s="1" t="s">
        <v>35842</v>
      </c>
      <c r="Q1507" s="1" t="s">
        <v>35840</v>
      </c>
      <c r="R1507" s="1" t="s">
        <v>35840</v>
      </c>
    </row>
    <row r="1508">
      <c r="B1508" s="1" t="s">
        <v>35840</v>
      </c>
      <c r="C1508" s="1" t="s">
        <v>35841</v>
      </c>
      <c r="D1508" s="1" t="s">
        <v>35841</v>
      </c>
      <c r="E1508" s="1" t="s">
        <v>35841</v>
      </c>
      <c r="F1508" s="1" t="s">
        <v>35841</v>
      </c>
      <c r="G1508" s="1" t="s">
        <v>35841</v>
      </c>
      <c r="H1508" s="1" t="s">
        <v>35840</v>
      </c>
      <c r="I1508" s="1" t="s">
        <v>35840</v>
      </c>
      <c r="J1508" s="1" t="s">
        <v>35840</v>
      </c>
      <c r="K1508" s="1" t="s">
        <v>35841</v>
      </c>
      <c r="L1508" s="1" t="s">
        <v>35840</v>
      </c>
      <c r="M1508" s="1" t="s">
        <v>35841</v>
      </c>
      <c r="N1508" s="1" t="s">
        <v>35841</v>
      </c>
      <c r="P1508" s="1" t="s">
        <v>35841</v>
      </c>
      <c r="Q1508" s="1" t="s">
        <v>35844</v>
      </c>
      <c r="R1508" s="1" t="s">
        <v>35840</v>
      </c>
    </row>
    <row r="1509">
      <c r="B1509" s="1" t="s">
        <v>35841</v>
      </c>
      <c r="C1509" s="1" t="s">
        <v>35841</v>
      </c>
      <c r="D1509" s="1" t="s">
        <v>35841</v>
      </c>
      <c r="E1509" s="1" t="s">
        <v>35841</v>
      </c>
      <c r="F1509" s="1" t="s">
        <v>35841</v>
      </c>
      <c r="G1509" s="1" t="s">
        <v>35840</v>
      </c>
      <c r="H1509" s="1" t="s">
        <v>35841</v>
      </c>
      <c r="I1509" s="1" t="s">
        <v>35840</v>
      </c>
      <c r="J1509" s="1" t="s">
        <v>35841</v>
      </c>
      <c r="K1509" s="1" t="s">
        <v>35840</v>
      </c>
      <c r="L1509" s="1" t="s">
        <v>35840</v>
      </c>
      <c r="M1509" s="1" t="s">
        <v>35841</v>
      </c>
      <c r="N1509" s="1" t="s">
        <v>35843</v>
      </c>
      <c r="P1509" s="1" t="s">
        <v>35840</v>
      </c>
      <c r="Q1509" s="1" t="s">
        <v>35840</v>
      </c>
      <c r="R1509" s="1" t="s">
        <v>35843</v>
      </c>
    </row>
    <row r="1510">
      <c r="B1510" s="1" t="s">
        <v>35841</v>
      </c>
      <c r="C1510" s="1" t="s">
        <v>35842</v>
      </c>
      <c r="D1510" s="1" t="s">
        <v>35840</v>
      </c>
      <c r="E1510" s="1" t="s">
        <v>35841</v>
      </c>
      <c r="F1510" s="1" t="s">
        <v>35840</v>
      </c>
      <c r="G1510" s="1" t="s">
        <v>35841</v>
      </c>
      <c r="H1510" s="1" t="s">
        <v>35840</v>
      </c>
      <c r="I1510" s="1" t="s">
        <v>35840</v>
      </c>
      <c r="J1510" s="1" t="s">
        <v>35841</v>
      </c>
      <c r="K1510" s="1" t="s">
        <v>35842</v>
      </c>
      <c r="L1510" s="1" t="s">
        <v>35841</v>
      </c>
      <c r="M1510" s="1" t="s">
        <v>35841</v>
      </c>
      <c r="N1510" s="1" t="s">
        <v>35840</v>
      </c>
      <c r="P1510" s="1" t="s">
        <v>35841</v>
      </c>
      <c r="Q1510" s="1" t="s">
        <v>35840</v>
      </c>
      <c r="R1510" s="1" t="s">
        <v>35841</v>
      </c>
    </row>
    <row r="1511">
      <c r="B1511" s="1" t="s">
        <v>35843</v>
      </c>
      <c r="C1511" s="1" t="s">
        <v>35841</v>
      </c>
      <c r="D1511" s="1" t="s">
        <v>35842</v>
      </c>
      <c r="E1511" s="1" t="s">
        <v>35843</v>
      </c>
      <c r="F1511" s="1" t="s">
        <v>35841</v>
      </c>
      <c r="G1511" s="1" t="s">
        <v>35840</v>
      </c>
      <c r="H1511" s="1" t="s">
        <v>35841</v>
      </c>
      <c r="I1511" s="1" t="s">
        <v>35841</v>
      </c>
      <c r="J1511" s="1" t="s">
        <v>35840</v>
      </c>
      <c r="K1511" s="1" t="s">
        <v>35842</v>
      </c>
      <c r="L1511" s="1" t="s">
        <v>35841</v>
      </c>
      <c r="M1511" s="1" t="s">
        <v>35841</v>
      </c>
      <c r="N1511" s="1" t="s">
        <v>35841</v>
      </c>
      <c r="P1511" s="1" t="s">
        <v>35840</v>
      </c>
      <c r="Q1511" s="1" t="s">
        <v>35841</v>
      </c>
      <c r="R1511" s="1" t="s">
        <v>35840</v>
      </c>
    </row>
    <row r="1512">
      <c r="B1512" s="1" t="s">
        <v>35840</v>
      </c>
      <c r="C1512" s="1" t="s">
        <v>35841</v>
      </c>
      <c r="D1512" s="1" t="s">
        <v>35840</v>
      </c>
      <c r="E1512" s="1" t="s">
        <v>35840</v>
      </c>
      <c r="F1512" s="1" t="s">
        <v>35841</v>
      </c>
      <c r="G1512" s="1" t="s">
        <v>35840</v>
      </c>
      <c r="H1512" s="1" t="s">
        <v>35841</v>
      </c>
      <c r="I1512" s="1" t="s">
        <v>35842</v>
      </c>
      <c r="J1512" s="1" t="s">
        <v>35841</v>
      </c>
      <c r="K1512" s="1" t="s">
        <v>35841</v>
      </c>
      <c r="L1512" s="1" t="s">
        <v>35840</v>
      </c>
      <c r="M1512" s="1" t="s">
        <v>35841</v>
      </c>
      <c r="N1512" s="1" t="s">
        <v>35842</v>
      </c>
      <c r="P1512" s="1" t="s">
        <v>35842</v>
      </c>
      <c r="Q1512" s="1" t="s">
        <v>35841</v>
      </c>
      <c r="R1512" s="1" t="s">
        <v>35842</v>
      </c>
    </row>
    <row r="1513">
      <c r="B1513" s="1" t="s">
        <v>35840</v>
      </c>
      <c r="C1513" s="1" t="s">
        <v>35840</v>
      </c>
      <c r="D1513" s="1" t="s">
        <v>35840</v>
      </c>
      <c r="E1513" s="1" t="s">
        <v>35840</v>
      </c>
      <c r="F1513" s="1" t="s">
        <v>35841</v>
      </c>
      <c r="G1513" s="1" t="s">
        <v>35843</v>
      </c>
      <c r="H1513" s="1" t="s">
        <v>35841</v>
      </c>
      <c r="I1513" s="1" t="s">
        <v>35840</v>
      </c>
      <c r="J1513" s="1" t="s">
        <v>35842</v>
      </c>
      <c r="K1513" s="1" t="s">
        <v>35842</v>
      </c>
      <c r="L1513" s="1" t="s">
        <v>35841</v>
      </c>
      <c r="M1513" s="1" t="s">
        <v>35841</v>
      </c>
      <c r="N1513" s="1" t="s">
        <v>35840</v>
      </c>
      <c r="P1513" s="1" t="s">
        <v>35840</v>
      </c>
      <c r="Q1513" s="1" t="s">
        <v>35841</v>
      </c>
      <c r="R1513" s="1" t="s">
        <v>35840</v>
      </c>
    </row>
    <row r="1514">
      <c r="B1514" s="1" t="s">
        <v>35841</v>
      </c>
      <c r="C1514" s="1" t="s">
        <v>35841</v>
      </c>
      <c r="D1514" s="1" t="s">
        <v>35841</v>
      </c>
      <c r="E1514" s="1" t="s">
        <v>35840</v>
      </c>
      <c r="F1514" s="1" t="s">
        <v>35841</v>
      </c>
      <c r="G1514" s="1" t="s">
        <v>35840</v>
      </c>
      <c r="H1514" s="1" t="s">
        <v>35841</v>
      </c>
      <c r="I1514" s="1" t="s">
        <v>35841</v>
      </c>
      <c r="J1514" s="1" t="s">
        <v>35841</v>
      </c>
      <c r="K1514" s="1" t="s">
        <v>35840</v>
      </c>
      <c r="L1514" s="1" t="s">
        <v>35841</v>
      </c>
      <c r="M1514" s="1" t="s">
        <v>35840</v>
      </c>
      <c r="N1514" s="1" t="s">
        <v>35843</v>
      </c>
      <c r="P1514" s="1" t="s">
        <v>35841</v>
      </c>
      <c r="Q1514" s="1" t="s">
        <v>35840</v>
      </c>
      <c r="R1514" s="1" t="s">
        <v>35841</v>
      </c>
    </row>
    <row r="1515">
      <c r="B1515" s="1" t="s">
        <v>35841</v>
      </c>
      <c r="C1515" s="1" t="s">
        <v>35843</v>
      </c>
      <c r="D1515" s="1" t="s">
        <v>35840</v>
      </c>
      <c r="E1515" s="1" t="s">
        <v>35841</v>
      </c>
      <c r="F1515" s="1" t="s">
        <v>35841</v>
      </c>
      <c r="G1515" s="1" t="s">
        <v>35842</v>
      </c>
      <c r="H1515" s="1" t="s">
        <v>35840</v>
      </c>
      <c r="I1515" s="1" t="s">
        <v>35841</v>
      </c>
      <c r="J1515" s="1" t="s">
        <v>35842</v>
      </c>
      <c r="K1515" s="1" t="s">
        <v>35842</v>
      </c>
      <c r="L1515" s="1" t="s">
        <v>35842</v>
      </c>
      <c r="M1515" s="1" t="s">
        <v>35843</v>
      </c>
      <c r="N1515" s="1" t="s">
        <v>35840</v>
      </c>
      <c r="P1515" s="1" t="s">
        <v>35841</v>
      </c>
      <c r="Q1515" s="1" t="s">
        <v>35840</v>
      </c>
      <c r="R1515" s="1" t="s">
        <v>35841</v>
      </c>
    </row>
    <row r="1516">
      <c r="B1516" s="1" t="s">
        <v>35840</v>
      </c>
      <c r="C1516" s="1" t="s">
        <v>35844</v>
      </c>
      <c r="D1516" s="1" t="s">
        <v>35840</v>
      </c>
      <c r="E1516" s="1" t="s">
        <v>35841</v>
      </c>
      <c r="F1516" s="1" t="s">
        <v>35841</v>
      </c>
      <c r="G1516" s="1" t="s">
        <v>35840</v>
      </c>
      <c r="H1516" s="1" t="s">
        <v>35840</v>
      </c>
      <c r="I1516" s="1" t="s">
        <v>35840</v>
      </c>
      <c r="J1516" s="1" t="s">
        <v>35841</v>
      </c>
      <c r="K1516" s="1" t="s">
        <v>35844</v>
      </c>
      <c r="L1516" s="1" t="s">
        <v>35840</v>
      </c>
      <c r="M1516" s="1" t="s">
        <v>35841</v>
      </c>
      <c r="N1516" s="1" t="s">
        <v>35840</v>
      </c>
      <c r="P1516" s="1" t="s">
        <v>35841</v>
      </c>
      <c r="Q1516" s="1" t="s">
        <v>35841</v>
      </c>
      <c r="R1516" s="1" t="s">
        <v>35840</v>
      </c>
    </row>
    <row r="1517">
      <c r="B1517" s="1" t="s">
        <v>35841</v>
      </c>
      <c r="C1517" s="1" t="s">
        <v>35841</v>
      </c>
      <c r="D1517" s="1" t="s">
        <v>35840</v>
      </c>
      <c r="E1517" s="1" t="s">
        <v>35841</v>
      </c>
      <c r="F1517" s="1" t="s">
        <v>35842</v>
      </c>
      <c r="G1517" s="1" t="s">
        <v>35840</v>
      </c>
      <c r="H1517" s="1" t="s">
        <v>35841</v>
      </c>
      <c r="I1517" s="1" t="s">
        <v>35841</v>
      </c>
      <c r="J1517" s="1" t="s">
        <v>35840</v>
      </c>
      <c r="K1517" s="1" t="s">
        <v>35841</v>
      </c>
      <c r="L1517" s="1" t="s">
        <v>35842</v>
      </c>
      <c r="M1517" s="1" t="s">
        <v>35841</v>
      </c>
      <c r="N1517" s="1" t="s">
        <v>35840</v>
      </c>
      <c r="P1517" s="1" t="s">
        <v>35841</v>
      </c>
      <c r="Q1517" s="1" t="s">
        <v>35842</v>
      </c>
      <c r="R1517" s="1" t="s">
        <v>35841</v>
      </c>
    </row>
    <row r="1518">
      <c r="B1518" s="1" t="s">
        <v>35840</v>
      </c>
      <c r="C1518" s="1" t="s">
        <v>35840</v>
      </c>
      <c r="D1518" s="1" t="s">
        <v>35841</v>
      </c>
      <c r="E1518" s="1" t="s">
        <v>35841</v>
      </c>
      <c r="F1518" s="1" t="s">
        <v>35841</v>
      </c>
      <c r="G1518" s="1" t="s">
        <v>35842</v>
      </c>
      <c r="H1518" s="1" t="s">
        <v>35840</v>
      </c>
      <c r="I1518" s="1" t="s">
        <v>35841</v>
      </c>
      <c r="J1518" s="1" t="s">
        <v>35841</v>
      </c>
      <c r="K1518" s="1" t="s">
        <v>35840</v>
      </c>
      <c r="L1518" s="1" t="s">
        <v>35842</v>
      </c>
      <c r="M1518" s="1" t="s">
        <v>35841</v>
      </c>
      <c r="N1518" s="1" t="s">
        <v>35841</v>
      </c>
      <c r="P1518" s="1" t="s">
        <v>35841</v>
      </c>
      <c r="Q1518" s="1" t="s">
        <v>35841</v>
      </c>
      <c r="R1518" s="1" t="s">
        <v>35841</v>
      </c>
    </row>
    <row r="1519">
      <c r="B1519" s="1" t="s">
        <v>35840</v>
      </c>
      <c r="C1519" s="1" t="s">
        <v>35842</v>
      </c>
      <c r="D1519" s="1" t="s">
        <v>35840</v>
      </c>
      <c r="E1519" s="1" t="s">
        <v>35842</v>
      </c>
      <c r="F1519" s="1" t="s">
        <v>35841</v>
      </c>
      <c r="G1519" s="1" t="s">
        <v>35840</v>
      </c>
      <c r="H1519" s="1" t="s">
        <v>35846</v>
      </c>
      <c r="I1519" s="1" t="s">
        <v>35841</v>
      </c>
      <c r="J1519" s="1" t="s">
        <v>35843</v>
      </c>
      <c r="K1519" s="1" t="s">
        <v>35841</v>
      </c>
      <c r="L1519" s="1" t="s">
        <v>35841</v>
      </c>
      <c r="M1519" s="1" t="s">
        <v>35840</v>
      </c>
      <c r="N1519" s="1" t="s">
        <v>35840</v>
      </c>
      <c r="P1519" s="1" t="s">
        <v>35840</v>
      </c>
      <c r="Q1519" s="1" t="s">
        <v>35842</v>
      </c>
      <c r="R1519" s="1" t="s">
        <v>35840</v>
      </c>
    </row>
    <row r="1520">
      <c r="B1520" s="1" t="s">
        <v>35842</v>
      </c>
      <c r="C1520" s="1" t="s">
        <v>35840</v>
      </c>
      <c r="D1520" s="1" t="s">
        <v>35841</v>
      </c>
      <c r="E1520" s="1" t="s">
        <v>35841</v>
      </c>
      <c r="F1520" s="1" t="s">
        <v>35840</v>
      </c>
      <c r="G1520" s="1" t="s">
        <v>35842</v>
      </c>
      <c r="H1520" s="1" t="s">
        <v>35840</v>
      </c>
      <c r="I1520" s="1" t="s">
        <v>35840</v>
      </c>
      <c r="J1520" s="1" t="s">
        <v>35840</v>
      </c>
      <c r="K1520" s="1" t="s">
        <v>35841</v>
      </c>
      <c r="L1520" s="1" t="s">
        <v>35840</v>
      </c>
      <c r="M1520" s="1" t="s">
        <v>35841</v>
      </c>
      <c r="N1520" s="1" t="s">
        <v>35841</v>
      </c>
      <c r="P1520" s="1" t="s">
        <v>35841</v>
      </c>
      <c r="Q1520" s="1" t="s">
        <v>35840</v>
      </c>
      <c r="R1520" s="1" t="s">
        <v>35843</v>
      </c>
    </row>
    <row r="1521">
      <c r="B1521" s="1" t="s">
        <v>35840</v>
      </c>
      <c r="C1521" s="1" t="s">
        <v>35840</v>
      </c>
      <c r="D1521" s="1" t="s">
        <v>35841</v>
      </c>
      <c r="E1521" s="1" t="s">
        <v>35841</v>
      </c>
      <c r="F1521" s="1" t="s">
        <v>35840</v>
      </c>
      <c r="G1521" s="1" t="s">
        <v>35843</v>
      </c>
      <c r="H1521" s="1" t="s">
        <v>35842</v>
      </c>
      <c r="I1521" s="1" t="s">
        <v>35840</v>
      </c>
      <c r="J1521" s="1" t="s">
        <v>35841</v>
      </c>
      <c r="K1521" s="1" t="s">
        <v>35841</v>
      </c>
      <c r="L1521" s="1" t="s">
        <v>35841</v>
      </c>
      <c r="M1521" s="1" t="s">
        <v>35841</v>
      </c>
      <c r="N1521" s="1" t="s">
        <v>35844</v>
      </c>
      <c r="P1521" s="1" t="s">
        <v>35841</v>
      </c>
      <c r="Q1521" s="1" t="s">
        <v>35844</v>
      </c>
      <c r="R1521" s="1" t="s">
        <v>35842</v>
      </c>
    </row>
    <row r="1522">
      <c r="B1522" s="1" t="s">
        <v>35840</v>
      </c>
      <c r="C1522" s="1" t="s">
        <v>35841</v>
      </c>
      <c r="D1522" s="1" t="s">
        <v>35840</v>
      </c>
      <c r="E1522" s="1" t="s">
        <v>35841</v>
      </c>
      <c r="F1522" s="1" t="s">
        <v>35841</v>
      </c>
      <c r="G1522" s="1" t="s">
        <v>35840</v>
      </c>
      <c r="H1522" s="1" t="s">
        <v>35840</v>
      </c>
      <c r="I1522" s="1" t="s">
        <v>35840</v>
      </c>
      <c r="J1522" s="1" t="s">
        <v>35840</v>
      </c>
      <c r="K1522" s="1" t="s">
        <v>35841</v>
      </c>
      <c r="L1522" s="1" t="s">
        <v>35840</v>
      </c>
      <c r="M1522" s="1" t="s">
        <v>35842</v>
      </c>
      <c r="N1522" s="1" t="s">
        <v>35841</v>
      </c>
      <c r="P1522" s="1" t="s">
        <v>35841</v>
      </c>
      <c r="Q1522" s="1" t="s">
        <v>35841</v>
      </c>
      <c r="R1522" s="1" t="s">
        <v>35841</v>
      </c>
    </row>
    <row r="1523">
      <c r="B1523" s="1" t="s">
        <v>35841</v>
      </c>
      <c r="C1523" s="1" t="s">
        <v>35840</v>
      </c>
      <c r="D1523" s="1" t="s">
        <v>35841</v>
      </c>
      <c r="E1523" s="1" t="s">
        <v>35841</v>
      </c>
      <c r="F1523" s="1" t="s">
        <v>35841</v>
      </c>
      <c r="G1523" s="1" t="s">
        <v>35841</v>
      </c>
      <c r="H1523" s="1" t="s">
        <v>35840</v>
      </c>
      <c r="I1523" s="1" t="s">
        <v>35842</v>
      </c>
      <c r="J1523" s="1" t="s">
        <v>35840</v>
      </c>
      <c r="K1523" s="1" t="s">
        <v>35842</v>
      </c>
      <c r="L1523" s="1" t="s">
        <v>35841</v>
      </c>
      <c r="M1523" s="1" t="s">
        <v>35841</v>
      </c>
      <c r="N1523" s="1" t="s">
        <v>35840</v>
      </c>
      <c r="P1523" s="1" t="s">
        <v>35840</v>
      </c>
      <c r="Q1523" s="1" t="s">
        <v>35840</v>
      </c>
      <c r="R1523" s="1" t="s">
        <v>35840</v>
      </c>
    </row>
    <row r="1524">
      <c r="B1524" s="1" t="s">
        <v>35841</v>
      </c>
      <c r="C1524" s="1" t="s">
        <v>35840</v>
      </c>
      <c r="D1524" s="1" t="s">
        <v>35841</v>
      </c>
      <c r="E1524" s="1" t="s">
        <v>35841</v>
      </c>
      <c r="F1524" s="1" t="s">
        <v>35840</v>
      </c>
      <c r="G1524" s="1" t="s">
        <v>35843</v>
      </c>
      <c r="H1524" s="1" t="s">
        <v>35842</v>
      </c>
      <c r="I1524" s="1" t="s">
        <v>35840</v>
      </c>
      <c r="J1524" s="1" t="s">
        <v>35841</v>
      </c>
      <c r="K1524" s="1" t="s">
        <v>35842</v>
      </c>
      <c r="L1524" s="1" t="s">
        <v>35840</v>
      </c>
      <c r="M1524" s="1" t="s">
        <v>35841</v>
      </c>
      <c r="N1524" s="1" t="s">
        <v>35842</v>
      </c>
      <c r="P1524" s="1" t="s">
        <v>35840</v>
      </c>
      <c r="Q1524" s="1" t="s">
        <v>35840</v>
      </c>
      <c r="R1524" s="1" t="s">
        <v>35841</v>
      </c>
    </row>
    <row r="1525">
      <c r="B1525" s="1" t="s">
        <v>35840</v>
      </c>
      <c r="C1525" s="1" t="s">
        <v>35841</v>
      </c>
      <c r="D1525" s="1" t="s">
        <v>35840</v>
      </c>
      <c r="E1525" s="1" t="s">
        <v>35841</v>
      </c>
      <c r="F1525" s="1" t="s">
        <v>35841</v>
      </c>
      <c r="G1525" s="1" t="s">
        <v>35840</v>
      </c>
      <c r="H1525" s="1" t="s">
        <v>35840</v>
      </c>
      <c r="I1525" s="1" t="s">
        <v>35840</v>
      </c>
      <c r="J1525" s="1" t="s">
        <v>35840</v>
      </c>
      <c r="K1525" s="1" t="s">
        <v>35841</v>
      </c>
      <c r="L1525" s="1" t="s">
        <v>35843</v>
      </c>
      <c r="M1525" s="1" t="s">
        <v>35841</v>
      </c>
      <c r="N1525" s="1" t="s">
        <v>35842</v>
      </c>
      <c r="P1525" s="1" t="s">
        <v>35841</v>
      </c>
      <c r="Q1525" s="1" t="s">
        <v>35843</v>
      </c>
      <c r="R1525" s="1" t="s">
        <v>35841</v>
      </c>
    </row>
    <row r="1526">
      <c r="B1526" s="1" t="s">
        <v>35841</v>
      </c>
      <c r="C1526" s="1" t="s">
        <v>35841</v>
      </c>
      <c r="D1526" s="1" t="s">
        <v>35840</v>
      </c>
      <c r="E1526" s="1" t="s">
        <v>35843</v>
      </c>
      <c r="F1526" s="1" t="s">
        <v>35841</v>
      </c>
      <c r="G1526" s="1" t="s">
        <v>35841</v>
      </c>
      <c r="H1526" s="1" t="s">
        <v>35841</v>
      </c>
      <c r="I1526" s="1" t="s">
        <v>35841</v>
      </c>
      <c r="J1526" s="1" t="s">
        <v>35841</v>
      </c>
      <c r="K1526" s="1" t="s">
        <v>35843</v>
      </c>
      <c r="L1526" s="1" t="s">
        <v>35842</v>
      </c>
      <c r="M1526" s="1" t="s">
        <v>35843</v>
      </c>
      <c r="N1526" s="1" t="s">
        <v>35844</v>
      </c>
      <c r="P1526" s="1" t="s">
        <v>35841</v>
      </c>
      <c r="Q1526" s="1" t="s">
        <v>35841</v>
      </c>
      <c r="R1526" s="1" t="s">
        <v>35841</v>
      </c>
    </row>
    <row r="1527">
      <c r="B1527" s="1" t="s">
        <v>35842</v>
      </c>
      <c r="C1527" s="1" t="s">
        <v>35841</v>
      </c>
      <c r="D1527" s="1" t="s">
        <v>35841</v>
      </c>
      <c r="E1527" s="1" t="s">
        <v>35840</v>
      </c>
      <c r="F1527" s="1" t="s">
        <v>35841</v>
      </c>
      <c r="G1527" s="1" t="s">
        <v>35841</v>
      </c>
      <c r="H1527" s="1" t="s">
        <v>35841</v>
      </c>
      <c r="I1527" s="1" t="s">
        <v>35841</v>
      </c>
      <c r="J1527" s="1" t="s">
        <v>35841</v>
      </c>
      <c r="K1527" s="1" t="s">
        <v>35840</v>
      </c>
      <c r="L1527" s="1" t="s">
        <v>35842</v>
      </c>
      <c r="M1527" s="1" t="s">
        <v>35840</v>
      </c>
      <c r="N1527" s="1" t="s">
        <v>35844</v>
      </c>
      <c r="P1527" s="1" t="s">
        <v>35842</v>
      </c>
      <c r="Q1527" s="1" t="s">
        <v>35841</v>
      </c>
      <c r="R1527" s="1" t="s">
        <v>35840</v>
      </c>
    </row>
    <row r="1528">
      <c r="B1528" s="1" t="s">
        <v>35840</v>
      </c>
      <c r="C1528" s="1" t="s">
        <v>35841</v>
      </c>
      <c r="D1528" s="1" t="s">
        <v>35841</v>
      </c>
      <c r="E1528" s="1" t="s">
        <v>35840</v>
      </c>
      <c r="F1528" s="1" t="s">
        <v>35841</v>
      </c>
      <c r="G1528" s="1" t="s">
        <v>35842</v>
      </c>
      <c r="H1528" s="1" t="s">
        <v>35844</v>
      </c>
      <c r="I1528" s="1" t="s">
        <v>35840</v>
      </c>
      <c r="J1528" s="1" t="s">
        <v>35841</v>
      </c>
      <c r="K1528" s="1" t="s">
        <v>35841</v>
      </c>
      <c r="L1528" s="1" t="s">
        <v>35841</v>
      </c>
      <c r="M1528" s="1" t="s">
        <v>35841</v>
      </c>
      <c r="N1528" s="1" t="s">
        <v>35840</v>
      </c>
      <c r="P1528" s="1" t="s">
        <v>35840</v>
      </c>
      <c r="Q1528" s="1" t="s">
        <v>35841</v>
      </c>
      <c r="R1528" s="1" t="s">
        <v>35841</v>
      </c>
    </row>
    <row r="1529">
      <c r="B1529" s="1" t="s">
        <v>35840</v>
      </c>
      <c r="C1529" s="1" t="s">
        <v>35841</v>
      </c>
      <c r="D1529" s="1" t="s">
        <v>35840</v>
      </c>
      <c r="E1529" s="1" t="s">
        <v>35841</v>
      </c>
      <c r="F1529" s="1" t="s">
        <v>35841</v>
      </c>
      <c r="G1529" s="1" t="s">
        <v>35841</v>
      </c>
      <c r="H1529" s="1" t="s">
        <v>35841</v>
      </c>
      <c r="I1529" s="1" t="s">
        <v>35841</v>
      </c>
      <c r="J1529" s="1" t="s">
        <v>35841</v>
      </c>
      <c r="K1529" s="1" t="s">
        <v>35843</v>
      </c>
      <c r="L1529" s="1" t="s">
        <v>35842</v>
      </c>
      <c r="M1529" s="1" t="s">
        <v>35843</v>
      </c>
      <c r="N1529" s="1" t="s">
        <v>35840</v>
      </c>
      <c r="P1529" s="1" t="s">
        <v>35844</v>
      </c>
      <c r="Q1529" s="1" t="s">
        <v>35841</v>
      </c>
      <c r="R1529" s="1" t="s">
        <v>35841</v>
      </c>
    </row>
    <row r="1530">
      <c r="B1530" s="1" t="s">
        <v>35841</v>
      </c>
      <c r="C1530" s="1" t="s">
        <v>35840</v>
      </c>
      <c r="D1530" s="1" t="s">
        <v>35844</v>
      </c>
      <c r="E1530" s="1" t="s">
        <v>35840</v>
      </c>
      <c r="F1530" s="1" t="s">
        <v>35841</v>
      </c>
      <c r="G1530" s="1" t="s">
        <v>35840</v>
      </c>
      <c r="H1530" s="1" t="s">
        <v>35841</v>
      </c>
      <c r="I1530" s="1" t="s">
        <v>35843</v>
      </c>
      <c r="J1530" s="1" t="s">
        <v>35841</v>
      </c>
      <c r="K1530" s="1" t="s">
        <v>35845</v>
      </c>
      <c r="L1530" s="1" t="s">
        <v>35841</v>
      </c>
      <c r="M1530" s="1" t="s">
        <v>35840</v>
      </c>
      <c r="N1530" s="1" t="s">
        <v>35842</v>
      </c>
      <c r="P1530" s="1" t="s">
        <v>35841</v>
      </c>
      <c r="Q1530" s="1" t="s">
        <v>35840</v>
      </c>
      <c r="R1530" s="1" t="s">
        <v>35841</v>
      </c>
    </row>
    <row r="1531">
      <c r="B1531" s="1" t="s">
        <v>35840</v>
      </c>
      <c r="C1531" s="1" t="s">
        <v>35841</v>
      </c>
      <c r="D1531" s="1" t="s">
        <v>35840</v>
      </c>
      <c r="E1531" s="1" t="s">
        <v>35841</v>
      </c>
      <c r="F1531" s="1" t="s">
        <v>35842</v>
      </c>
      <c r="G1531" s="1" t="s">
        <v>35841</v>
      </c>
      <c r="H1531" s="1" t="s">
        <v>35843</v>
      </c>
      <c r="I1531" s="1" t="s">
        <v>35840</v>
      </c>
      <c r="J1531" s="1" t="s">
        <v>35840</v>
      </c>
      <c r="K1531" s="1" t="s">
        <v>35841</v>
      </c>
      <c r="L1531" s="1" t="s">
        <v>35840</v>
      </c>
      <c r="M1531" s="1" t="s">
        <v>35841</v>
      </c>
      <c r="N1531" s="1" t="s">
        <v>35842</v>
      </c>
      <c r="P1531" s="1" t="s">
        <v>35841</v>
      </c>
      <c r="Q1531" s="1" t="s">
        <v>35841</v>
      </c>
      <c r="R1531" s="1" t="s">
        <v>35840</v>
      </c>
    </row>
    <row r="1532">
      <c r="B1532" s="1" t="s">
        <v>35841</v>
      </c>
      <c r="C1532" s="1" t="s">
        <v>35841</v>
      </c>
      <c r="D1532" s="1" t="s">
        <v>35840</v>
      </c>
      <c r="E1532" s="1" t="s">
        <v>35841</v>
      </c>
      <c r="F1532" s="1" t="s">
        <v>35841</v>
      </c>
      <c r="G1532" s="1" t="s">
        <v>35842</v>
      </c>
      <c r="H1532" s="1" t="s">
        <v>35840</v>
      </c>
      <c r="I1532" s="1" t="s">
        <v>35840</v>
      </c>
      <c r="J1532" s="1" t="s">
        <v>35842</v>
      </c>
      <c r="K1532" s="1" t="s">
        <v>35841</v>
      </c>
      <c r="L1532" s="1" t="s">
        <v>35840</v>
      </c>
      <c r="M1532" s="1" t="s">
        <v>35841</v>
      </c>
      <c r="N1532" s="1" t="s">
        <v>35840</v>
      </c>
      <c r="P1532" s="1" t="s">
        <v>35841</v>
      </c>
      <c r="Q1532" s="1" t="s">
        <v>35842</v>
      </c>
      <c r="R1532" s="1" t="s">
        <v>35843</v>
      </c>
    </row>
    <row r="1533">
      <c r="B1533" s="1" t="s">
        <v>35841</v>
      </c>
      <c r="C1533" s="1" t="s">
        <v>35840</v>
      </c>
      <c r="D1533" s="1" t="s">
        <v>35841</v>
      </c>
      <c r="E1533" s="1" t="s">
        <v>35841</v>
      </c>
      <c r="F1533" s="1" t="s">
        <v>35843</v>
      </c>
      <c r="G1533" s="1" t="s">
        <v>35841</v>
      </c>
      <c r="H1533" s="1" t="s">
        <v>35841</v>
      </c>
      <c r="I1533" s="1" t="s">
        <v>35841</v>
      </c>
      <c r="J1533" s="1" t="s">
        <v>35840</v>
      </c>
      <c r="K1533" s="1" t="s">
        <v>35841</v>
      </c>
      <c r="L1533" s="1" t="s">
        <v>35841</v>
      </c>
      <c r="M1533" s="1" t="s">
        <v>35840</v>
      </c>
      <c r="N1533" s="1" t="s">
        <v>35840</v>
      </c>
      <c r="P1533" s="1" t="s">
        <v>35841</v>
      </c>
      <c r="Q1533" s="1" t="s">
        <v>35842</v>
      </c>
      <c r="R1533" s="1" t="s">
        <v>35840</v>
      </c>
    </row>
    <row r="1534">
      <c r="B1534" s="1" t="s">
        <v>35841</v>
      </c>
      <c r="C1534" s="1" t="s">
        <v>35841</v>
      </c>
      <c r="D1534" s="1" t="s">
        <v>35841</v>
      </c>
      <c r="E1534" s="1" t="s">
        <v>35841</v>
      </c>
      <c r="F1534" s="1" t="s">
        <v>35841</v>
      </c>
      <c r="G1534" s="1" t="s">
        <v>35842</v>
      </c>
      <c r="H1534" s="1" t="s">
        <v>35840</v>
      </c>
      <c r="I1534" s="1" t="s">
        <v>35841</v>
      </c>
      <c r="J1534" s="1" t="s">
        <v>35840</v>
      </c>
      <c r="K1534" s="1" t="s">
        <v>35841</v>
      </c>
      <c r="L1534" s="1" t="s">
        <v>35841</v>
      </c>
      <c r="M1534" s="1" t="s">
        <v>35842</v>
      </c>
      <c r="N1534" s="1" t="s">
        <v>35840</v>
      </c>
      <c r="P1534" s="1" t="s">
        <v>35843</v>
      </c>
      <c r="Q1534" s="1" t="s">
        <v>35841</v>
      </c>
      <c r="R1534" s="1" t="s">
        <v>35840</v>
      </c>
    </row>
    <row r="1535">
      <c r="B1535" s="1" t="s">
        <v>35841</v>
      </c>
      <c r="C1535" s="1" t="s">
        <v>35840</v>
      </c>
      <c r="D1535" s="1" t="s">
        <v>35841</v>
      </c>
      <c r="E1535" s="1" t="s">
        <v>35841</v>
      </c>
      <c r="F1535" s="1" t="s">
        <v>35841</v>
      </c>
      <c r="G1535" s="1" t="s">
        <v>35841</v>
      </c>
      <c r="H1535" s="1" t="s">
        <v>35841</v>
      </c>
      <c r="I1535" s="1" t="s">
        <v>35840</v>
      </c>
      <c r="J1535" s="1" t="s">
        <v>35840</v>
      </c>
      <c r="K1535" s="1" t="s">
        <v>35840</v>
      </c>
      <c r="L1535" s="1" t="s">
        <v>35841</v>
      </c>
      <c r="M1535" s="1" t="s">
        <v>35840</v>
      </c>
      <c r="N1535" s="1" t="s">
        <v>35841</v>
      </c>
      <c r="P1535" s="1" t="s">
        <v>35840</v>
      </c>
      <c r="Q1535" s="1" t="s">
        <v>35842</v>
      </c>
      <c r="R1535" s="1" t="s">
        <v>35841</v>
      </c>
    </row>
    <row r="1536">
      <c r="B1536" s="1" t="s">
        <v>35841</v>
      </c>
      <c r="C1536" s="1" t="s">
        <v>35840</v>
      </c>
      <c r="D1536" s="1" t="s">
        <v>35841</v>
      </c>
      <c r="E1536" s="1" t="s">
        <v>35841</v>
      </c>
      <c r="F1536" s="1" t="s">
        <v>35842</v>
      </c>
      <c r="G1536" s="1" t="s">
        <v>35841</v>
      </c>
      <c r="H1536" s="1" t="s">
        <v>35842</v>
      </c>
      <c r="I1536" s="1" t="s">
        <v>35841</v>
      </c>
      <c r="J1536" s="1" t="s">
        <v>35841</v>
      </c>
      <c r="K1536" s="1" t="s">
        <v>35841</v>
      </c>
      <c r="L1536" s="1" t="s">
        <v>35840</v>
      </c>
      <c r="M1536" s="1" t="s">
        <v>35841</v>
      </c>
      <c r="N1536" s="1" t="s">
        <v>35840</v>
      </c>
      <c r="P1536" s="1" t="s">
        <v>35841</v>
      </c>
      <c r="Q1536" s="1" t="s">
        <v>35841</v>
      </c>
      <c r="R1536" s="1" t="s">
        <v>35840</v>
      </c>
    </row>
    <row r="1537">
      <c r="B1537" s="1" t="s">
        <v>35841</v>
      </c>
      <c r="C1537" s="1" t="s">
        <v>35842</v>
      </c>
      <c r="D1537" s="1" t="s">
        <v>35840</v>
      </c>
      <c r="E1537" s="1" t="s">
        <v>35841</v>
      </c>
      <c r="F1537" s="1" t="s">
        <v>35841</v>
      </c>
      <c r="G1537" s="1" t="s">
        <v>35840</v>
      </c>
      <c r="H1537" s="1" t="s">
        <v>35842</v>
      </c>
      <c r="I1537" s="1" t="s">
        <v>35840</v>
      </c>
      <c r="J1537" s="1" t="s">
        <v>35841</v>
      </c>
      <c r="K1537" s="1" t="s">
        <v>35840</v>
      </c>
      <c r="L1537" s="1" t="s">
        <v>35842</v>
      </c>
      <c r="M1537" s="1" t="s">
        <v>35840</v>
      </c>
      <c r="N1537" s="1" t="s">
        <v>35841</v>
      </c>
      <c r="P1537" s="1" t="s">
        <v>35841</v>
      </c>
      <c r="Q1537" s="1" t="s">
        <v>35841</v>
      </c>
      <c r="R1537" s="1" t="s">
        <v>35841</v>
      </c>
    </row>
    <row r="1538">
      <c r="B1538" s="1" t="s">
        <v>35840</v>
      </c>
      <c r="C1538" s="1" t="s">
        <v>35841</v>
      </c>
      <c r="D1538" s="1" t="s">
        <v>35841</v>
      </c>
      <c r="E1538" s="1" t="s">
        <v>35840</v>
      </c>
      <c r="F1538" s="1" t="s">
        <v>35840</v>
      </c>
      <c r="G1538" s="1" t="s">
        <v>35841</v>
      </c>
      <c r="H1538" s="1" t="s">
        <v>35841</v>
      </c>
      <c r="I1538" s="1" t="s">
        <v>35841</v>
      </c>
      <c r="J1538" s="1" t="s">
        <v>35840</v>
      </c>
      <c r="K1538" s="1" t="s">
        <v>35841</v>
      </c>
      <c r="L1538" s="1" t="s">
        <v>35840</v>
      </c>
      <c r="M1538" s="1" t="s">
        <v>35843</v>
      </c>
      <c r="N1538" s="1" t="s">
        <v>35840</v>
      </c>
      <c r="P1538" s="1" t="s">
        <v>35841</v>
      </c>
      <c r="Q1538" s="1" t="s">
        <v>35843</v>
      </c>
      <c r="R1538" s="1" t="s">
        <v>35841</v>
      </c>
    </row>
    <row r="1539">
      <c r="B1539" s="1" t="s">
        <v>35840</v>
      </c>
      <c r="C1539" s="1" t="s">
        <v>35842</v>
      </c>
      <c r="D1539" s="1" t="s">
        <v>35841</v>
      </c>
      <c r="E1539" s="1" t="s">
        <v>35841</v>
      </c>
      <c r="F1539" s="1" t="s">
        <v>35843</v>
      </c>
      <c r="G1539" s="1" t="s">
        <v>35842</v>
      </c>
      <c r="H1539" s="1" t="s">
        <v>35842</v>
      </c>
      <c r="I1539" s="1" t="s">
        <v>35840</v>
      </c>
      <c r="J1539" s="1" t="s">
        <v>35844</v>
      </c>
      <c r="K1539" s="1" t="s">
        <v>35840</v>
      </c>
      <c r="L1539" s="1" t="s">
        <v>35841</v>
      </c>
      <c r="M1539" s="1" t="s">
        <v>35841</v>
      </c>
      <c r="N1539" s="1" t="s">
        <v>35841</v>
      </c>
      <c r="P1539" s="1" t="s">
        <v>35841</v>
      </c>
      <c r="Q1539" s="1" t="s">
        <v>35840</v>
      </c>
      <c r="R1539" s="1" t="s">
        <v>35840</v>
      </c>
    </row>
    <row r="1540">
      <c r="B1540" s="1" t="s">
        <v>35841</v>
      </c>
      <c r="C1540" s="1" t="s">
        <v>35841</v>
      </c>
      <c r="D1540" s="1" t="s">
        <v>35840</v>
      </c>
      <c r="E1540" s="1" t="s">
        <v>35843</v>
      </c>
      <c r="F1540" s="1" t="s">
        <v>35842</v>
      </c>
      <c r="G1540" s="1" t="s">
        <v>35843</v>
      </c>
      <c r="H1540" s="1" t="s">
        <v>35840</v>
      </c>
      <c r="I1540" s="1" t="s">
        <v>35841</v>
      </c>
      <c r="J1540" s="1" t="s">
        <v>35840</v>
      </c>
      <c r="K1540" s="1" t="s">
        <v>35841</v>
      </c>
      <c r="L1540" s="1" t="s">
        <v>35841</v>
      </c>
      <c r="M1540" s="1" t="s">
        <v>35841</v>
      </c>
      <c r="N1540" s="1" t="s">
        <v>35841</v>
      </c>
      <c r="P1540" s="1" t="s">
        <v>35843</v>
      </c>
      <c r="Q1540" s="1" t="s">
        <v>35841</v>
      </c>
      <c r="R1540" s="1" t="s">
        <v>35841</v>
      </c>
    </row>
    <row r="1541">
      <c r="B1541" s="1" t="s">
        <v>35841</v>
      </c>
      <c r="C1541" s="1" t="s">
        <v>35841</v>
      </c>
      <c r="D1541" s="1" t="s">
        <v>35842</v>
      </c>
      <c r="E1541" s="1" t="s">
        <v>35841</v>
      </c>
      <c r="F1541" s="1" t="s">
        <v>35842</v>
      </c>
      <c r="G1541" s="1" t="s">
        <v>35841</v>
      </c>
      <c r="H1541" s="1" t="s">
        <v>35840</v>
      </c>
      <c r="I1541" s="1" t="s">
        <v>35841</v>
      </c>
      <c r="J1541" s="1" t="s">
        <v>35843</v>
      </c>
      <c r="K1541" s="1" t="s">
        <v>35841</v>
      </c>
      <c r="L1541" s="1" t="s">
        <v>35842</v>
      </c>
      <c r="M1541" s="1" t="s">
        <v>35845</v>
      </c>
      <c r="N1541" s="1" t="s">
        <v>35843</v>
      </c>
      <c r="P1541" s="1" t="s">
        <v>35842</v>
      </c>
      <c r="Q1541" s="1" t="s">
        <v>35840</v>
      </c>
      <c r="R1541" s="1" t="s">
        <v>35840</v>
      </c>
    </row>
    <row r="1542">
      <c r="B1542" s="1" t="s">
        <v>35841</v>
      </c>
      <c r="C1542" s="1" t="s">
        <v>35842</v>
      </c>
      <c r="D1542" s="1" t="s">
        <v>35840</v>
      </c>
      <c r="E1542" s="1" t="s">
        <v>35841</v>
      </c>
      <c r="F1542" s="1" t="s">
        <v>35842</v>
      </c>
      <c r="G1542" s="1" t="s">
        <v>35841</v>
      </c>
      <c r="H1542" s="1" t="s">
        <v>35841</v>
      </c>
      <c r="I1542" s="1" t="s">
        <v>35841</v>
      </c>
      <c r="J1542" s="1" t="s">
        <v>35841</v>
      </c>
      <c r="K1542" s="1" t="s">
        <v>35840</v>
      </c>
      <c r="L1542" s="1" t="s">
        <v>35842</v>
      </c>
      <c r="M1542" s="1" t="s">
        <v>35841</v>
      </c>
      <c r="N1542" s="1" t="s">
        <v>35841</v>
      </c>
      <c r="P1542" s="1" t="s">
        <v>35840</v>
      </c>
      <c r="Q1542" s="1" t="s">
        <v>35840</v>
      </c>
      <c r="R1542" s="1" t="s">
        <v>35840</v>
      </c>
    </row>
    <row r="1543">
      <c r="B1543" s="1" t="s">
        <v>35840</v>
      </c>
      <c r="C1543" s="1" t="s">
        <v>35840</v>
      </c>
      <c r="D1543" s="1" t="s">
        <v>35841</v>
      </c>
      <c r="E1543" s="1" t="s">
        <v>35841</v>
      </c>
      <c r="F1543" s="1" t="s">
        <v>35842</v>
      </c>
      <c r="G1543" s="1" t="s">
        <v>35843</v>
      </c>
      <c r="H1543" s="1" t="s">
        <v>35840</v>
      </c>
      <c r="I1543" s="1" t="s">
        <v>35841</v>
      </c>
      <c r="J1543" s="1" t="s">
        <v>35840</v>
      </c>
      <c r="K1543" s="1" t="s">
        <v>35841</v>
      </c>
      <c r="L1543" s="1" t="s">
        <v>35844</v>
      </c>
      <c r="M1543" s="1" t="s">
        <v>35841</v>
      </c>
      <c r="N1543" s="1" t="s">
        <v>35841</v>
      </c>
      <c r="P1543" s="1" t="s">
        <v>35840</v>
      </c>
      <c r="Q1543" s="1" t="s">
        <v>35841</v>
      </c>
      <c r="R1543" s="1" t="s">
        <v>35840</v>
      </c>
    </row>
    <row r="1544">
      <c r="B1544" s="1" t="s">
        <v>35840</v>
      </c>
      <c r="C1544" s="1" t="s">
        <v>35841</v>
      </c>
      <c r="D1544" s="1" t="s">
        <v>35841</v>
      </c>
      <c r="E1544" s="1" t="s">
        <v>35841</v>
      </c>
      <c r="F1544" s="1" t="s">
        <v>35840</v>
      </c>
      <c r="G1544" s="1" t="s">
        <v>35841</v>
      </c>
      <c r="H1544" s="1" t="s">
        <v>35841</v>
      </c>
      <c r="I1544" s="1" t="s">
        <v>35841</v>
      </c>
      <c r="J1544" s="1" t="s">
        <v>35841</v>
      </c>
      <c r="K1544" s="1" t="s">
        <v>35841</v>
      </c>
      <c r="L1544" s="1" t="s">
        <v>35840</v>
      </c>
      <c r="M1544" s="1" t="s">
        <v>35840</v>
      </c>
      <c r="N1544" s="1" t="s">
        <v>35841</v>
      </c>
      <c r="P1544" s="1" t="s">
        <v>35841</v>
      </c>
      <c r="Q1544" s="1" t="s">
        <v>35841</v>
      </c>
      <c r="R1544" s="1" t="s">
        <v>35841</v>
      </c>
    </row>
    <row r="1545">
      <c r="B1545" s="1" t="s">
        <v>35841</v>
      </c>
      <c r="C1545" s="1" t="s">
        <v>35840</v>
      </c>
      <c r="D1545" s="1" t="s">
        <v>35841</v>
      </c>
      <c r="E1545" s="1" t="s">
        <v>35841</v>
      </c>
      <c r="F1545" s="1" t="s">
        <v>35844</v>
      </c>
      <c r="G1545" s="1" t="s">
        <v>35841</v>
      </c>
      <c r="H1545" s="1" t="s">
        <v>35840</v>
      </c>
      <c r="I1545" s="1" t="s">
        <v>35840</v>
      </c>
      <c r="J1545" s="1" t="s">
        <v>35841</v>
      </c>
      <c r="K1545" s="1" t="s">
        <v>35840</v>
      </c>
      <c r="L1545" s="1" t="s">
        <v>35840</v>
      </c>
      <c r="M1545" s="1" t="s">
        <v>35841</v>
      </c>
      <c r="N1545" s="1" t="s">
        <v>35842</v>
      </c>
      <c r="P1545" s="1" t="s">
        <v>35841</v>
      </c>
      <c r="Q1545" s="1" t="s">
        <v>35842</v>
      </c>
      <c r="R1545" s="1" t="s">
        <v>35841</v>
      </c>
    </row>
    <row r="1546">
      <c r="B1546" s="1" t="s">
        <v>35841</v>
      </c>
      <c r="C1546" s="1" t="s">
        <v>35840</v>
      </c>
      <c r="D1546" s="1" t="s">
        <v>35841</v>
      </c>
      <c r="E1546" s="1" t="s">
        <v>35841</v>
      </c>
      <c r="F1546" s="1" t="s">
        <v>35844</v>
      </c>
      <c r="G1546" s="1" t="s">
        <v>35841</v>
      </c>
      <c r="H1546" s="1" t="s">
        <v>35840</v>
      </c>
      <c r="I1546" s="1" t="s">
        <v>35840</v>
      </c>
      <c r="J1546" s="1" t="s">
        <v>35841</v>
      </c>
      <c r="K1546" s="1" t="s">
        <v>35840</v>
      </c>
      <c r="L1546" s="1" t="s">
        <v>35841</v>
      </c>
      <c r="M1546" s="1" t="s">
        <v>35841</v>
      </c>
      <c r="N1546" s="1" t="s">
        <v>35841</v>
      </c>
      <c r="P1546" s="1" t="s">
        <v>35841</v>
      </c>
      <c r="Q1546" s="1" t="s">
        <v>35841</v>
      </c>
      <c r="R1546" s="1" t="s">
        <v>35841</v>
      </c>
    </row>
    <row r="1547">
      <c r="B1547" s="1" t="s">
        <v>35841</v>
      </c>
      <c r="C1547" s="1" t="s">
        <v>35841</v>
      </c>
      <c r="D1547" s="1" t="s">
        <v>35841</v>
      </c>
      <c r="E1547" s="1" t="s">
        <v>35840</v>
      </c>
      <c r="F1547" s="1" t="s">
        <v>35842</v>
      </c>
      <c r="G1547" s="1" t="s">
        <v>35841</v>
      </c>
      <c r="H1547" s="1" t="s">
        <v>35841</v>
      </c>
      <c r="I1547" s="1" t="s">
        <v>35841</v>
      </c>
      <c r="J1547" s="1" t="s">
        <v>35841</v>
      </c>
      <c r="K1547" s="1" t="s">
        <v>35841</v>
      </c>
      <c r="L1547" s="1" t="s">
        <v>35841</v>
      </c>
      <c r="M1547" s="1" t="s">
        <v>35841</v>
      </c>
      <c r="N1547" s="1" t="s">
        <v>35841</v>
      </c>
      <c r="P1547" s="1" t="s">
        <v>35841</v>
      </c>
      <c r="Q1547" s="1" t="s">
        <v>35841</v>
      </c>
      <c r="R1547" s="1" t="s">
        <v>35841</v>
      </c>
    </row>
    <row r="1548">
      <c r="B1548" s="1" t="s">
        <v>35841</v>
      </c>
      <c r="C1548" s="1" t="s">
        <v>35841</v>
      </c>
      <c r="D1548" s="1" t="s">
        <v>35840</v>
      </c>
      <c r="E1548" s="1" t="s">
        <v>35840</v>
      </c>
      <c r="F1548" s="1" t="s">
        <v>35842</v>
      </c>
      <c r="G1548" s="1" t="s">
        <v>35840</v>
      </c>
      <c r="H1548" s="1" t="s">
        <v>35841</v>
      </c>
      <c r="I1548" s="1" t="s">
        <v>35842</v>
      </c>
      <c r="J1548" s="1" t="s">
        <v>35843</v>
      </c>
      <c r="K1548" s="1" t="s">
        <v>35840</v>
      </c>
      <c r="L1548" s="1" t="s">
        <v>35841</v>
      </c>
      <c r="M1548" s="1" t="s">
        <v>35840</v>
      </c>
      <c r="N1548" s="1" t="s">
        <v>35841</v>
      </c>
      <c r="P1548" s="1" t="s">
        <v>35841</v>
      </c>
      <c r="Q1548" s="1" t="s">
        <v>35841</v>
      </c>
      <c r="R1548" s="1" t="s">
        <v>35841</v>
      </c>
    </row>
    <row r="1549">
      <c r="B1549" s="1" t="s">
        <v>35844</v>
      </c>
      <c r="C1549" s="1" t="s">
        <v>35841</v>
      </c>
      <c r="D1549" s="1" t="s">
        <v>35840</v>
      </c>
      <c r="E1549" s="1" t="s">
        <v>35844</v>
      </c>
      <c r="F1549" s="1" t="s">
        <v>35841</v>
      </c>
      <c r="G1549" s="1" t="s">
        <v>35841</v>
      </c>
      <c r="H1549" s="1" t="s">
        <v>35840</v>
      </c>
      <c r="I1549" s="1" t="s">
        <v>35840</v>
      </c>
      <c r="J1549" s="1" t="s">
        <v>35841</v>
      </c>
      <c r="K1549" s="1" t="s">
        <v>35841</v>
      </c>
      <c r="L1549" s="1" t="s">
        <v>35840</v>
      </c>
      <c r="M1549" s="1" t="s">
        <v>35841</v>
      </c>
      <c r="N1549" s="1" t="s">
        <v>35842</v>
      </c>
      <c r="P1549" s="1" t="s">
        <v>35840</v>
      </c>
      <c r="Q1549" s="1" t="s">
        <v>35842</v>
      </c>
      <c r="R1549" s="1" t="s">
        <v>35840</v>
      </c>
    </row>
    <row r="1550">
      <c r="B1550" s="1" t="s">
        <v>35841</v>
      </c>
      <c r="C1550" s="1" t="s">
        <v>35840</v>
      </c>
      <c r="D1550" s="1" t="s">
        <v>35841</v>
      </c>
      <c r="E1550" s="1" t="s">
        <v>35841</v>
      </c>
      <c r="F1550" s="1" t="s">
        <v>35840</v>
      </c>
      <c r="G1550" s="1" t="s">
        <v>35841</v>
      </c>
      <c r="H1550" s="1" t="s">
        <v>35841</v>
      </c>
      <c r="I1550" s="1" t="s">
        <v>35840</v>
      </c>
      <c r="J1550" s="1" t="s">
        <v>35840</v>
      </c>
      <c r="K1550" s="1" t="s">
        <v>35841</v>
      </c>
      <c r="L1550" s="1" t="s">
        <v>35841</v>
      </c>
      <c r="M1550" s="1" t="s">
        <v>35841</v>
      </c>
      <c r="N1550" s="1" t="s">
        <v>35842</v>
      </c>
      <c r="P1550" s="1" t="s">
        <v>35840</v>
      </c>
      <c r="Q1550" s="1" t="s">
        <v>35840</v>
      </c>
      <c r="R1550" s="1" t="s">
        <v>35841</v>
      </c>
    </row>
    <row r="1551">
      <c r="B1551" s="1" t="s">
        <v>35841</v>
      </c>
      <c r="C1551" s="1" t="s">
        <v>35841</v>
      </c>
      <c r="D1551" s="1" t="s">
        <v>35841</v>
      </c>
      <c r="E1551" s="1" t="s">
        <v>35841</v>
      </c>
      <c r="F1551" s="1" t="s">
        <v>35843</v>
      </c>
      <c r="G1551" s="1" t="s">
        <v>35841</v>
      </c>
      <c r="H1551" s="1" t="s">
        <v>35841</v>
      </c>
      <c r="I1551" s="1" t="s">
        <v>35844</v>
      </c>
      <c r="J1551" s="1" t="s">
        <v>35841</v>
      </c>
      <c r="K1551" s="1" t="s">
        <v>35840</v>
      </c>
      <c r="L1551" s="1" t="s">
        <v>35841</v>
      </c>
      <c r="M1551" s="1" t="s">
        <v>35841</v>
      </c>
      <c r="N1551" s="1" t="s">
        <v>35844</v>
      </c>
      <c r="P1551" s="1" t="s">
        <v>35840</v>
      </c>
      <c r="Q1551" s="1" t="s">
        <v>35841</v>
      </c>
      <c r="R1551" s="1" t="s">
        <v>35840</v>
      </c>
    </row>
    <row r="1552">
      <c r="B1552" s="1" t="s">
        <v>35841</v>
      </c>
      <c r="C1552" s="1" t="s">
        <v>35841</v>
      </c>
      <c r="D1552" s="1" t="s">
        <v>35841</v>
      </c>
      <c r="E1552" s="1" t="s">
        <v>35841</v>
      </c>
      <c r="F1552" s="1" t="s">
        <v>35842</v>
      </c>
      <c r="G1552" s="1" t="s">
        <v>35841</v>
      </c>
      <c r="H1552" s="1" t="s">
        <v>35840</v>
      </c>
      <c r="I1552" s="1" t="s">
        <v>35840</v>
      </c>
      <c r="J1552" s="1" t="s">
        <v>35841</v>
      </c>
      <c r="K1552" s="1" t="s">
        <v>35841</v>
      </c>
      <c r="L1552" s="1" t="s">
        <v>35841</v>
      </c>
      <c r="M1552" s="1" t="s">
        <v>35841</v>
      </c>
      <c r="N1552" s="1" t="s">
        <v>35841</v>
      </c>
      <c r="P1552" s="1" t="s">
        <v>35840</v>
      </c>
      <c r="Q1552" s="1" t="s">
        <v>35841</v>
      </c>
      <c r="R1552" s="1" t="s">
        <v>35841</v>
      </c>
    </row>
    <row r="1553">
      <c r="B1553" s="1" t="s">
        <v>35841</v>
      </c>
      <c r="C1553" s="1" t="s">
        <v>35840</v>
      </c>
      <c r="D1553" s="1" t="s">
        <v>35841</v>
      </c>
      <c r="E1553" s="1" t="s">
        <v>35841</v>
      </c>
      <c r="F1553" s="1" t="s">
        <v>35842</v>
      </c>
      <c r="G1553" s="1" t="s">
        <v>35840</v>
      </c>
      <c r="H1553" s="1" t="s">
        <v>35841</v>
      </c>
      <c r="I1553" s="1" t="s">
        <v>35841</v>
      </c>
      <c r="J1553" s="1" t="s">
        <v>35844</v>
      </c>
      <c r="K1553" s="1" t="s">
        <v>35841</v>
      </c>
      <c r="L1553" s="1" t="s">
        <v>35841</v>
      </c>
      <c r="M1553" s="1" t="s">
        <v>35840</v>
      </c>
      <c r="N1553" s="1" t="s">
        <v>35840</v>
      </c>
      <c r="P1553" s="1" t="s">
        <v>35841</v>
      </c>
      <c r="Q1553" s="1" t="s">
        <v>35840</v>
      </c>
      <c r="R1553" s="1" t="s">
        <v>35840</v>
      </c>
    </row>
    <row r="1554">
      <c r="B1554" s="1" t="s">
        <v>35841</v>
      </c>
      <c r="C1554" s="1" t="s">
        <v>35841</v>
      </c>
      <c r="D1554" s="1" t="s">
        <v>35841</v>
      </c>
      <c r="E1554" s="1" t="s">
        <v>35841</v>
      </c>
      <c r="F1554" s="1" t="s">
        <v>35842</v>
      </c>
      <c r="G1554" s="1" t="s">
        <v>35840</v>
      </c>
      <c r="H1554" s="1" t="s">
        <v>35841</v>
      </c>
      <c r="I1554" s="1" t="s">
        <v>35841</v>
      </c>
      <c r="J1554" s="1" t="s">
        <v>35841</v>
      </c>
      <c r="K1554" s="1" t="s">
        <v>35840</v>
      </c>
      <c r="L1554" s="1" t="s">
        <v>35840</v>
      </c>
      <c r="M1554" s="1" t="s">
        <v>35840</v>
      </c>
      <c r="N1554" s="1" t="s">
        <v>35841</v>
      </c>
      <c r="P1554" s="1" t="s">
        <v>35841</v>
      </c>
      <c r="Q1554" s="1" t="s">
        <v>35840</v>
      </c>
      <c r="R1554" s="1" t="s">
        <v>35844</v>
      </c>
    </row>
    <row r="1555">
      <c r="B1555" s="1" t="s">
        <v>35841</v>
      </c>
      <c r="C1555" s="1" t="s">
        <v>35840</v>
      </c>
      <c r="D1555" s="1" t="s">
        <v>35841</v>
      </c>
      <c r="E1555" s="1" t="s">
        <v>35842</v>
      </c>
      <c r="F1555" s="1" t="s">
        <v>35842</v>
      </c>
      <c r="G1555" s="1" t="s">
        <v>35841</v>
      </c>
      <c r="H1555" s="1" t="s">
        <v>35840</v>
      </c>
      <c r="I1555" s="1" t="s">
        <v>35840</v>
      </c>
      <c r="J1555" s="1" t="s">
        <v>35841</v>
      </c>
      <c r="K1555" s="1" t="s">
        <v>35840</v>
      </c>
      <c r="L1555" s="1" t="s">
        <v>35841</v>
      </c>
      <c r="M1555" s="1" t="s">
        <v>35841</v>
      </c>
      <c r="N1555" s="1" t="s">
        <v>35840</v>
      </c>
      <c r="P1555" s="1" t="s">
        <v>35841</v>
      </c>
      <c r="Q1555" s="1" t="s">
        <v>35841</v>
      </c>
      <c r="R1555" s="1" t="s">
        <v>35841</v>
      </c>
    </row>
    <row r="1556">
      <c r="B1556" s="1" t="s">
        <v>35840</v>
      </c>
      <c r="C1556" s="1" t="s">
        <v>35841</v>
      </c>
      <c r="D1556" s="1" t="s">
        <v>35841</v>
      </c>
      <c r="E1556" s="1" t="s">
        <v>35844</v>
      </c>
      <c r="F1556" s="1" t="s">
        <v>35842</v>
      </c>
      <c r="G1556" s="1" t="s">
        <v>35840</v>
      </c>
      <c r="H1556" s="1" t="s">
        <v>35841</v>
      </c>
      <c r="I1556" s="1" t="s">
        <v>35841</v>
      </c>
      <c r="J1556" s="1" t="s">
        <v>35841</v>
      </c>
      <c r="K1556" s="1" t="s">
        <v>35841</v>
      </c>
      <c r="L1556" s="1" t="s">
        <v>35841</v>
      </c>
      <c r="M1556" s="1" t="s">
        <v>35842</v>
      </c>
      <c r="N1556" s="1" t="s">
        <v>35841</v>
      </c>
      <c r="P1556" s="1" t="s">
        <v>35841</v>
      </c>
      <c r="Q1556" s="1" t="s">
        <v>35841</v>
      </c>
      <c r="R1556" s="1" t="s">
        <v>35841</v>
      </c>
    </row>
    <row r="1557">
      <c r="B1557" s="1" t="s">
        <v>35841</v>
      </c>
      <c r="C1557" s="1" t="s">
        <v>35841</v>
      </c>
      <c r="D1557" s="1" t="s">
        <v>35843</v>
      </c>
      <c r="E1557" s="1" t="s">
        <v>35840</v>
      </c>
      <c r="F1557" s="1" t="s">
        <v>35840</v>
      </c>
      <c r="G1557" s="1" t="s">
        <v>35841</v>
      </c>
      <c r="H1557" s="1" t="s">
        <v>35840</v>
      </c>
      <c r="I1557" s="1" t="s">
        <v>35840</v>
      </c>
      <c r="J1557" s="1" t="s">
        <v>35841</v>
      </c>
      <c r="K1557" s="1" t="s">
        <v>35841</v>
      </c>
      <c r="L1557" s="1" t="s">
        <v>35843</v>
      </c>
      <c r="M1557" s="1" t="s">
        <v>35840</v>
      </c>
      <c r="N1557" s="1" t="s">
        <v>35842</v>
      </c>
      <c r="P1557" s="1" t="s">
        <v>35841</v>
      </c>
      <c r="Q1557" s="1" t="s">
        <v>35840</v>
      </c>
      <c r="R1557" s="1" t="s">
        <v>35840</v>
      </c>
    </row>
    <row r="1558">
      <c r="B1558" s="1" t="s">
        <v>35841</v>
      </c>
      <c r="C1558" s="1" t="s">
        <v>35840</v>
      </c>
      <c r="D1558" s="1" t="s">
        <v>35842</v>
      </c>
      <c r="E1558" s="1" t="s">
        <v>35842</v>
      </c>
      <c r="F1558" s="1" t="s">
        <v>35844</v>
      </c>
      <c r="G1558" s="1" t="s">
        <v>35841</v>
      </c>
      <c r="H1558" s="1" t="s">
        <v>35841</v>
      </c>
      <c r="I1558" s="1" t="s">
        <v>35841</v>
      </c>
      <c r="J1558" s="1" t="s">
        <v>35843</v>
      </c>
      <c r="K1558" s="1" t="s">
        <v>35841</v>
      </c>
      <c r="L1558" s="1" t="s">
        <v>35840</v>
      </c>
      <c r="M1558" s="1" t="s">
        <v>35841</v>
      </c>
      <c r="N1558" s="1" t="s">
        <v>35842</v>
      </c>
      <c r="P1558" s="1" t="s">
        <v>35840</v>
      </c>
      <c r="Q1558" s="1" t="s">
        <v>35840</v>
      </c>
      <c r="R1558" s="1" t="s">
        <v>35841</v>
      </c>
    </row>
    <row r="1559">
      <c r="B1559" s="1" t="s">
        <v>35840</v>
      </c>
      <c r="C1559" s="1" t="s">
        <v>35841</v>
      </c>
      <c r="D1559" s="1" t="s">
        <v>35841</v>
      </c>
      <c r="E1559" s="1" t="s">
        <v>35841</v>
      </c>
      <c r="F1559" s="1" t="s">
        <v>35842</v>
      </c>
      <c r="G1559" s="1" t="s">
        <v>35842</v>
      </c>
      <c r="H1559" s="1" t="s">
        <v>35842</v>
      </c>
      <c r="I1559" s="1" t="s">
        <v>35841</v>
      </c>
      <c r="J1559" s="1" t="s">
        <v>35840</v>
      </c>
      <c r="K1559" s="1" t="s">
        <v>35840</v>
      </c>
      <c r="L1559" s="1" t="s">
        <v>35841</v>
      </c>
      <c r="M1559" s="1" t="s">
        <v>35841</v>
      </c>
      <c r="N1559" s="1" t="s">
        <v>35842</v>
      </c>
      <c r="P1559" s="1" t="s">
        <v>35843</v>
      </c>
      <c r="Q1559" s="1" t="s">
        <v>35840</v>
      </c>
      <c r="R1559" s="1" t="s">
        <v>35842</v>
      </c>
    </row>
    <row r="1560">
      <c r="B1560" s="1" t="s">
        <v>35840</v>
      </c>
      <c r="C1560" s="1" t="s">
        <v>35841</v>
      </c>
      <c r="D1560" s="1" t="s">
        <v>35841</v>
      </c>
      <c r="E1560" s="1" t="s">
        <v>35841</v>
      </c>
      <c r="F1560" s="1" t="s">
        <v>35842</v>
      </c>
      <c r="G1560" s="1" t="s">
        <v>35841</v>
      </c>
      <c r="H1560" s="1" t="s">
        <v>35844</v>
      </c>
      <c r="I1560" s="1" t="s">
        <v>35841</v>
      </c>
      <c r="J1560" s="1" t="s">
        <v>35841</v>
      </c>
      <c r="K1560" s="1" t="s">
        <v>35841</v>
      </c>
      <c r="L1560" s="1" t="s">
        <v>35840</v>
      </c>
      <c r="M1560" s="1" t="s">
        <v>35841</v>
      </c>
      <c r="N1560" s="1" t="s">
        <v>35841</v>
      </c>
      <c r="P1560" s="1" t="s">
        <v>35840</v>
      </c>
      <c r="Q1560" s="1" t="s">
        <v>35840</v>
      </c>
      <c r="R1560" s="1" t="s">
        <v>35840</v>
      </c>
    </row>
    <row r="1561">
      <c r="B1561" s="1" t="s">
        <v>35841</v>
      </c>
      <c r="C1561" s="1" t="s">
        <v>35841</v>
      </c>
      <c r="D1561" s="1" t="s">
        <v>35840</v>
      </c>
      <c r="E1561" s="1" t="s">
        <v>35840</v>
      </c>
      <c r="F1561" s="1" t="s">
        <v>35842</v>
      </c>
      <c r="G1561" s="1" t="s">
        <v>35843</v>
      </c>
      <c r="H1561" s="1" t="s">
        <v>35841</v>
      </c>
      <c r="I1561" s="1" t="s">
        <v>35840</v>
      </c>
      <c r="J1561" s="1" t="s">
        <v>35841</v>
      </c>
      <c r="K1561" s="1" t="s">
        <v>35840</v>
      </c>
      <c r="L1561" s="1" t="s">
        <v>35841</v>
      </c>
      <c r="M1561" s="1" t="s">
        <v>35840</v>
      </c>
      <c r="N1561" s="1" t="s">
        <v>35842</v>
      </c>
      <c r="P1561" s="1" t="s">
        <v>35841</v>
      </c>
      <c r="Q1561" s="1" t="s">
        <v>35844</v>
      </c>
      <c r="R1561" s="1" t="s">
        <v>35842</v>
      </c>
    </row>
    <row r="1562">
      <c r="B1562" s="1" t="s">
        <v>35841</v>
      </c>
      <c r="C1562" s="1" t="s">
        <v>35840</v>
      </c>
      <c r="D1562" s="1" t="s">
        <v>35841</v>
      </c>
      <c r="E1562" s="1" t="s">
        <v>35840</v>
      </c>
      <c r="F1562" s="1" t="s">
        <v>35842</v>
      </c>
      <c r="G1562" s="1" t="s">
        <v>35841</v>
      </c>
      <c r="H1562" s="1" t="s">
        <v>35841</v>
      </c>
      <c r="I1562" s="1" t="s">
        <v>35841</v>
      </c>
      <c r="J1562" s="1" t="s">
        <v>35841</v>
      </c>
      <c r="K1562" s="1" t="s">
        <v>35840</v>
      </c>
      <c r="L1562" s="1" t="s">
        <v>35841</v>
      </c>
      <c r="M1562" s="1" t="s">
        <v>35840</v>
      </c>
      <c r="N1562" s="1" t="s">
        <v>35841</v>
      </c>
      <c r="P1562" s="1" t="s">
        <v>35840</v>
      </c>
      <c r="Q1562" s="1" t="s">
        <v>35842</v>
      </c>
      <c r="R1562" s="1" t="s">
        <v>35840</v>
      </c>
    </row>
    <row r="1563">
      <c r="B1563" s="1" t="s">
        <v>35844</v>
      </c>
      <c r="C1563" s="1" t="s">
        <v>35840</v>
      </c>
      <c r="D1563" s="1" t="s">
        <v>35841</v>
      </c>
      <c r="E1563" s="1" t="s">
        <v>35841</v>
      </c>
      <c r="F1563" s="1" t="s">
        <v>35842</v>
      </c>
      <c r="G1563" s="1" t="s">
        <v>35840</v>
      </c>
      <c r="I1563" s="1" t="s">
        <v>35841</v>
      </c>
      <c r="J1563" s="1" t="s">
        <v>35841</v>
      </c>
      <c r="K1563" s="1" t="s">
        <v>35842</v>
      </c>
      <c r="L1563" s="1" t="s">
        <v>35841</v>
      </c>
      <c r="M1563" s="1" t="s">
        <v>35841</v>
      </c>
      <c r="N1563" s="1" t="s">
        <v>35842</v>
      </c>
      <c r="P1563" s="1" t="s">
        <v>35844</v>
      </c>
      <c r="Q1563" s="1" t="s">
        <v>35841</v>
      </c>
      <c r="R1563" s="1" t="s">
        <v>35840</v>
      </c>
    </row>
    <row r="1564">
      <c r="B1564" s="1" t="s">
        <v>35840</v>
      </c>
      <c r="C1564" s="1" t="s">
        <v>35841</v>
      </c>
      <c r="D1564" s="1" t="s">
        <v>35841</v>
      </c>
      <c r="E1564" s="1" t="s">
        <v>35841</v>
      </c>
      <c r="F1564" s="1" t="s">
        <v>35842</v>
      </c>
      <c r="G1564" s="1" t="s">
        <v>35840</v>
      </c>
      <c r="I1564" s="1" t="s">
        <v>35840</v>
      </c>
      <c r="J1564" s="1" t="s">
        <v>35840</v>
      </c>
      <c r="K1564" s="1" t="s">
        <v>35842</v>
      </c>
      <c r="L1564" s="1" t="s">
        <v>35840</v>
      </c>
      <c r="M1564" s="1" t="s">
        <v>35844</v>
      </c>
      <c r="N1564" s="1" t="s">
        <v>35841</v>
      </c>
      <c r="P1564" s="1" t="s">
        <v>35843</v>
      </c>
      <c r="Q1564" s="1" t="s">
        <v>35841</v>
      </c>
      <c r="R1564" s="1" t="s">
        <v>35840</v>
      </c>
    </row>
    <row r="1565">
      <c r="B1565" s="1" t="s">
        <v>35841</v>
      </c>
      <c r="C1565" s="1" t="s">
        <v>35841</v>
      </c>
      <c r="D1565" s="1" t="s">
        <v>35840</v>
      </c>
      <c r="E1565" s="1" t="s">
        <v>35840</v>
      </c>
      <c r="F1565" s="1" t="s">
        <v>35844</v>
      </c>
      <c r="G1565" s="1" t="s">
        <v>35841</v>
      </c>
      <c r="I1565" s="1" t="s">
        <v>35841</v>
      </c>
      <c r="J1565" s="1" t="s">
        <v>35841</v>
      </c>
      <c r="K1565" s="1" t="s">
        <v>35843</v>
      </c>
      <c r="L1565" s="1" t="s">
        <v>35841</v>
      </c>
      <c r="M1565" s="1" t="s">
        <v>35842</v>
      </c>
      <c r="N1565" s="1" t="s">
        <v>35842</v>
      </c>
      <c r="P1565" s="1" t="s">
        <v>35840</v>
      </c>
      <c r="Q1565" s="1" t="s">
        <v>35840</v>
      </c>
      <c r="R1565" s="1" t="s">
        <v>35842</v>
      </c>
    </row>
    <row r="1566">
      <c r="B1566" s="1" t="s">
        <v>35841</v>
      </c>
      <c r="C1566" s="1" t="s">
        <v>35841</v>
      </c>
      <c r="D1566" s="1" t="s">
        <v>35842</v>
      </c>
      <c r="E1566" s="1" t="s">
        <v>35840</v>
      </c>
      <c r="F1566" s="1" t="s">
        <v>35844</v>
      </c>
      <c r="G1566" s="1" t="s">
        <v>35841</v>
      </c>
      <c r="I1566" s="1" t="s">
        <v>35840</v>
      </c>
      <c r="J1566" s="1" t="s">
        <v>35841</v>
      </c>
      <c r="K1566" s="1" t="s">
        <v>35841</v>
      </c>
      <c r="L1566" s="1" t="s">
        <v>35840</v>
      </c>
      <c r="M1566" s="1" t="s">
        <v>35844</v>
      </c>
      <c r="N1566" s="1" t="s">
        <v>35846</v>
      </c>
      <c r="P1566" s="1" t="s">
        <v>35841</v>
      </c>
      <c r="Q1566" s="1" t="s">
        <v>35840</v>
      </c>
      <c r="R1566" s="1" t="s">
        <v>35840</v>
      </c>
    </row>
    <row r="1567">
      <c r="B1567" s="1" t="s">
        <v>35841</v>
      </c>
      <c r="C1567" s="1" t="s">
        <v>35840</v>
      </c>
      <c r="D1567" s="1" t="s">
        <v>35841</v>
      </c>
      <c r="E1567" s="1" t="s">
        <v>35840</v>
      </c>
      <c r="F1567" s="1" t="s">
        <v>35840</v>
      </c>
      <c r="G1567" s="1" t="s">
        <v>35840</v>
      </c>
      <c r="I1567" s="1" t="s">
        <v>35844</v>
      </c>
      <c r="J1567" s="1" t="s">
        <v>35840</v>
      </c>
      <c r="K1567" s="1" t="s">
        <v>35841</v>
      </c>
      <c r="L1567" s="1" t="s">
        <v>35841</v>
      </c>
      <c r="M1567" s="1" t="s">
        <v>35841</v>
      </c>
      <c r="N1567" s="1" t="s">
        <v>35846</v>
      </c>
      <c r="P1567" s="1" t="s">
        <v>35841</v>
      </c>
      <c r="Q1567" s="1" t="s">
        <v>35841</v>
      </c>
      <c r="R1567" s="1" t="s">
        <v>35840</v>
      </c>
    </row>
    <row r="1568">
      <c r="B1568" s="1" t="s">
        <v>35841</v>
      </c>
      <c r="C1568" s="1" t="s">
        <v>35841</v>
      </c>
      <c r="D1568" s="1" t="s">
        <v>35840</v>
      </c>
      <c r="E1568" s="1" t="s">
        <v>35841</v>
      </c>
      <c r="F1568" s="1" t="s">
        <v>35841</v>
      </c>
      <c r="G1568" s="1" t="s">
        <v>35840</v>
      </c>
      <c r="I1568" s="1" t="s">
        <v>35841</v>
      </c>
      <c r="J1568" s="1" t="s">
        <v>35840</v>
      </c>
      <c r="K1568" s="1" t="s">
        <v>35840</v>
      </c>
      <c r="L1568" s="1" t="s">
        <v>35842</v>
      </c>
      <c r="M1568" s="1" t="s">
        <v>35841</v>
      </c>
      <c r="N1568" s="1" t="s">
        <v>35842</v>
      </c>
      <c r="P1568" s="1" t="s">
        <v>35840</v>
      </c>
      <c r="Q1568" s="1" t="s">
        <v>35840</v>
      </c>
      <c r="R1568" s="1" t="s">
        <v>35841</v>
      </c>
    </row>
    <row r="1569">
      <c r="B1569" s="1" t="s">
        <v>35841</v>
      </c>
      <c r="C1569" s="1" t="s">
        <v>35840</v>
      </c>
      <c r="D1569" s="1" t="s">
        <v>35840</v>
      </c>
      <c r="E1569" s="1" t="s">
        <v>35842</v>
      </c>
      <c r="F1569" s="1" t="s">
        <v>35840</v>
      </c>
      <c r="G1569" s="1" t="s">
        <v>35841</v>
      </c>
      <c r="I1569" s="1" t="s">
        <v>35841</v>
      </c>
      <c r="J1569" s="1" t="s">
        <v>35841</v>
      </c>
      <c r="K1569" s="1" t="s">
        <v>35841</v>
      </c>
      <c r="L1569" s="1" t="s">
        <v>35840</v>
      </c>
      <c r="M1569" s="1" t="s">
        <v>35841</v>
      </c>
      <c r="N1569" s="1" t="s">
        <v>35840</v>
      </c>
      <c r="P1569" s="1" t="s">
        <v>35840</v>
      </c>
      <c r="Q1569" s="1" t="s">
        <v>35844</v>
      </c>
      <c r="R1569" s="1" t="s">
        <v>35843</v>
      </c>
    </row>
    <row r="1570">
      <c r="B1570" s="1" t="s">
        <v>35841</v>
      </c>
      <c r="C1570" s="1" t="s">
        <v>35841</v>
      </c>
      <c r="D1570" s="1" t="s">
        <v>35841</v>
      </c>
      <c r="E1570" s="1" t="s">
        <v>35840</v>
      </c>
      <c r="F1570" s="1" t="s">
        <v>35841</v>
      </c>
      <c r="G1570" s="1" t="s">
        <v>35842</v>
      </c>
      <c r="I1570" s="1" t="s">
        <v>35840</v>
      </c>
      <c r="J1570" s="1" t="s">
        <v>35841</v>
      </c>
      <c r="K1570" s="1" t="s">
        <v>35841</v>
      </c>
      <c r="L1570" s="1" t="s">
        <v>35840</v>
      </c>
      <c r="M1570" s="1" t="s">
        <v>35843</v>
      </c>
      <c r="N1570" s="1" t="s">
        <v>35841</v>
      </c>
      <c r="P1570" s="1" t="s">
        <v>35841</v>
      </c>
      <c r="Q1570" s="1" t="s">
        <v>35840</v>
      </c>
      <c r="R1570" s="1" t="s">
        <v>35841</v>
      </c>
    </row>
    <row r="1571">
      <c r="B1571" s="1" t="s">
        <v>35840</v>
      </c>
      <c r="C1571" s="1" t="s">
        <v>35840</v>
      </c>
      <c r="D1571" s="1" t="s">
        <v>35840</v>
      </c>
      <c r="E1571" s="1" t="s">
        <v>35844</v>
      </c>
      <c r="F1571" s="1" t="s">
        <v>35841</v>
      </c>
      <c r="G1571" s="1" t="s">
        <v>35841</v>
      </c>
      <c r="I1571" s="1" t="s">
        <v>35842</v>
      </c>
      <c r="J1571" s="1" t="s">
        <v>35841</v>
      </c>
      <c r="K1571" s="1" t="s">
        <v>35841</v>
      </c>
      <c r="L1571" s="1" t="s">
        <v>35842</v>
      </c>
      <c r="M1571" s="1" t="s">
        <v>35840</v>
      </c>
      <c r="N1571" s="1" t="s">
        <v>35840</v>
      </c>
      <c r="P1571" s="1" t="s">
        <v>35841</v>
      </c>
      <c r="Q1571" s="1" t="s">
        <v>35841</v>
      </c>
      <c r="R1571" s="1" t="s">
        <v>35843</v>
      </c>
    </row>
    <row r="1572">
      <c r="B1572" s="1" t="s">
        <v>35840</v>
      </c>
      <c r="C1572" s="1" t="s">
        <v>35841</v>
      </c>
      <c r="D1572" s="1" t="s">
        <v>35840</v>
      </c>
      <c r="E1572" s="1" t="s">
        <v>35840</v>
      </c>
      <c r="F1572" s="1" t="s">
        <v>35840</v>
      </c>
      <c r="G1572" s="1" t="s">
        <v>35841</v>
      </c>
      <c r="I1572" s="1" t="s">
        <v>35844</v>
      </c>
      <c r="J1572" s="1" t="s">
        <v>35841</v>
      </c>
      <c r="K1572" s="1" t="s">
        <v>35841</v>
      </c>
      <c r="L1572" s="1" t="s">
        <v>35840</v>
      </c>
      <c r="M1572" s="1" t="s">
        <v>35840</v>
      </c>
      <c r="N1572" s="1" t="s">
        <v>35844</v>
      </c>
      <c r="P1572" s="1" t="s">
        <v>35842</v>
      </c>
      <c r="Q1572" s="1" t="s">
        <v>35840</v>
      </c>
      <c r="R1572" s="1" t="s">
        <v>35840</v>
      </c>
    </row>
    <row r="1573">
      <c r="B1573" s="1" t="s">
        <v>35840</v>
      </c>
      <c r="C1573" s="1" t="s">
        <v>35841</v>
      </c>
      <c r="D1573" s="1" t="s">
        <v>35840</v>
      </c>
      <c r="E1573" s="1" t="s">
        <v>35840</v>
      </c>
      <c r="F1573" s="1" t="s">
        <v>35840</v>
      </c>
      <c r="G1573" s="1" t="s">
        <v>35843</v>
      </c>
      <c r="I1573" s="1" t="s">
        <v>35841</v>
      </c>
      <c r="J1573" s="1" t="s">
        <v>35841</v>
      </c>
      <c r="K1573" s="1" t="s">
        <v>35842</v>
      </c>
      <c r="L1573" s="1" t="s">
        <v>35841</v>
      </c>
      <c r="M1573" s="1" t="s">
        <v>35841</v>
      </c>
      <c r="N1573" s="1" t="s">
        <v>35841</v>
      </c>
      <c r="P1573" s="1" t="s">
        <v>35841</v>
      </c>
      <c r="Q1573" s="1" t="s">
        <v>35841</v>
      </c>
      <c r="R1573" s="1" t="s">
        <v>35841</v>
      </c>
    </row>
    <row r="1574">
      <c r="B1574" s="1" t="s">
        <v>35841</v>
      </c>
      <c r="C1574" s="1" t="s">
        <v>35841</v>
      </c>
      <c r="D1574" s="1" t="s">
        <v>35841</v>
      </c>
      <c r="E1574" s="1" t="s">
        <v>35840</v>
      </c>
      <c r="F1574" s="1" t="s">
        <v>35842</v>
      </c>
      <c r="G1574" s="1" t="s">
        <v>35841</v>
      </c>
      <c r="I1574" s="1" t="s">
        <v>35843</v>
      </c>
      <c r="J1574" s="1" t="s">
        <v>35840</v>
      </c>
      <c r="K1574" s="1" t="s">
        <v>35841</v>
      </c>
      <c r="L1574" s="1" t="s">
        <v>35840</v>
      </c>
      <c r="M1574" s="1" t="s">
        <v>35841</v>
      </c>
      <c r="N1574" s="1" t="s">
        <v>35840</v>
      </c>
      <c r="P1574" s="1" t="s">
        <v>35841</v>
      </c>
      <c r="Q1574" s="1" t="s">
        <v>35842</v>
      </c>
      <c r="R1574" s="1" t="s">
        <v>35841</v>
      </c>
    </row>
    <row r="1575">
      <c r="B1575" s="1" t="s">
        <v>35843</v>
      </c>
      <c r="C1575" s="1" t="s">
        <v>35841</v>
      </c>
      <c r="D1575" s="1" t="s">
        <v>35842</v>
      </c>
      <c r="E1575" s="1" t="s">
        <v>35841</v>
      </c>
      <c r="F1575" s="1" t="s">
        <v>35841</v>
      </c>
      <c r="G1575" s="1" t="s">
        <v>35840</v>
      </c>
      <c r="I1575" s="1" t="s">
        <v>35841</v>
      </c>
      <c r="J1575" s="1" t="s">
        <v>35841</v>
      </c>
      <c r="K1575" s="1" t="s">
        <v>35841</v>
      </c>
      <c r="L1575" s="1" t="s">
        <v>35841</v>
      </c>
      <c r="M1575" s="1" t="s">
        <v>35843</v>
      </c>
      <c r="N1575" s="1" t="s">
        <v>35843</v>
      </c>
      <c r="P1575" s="1" t="s">
        <v>35841</v>
      </c>
      <c r="Q1575" s="1" t="s">
        <v>35841</v>
      </c>
      <c r="R1575" s="1" t="s">
        <v>35840</v>
      </c>
    </row>
    <row r="1576">
      <c r="B1576" s="1" t="s">
        <v>35841</v>
      </c>
      <c r="C1576" s="1" t="s">
        <v>35840</v>
      </c>
      <c r="D1576" s="1" t="s">
        <v>35840</v>
      </c>
      <c r="E1576" s="1" t="s">
        <v>35841</v>
      </c>
      <c r="F1576" s="1" t="s">
        <v>35841</v>
      </c>
      <c r="G1576" s="1" t="s">
        <v>35841</v>
      </c>
      <c r="I1576" s="1" t="s">
        <v>35840</v>
      </c>
      <c r="J1576" s="1" t="s">
        <v>35840</v>
      </c>
      <c r="K1576" s="1" t="s">
        <v>35841</v>
      </c>
      <c r="L1576" s="1" t="s">
        <v>35841</v>
      </c>
      <c r="M1576" s="1" t="s">
        <v>35840</v>
      </c>
      <c r="N1576" s="1" t="s">
        <v>35840</v>
      </c>
      <c r="P1576" s="1" t="s">
        <v>35841</v>
      </c>
      <c r="Q1576" s="1" t="s">
        <v>35840</v>
      </c>
      <c r="R1576" s="1" t="s">
        <v>35841</v>
      </c>
    </row>
    <row r="1577">
      <c r="B1577" s="1" t="s">
        <v>35840</v>
      </c>
      <c r="C1577" s="1" t="s">
        <v>35841</v>
      </c>
      <c r="D1577" s="1" t="s">
        <v>35841</v>
      </c>
      <c r="E1577" s="1" t="s">
        <v>35841</v>
      </c>
      <c r="F1577" s="1" t="s">
        <v>35841</v>
      </c>
      <c r="G1577" s="1" t="s">
        <v>35840</v>
      </c>
      <c r="I1577" s="1" t="s">
        <v>35840</v>
      </c>
      <c r="J1577" s="1" t="s">
        <v>35841</v>
      </c>
      <c r="K1577" s="1" t="s">
        <v>35840</v>
      </c>
      <c r="L1577" s="1" t="s">
        <v>35840</v>
      </c>
      <c r="M1577" s="1" t="s">
        <v>35840</v>
      </c>
      <c r="N1577" s="1" t="s">
        <v>35840</v>
      </c>
      <c r="P1577" s="1" t="s">
        <v>35841</v>
      </c>
      <c r="Q1577" s="1" t="s">
        <v>35840</v>
      </c>
      <c r="R1577" s="1" t="s">
        <v>35842</v>
      </c>
    </row>
    <row r="1578">
      <c r="B1578" s="1" t="s">
        <v>35841</v>
      </c>
      <c r="C1578" s="1" t="s">
        <v>35841</v>
      </c>
      <c r="D1578" s="1" t="s">
        <v>35841</v>
      </c>
      <c r="E1578" s="1" t="s">
        <v>35841</v>
      </c>
      <c r="F1578" s="1" t="s">
        <v>35840</v>
      </c>
      <c r="G1578" s="1" t="s">
        <v>35841</v>
      </c>
      <c r="I1578" s="1" t="s">
        <v>35841</v>
      </c>
      <c r="J1578" s="1" t="s">
        <v>35842</v>
      </c>
      <c r="K1578" s="1" t="s">
        <v>35840</v>
      </c>
      <c r="L1578" s="1" t="s">
        <v>35841</v>
      </c>
      <c r="M1578" s="1" t="s">
        <v>35840</v>
      </c>
      <c r="N1578" s="1" t="s">
        <v>35844</v>
      </c>
      <c r="P1578" s="1" t="s">
        <v>35841</v>
      </c>
      <c r="Q1578" s="1" t="s">
        <v>35844</v>
      </c>
      <c r="R1578" s="1" t="s">
        <v>35840</v>
      </c>
    </row>
    <row r="1579">
      <c r="B1579" s="1" t="s">
        <v>35841</v>
      </c>
      <c r="C1579" s="1" t="s">
        <v>35841</v>
      </c>
      <c r="D1579" s="1" t="s">
        <v>35841</v>
      </c>
      <c r="E1579" s="1" t="s">
        <v>35841</v>
      </c>
      <c r="F1579" s="1" t="s">
        <v>35841</v>
      </c>
      <c r="G1579" s="1" t="s">
        <v>35840</v>
      </c>
      <c r="I1579" s="1" t="s">
        <v>35840</v>
      </c>
      <c r="J1579" s="1" t="s">
        <v>35840</v>
      </c>
      <c r="K1579" s="1" t="s">
        <v>35841</v>
      </c>
      <c r="L1579" s="1" t="s">
        <v>35842</v>
      </c>
      <c r="M1579" s="1" t="s">
        <v>35841</v>
      </c>
      <c r="N1579" s="1" t="s">
        <v>35841</v>
      </c>
      <c r="P1579" s="1" t="s">
        <v>35841</v>
      </c>
      <c r="Q1579" s="1" t="s">
        <v>35841</v>
      </c>
      <c r="R1579" s="1" t="s">
        <v>35842</v>
      </c>
    </row>
    <row r="1580">
      <c r="B1580" s="1" t="s">
        <v>35841</v>
      </c>
      <c r="C1580" s="1" t="s">
        <v>35842</v>
      </c>
      <c r="D1580" s="1" t="s">
        <v>35841</v>
      </c>
      <c r="E1580" s="1" t="s">
        <v>35841</v>
      </c>
      <c r="F1580" s="1" t="s">
        <v>35841</v>
      </c>
      <c r="G1580" s="1" t="s">
        <v>35841</v>
      </c>
      <c r="I1580" s="1" t="s">
        <v>35841</v>
      </c>
      <c r="J1580" s="1" t="s">
        <v>35840</v>
      </c>
      <c r="K1580" s="1" t="s">
        <v>35842</v>
      </c>
      <c r="L1580" s="1" t="s">
        <v>35840</v>
      </c>
      <c r="M1580" s="1" t="s">
        <v>35840</v>
      </c>
      <c r="N1580" s="1" t="s">
        <v>35840</v>
      </c>
      <c r="P1580" s="1" t="s">
        <v>35841</v>
      </c>
      <c r="Q1580" s="1" t="s">
        <v>35841</v>
      </c>
      <c r="R1580" s="1" t="s">
        <v>35842</v>
      </c>
    </row>
    <row r="1581">
      <c r="B1581" s="1" t="s">
        <v>35841</v>
      </c>
      <c r="C1581" s="1" t="s">
        <v>35840</v>
      </c>
      <c r="D1581" s="1" t="s">
        <v>35841</v>
      </c>
      <c r="E1581" s="1" t="s">
        <v>35840</v>
      </c>
      <c r="F1581" s="1" t="s">
        <v>35841</v>
      </c>
      <c r="G1581" s="1" t="s">
        <v>35843</v>
      </c>
      <c r="I1581" s="1" t="s">
        <v>35841</v>
      </c>
      <c r="J1581" s="1" t="s">
        <v>35840</v>
      </c>
      <c r="K1581" s="1" t="s">
        <v>35841</v>
      </c>
      <c r="L1581" s="1" t="s">
        <v>35841</v>
      </c>
      <c r="M1581" s="1" t="s">
        <v>35844</v>
      </c>
      <c r="N1581" s="1" t="s">
        <v>35840</v>
      </c>
      <c r="P1581" s="1" t="s">
        <v>35840</v>
      </c>
      <c r="Q1581" s="1" t="s">
        <v>35840</v>
      </c>
      <c r="R1581" s="1" t="s">
        <v>35842</v>
      </c>
    </row>
    <row r="1582">
      <c r="B1582" s="1" t="s">
        <v>35841</v>
      </c>
      <c r="C1582" s="1" t="s">
        <v>35842</v>
      </c>
      <c r="D1582" s="1" t="s">
        <v>35841</v>
      </c>
      <c r="E1582" s="1" t="s">
        <v>35840</v>
      </c>
      <c r="F1582" s="1" t="s">
        <v>35840</v>
      </c>
      <c r="G1582" s="1" t="s">
        <v>35840</v>
      </c>
      <c r="I1582" s="1" t="s">
        <v>35840</v>
      </c>
      <c r="J1582" s="1" t="s">
        <v>35842</v>
      </c>
      <c r="K1582" s="1" t="s">
        <v>35841</v>
      </c>
      <c r="L1582" s="1" t="s">
        <v>35841</v>
      </c>
      <c r="M1582" s="1" t="s">
        <v>35841</v>
      </c>
      <c r="N1582" s="1" t="s">
        <v>35840</v>
      </c>
      <c r="P1582" s="1" t="s">
        <v>35841</v>
      </c>
      <c r="Q1582" s="1" t="s">
        <v>35842</v>
      </c>
      <c r="R1582" s="1" t="s">
        <v>35843</v>
      </c>
    </row>
    <row r="1583">
      <c r="B1583" s="1" t="s">
        <v>35841</v>
      </c>
      <c r="C1583" s="1" t="s">
        <v>35841</v>
      </c>
      <c r="D1583" s="1" t="s">
        <v>35846</v>
      </c>
      <c r="E1583" s="1" t="s">
        <v>35841</v>
      </c>
      <c r="F1583" s="1" t="s">
        <v>35841</v>
      </c>
      <c r="G1583" s="1" t="s">
        <v>35841</v>
      </c>
      <c r="I1583" s="1" t="s">
        <v>35841</v>
      </c>
      <c r="J1583" s="1" t="s">
        <v>35843</v>
      </c>
      <c r="K1583" s="1" t="s">
        <v>35840</v>
      </c>
      <c r="L1583" s="1" t="s">
        <v>35840</v>
      </c>
      <c r="M1583" s="1" t="s">
        <v>35841</v>
      </c>
      <c r="N1583" s="1" t="s">
        <v>35840</v>
      </c>
      <c r="P1583" s="1" t="s">
        <v>35841</v>
      </c>
      <c r="Q1583" s="1" t="s">
        <v>35840</v>
      </c>
      <c r="R1583" s="1" t="s">
        <v>35842</v>
      </c>
    </row>
    <row r="1584">
      <c r="B1584" s="1" t="s">
        <v>35842</v>
      </c>
      <c r="C1584" s="1" t="s">
        <v>35842</v>
      </c>
      <c r="D1584" s="1" t="s">
        <v>35841</v>
      </c>
      <c r="E1584" s="1" t="s">
        <v>35843</v>
      </c>
      <c r="F1584" s="1" t="s">
        <v>35841</v>
      </c>
      <c r="G1584" s="1" t="s">
        <v>35841</v>
      </c>
      <c r="I1584" s="1" t="s">
        <v>35842</v>
      </c>
      <c r="J1584" s="1" t="s">
        <v>35840</v>
      </c>
      <c r="K1584" s="1" t="s">
        <v>35844</v>
      </c>
      <c r="L1584" s="1" t="s">
        <v>35841</v>
      </c>
      <c r="M1584" s="1" t="s">
        <v>35842</v>
      </c>
      <c r="N1584" s="1" t="s">
        <v>35841</v>
      </c>
      <c r="P1584" s="1" t="s">
        <v>35841</v>
      </c>
      <c r="Q1584" s="1" t="s">
        <v>35841</v>
      </c>
      <c r="R1584" s="1" t="s">
        <v>35841</v>
      </c>
    </row>
    <row r="1585">
      <c r="B1585" s="1" t="s">
        <v>35840</v>
      </c>
      <c r="C1585" s="1" t="s">
        <v>35841</v>
      </c>
      <c r="D1585" s="1" t="s">
        <v>35840</v>
      </c>
      <c r="E1585" s="1" t="s">
        <v>35841</v>
      </c>
      <c r="F1585" s="1" t="s">
        <v>35841</v>
      </c>
      <c r="G1585" s="1" t="s">
        <v>35840</v>
      </c>
      <c r="I1585" s="1" t="s">
        <v>35840</v>
      </c>
      <c r="J1585" s="1" t="s">
        <v>35844</v>
      </c>
      <c r="K1585" s="1" t="s">
        <v>35841</v>
      </c>
      <c r="L1585" s="1" t="s">
        <v>35841</v>
      </c>
      <c r="M1585" s="1" t="s">
        <v>35844</v>
      </c>
      <c r="N1585" s="1" t="s">
        <v>35840</v>
      </c>
      <c r="P1585" s="1" t="s">
        <v>35841</v>
      </c>
      <c r="Q1585" s="1" t="s">
        <v>35840</v>
      </c>
      <c r="R1585" s="1" t="s">
        <v>35841</v>
      </c>
    </row>
    <row r="1586">
      <c r="B1586" s="1" t="s">
        <v>35841</v>
      </c>
      <c r="C1586" s="1" t="s">
        <v>35841</v>
      </c>
      <c r="D1586" s="1" t="s">
        <v>35840</v>
      </c>
      <c r="E1586" s="1" t="s">
        <v>35841</v>
      </c>
      <c r="F1586" s="1" t="s">
        <v>35841</v>
      </c>
      <c r="G1586" s="1" t="s">
        <v>35841</v>
      </c>
      <c r="I1586" s="1" t="s">
        <v>35841</v>
      </c>
      <c r="J1586" s="1" t="s">
        <v>35841</v>
      </c>
      <c r="K1586" s="1" t="s">
        <v>35841</v>
      </c>
      <c r="L1586" s="1" t="s">
        <v>35840</v>
      </c>
      <c r="M1586" s="1" t="s">
        <v>35840</v>
      </c>
      <c r="N1586" s="1" t="s">
        <v>35841</v>
      </c>
      <c r="P1586" s="1" t="s">
        <v>35841</v>
      </c>
      <c r="Q1586" s="1" t="s">
        <v>35841</v>
      </c>
      <c r="R1586" s="1" t="s">
        <v>35840</v>
      </c>
    </row>
    <row r="1587">
      <c r="B1587" s="1" t="s">
        <v>35840</v>
      </c>
      <c r="C1587" s="1" t="s">
        <v>35840</v>
      </c>
      <c r="D1587" s="1" t="s">
        <v>35841</v>
      </c>
      <c r="E1587" s="1" t="s">
        <v>35840</v>
      </c>
      <c r="F1587" s="1" t="s">
        <v>35841</v>
      </c>
      <c r="G1587" s="1" t="s">
        <v>35840</v>
      </c>
      <c r="I1587" s="1" t="s">
        <v>35841</v>
      </c>
      <c r="J1587" s="1" t="s">
        <v>35841</v>
      </c>
      <c r="K1587" s="1" t="s">
        <v>35841</v>
      </c>
      <c r="L1587" s="1" t="s">
        <v>35842</v>
      </c>
      <c r="M1587" s="1" t="s">
        <v>35841</v>
      </c>
      <c r="N1587" s="1" t="s">
        <v>35842</v>
      </c>
      <c r="P1587" s="1" t="s">
        <v>35842</v>
      </c>
      <c r="Q1587" s="1" t="s">
        <v>35840</v>
      </c>
      <c r="R1587" s="1" t="s">
        <v>35841</v>
      </c>
    </row>
    <row r="1588">
      <c r="B1588" s="1" t="s">
        <v>35840</v>
      </c>
      <c r="C1588" s="1" t="s">
        <v>35841</v>
      </c>
      <c r="D1588" s="1" t="s">
        <v>35841</v>
      </c>
      <c r="E1588" s="1" t="s">
        <v>35841</v>
      </c>
      <c r="F1588" s="1" t="s">
        <v>35842</v>
      </c>
      <c r="G1588" s="1" t="s">
        <v>35841</v>
      </c>
      <c r="I1588" s="1" t="s">
        <v>35841</v>
      </c>
      <c r="J1588" s="1" t="s">
        <v>35843</v>
      </c>
      <c r="K1588" s="1" t="s">
        <v>35840</v>
      </c>
      <c r="L1588" s="1" t="s">
        <v>35840</v>
      </c>
      <c r="M1588" s="1" t="s">
        <v>35841</v>
      </c>
      <c r="N1588" s="1" t="s">
        <v>35840</v>
      </c>
      <c r="P1588" s="1" t="s">
        <v>35844</v>
      </c>
      <c r="Q1588" s="1" t="s">
        <v>35842</v>
      </c>
      <c r="R1588" s="1" t="s">
        <v>35841</v>
      </c>
    </row>
    <row r="1589">
      <c r="B1589" s="1" t="s">
        <v>35840</v>
      </c>
      <c r="C1589" s="1" t="s">
        <v>35840</v>
      </c>
      <c r="D1589" s="1" t="s">
        <v>35841</v>
      </c>
      <c r="E1589" s="1" t="s">
        <v>35843</v>
      </c>
      <c r="F1589" s="1" t="s">
        <v>35841</v>
      </c>
      <c r="G1589" s="1" t="s">
        <v>35841</v>
      </c>
      <c r="I1589" s="1" t="s">
        <v>35841</v>
      </c>
      <c r="J1589" s="1" t="s">
        <v>35841</v>
      </c>
      <c r="K1589" s="1" t="s">
        <v>35841</v>
      </c>
      <c r="L1589" s="1" t="s">
        <v>35840</v>
      </c>
      <c r="M1589" s="1" t="s">
        <v>35841</v>
      </c>
      <c r="N1589" s="1" t="s">
        <v>35842</v>
      </c>
      <c r="P1589" s="1" t="s">
        <v>35841</v>
      </c>
      <c r="Q1589" s="1" t="s">
        <v>35841</v>
      </c>
      <c r="R1589" s="1" t="s">
        <v>35840</v>
      </c>
    </row>
    <row r="1590">
      <c r="B1590" s="1" t="s">
        <v>35841</v>
      </c>
      <c r="C1590" s="1" t="s">
        <v>35841</v>
      </c>
      <c r="D1590" s="1" t="s">
        <v>35841</v>
      </c>
      <c r="E1590" s="1" t="s">
        <v>35840</v>
      </c>
      <c r="F1590" s="1" t="s">
        <v>35841</v>
      </c>
      <c r="G1590" s="1" t="s">
        <v>35843</v>
      </c>
      <c r="I1590" s="1" t="s">
        <v>35840</v>
      </c>
      <c r="J1590" s="1" t="s">
        <v>35840</v>
      </c>
      <c r="K1590" s="1" t="s">
        <v>35840</v>
      </c>
      <c r="L1590" s="1" t="s">
        <v>35841</v>
      </c>
      <c r="M1590" s="1" t="s">
        <v>35841</v>
      </c>
      <c r="N1590" s="1" t="s">
        <v>35840</v>
      </c>
      <c r="P1590" s="1" t="s">
        <v>35841</v>
      </c>
      <c r="Q1590" s="1" t="s">
        <v>35841</v>
      </c>
      <c r="R1590" s="1" t="s">
        <v>35843</v>
      </c>
    </row>
    <row r="1591">
      <c r="B1591" s="1" t="s">
        <v>35841</v>
      </c>
      <c r="C1591" s="1" t="s">
        <v>35841</v>
      </c>
      <c r="D1591" s="1" t="s">
        <v>35842</v>
      </c>
      <c r="E1591" s="1" t="s">
        <v>35841</v>
      </c>
      <c r="F1591" s="1" t="s">
        <v>35841</v>
      </c>
      <c r="G1591" s="1" t="s">
        <v>35840</v>
      </c>
      <c r="I1591" s="1" t="s">
        <v>35841</v>
      </c>
      <c r="J1591" s="1" t="s">
        <v>35841</v>
      </c>
      <c r="K1591" s="1" t="s">
        <v>35842</v>
      </c>
      <c r="L1591" s="1" t="s">
        <v>35840</v>
      </c>
      <c r="M1591" s="1" t="s">
        <v>35840</v>
      </c>
      <c r="N1591" s="1" t="s">
        <v>35845</v>
      </c>
      <c r="P1591" s="1" t="s">
        <v>35841</v>
      </c>
      <c r="Q1591" s="1" t="s">
        <v>35840</v>
      </c>
      <c r="R1591" s="1" t="s">
        <v>35841</v>
      </c>
    </row>
    <row r="1592">
      <c r="B1592" s="1" t="s">
        <v>35841</v>
      </c>
      <c r="C1592" s="1" t="s">
        <v>35841</v>
      </c>
      <c r="D1592" s="1" t="s">
        <v>35840</v>
      </c>
      <c r="E1592" s="1" t="s">
        <v>35841</v>
      </c>
      <c r="F1592" s="1" t="s">
        <v>35842</v>
      </c>
      <c r="G1592" s="1" t="s">
        <v>35841</v>
      </c>
      <c r="I1592" s="1" t="s">
        <v>35841</v>
      </c>
      <c r="J1592" s="1" t="s">
        <v>35842</v>
      </c>
      <c r="K1592" s="1" t="s">
        <v>35840</v>
      </c>
      <c r="L1592" s="1" t="s">
        <v>35840</v>
      </c>
      <c r="M1592" s="1" t="s">
        <v>35841</v>
      </c>
      <c r="N1592" s="1" t="s">
        <v>35841</v>
      </c>
      <c r="P1592" s="1" t="s">
        <v>35841</v>
      </c>
      <c r="Q1592" s="1" t="s">
        <v>35840</v>
      </c>
      <c r="R1592" s="1" t="s">
        <v>35841</v>
      </c>
    </row>
    <row r="1593">
      <c r="B1593" s="1" t="s">
        <v>35841</v>
      </c>
      <c r="C1593" s="1" t="s">
        <v>35841</v>
      </c>
      <c r="D1593" s="1" t="s">
        <v>35841</v>
      </c>
      <c r="E1593" s="1" t="s">
        <v>35841</v>
      </c>
      <c r="F1593" s="1" t="s">
        <v>35841</v>
      </c>
      <c r="G1593" s="1" t="s">
        <v>35841</v>
      </c>
      <c r="I1593" s="1" t="s">
        <v>35840</v>
      </c>
      <c r="J1593" s="1" t="s">
        <v>35842</v>
      </c>
      <c r="K1593" s="1" t="s">
        <v>35841</v>
      </c>
      <c r="L1593" s="1" t="s">
        <v>35842</v>
      </c>
      <c r="M1593" s="1" t="s">
        <v>35841</v>
      </c>
      <c r="N1593" s="1" t="s">
        <v>35841</v>
      </c>
      <c r="P1593" s="1" t="s">
        <v>35841</v>
      </c>
      <c r="Q1593" s="1" t="s">
        <v>35841</v>
      </c>
      <c r="R1593" s="1" t="s">
        <v>35841</v>
      </c>
    </row>
    <row r="1594">
      <c r="B1594" s="1" t="s">
        <v>35841</v>
      </c>
      <c r="C1594" s="1" t="s">
        <v>35841</v>
      </c>
      <c r="D1594" s="1" t="s">
        <v>35845</v>
      </c>
      <c r="E1594" s="1" t="s">
        <v>35841</v>
      </c>
      <c r="F1594" s="1" t="s">
        <v>35841</v>
      </c>
      <c r="G1594" s="1" t="s">
        <v>35841</v>
      </c>
      <c r="I1594" s="1" t="s">
        <v>35841</v>
      </c>
      <c r="J1594" s="1" t="s">
        <v>35841</v>
      </c>
      <c r="K1594" s="1" t="s">
        <v>35842</v>
      </c>
      <c r="L1594" s="1" t="s">
        <v>35840</v>
      </c>
      <c r="M1594" s="1" t="s">
        <v>35841</v>
      </c>
      <c r="N1594" s="1" t="s">
        <v>35842</v>
      </c>
      <c r="P1594" s="1" t="s">
        <v>35842</v>
      </c>
      <c r="Q1594" s="1" t="s">
        <v>35840</v>
      </c>
      <c r="R1594" s="1" t="s">
        <v>35841</v>
      </c>
    </row>
    <row r="1595">
      <c r="B1595" s="1" t="s">
        <v>35841</v>
      </c>
      <c r="C1595" s="1" t="s">
        <v>35840</v>
      </c>
      <c r="D1595" s="1" t="s">
        <v>35841</v>
      </c>
      <c r="E1595" s="1" t="s">
        <v>35840</v>
      </c>
      <c r="F1595" s="1" t="s">
        <v>35840</v>
      </c>
      <c r="G1595" s="1" t="s">
        <v>35841</v>
      </c>
      <c r="I1595" s="1" t="s">
        <v>35841</v>
      </c>
      <c r="J1595" s="1" t="s">
        <v>35841</v>
      </c>
      <c r="K1595" s="1" t="s">
        <v>35841</v>
      </c>
      <c r="L1595" s="1" t="s">
        <v>35842</v>
      </c>
      <c r="M1595" s="1" t="s">
        <v>35841</v>
      </c>
      <c r="N1595" s="1" t="s">
        <v>35841</v>
      </c>
      <c r="P1595" s="1" t="s">
        <v>35840</v>
      </c>
      <c r="Q1595" s="1" t="s">
        <v>35844</v>
      </c>
      <c r="R1595" s="1" t="s">
        <v>35841</v>
      </c>
    </row>
    <row r="1596">
      <c r="B1596" s="1" t="s">
        <v>35840</v>
      </c>
      <c r="C1596" s="1" t="s">
        <v>35841</v>
      </c>
      <c r="D1596" s="1" t="s">
        <v>35841</v>
      </c>
      <c r="E1596" s="1" t="s">
        <v>35841</v>
      </c>
      <c r="F1596" s="1" t="s">
        <v>35840</v>
      </c>
      <c r="G1596" s="1" t="s">
        <v>35841</v>
      </c>
      <c r="I1596" s="1" t="s">
        <v>35841</v>
      </c>
      <c r="J1596" s="1" t="s">
        <v>35841</v>
      </c>
      <c r="K1596" s="1" t="s">
        <v>35841</v>
      </c>
      <c r="L1596" s="1" t="s">
        <v>35840</v>
      </c>
      <c r="M1596" s="1" t="s">
        <v>35840</v>
      </c>
      <c r="N1596" s="1" t="s">
        <v>35841</v>
      </c>
      <c r="P1596" s="1" t="s">
        <v>35840</v>
      </c>
      <c r="Q1596" s="1" t="s">
        <v>35841</v>
      </c>
      <c r="R1596" s="1" t="s">
        <v>35843</v>
      </c>
    </row>
    <row r="1597">
      <c r="B1597" s="1" t="s">
        <v>35841</v>
      </c>
      <c r="C1597" s="1" t="s">
        <v>35841</v>
      </c>
      <c r="D1597" s="1" t="s">
        <v>35840</v>
      </c>
      <c r="E1597" s="1" t="s">
        <v>35841</v>
      </c>
      <c r="F1597" s="1" t="s">
        <v>35841</v>
      </c>
      <c r="G1597" s="1" t="s">
        <v>35840</v>
      </c>
      <c r="I1597" s="1" t="s">
        <v>35840</v>
      </c>
      <c r="J1597" s="1" t="s">
        <v>35842</v>
      </c>
      <c r="K1597" s="1" t="s">
        <v>35840</v>
      </c>
      <c r="L1597" s="1" t="s">
        <v>35840</v>
      </c>
      <c r="M1597" s="1" t="s">
        <v>35840</v>
      </c>
      <c r="N1597" s="1" t="s">
        <v>35844</v>
      </c>
      <c r="P1597" s="1" t="s">
        <v>35842</v>
      </c>
      <c r="Q1597" s="1" t="s">
        <v>35840</v>
      </c>
      <c r="R1597" s="1" t="s">
        <v>35843</v>
      </c>
    </row>
    <row r="1598">
      <c r="B1598" s="1" t="s">
        <v>35840</v>
      </c>
      <c r="C1598" s="1" t="s">
        <v>35840</v>
      </c>
      <c r="D1598" s="1" t="s">
        <v>35841</v>
      </c>
      <c r="E1598" s="1" t="s">
        <v>35841</v>
      </c>
      <c r="F1598" s="1" t="s">
        <v>35841</v>
      </c>
      <c r="G1598" s="1" t="s">
        <v>35840</v>
      </c>
      <c r="I1598" s="1" t="s">
        <v>35840</v>
      </c>
      <c r="J1598" s="1" t="s">
        <v>35840</v>
      </c>
      <c r="K1598" s="1" t="s">
        <v>35842</v>
      </c>
      <c r="L1598" s="1" t="s">
        <v>35841</v>
      </c>
      <c r="M1598" s="1" t="s">
        <v>35841</v>
      </c>
      <c r="N1598" s="1" t="s">
        <v>35841</v>
      </c>
      <c r="P1598" s="1" t="s">
        <v>35842</v>
      </c>
      <c r="Q1598" s="1" t="s">
        <v>35841</v>
      </c>
      <c r="R1598" s="1" t="s">
        <v>35840</v>
      </c>
    </row>
    <row r="1599">
      <c r="B1599" s="1" t="s">
        <v>35840</v>
      </c>
      <c r="C1599" s="1" t="s">
        <v>35842</v>
      </c>
      <c r="D1599" s="1" t="s">
        <v>35841</v>
      </c>
      <c r="E1599" s="1" t="s">
        <v>35841</v>
      </c>
      <c r="F1599" s="1" t="s">
        <v>35841</v>
      </c>
      <c r="G1599" s="1" t="s">
        <v>35840</v>
      </c>
      <c r="I1599" s="1" t="s">
        <v>35841</v>
      </c>
      <c r="J1599" s="1" t="s">
        <v>35840</v>
      </c>
      <c r="K1599" s="1" t="s">
        <v>35841</v>
      </c>
      <c r="L1599" s="1" t="s">
        <v>35840</v>
      </c>
      <c r="M1599" s="1" t="s">
        <v>35841</v>
      </c>
      <c r="N1599" s="1" t="s">
        <v>35841</v>
      </c>
      <c r="P1599" s="1" t="s">
        <v>35840</v>
      </c>
      <c r="Q1599" s="1" t="s">
        <v>35841</v>
      </c>
      <c r="R1599" s="1" t="s">
        <v>35844</v>
      </c>
    </row>
    <row r="1600">
      <c r="B1600" s="1" t="s">
        <v>35841</v>
      </c>
      <c r="C1600" s="1" t="s">
        <v>35841</v>
      </c>
      <c r="D1600" s="1" t="s">
        <v>35841</v>
      </c>
      <c r="E1600" s="1" t="s">
        <v>35841</v>
      </c>
      <c r="F1600" s="1" t="s">
        <v>35841</v>
      </c>
      <c r="G1600" s="1" t="s">
        <v>35841</v>
      </c>
      <c r="I1600" s="1" t="s">
        <v>35841</v>
      </c>
      <c r="J1600" s="1" t="s">
        <v>35841</v>
      </c>
      <c r="K1600" s="1" t="s">
        <v>35841</v>
      </c>
      <c r="L1600" s="1" t="s">
        <v>35840</v>
      </c>
      <c r="M1600" s="1" t="s">
        <v>35841</v>
      </c>
      <c r="N1600" s="1" t="s">
        <v>35840</v>
      </c>
      <c r="P1600" s="1" t="s">
        <v>35842</v>
      </c>
      <c r="Q1600" s="1" t="s">
        <v>35841</v>
      </c>
      <c r="R1600" s="1" t="s">
        <v>35841</v>
      </c>
    </row>
    <row r="1601">
      <c r="B1601" s="1" t="s">
        <v>35840</v>
      </c>
      <c r="C1601" s="1" t="s">
        <v>35841</v>
      </c>
      <c r="D1601" s="1" t="s">
        <v>35841</v>
      </c>
      <c r="E1601" s="1" t="s">
        <v>35841</v>
      </c>
      <c r="F1601" s="1" t="s">
        <v>35841</v>
      </c>
      <c r="G1601" s="1" t="s">
        <v>35841</v>
      </c>
      <c r="I1601" s="1" t="s">
        <v>35841</v>
      </c>
      <c r="J1601" s="1" t="s">
        <v>35841</v>
      </c>
      <c r="K1601" s="1" t="s">
        <v>35840</v>
      </c>
      <c r="L1601" s="1" t="s">
        <v>35841</v>
      </c>
      <c r="M1601" s="1" t="s">
        <v>35841</v>
      </c>
      <c r="N1601" s="1" t="s">
        <v>35840</v>
      </c>
      <c r="P1601" s="1" t="s">
        <v>35842</v>
      </c>
      <c r="Q1601" s="1" t="s">
        <v>35840</v>
      </c>
      <c r="R1601" s="1" t="s">
        <v>35841</v>
      </c>
    </row>
    <row r="1602">
      <c r="B1602" s="1" t="s">
        <v>35841</v>
      </c>
      <c r="C1602" s="1" t="s">
        <v>35840</v>
      </c>
      <c r="D1602" s="1" t="s">
        <v>35841</v>
      </c>
      <c r="E1602" s="1" t="s">
        <v>35841</v>
      </c>
      <c r="F1602" s="1" t="s">
        <v>35841</v>
      </c>
      <c r="G1602" s="1" t="s">
        <v>35841</v>
      </c>
      <c r="I1602" s="1" t="s">
        <v>35840</v>
      </c>
      <c r="J1602" s="1" t="s">
        <v>35842</v>
      </c>
      <c r="K1602" s="1" t="s">
        <v>35840</v>
      </c>
      <c r="L1602" s="1" t="s">
        <v>35841</v>
      </c>
      <c r="M1602" s="1" t="s">
        <v>35841</v>
      </c>
      <c r="N1602" s="1" t="s">
        <v>35841</v>
      </c>
      <c r="P1602" s="1" t="s">
        <v>35840</v>
      </c>
      <c r="Q1602" s="1" t="s">
        <v>35846</v>
      </c>
      <c r="R1602" s="1" t="s">
        <v>35841</v>
      </c>
    </row>
    <row r="1603">
      <c r="B1603" s="1" t="s">
        <v>35840</v>
      </c>
      <c r="C1603" s="1" t="s">
        <v>35841</v>
      </c>
      <c r="D1603" s="1" t="s">
        <v>35843</v>
      </c>
      <c r="E1603" s="1" t="s">
        <v>35840</v>
      </c>
      <c r="F1603" s="1" t="s">
        <v>35841</v>
      </c>
      <c r="G1603" s="1" t="s">
        <v>35842</v>
      </c>
      <c r="I1603" s="1" t="s">
        <v>35844</v>
      </c>
      <c r="J1603" s="1" t="s">
        <v>35840</v>
      </c>
      <c r="K1603" s="1" t="s">
        <v>35842</v>
      </c>
      <c r="L1603" s="1" t="s">
        <v>35841</v>
      </c>
      <c r="M1603" s="1" t="s">
        <v>35841</v>
      </c>
      <c r="N1603" s="1" t="s">
        <v>35845</v>
      </c>
      <c r="P1603" s="1" t="s">
        <v>35840</v>
      </c>
      <c r="Q1603" s="1" t="s">
        <v>35846</v>
      </c>
      <c r="R1603" s="1" t="s">
        <v>35842</v>
      </c>
    </row>
    <row r="1604">
      <c r="B1604" s="1" t="s">
        <v>35844</v>
      </c>
      <c r="C1604" s="1" t="s">
        <v>35844</v>
      </c>
      <c r="D1604" s="1" t="s">
        <v>35842</v>
      </c>
      <c r="E1604" s="1" t="s">
        <v>35841</v>
      </c>
      <c r="F1604" s="1" t="s">
        <v>35842</v>
      </c>
      <c r="G1604" s="1" t="s">
        <v>35840</v>
      </c>
      <c r="I1604" s="1" t="s">
        <v>35843</v>
      </c>
      <c r="J1604" s="1" t="s">
        <v>35841</v>
      </c>
      <c r="K1604" s="1" t="s">
        <v>35840</v>
      </c>
      <c r="L1604" s="1" t="s">
        <v>35840</v>
      </c>
      <c r="M1604" s="1" t="s">
        <v>35840</v>
      </c>
      <c r="N1604" s="1" t="s">
        <v>35841</v>
      </c>
      <c r="P1604" s="1" t="s">
        <v>35840</v>
      </c>
      <c r="Q1604" s="1" t="s">
        <v>35841</v>
      </c>
      <c r="R1604" s="1" t="s">
        <v>35841</v>
      </c>
    </row>
    <row r="1605">
      <c r="B1605" s="1" t="s">
        <v>35840</v>
      </c>
      <c r="C1605" s="1" t="s">
        <v>35841</v>
      </c>
      <c r="D1605" s="1" t="s">
        <v>35840</v>
      </c>
      <c r="E1605" s="1" t="s">
        <v>35841</v>
      </c>
      <c r="F1605" s="1" t="s">
        <v>35841</v>
      </c>
      <c r="G1605" s="1" t="s">
        <v>35842</v>
      </c>
      <c r="I1605" s="1" t="s">
        <v>35840</v>
      </c>
      <c r="J1605" s="1" t="s">
        <v>35841</v>
      </c>
      <c r="K1605" s="1" t="s">
        <v>35840</v>
      </c>
      <c r="L1605" s="1" t="s">
        <v>35841</v>
      </c>
      <c r="M1605" s="1" t="s">
        <v>35841</v>
      </c>
      <c r="N1605" s="1" t="s">
        <v>35840</v>
      </c>
      <c r="P1605" s="1" t="s">
        <v>35841</v>
      </c>
      <c r="Q1605" s="1" t="s">
        <v>35842</v>
      </c>
      <c r="R1605" s="1" t="s">
        <v>35841</v>
      </c>
    </row>
    <row r="1606">
      <c r="B1606" s="1" t="s">
        <v>35841</v>
      </c>
      <c r="C1606" s="1" t="s">
        <v>35841</v>
      </c>
      <c r="D1606" s="1" t="s">
        <v>35840</v>
      </c>
      <c r="E1606" s="1" t="s">
        <v>35840</v>
      </c>
      <c r="F1606" s="1" t="s">
        <v>35841</v>
      </c>
      <c r="G1606" s="1" t="s">
        <v>35841</v>
      </c>
      <c r="I1606" s="1" t="s">
        <v>35841</v>
      </c>
      <c r="J1606" s="1" t="s">
        <v>35840</v>
      </c>
      <c r="K1606" s="1" t="s">
        <v>35842</v>
      </c>
      <c r="L1606" s="1" t="s">
        <v>35844</v>
      </c>
      <c r="M1606" s="1" t="s">
        <v>35843</v>
      </c>
      <c r="N1606" s="1" t="s">
        <v>35841</v>
      </c>
      <c r="P1606" s="1" t="s">
        <v>35840</v>
      </c>
      <c r="Q1606" s="1" t="s">
        <v>35840</v>
      </c>
      <c r="R1606" s="1" t="s">
        <v>35840</v>
      </c>
    </row>
    <row r="1607">
      <c r="B1607" s="1" t="s">
        <v>35841</v>
      </c>
      <c r="C1607" s="1" t="s">
        <v>35841</v>
      </c>
      <c r="D1607" s="1" t="s">
        <v>35841</v>
      </c>
      <c r="E1607" s="1" t="s">
        <v>35840</v>
      </c>
      <c r="F1607" s="1" t="s">
        <v>35842</v>
      </c>
      <c r="G1607" s="1" t="s">
        <v>35841</v>
      </c>
      <c r="I1607" s="1" t="s">
        <v>35841</v>
      </c>
      <c r="J1607" s="1" t="s">
        <v>35842</v>
      </c>
      <c r="K1607" s="1" t="s">
        <v>35841</v>
      </c>
      <c r="L1607" s="1" t="s">
        <v>35841</v>
      </c>
      <c r="M1607" s="1" t="s">
        <v>35840</v>
      </c>
      <c r="N1607" s="1" t="s">
        <v>35841</v>
      </c>
      <c r="P1607" s="1" t="s">
        <v>35841</v>
      </c>
      <c r="Q1607" s="1" t="s">
        <v>35842</v>
      </c>
      <c r="R1607" s="1" t="s">
        <v>35841</v>
      </c>
    </row>
    <row r="1608">
      <c r="B1608" s="1" t="s">
        <v>35840</v>
      </c>
      <c r="C1608" s="1" t="s">
        <v>35841</v>
      </c>
      <c r="D1608" s="1" t="s">
        <v>35841</v>
      </c>
      <c r="E1608" s="1" t="s">
        <v>35840</v>
      </c>
      <c r="F1608" s="1" t="s">
        <v>35841</v>
      </c>
      <c r="G1608" s="1" t="s">
        <v>35841</v>
      </c>
      <c r="I1608" s="1" t="s">
        <v>35841</v>
      </c>
      <c r="J1608" s="1" t="s">
        <v>35841</v>
      </c>
      <c r="K1608" s="1" t="s">
        <v>35841</v>
      </c>
      <c r="L1608" s="1" t="s">
        <v>35841</v>
      </c>
      <c r="M1608" s="1" t="s">
        <v>35840</v>
      </c>
      <c r="N1608" s="1" t="s">
        <v>35840</v>
      </c>
      <c r="P1608" s="1" t="s">
        <v>35841</v>
      </c>
      <c r="Q1608" s="1" t="s">
        <v>35841</v>
      </c>
      <c r="R1608" s="1" t="s">
        <v>35840</v>
      </c>
    </row>
    <row r="1609">
      <c r="B1609" s="1" t="s">
        <v>35841</v>
      </c>
      <c r="C1609" s="1" t="s">
        <v>35841</v>
      </c>
      <c r="D1609" s="1" t="s">
        <v>35841</v>
      </c>
      <c r="E1609" s="1" t="s">
        <v>35840</v>
      </c>
      <c r="F1609" s="1" t="s">
        <v>35842</v>
      </c>
      <c r="G1609" s="1" t="s">
        <v>35843</v>
      </c>
      <c r="I1609" s="1" t="s">
        <v>35841</v>
      </c>
      <c r="J1609" s="1" t="s">
        <v>35840</v>
      </c>
      <c r="K1609" s="1" t="s">
        <v>35842</v>
      </c>
      <c r="L1609" s="1" t="s">
        <v>35842</v>
      </c>
      <c r="M1609" s="1" t="s">
        <v>35843</v>
      </c>
      <c r="N1609" s="1" t="s">
        <v>35841</v>
      </c>
      <c r="P1609" s="1" t="s">
        <v>35841</v>
      </c>
      <c r="Q1609" s="1" t="s">
        <v>35842</v>
      </c>
      <c r="R1609" s="1" t="s">
        <v>35841</v>
      </c>
    </row>
    <row r="1610">
      <c r="B1610" s="1" t="s">
        <v>35841</v>
      </c>
      <c r="C1610" s="1" t="s">
        <v>35841</v>
      </c>
      <c r="D1610" s="1" t="s">
        <v>35840</v>
      </c>
      <c r="E1610" s="1" t="s">
        <v>35841</v>
      </c>
      <c r="F1610" s="1" t="s">
        <v>35841</v>
      </c>
      <c r="G1610" s="1" t="s">
        <v>35842</v>
      </c>
      <c r="I1610" s="1" t="s">
        <v>35843</v>
      </c>
      <c r="J1610" s="1" t="s">
        <v>35841</v>
      </c>
      <c r="K1610" s="1" t="s">
        <v>35841</v>
      </c>
      <c r="L1610" s="1" t="s">
        <v>35842</v>
      </c>
      <c r="M1610" s="1" t="s">
        <v>35841</v>
      </c>
      <c r="N1610" s="1" t="s">
        <v>35841</v>
      </c>
      <c r="P1610" s="1" t="s">
        <v>35841</v>
      </c>
      <c r="Q1610" s="1" t="s">
        <v>35840</v>
      </c>
      <c r="R1610" s="1" t="s">
        <v>35841</v>
      </c>
    </row>
    <row r="1611">
      <c r="B1611" s="1" t="s">
        <v>35841</v>
      </c>
      <c r="C1611" s="1" t="s">
        <v>35841</v>
      </c>
      <c r="D1611" s="1" t="s">
        <v>35841</v>
      </c>
      <c r="E1611" s="1" t="s">
        <v>35841</v>
      </c>
      <c r="F1611" s="1" t="s">
        <v>35841</v>
      </c>
      <c r="G1611" s="1" t="s">
        <v>35840</v>
      </c>
      <c r="I1611" s="1" t="s">
        <v>35840</v>
      </c>
      <c r="J1611" s="1" t="s">
        <v>35840</v>
      </c>
      <c r="K1611" s="1" t="s">
        <v>35841</v>
      </c>
      <c r="L1611" s="1" t="s">
        <v>35842</v>
      </c>
      <c r="M1611" s="1" t="s">
        <v>35840</v>
      </c>
      <c r="N1611" s="1" t="s">
        <v>35840</v>
      </c>
      <c r="P1611" s="1" t="s">
        <v>35840</v>
      </c>
      <c r="Q1611" s="1" t="s">
        <v>35840</v>
      </c>
      <c r="R1611" s="1" t="s">
        <v>35840</v>
      </c>
    </row>
    <row r="1612">
      <c r="B1612" s="1" t="s">
        <v>35841</v>
      </c>
      <c r="C1612" s="1" t="s">
        <v>35841</v>
      </c>
      <c r="D1612" s="1" t="s">
        <v>35841</v>
      </c>
      <c r="E1612" s="1" t="s">
        <v>35841</v>
      </c>
      <c r="F1612" s="1" t="s">
        <v>35841</v>
      </c>
      <c r="G1612" s="1" t="s">
        <v>35841</v>
      </c>
      <c r="I1612" s="1" t="s">
        <v>35841</v>
      </c>
      <c r="J1612" s="1" t="s">
        <v>35841</v>
      </c>
      <c r="K1612" s="1" t="s">
        <v>35840</v>
      </c>
      <c r="L1612" s="1" t="s">
        <v>35842</v>
      </c>
      <c r="M1612" s="1" t="s">
        <v>35841</v>
      </c>
      <c r="N1612" s="1" t="s">
        <v>35840</v>
      </c>
      <c r="P1612" s="1" t="s">
        <v>35841</v>
      </c>
      <c r="Q1612" s="1" t="s">
        <v>35842</v>
      </c>
      <c r="R1612" s="1" t="s">
        <v>35841</v>
      </c>
    </row>
    <row r="1613">
      <c r="B1613" s="1" t="s">
        <v>35840</v>
      </c>
      <c r="C1613" s="1" t="s">
        <v>35842</v>
      </c>
      <c r="D1613" s="1" t="s">
        <v>35840</v>
      </c>
      <c r="E1613" s="1" t="s">
        <v>35840</v>
      </c>
      <c r="F1613" s="1" t="s">
        <v>35840</v>
      </c>
      <c r="G1613" s="1" t="s">
        <v>35840</v>
      </c>
      <c r="I1613" s="1" t="s">
        <v>35841</v>
      </c>
      <c r="J1613" s="1" t="s">
        <v>35841</v>
      </c>
      <c r="K1613" s="1" t="s">
        <v>35840</v>
      </c>
      <c r="L1613" s="1" t="s">
        <v>35840</v>
      </c>
      <c r="M1613" s="1" t="s">
        <v>35841</v>
      </c>
      <c r="N1613" s="1" t="s">
        <v>35841</v>
      </c>
      <c r="P1613" s="1" t="s">
        <v>35843</v>
      </c>
      <c r="Q1613" s="1" t="s">
        <v>35840</v>
      </c>
      <c r="R1613" s="1" t="s">
        <v>35840</v>
      </c>
    </row>
    <row r="1614">
      <c r="B1614" s="1" t="s">
        <v>35841</v>
      </c>
      <c r="C1614" s="1" t="s">
        <v>35841</v>
      </c>
      <c r="D1614" s="1" t="s">
        <v>35842</v>
      </c>
      <c r="E1614" s="1" t="s">
        <v>35840</v>
      </c>
      <c r="F1614" s="1" t="s">
        <v>35840</v>
      </c>
      <c r="G1614" s="1" t="s">
        <v>35841</v>
      </c>
      <c r="I1614" s="1" t="s">
        <v>35841</v>
      </c>
      <c r="J1614" s="1" t="s">
        <v>35841</v>
      </c>
      <c r="K1614" s="1" t="s">
        <v>35842</v>
      </c>
      <c r="L1614" s="1" t="s">
        <v>35840</v>
      </c>
      <c r="M1614" s="1" t="s">
        <v>35841</v>
      </c>
      <c r="N1614" s="1" t="s">
        <v>35840</v>
      </c>
      <c r="P1614" s="1" t="s">
        <v>35841</v>
      </c>
      <c r="Q1614" s="1" t="s">
        <v>35840</v>
      </c>
      <c r="R1614" s="1" t="s">
        <v>35840</v>
      </c>
    </row>
    <row r="1615">
      <c r="B1615" s="1" t="s">
        <v>35841</v>
      </c>
      <c r="C1615" s="1" t="s">
        <v>35841</v>
      </c>
      <c r="D1615" s="1" t="s">
        <v>35840</v>
      </c>
      <c r="E1615" s="1" t="s">
        <v>35840</v>
      </c>
      <c r="F1615" s="1" t="s">
        <v>35841</v>
      </c>
      <c r="G1615" s="1" t="s">
        <v>35841</v>
      </c>
      <c r="I1615" s="1" t="s">
        <v>35841</v>
      </c>
      <c r="J1615" s="1" t="s">
        <v>35841</v>
      </c>
      <c r="K1615" s="1" t="s">
        <v>35841</v>
      </c>
      <c r="L1615" s="1" t="s">
        <v>35841</v>
      </c>
      <c r="M1615" s="1" t="s">
        <v>35840</v>
      </c>
      <c r="N1615" s="1" t="s">
        <v>35840</v>
      </c>
      <c r="P1615" s="1" t="s">
        <v>35842</v>
      </c>
      <c r="Q1615" s="1" t="s">
        <v>35841</v>
      </c>
      <c r="R1615" s="1" t="s">
        <v>35844</v>
      </c>
    </row>
    <row r="1616">
      <c r="B1616" s="1" t="s">
        <v>35840</v>
      </c>
      <c r="C1616" s="1" t="s">
        <v>35841</v>
      </c>
      <c r="D1616" s="1" t="s">
        <v>35840</v>
      </c>
      <c r="E1616" s="1" t="s">
        <v>35840</v>
      </c>
      <c r="F1616" s="1" t="s">
        <v>35841</v>
      </c>
      <c r="G1616" s="1" t="s">
        <v>35841</v>
      </c>
      <c r="I1616" s="1" t="s">
        <v>35841</v>
      </c>
      <c r="J1616" s="1" t="s">
        <v>35841</v>
      </c>
      <c r="K1616" s="1" t="s">
        <v>35841</v>
      </c>
      <c r="L1616" s="1" t="s">
        <v>35841</v>
      </c>
      <c r="M1616" s="1" t="s">
        <v>35841</v>
      </c>
      <c r="N1616" s="1" t="s">
        <v>35841</v>
      </c>
      <c r="P1616" s="1" t="s">
        <v>35840</v>
      </c>
      <c r="Q1616" s="1" t="s">
        <v>35841</v>
      </c>
      <c r="R1616" s="1" t="s">
        <v>35840</v>
      </c>
    </row>
    <row r="1617">
      <c r="B1617" s="1" t="s">
        <v>35841</v>
      </c>
      <c r="C1617" s="1" t="s">
        <v>35841</v>
      </c>
      <c r="D1617" s="1" t="s">
        <v>35840</v>
      </c>
      <c r="E1617" s="1" t="s">
        <v>35841</v>
      </c>
      <c r="F1617" s="1" t="s">
        <v>35841</v>
      </c>
      <c r="G1617" s="1" t="s">
        <v>35841</v>
      </c>
      <c r="I1617" s="1" t="s">
        <v>35840</v>
      </c>
      <c r="J1617" s="1" t="s">
        <v>35841</v>
      </c>
      <c r="K1617" s="1" t="s">
        <v>35841</v>
      </c>
      <c r="L1617" s="1" t="s">
        <v>35840</v>
      </c>
      <c r="M1617" s="1" t="s">
        <v>35840</v>
      </c>
      <c r="N1617" s="1" t="s">
        <v>35841</v>
      </c>
      <c r="P1617" s="1" t="s">
        <v>35840</v>
      </c>
      <c r="Q1617" s="1" t="s">
        <v>35840</v>
      </c>
      <c r="R1617" s="1" t="s">
        <v>35844</v>
      </c>
    </row>
    <row r="1618">
      <c r="B1618" s="1" t="s">
        <v>35841</v>
      </c>
      <c r="C1618" s="1" t="s">
        <v>35840</v>
      </c>
      <c r="D1618" s="1" t="s">
        <v>35841</v>
      </c>
      <c r="E1618" s="1" t="s">
        <v>35841</v>
      </c>
      <c r="F1618" s="1" t="s">
        <v>35841</v>
      </c>
      <c r="G1618" s="1" t="s">
        <v>35841</v>
      </c>
      <c r="I1618" s="1" t="s">
        <v>35842</v>
      </c>
      <c r="J1618" s="1" t="s">
        <v>35841</v>
      </c>
      <c r="K1618" s="1" t="s">
        <v>35844</v>
      </c>
      <c r="L1618" s="1" t="s">
        <v>35840</v>
      </c>
      <c r="M1618" s="1" t="s">
        <v>35841</v>
      </c>
      <c r="N1618" s="1" t="s">
        <v>35841</v>
      </c>
      <c r="P1618" s="1" t="s">
        <v>35841</v>
      </c>
      <c r="Q1618" s="1" t="s">
        <v>35841</v>
      </c>
      <c r="R1618" s="1" t="s">
        <v>35840</v>
      </c>
    </row>
    <row r="1619">
      <c r="B1619" s="1" t="s">
        <v>35841</v>
      </c>
      <c r="C1619" s="1" t="s">
        <v>35841</v>
      </c>
      <c r="D1619" s="1" t="s">
        <v>35840</v>
      </c>
      <c r="E1619" s="1" t="s">
        <v>35840</v>
      </c>
      <c r="F1619" s="1" t="s">
        <v>35840</v>
      </c>
      <c r="G1619" s="1" t="s">
        <v>35841</v>
      </c>
      <c r="I1619" s="1" t="s">
        <v>35841</v>
      </c>
      <c r="J1619" s="1" t="s">
        <v>35840</v>
      </c>
      <c r="K1619" s="1" t="s">
        <v>35843</v>
      </c>
      <c r="L1619" s="1" t="s">
        <v>35842</v>
      </c>
      <c r="M1619" s="1" t="s">
        <v>35843</v>
      </c>
      <c r="N1619" s="1" t="s">
        <v>35841</v>
      </c>
      <c r="P1619" s="1" t="s">
        <v>35841</v>
      </c>
      <c r="Q1619" s="1" t="s">
        <v>35841</v>
      </c>
      <c r="R1619" s="1" t="s">
        <v>35841</v>
      </c>
    </row>
    <row r="1620">
      <c r="B1620" s="1" t="s">
        <v>35841</v>
      </c>
      <c r="C1620" s="1" t="s">
        <v>35841</v>
      </c>
      <c r="D1620" s="1" t="s">
        <v>35841</v>
      </c>
      <c r="E1620" s="1" t="s">
        <v>35840</v>
      </c>
      <c r="F1620" s="1" t="s">
        <v>35842</v>
      </c>
      <c r="G1620" s="1" t="s">
        <v>35840</v>
      </c>
      <c r="I1620" s="1" t="s">
        <v>35841</v>
      </c>
      <c r="J1620" s="1" t="s">
        <v>35841</v>
      </c>
      <c r="K1620" s="1" t="s">
        <v>35842</v>
      </c>
      <c r="L1620" s="1" t="s">
        <v>35842</v>
      </c>
      <c r="M1620" s="1" t="s">
        <v>35840</v>
      </c>
      <c r="N1620" s="1" t="s">
        <v>35841</v>
      </c>
      <c r="P1620" s="1" t="s">
        <v>35840</v>
      </c>
      <c r="Q1620" s="1" t="s">
        <v>35841</v>
      </c>
      <c r="R1620" s="1" t="s">
        <v>35841</v>
      </c>
    </row>
    <row r="1621">
      <c r="B1621" s="1" t="s">
        <v>35841</v>
      </c>
      <c r="C1621" s="1" t="s">
        <v>35841</v>
      </c>
      <c r="D1621" s="1" t="s">
        <v>35841</v>
      </c>
      <c r="E1621" s="1" t="s">
        <v>35840</v>
      </c>
      <c r="F1621" s="1" t="s">
        <v>35842</v>
      </c>
      <c r="G1621" s="1" t="s">
        <v>35844</v>
      </c>
      <c r="I1621" s="1" t="s">
        <v>35841</v>
      </c>
      <c r="J1621" s="1" t="s">
        <v>35841</v>
      </c>
      <c r="K1621" s="1" t="s">
        <v>35840</v>
      </c>
      <c r="L1621" s="1" t="s">
        <v>35841</v>
      </c>
      <c r="M1621" s="1" t="s">
        <v>35841</v>
      </c>
      <c r="N1621" s="1" t="s">
        <v>35842</v>
      </c>
      <c r="P1621" s="1" t="s">
        <v>35841</v>
      </c>
      <c r="Q1621" s="1" t="s">
        <v>35841</v>
      </c>
      <c r="R1621" s="1" t="s">
        <v>35842</v>
      </c>
    </row>
    <row r="1622">
      <c r="B1622" s="1" t="s">
        <v>35840</v>
      </c>
      <c r="C1622" s="1" t="s">
        <v>35841</v>
      </c>
      <c r="D1622" s="1" t="s">
        <v>35840</v>
      </c>
      <c r="E1622" s="1" t="s">
        <v>35841</v>
      </c>
      <c r="F1622" s="1" t="s">
        <v>35841</v>
      </c>
      <c r="G1622" s="1" t="s">
        <v>35841</v>
      </c>
      <c r="I1622" s="1" t="s">
        <v>35840</v>
      </c>
      <c r="J1622" s="1" t="s">
        <v>35841</v>
      </c>
      <c r="K1622" s="1" t="s">
        <v>35841</v>
      </c>
      <c r="L1622" s="1" t="s">
        <v>35843</v>
      </c>
      <c r="M1622" s="1" t="s">
        <v>35840</v>
      </c>
      <c r="N1622" s="1" t="s">
        <v>35841</v>
      </c>
      <c r="P1622" s="1" t="s">
        <v>35841</v>
      </c>
      <c r="Q1622" s="1" t="s">
        <v>35841</v>
      </c>
      <c r="R1622" s="1" t="s">
        <v>35840</v>
      </c>
    </row>
    <row r="1623">
      <c r="B1623" s="1" t="s">
        <v>35841</v>
      </c>
      <c r="C1623" s="1" t="s">
        <v>35840</v>
      </c>
      <c r="D1623" s="1" t="s">
        <v>35840</v>
      </c>
      <c r="E1623" s="1" t="s">
        <v>35840</v>
      </c>
      <c r="F1623" s="1" t="s">
        <v>35841</v>
      </c>
      <c r="G1623" s="1" t="s">
        <v>35840</v>
      </c>
      <c r="I1623" s="1" t="s">
        <v>35841</v>
      </c>
      <c r="J1623" s="1" t="s">
        <v>35840</v>
      </c>
      <c r="K1623" s="1" t="s">
        <v>35840</v>
      </c>
      <c r="L1623" s="1" t="s">
        <v>35843</v>
      </c>
      <c r="M1623" s="1" t="s">
        <v>35841</v>
      </c>
      <c r="N1623" s="1" t="s">
        <v>35843</v>
      </c>
      <c r="P1623" s="1" t="s">
        <v>35841</v>
      </c>
      <c r="Q1623" s="1" t="s">
        <v>35841</v>
      </c>
      <c r="R1623" s="1" t="s">
        <v>35840</v>
      </c>
    </row>
    <row r="1624">
      <c r="B1624" s="1" t="s">
        <v>35842</v>
      </c>
      <c r="C1624" s="1" t="s">
        <v>35841</v>
      </c>
      <c r="D1624" s="1" t="s">
        <v>35844</v>
      </c>
      <c r="E1624" s="1" t="s">
        <v>35841</v>
      </c>
      <c r="F1624" s="1" t="s">
        <v>35841</v>
      </c>
      <c r="G1624" s="1" t="s">
        <v>35840</v>
      </c>
      <c r="I1624" s="1" t="s">
        <v>35841</v>
      </c>
      <c r="J1624" s="1" t="s">
        <v>35841</v>
      </c>
      <c r="K1624" s="1" t="s">
        <v>35841</v>
      </c>
      <c r="L1624" s="1" t="s">
        <v>35841</v>
      </c>
      <c r="M1624" s="1" t="s">
        <v>35840</v>
      </c>
      <c r="N1624" s="1" t="s">
        <v>35841</v>
      </c>
      <c r="P1624" s="1" t="s">
        <v>35840</v>
      </c>
      <c r="Q1624" s="1" t="s">
        <v>35841</v>
      </c>
      <c r="R1624" s="1" t="s">
        <v>35841</v>
      </c>
    </row>
    <row r="1625">
      <c r="B1625" s="1" t="s">
        <v>35841</v>
      </c>
      <c r="C1625" s="1" t="s">
        <v>35840</v>
      </c>
      <c r="D1625" s="1" t="s">
        <v>35841</v>
      </c>
      <c r="E1625" s="1" t="s">
        <v>35841</v>
      </c>
      <c r="F1625" s="1" t="s">
        <v>35841</v>
      </c>
      <c r="G1625" s="1" t="s">
        <v>35840</v>
      </c>
      <c r="I1625" s="1" t="s">
        <v>35841</v>
      </c>
      <c r="J1625" s="1" t="s">
        <v>35841</v>
      </c>
      <c r="K1625" s="1" t="s">
        <v>35841</v>
      </c>
      <c r="L1625" s="1" t="s">
        <v>35840</v>
      </c>
      <c r="M1625" s="1" t="s">
        <v>35841</v>
      </c>
      <c r="N1625" s="1" t="s">
        <v>35841</v>
      </c>
      <c r="P1625" s="1" t="s">
        <v>35841</v>
      </c>
      <c r="Q1625" s="1" t="s">
        <v>35841</v>
      </c>
      <c r="R1625" s="1" t="s">
        <v>35841</v>
      </c>
    </row>
    <row r="1626">
      <c r="B1626" s="1" t="s">
        <v>35840</v>
      </c>
      <c r="C1626" s="1" t="s">
        <v>35841</v>
      </c>
      <c r="D1626" s="1" t="s">
        <v>35841</v>
      </c>
      <c r="E1626" s="1" t="s">
        <v>35841</v>
      </c>
      <c r="F1626" s="1" t="s">
        <v>35841</v>
      </c>
      <c r="G1626" s="1" t="s">
        <v>35843</v>
      </c>
      <c r="I1626" s="1" t="s">
        <v>35840</v>
      </c>
      <c r="J1626" s="1" t="s">
        <v>35841</v>
      </c>
      <c r="K1626" s="1" t="s">
        <v>35841</v>
      </c>
      <c r="L1626" s="1" t="s">
        <v>35840</v>
      </c>
      <c r="M1626" s="1" t="s">
        <v>35840</v>
      </c>
      <c r="N1626" s="1" t="s">
        <v>35840</v>
      </c>
      <c r="P1626" s="1" t="s">
        <v>35841</v>
      </c>
      <c r="Q1626" s="1" t="s">
        <v>35842</v>
      </c>
      <c r="R1626" s="1" t="s">
        <v>35840</v>
      </c>
    </row>
    <row r="1627">
      <c r="B1627" s="1" t="s">
        <v>35841</v>
      </c>
      <c r="C1627" s="1" t="s">
        <v>35842</v>
      </c>
      <c r="D1627" s="1" t="s">
        <v>35840</v>
      </c>
      <c r="E1627" s="1" t="s">
        <v>35840</v>
      </c>
      <c r="F1627" s="1" t="s">
        <v>35841</v>
      </c>
      <c r="G1627" s="1" t="s">
        <v>35842</v>
      </c>
      <c r="I1627" s="1" t="s">
        <v>35841</v>
      </c>
      <c r="J1627" s="1" t="s">
        <v>35841</v>
      </c>
      <c r="K1627" s="1" t="s">
        <v>35841</v>
      </c>
      <c r="L1627" s="1" t="s">
        <v>35842</v>
      </c>
      <c r="M1627" s="1" t="s">
        <v>35841</v>
      </c>
      <c r="N1627" s="1" t="s">
        <v>35841</v>
      </c>
      <c r="P1627" s="1" t="s">
        <v>35841</v>
      </c>
      <c r="Q1627" s="1" t="s">
        <v>35844</v>
      </c>
      <c r="R1627" s="1" t="s">
        <v>35840</v>
      </c>
    </row>
    <row r="1628">
      <c r="B1628" s="1" t="s">
        <v>35841</v>
      </c>
      <c r="C1628" s="1" t="s">
        <v>35840</v>
      </c>
      <c r="D1628" s="1" t="s">
        <v>35841</v>
      </c>
      <c r="E1628" s="1" t="s">
        <v>35841</v>
      </c>
      <c r="F1628" s="1" t="s">
        <v>35843</v>
      </c>
      <c r="G1628" s="1" t="s">
        <v>35842</v>
      </c>
      <c r="I1628" s="1" t="s">
        <v>35841</v>
      </c>
      <c r="J1628" s="1" t="s">
        <v>35841</v>
      </c>
      <c r="K1628" s="1" t="s">
        <v>35840</v>
      </c>
      <c r="L1628" s="1" t="s">
        <v>35844</v>
      </c>
      <c r="M1628" s="1" t="s">
        <v>35841</v>
      </c>
      <c r="N1628" s="1" t="s">
        <v>35844</v>
      </c>
      <c r="P1628" s="1" t="s">
        <v>35841</v>
      </c>
      <c r="Q1628" s="1" t="s">
        <v>35840</v>
      </c>
      <c r="R1628" s="1" t="s">
        <v>35842</v>
      </c>
    </row>
    <row r="1629">
      <c r="B1629" s="1" t="s">
        <v>35840</v>
      </c>
      <c r="C1629" s="1" t="s">
        <v>35840</v>
      </c>
      <c r="D1629" s="1" t="s">
        <v>35841</v>
      </c>
      <c r="E1629" s="1" t="s">
        <v>35841</v>
      </c>
      <c r="F1629" s="1" t="s">
        <v>35841</v>
      </c>
      <c r="G1629" s="1" t="s">
        <v>35841</v>
      </c>
      <c r="I1629" s="1" t="s">
        <v>35841</v>
      </c>
      <c r="J1629" s="1" t="s">
        <v>35841</v>
      </c>
      <c r="K1629" s="1" t="s">
        <v>35841</v>
      </c>
      <c r="L1629" s="1" t="s">
        <v>35841</v>
      </c>
      <c r="M1629" s="1" t="s">
        <v>35843</v>
      </c>
      <c r="N1629" s="1" t="s">
        <v>35841</v>
      </c>
      <c r="P1629" s="1" t="s">
        <v>35841</v>
      </c>
      <c r="Q1629" s="1" t="s">
        <v>35841</v>
      </c>
      <c r="R1629" s="1" t="s">
        <v>35841</v>
      </c>
    </row>
    <row r="1630">
      <c r="B1630" s="1" t="s">
        <v>35840</v>
      </c>
      <c r="C1630" s="1" t="s">
        <v>35841</v>
      </c>
      <c r="D1630" s="1" t="s">
        <v>35840</v>
      </c>
      <c r="E1630" s="1" t="s">
        <v>35841</v>
      </c>
      <c r="F1630" s="1" t="s">
        <v>35841</v>
      </c>
      <c r="G1630" s="1" t="s">
        <v>35840</v>
      </c>
      <c r="I1630" s="1" t="s">
        <v>35840</v>
      </c>
      <c r="J1630" s="1" t="s">
        <v>35840</v>
      </c>
      <c r="K1630" s="1" t="s">
        <v>35840</v>
      </c>
      <c r="L1630" s="1" t="s">
        <v>35841</v>
      </c>
      <c r="M1630" s="1" t="s">
        <v>35840</v>
      </c>
      <c r="N1630" s="1" t="s">
        <v>35841</v>
      </c>
      <c r="P1630" s="1" t="s">
        <v>35840</v>
      </c>
      <c r="Q1630" s="1" t="s">
        <v>35840</v>
      </c>
      <c r="R1630" s="1" t="s">
        <v>35844</v>
      </c>
    </row>
    <row r="1631">
      <c r="B1631" s="1" t="s">
        <v>35840</v>
      </c>
      <c r="C1631" s="1" t="s">
        <v>35840</v>
      </c>
      <c r="D1631" s="1" t="s">
        <v>35841</v>
      </c>
      <c r="E1631" s="1" t="s">
        <v>35841</v>
      </c>
      <c r="F1631" s="1" t="s">
        <v>35841</v>
      </c>
      <c r="G1631" s="1" t="s">
        <v>35840</v>
      </c>
      <c r="I1631" s="1" t="s">
        <v>35841</v>
      </c>
      <c r="J1631" s="1" t="s">
        <v>35840</v>
      </c>
      <c r="K1631" s="1" t="s">
        <v>35840</v>
      </c>
      <c r="L1631" s="1" t="s">
        <v>35841</v>
      </c>
      <c r="M1631" s="1" t="s">
        <v>35841</v>
      </c>
      <c r="N1631" s="1" t="s">
        <v>35840</v>
      </c>
      <c r="P1631" s="1" t="s">
        <v>35841</v>
      </c>
      <c r="Q1631" s="1" t="s">
        <v>35840</v>
      </c>
      <c r="R1631" s="1" t="s">
        <v>35841</v>
      </c>
    </row>
    <row r="1632">
      <c r="B1632" s="1" t="s">
        <v>35841</v>
      </c>
      <c r="C1632" s="1" t="s">
        <v>35841</v>
      </c>
      <c r="D1632" s="1" t="s">
        <v>35841</v>
      </c>
      <c r="E1632" s="1" t="s">
        <v>35840</v>
      </c>
      <c r="F1632" s="1" t="s">
        <v>35841</v>
      </c>
      <c r="G1632" s="1" t="s">
        <v>35841</v>
      </c>
      <c r="I1632" s="1" t="s">
        <v>35841</v>
      </c>
      <c r="J1632" s="1" t="s">
        <v>35840</v>
      </c>
      <c r="K1632" s="1" t="s">
        <v>35841</v>
      </c>
      <c r="L1632" s="1" t="s">
        <v>35840</v>
      </c>
      <c r="M1632" s="1" t="s">
        <v>35841</v>
      </c>
      <c r="N1632" s="1" t="s">
        <v>35841</v>
      </c>
      <c r="P1632" s="1" t="s">
        <v>35841</v>
      </c>
      <c r="Q1632" s="1" t="s">
        <v>35841</v>
      </c>
      <c r="R1632" s="1" t="s">
        <v>35841</v>
      </c>
    </row>
    <row r="1633">
      <c r="B1633" s="1" t="s">
        <v>35841</v>
      </c>
      <c r="C1633" s="1" t="s">
        <v>35840</v>
      </c>
      <c r="D1633" s="1" t="s">
        <v>35841</v>
      </c>
      <c r="E1633" s="1" t="s">
        <v>35840</v>
      </c>
      <c r="F1633" s="1" t="s">
        <v>35841</v>
      </c>
      <c r="G1633" s="1" t="s">
        <v>35842</v>
      </c>
      <c r="I1633" s="1" t="s">
        <v>35841</v>
      </c>
      <c r="J1633" s="1" t="s">
        <v>35840</v>
      </c>
      <c r="K1633" s="1" t="s">
        <v>35841</v>
      </c>
      <c r="L1633" s="1" t="s">
        <v>35841</v>
      </c>
      <c r="M1633" s="1" t="s">
        <v>35843</v>
      </c>
      <c r="N1633" s="1" t="s">
        <v>35840</v>
      </c>
      <c r="P1633" s="1" t="s">
        <v>35840</v>
      </c>
      <c r="Q1633" s="1" t="s">
        <v>35841</v>
      </c>
      <c r="R1633" s="1" t="s">
        <v>35841</v>
      </c>
    </row>
    <row r="1634">
      <c r="B1634" s="1" t="s">
        <v>35841</v>
      </c>
      <c r="C1634" s="1" t="s">
        <v>35841</v>
      </c>
      <c r="D1634" s="1" t="s">
        <v>35841</v>
      </c>
      <c r="E1634" s="1" t="s">
        <v>35841</v>
      </c>
      <c r="F1634" s="1" t="s">
        <v>35841</v>
      </c>
      <c r="G1634" s="1" t="s">
        <v>35841</v>
      </c>
      <c r="I1634" s="1" t="s">
        <v>35840</v>
      </c>
      <c r="J1634" s="1" t="s">
        <v>35841</v>
      </c>
      <c r="K1634" s="1" t="s">
        <v>35843</v>
      </c>
      <c r="L1634" s="1" t="s">
        <v>35840</v>
      </c>
      <c r="M1634" s="1" t="s">
        <v>35840</v>
      </c>
      <c r="N1634" s="1" t="s">
        <v>35841</v>
      </c>
      <c r="P1634" s="1" t="s">
        <v>35841</v>
      </c>
      <c r="Q1634" s="1" t="s">
        <v>35840</v>
      </c>
      <c r="R1634" s="1" t="s">
        <v>35840</v>
      </c>
    </row>
    <row r="1635">
      <c r="B1635" s="1" t="s">
        <v>35841</v>
      </c>
      <c r="C1635" s="1" t="s">
        <v>35840</v>
      </c>
      <c r="D1635" s="1" t="s">
        <v>35840</v>
      </c>
      <c r="E1635" s="1" t="s">
        <v>35841</v>
      </c>
      <c r="F1635" s="1" t="s">
        <v>35841</v>
      </c>
      <c r="G1635" s="1" t="s">
        <v>35842</v>
      </c>
      <c r="I1635" s="1" t="s">
        <v>35841</v>
      </c>
      <c r="J1635" s="1" t="s">
        <v>35841</v>
      </c>
      <c r="K1635" s="1" t="s">
        <v>35840</v>
      </c>
      <c r="L1635" s="1" t="s">
        <v>35840</v>
      </c>
      <c r="M1635" s="1" t="s">
        <v>35841</v>
      </c>
      <c r="N1635" s="1" t="s">
        <v>35841</v>
      </c>
      <c r="P1635" s="1" t="s">
        <v>35841</v>
      </c>
      <c r="Q1635" s="1" t="s">
        <v>35840</v>
      </c>
      <c r="R1635" s="1" t="s">
        <v>35841</v>
      </c>
    </row>
    <row r="1636">
      <c r="B1636" s="1" t="s">
        <v>35840</v>
      </c>
      <c r="C1636" s="1" t="s">
        <v>35841</v>
      </c>
      <c r="D1636" s="1" t="s">
        <v>35841</v>
      </c>
      <c r="E1636" s="1" t="s">
        <v>35841</v>
      </c>
      <c r="F1636" s="1" t="s">
        <v>35841</v>
      </c>
      <c r="G1636" s="1" t="s">
        <v>35840</v>
      </c>
      <c r="I1636" s="1" t="s">
        <v>35840</v>
      </c>
      <c r="J1636" s="1" t="s">
        <v>35843</v>
      </c>
      <c r="K1636" s="1" t="s">
        <v>35840</v>
      </c>
      <c r="L1636" s="1" t="s">
        <v>35840</v>
      </c>
      <c r="M1636" s="1" t="s">
        <v>35840</v>
      </c>
      <c r="N1636" s="1" t="s">
        <v>35841</v>
      </c>
      <c r="P1636" s="1" t="s">
        <v>35841</v>
      </c>
      <c r="Q1636" s="1" t="s">
        <v>35840</v>
      </c>
      <c r="R1636" s="1" t="s">
        <v>35840</v>
      </c>
    </row>
    <row r="1637">
      <c r="B1637" s="1" t="s">
        <v>35841</v>
      </c>
      <c r="C1637" s="1" t="s">
        <v>35841</v>
      </c>
      <c r="D1637" s="1" t="s">
        <v>35840</v>
      </c>
      <c r="E1637" s="1" t="s">
        <v>35842</v>
      </c>
      <c r="F1637" s="1" t="s">
        <v>35842</v>
      </c>
      <c r="G1637" s="1" t="s">
        <v>35841</v>
      </c>
      <c r="I1637" s="1" t="s">
        <v>35841</v>
      </c>
      <c r="J1637" s="1" t="s">
        <v>35840</v>
      </c>
      <c r="K1637" s="1" t="s">
        <v>35843</v>
      </c>
      <c r="L1637" s="1" t="s">
        <v>35844</v>
      </c>
      <c r="M1637" s="1" t="s">
        <v>35840</v>
      </c>
      <c r="N1637" s="1" t="s">
        <v>35843</v>
      </c>
      <c r="P1637" s="1" t="s">
        <v>35841</v>
      </c>
      <c r="Q1637" s="1" t="s">
        <v>35841</v>
      </c>
      <c r="R1637" s="1" t="s">
        <v>35841</v>
      </c>
    </row>
    <row r="1638">
      <c r="B1638" s="1" t="s">
        <v>35841</v>
      </c>
      <c r="C1638" s="1" t="s">
        <v>35841</v>
      </c>
      <c r="D1638" s="1" t="s">
        <v>35840</v>
      </c>
      <c r="E1638" s="1" t="s">
        <v>35844</v>
      </c>
      <c r="F1638" s="1" t="s">
        <v>35841</v>
      </c>
      <c r="G1638" s="1" t="s">
        <v>35841</v>
      </c>
      <c r="I1638" s="1" t="s">
        <v>35840</v>
      </c>
      <c r="J1638" s="1" t="s">
        <v>35841</v>
      </c>
      <c r="K1638" s="1" t="s">
        <v>35840</v>
      </c>
      <c r="L1638" s="1" t="s">
        <v>35840</v>
      </c>
      <c r="M1638" s="1" t="s">
        <v>35841</v>
      </c>
      <c r="N1638" s="1" t="s">
        <v>35840</v>
      </c>
      <c r="P1638" s="1" t="s">
        <v>35840</v>
      </c>
      <c r="Q1638" s="1" t="s">
        <v>35841</v>
      </c>
      <c r="R1638" s="1" t="s">
        <v>35841</v>
      </c>
    </row>
    <row r="1639">
      <c r="B1639" s="1" t="s">
        <v>35841</v>
      </c>
      <c r="C1639" s="1" t="s">
        <v>35841</v>
      </c>
      <c r="D1639" s="1" t="s">
        <v>35841</v>
      </c>
      <c r="E1639" s="1" t="s">
        <v>35842</v>
      </c>
      <c r="F1639" s="1" t="s">
        <v>35841</v>
      </c>
      <c r="G1639" s="1" t="s">
        <v>35841</v>
      </c>
      <c r="I1639" s="1" t="s">
        <v>35840</v>
      </c>
      <c r="J1639" s="1" t="s">
        <v>35841</v>
      </c>
      <c r="K1639" s="1" t="s">
        <v>35841</v>
      </c>
      <c r="L1639" s="1" t="s">
        <v>35841</v>
      </c>
      <c r="M1639" s="1" t="s">
        <v>35841</v>
      </c>
      <c r="N1639" s="1" t="s">
        <v>35840</v>
      </c>
      <c r="P1639" s="1" t="s">
        <v>35840</v>
      </c>
      <c r="Q1639" s="1" t="s">
        <v>35841</v>
      </c>
      <c r="R1639" s="1" t="s">
        <v>35845</v>
      </c>
    </row>
    <row r="1640">
      <c r="B1640" s="1" t="s">
        <v>35840</v>
      </c>
      <c r="C1640" s="1" t="s">
        <v>35840</v>
      </c>
      <c r="D1640" s="1" t="s">
        <v>35841</v>
      </c>
      <c r="E1640" s="1" t="s">
        <v>35840</v>
      </c>
      <c r="F1640" s="1" t="s">
        <v>35842</v>
      </c>
      <c r="G1640" s="1" t="s">
        <v>35840</v>
      </c>
      <c r="I1640" s="1" t="s">
        <v>35842</v>
      </c>
      <c r="J1640" s="1" t="s">
        <v>35841</v>
      </c>
      <c r="K1640" s="1" t="s">
        <v>35841</v>
      </c>
      <c r="L1640" s="1" t="s">
        <v>35841</v>
      </c>
      <c r="M1640" s="1" t="s">
        <v>35841</v>
      </c>
      <c r="N1640" s="1" t="s">
        <v>35842</v>
      </c>
      <c r="P1640" s="1" t="s">
        <v>35841</v>
      </c>
      <c r="Q1640" s="1" t="s">
        <v>35843</v>
      </c>
      <c r="R1640" s="1" t="s">
        <v>35841</v>
      </c>
    </row>
    <row r="1641">
      <c r="B1641" s="1" t="s">
        <v>35840</v>
      </c>
      <c r="C1641" s="1" t="s">
        <v>35841</v>
      </c>
      <c r="D1641" s="1" t="s">
        <v>35841</v>
      </c>
      <c r="E1641" s="1" t="s">
        <v>35841</v>
      </c>
      <c r="F1641" s="1" t="s">
        <v>35841</v>
      </c>
      <c r="G1641" s="1" t="s">
        <v>35841</v>
      </c>
      <c r="I1641" s="1" t="s">
        <v>35842</v>
      </c>
      <c r="J1641" s="1" t="s">
        <v>35842</v>
      </c>
      <c r="K1641" s="1" t="s">
        <v>35840</v>
      </c>
      <c r="L1641" s="1" t="s">
        <v>35840</v>
      </c>
      <c r="M1641" s="1" t="s">
        <v>35842</v>
      </c>
      <c r="N1641" s="1" t="s">
        <v>35840</v>
      </c>
      <c r="P1641" s="1" t="s">
        <v>35841</v>
      </c>
      <c r="Q1641" s="1" t="s">
        <v>35841</v>
      </c>
      <c r="R1641" s="1" t="s">
        <v>35841</v>
      </c>
    </row>
    <row r="1642">
      <c r="B1642" s="1" t="s">
        <v>35841</v>
      </c>
      <c r="C1642" s="1" t="s">
        <v>35841</v>
      </c>
      <c r="D1642" s="1" t="s">
        <v>35841</v>
      </c>
      <c r="E1642" s="1" t="s">
        <v>35841</v>
      </c>
      <c r="F1642" s="1" t="s">
        <v>35841</v>
      </c>
      <c r="G1642" s="1" t="s">
        <v>35840</v>
      </c>
      <c r="I1642" s="1" t="s">
        <v>35841</v>
      </c>
      <c r="J1642" s="1" t="s">
        <v>35841</v>
      </c>
      <c r="K1642" s="1" t="s">
        <v>35840</v>
      </c>
      <c r="L1642" s="1" t="s">
        <v>35840</v>
      </c>
      <c r="M1642" s="1" t="s">
        <v>35841</v>
      </c>
      <c r="N1642" s="1" t="s">
        <v>35840</v>
      </c>
      <c r="P1642" s="1" t="s">
        <v>35841</v>
      </c>
      <c r="Q1642" s="1" t="s">
        <v>35842</v>
      </c>
      <c r="R1642" s="1" t="s">
        <v>35840</v>
      </c>
    </row>
    <row r="1643">
      <c r="B1643" s="1" t="s">
        <v>35841</v>
      </c>
      <c r="C1643" s="1" t="s">
        <v>35841</v>
      </c>
      <c r="D1643" s="1" t="s">
        <v>35841</v>
      </c>
      <c r="E1643" s="1" t="s">
        <v>35843</v>
      </c>
      <c r="F1643" s="1" t="s">
        <v>35841</v>
      </c>
      <c r="G1643" s="1" t="s">
        <v>35841</v>
      </c>
      <c r="I1643" s="1" t="s">
        <v>35841</v>
      </c>
      <c r="J1643" s="1" t="s">
        <v>35841</v>
      </c>
      <c r="K1643" s="1" t="s">
        <v>35841</v>
      </c>
      <c r="L1643" s="1" t="s">
        <v>35841</v>
      </c>
      <c r="M1643" s="1" t="s">
        <v>35843</v>
      </c>
      <c r="N1643" s="1" t="s">
        <v>35843</v>
      </c>
      <c r="P1643" s="1" t="s">
        <v>35843</v>
      </c>
      <c r="Q1643" s="1" t="s">
        <v>35841</v>
      </c>
      <c r="R1643" s="1" t="s">
        <v>35841</v>
      </c>
    </row>
    <row r="1644">
      <c r="B1644" s="1" t="s">
        <v>35841</v>
      </c>
      <c r="C1644" s="1" t="s">
        <v>35840</v>
      </c>
      <c r="D1644" s="1" t="s">
        <v>35841</v>
      </c>
      <c r="E1644" s="1" t="s">
        <v>35842</v>
      </c>
      <c r="F1644" s="1" t="s">
        <v>35842</v>
      </c>
      <c r="G1644" s="1" t="s">
        <v>35841</v>
      </c>
      <c r="I1644" s="1" t="s">
        <v>35843</v>
      </c>
      <c r="J1644" s="1" t="s">
        <v>35840</v>
      </c>
      <c r="K1644" s="1" t="s">
        <v>35843</v>
      </c>
      <c r="L1644" s="1" t="s">
        <v>35841</v>
      </c>
      <c r="M1644" s="1" t="s">
        <v>35840</v>
      </c>
      <c r="N1644" s="1" t="s">
        <v>35840</v>
      </c>
      <c r="P1644" s="1" t="s">
        <v>35841</v>
      </c>
      <c r="R1644" s="1" t="s">
        <v>35842</v>
      </c>
    </row>
    <row r="1645">
      <c r="B1645" s="1" t="s">
        <v>35841</v>
      </c>
      <c r="C1645" s="1" t="s">
        <v>35841</v>
      </c>
      <c r="D1645" s="1" t="s">
        <v>35840</v>
      </c>
      <c r="E1645" s="1" t="s">
        <v>35841</v>
      </c>
      <c r="F1645" s="1" t="s">
        <v>35841</v>
      </c>
      <c r="G1645" s="1" t="s">
        <v>35840</v>
      </c>
      <c r="I1645" s="1" t="s">
        <v>35841</v>
      </c>
      <c r="J1645" s="1" t="s">
        <v>35841</v>
      </c>
      <c r="K1645" s="1" t="s">
        <v>35840</v>
      </c>
      <c r="L1645" s="1" t="s">
        <v>35840</v>
      </c>
      <c r="M1645" s="1" t="s">
        <v>35843</v>
      </c>
      <c r="N1645" s="1" t="s">
        <v>35840</v>
      </c>
      <c r="P1645" s="1" t="s">
        <v>35840</v>
      </c>
      <c r="R1645" s="1" t="s">
        <v>35840</v>
      </c>
    </row>
    <row r="1646">
      <c r="B1646" s="1" t="s">
        <v>35841</v>
      </c>
      <c r="C1646" s="1" t="s">
        <v>35840</v>
      </c>
      <c r="D1646" s="1" t="s">
        <v>35845</v>
      </c>
      <c r="E1646" s="1" t="s">
        <v>35840</v>
      </c>
      <c r="F1646" s="1" t="s">
        <v>35841</v>
      </c>
      <c r="G1646" s="1" t="s">
        <v>35840</v>
      </c>
      <c r="I1646" s="1" t="s">
        <v>35841</v>
      </c>
      <c r="J1646" s="1" t="s">
        <v>35840</v>
      </c>
      <c r="K1646" s="1" t="s">
        <v>35840</v>
      </c>
      <c r="L1646" s="1" t="s">
        <v>35841</v>
      </c>
      <c r="M1646" s="1" t="s">
        <v>35840</v>
      </c>
      <c r="N1646" s="1" t="s">
        <v>35840</v>
      </c>
      <c r="P1646" s="1" t="s">
        <v>35841</v>
      </c>
      <c r="R1646" s="1" t="s">
        <v>35841</v>
      </c>
    </row>
    <row r="1647">
      <c r="B1647" s="1" t="s">
        <v>35841</v>
      </c>
      <c r="C1647" s="1" t="s">
        <v>35841</v>
      </c>
      <c r="D1647" s="1" t="s">
        <v>35841</v>
      </c>
      <c r="E1647" s="1" t="s">
        <v>35841</v>
      </c>
      <c r="F1647" s="1" t="s">
        <v>35842</v>
      </c>
      <c r="G1647" s="1" t="s">
        <v>35841</v>
      </c>
      <c r="I1647" s="1" t="s">
        <v>35841</v>
      </c>
      <c r="J1647" s="1" t="s">
        <v>35841</v>
      </c>
      <c r="K1647" s="1" t="s">
        <v>35841</v>
      </c>
      <c r="L1647" s="1" t="s">
        <v>35842</v>
      </c>
      <c r="M1647" s="1" t="s">
        <v>35842</v>
      </c>
      <c r="N1647" s="1" t="s">
        <v>35841</v>
      </c>
      <c r="P1647" s="1" t="s">
        <v>35840</v>
      </c>
      <c r="R1647" s="1" t="s">
        <v>35840</v>
      </c>
    </row>
    <row r="1648">
      <c r="B1648" s="1" t="s">
        <v>35840</v>
      </c>
      <c r="C1648" s="1" t="s">
        <v>35841</v>
      </c>
      <c r="D1648" s="1" t="s">
        <v>35840</v>
      </c>
      <c r="E1648" s="1" t="s">
        <v>35840</v>
      </c>
      <c r="F1648" s="1" t="s">
        <v>35842</v>
      </c>
      <c r="G1648" s="1" t="s">
        <v>35840</v>
      </c>
      <c r="I1648" s="1" t="s">
        <v>35840</v>
      </c>
      <c r="J1648" s="1" t="s">
        <v>35842</v>
      </c>
      <c r="K1648" s="1" t="s">
        <v>35841</v>
      </c>
      <c r="L1648" s="1" t="s">
        <v>35841</v>
      </c>
      <c r="M1648" s="1" t="s">
        <v>35840</v>
      </c>
      <c r="N1648" s="1" t="s">
        <v>35841</v>
      </c>
      <c r="P1648" s="1" t="s">
        <v>35841</v>
      </c>
      <c r="R1648" s="1" t="s">
        <v>35841</v>
      </c>
    </row>
    <row r="1649">
      <c r="B1649" s="1" t="s">
        <v>35841</v>
      </c>
      <c r="C1649" s="1" t="s">
        <v>35841</v>
      </c>
      <c r="D1649" s="1" t="s">
        <v>35840</v>
      </c>
      <c r="E1649" s="1" t="s">
        <v>35841</v>
      </c>
      <c r="F1649" s="1" t="s">
        <v>35842</v>
      </c>
      <c r="G1649" s="1" t="s">
        <v>35840</v>
      </c>
      <c r="I1649" s="1" t="s">
        <v>35841</v>
      </c>
      <c r="J1649" s="1" t="s">
        <v>35840</v>
      </c>
      <c r="K1649" s="1" t="s">
        <v>35841</v>
      </c>
      <c r="L1649" s="1" t="s">
        <v>35842</v>
      </c>
      <c r="M1649" s="1" t="s">
        <v>35841</v>
      </c>
      <c r="N1649" s="1" t="s">
        <v>35841</v>
      </c>
      <c r="P1649" s="1" t="s">
        <v>35841</v>
      </c>
      <c r="R1649" s="1" t="s">
        <v>35840</v>
      </c>
    </row>
    <row r="1650">
      <c r="B1650" s="1" t="s">
        <v>35840</v>
      </c>
      <c r="C1650" s="1" t="s">
        <v>35841</v>
      </c>
      <c r="D1650" s="1" t="s">
        <v>35841</v>
      </c>
      <c r="E1650" s="1" t="s">
        <v>35840</v>
      </c>
      <c r="F1650" s="1" t="s">
        <v>35842</v>
      </c>
      <c r="G1650" s="1" t="s">
        <v>35843</v>
      </c>
      <c r="I1650" s="1" t="s">
        <v>35841</v>
      </c>
      <c r="J1650" s="1" t="s">
        <v>35841</v>
      </c>
      <c r="K1650" s="1" t="s">
        <v>35842</v>
      </c>
      <c r="L1650" s="1" t="s">
        <v>35841</v>
      </c>
      <c r="M1650" s="1" t="s">
        <v>35841</v>
      </c>
      <c r="N1650" s="1" t="s">
        <v>35840</v>
      </c>
      <c r="P1650" s="1" t="s">
        <v>35841</v>
      </c>
      <c r="R1650" s="1" t="s">
        <v>35841</v>
      </c>
    </row>
    <row r="1651">
      <c r="B1651" s="1" t="s">
        <v>35841</v>
      </c>
      <c r="C1651" s="1" t="s">
        <v>35841</v>
      </c>
      <c r="D1651" s="1" t="s">
        <v>35841</v>
      </c>
      <c r="E1651" s="1" t="s">
        <v>35841</v>
      </c>
      <c r="F1651" s="1" t="s">
        <v>35842</v>
      </c>
      <c r="G1651" s="1" t="s">
        <v>35842</v>
      </c>
      <c r="I1651" s="1" t="s">
        <v>35840</v>
      </c>
      <c r="J1651" s="1" t="s">
        <v>35841</v>
      </c>
      <c r="K1651" s="1" t="s">
        <v>35841</v>
      </c>
      <c r="L1651" s="1" t="s">
        <v>35843</v>
      </c>
      <c r="M1651" s="1" t="s">
        <v>35841</v>
      </c>
      <c r="N1651" s="1" t="s">
        <v>35841</v>
      </c>
      <c r="P1651" s="1" t="s">
        <v>35841</v>
      </c>
      <c r="R1651" s="1" t="s">
        <v>35840</v>
      </c>
    </row>
    <row r="1652">
      <c r="B1652" s="1" t="s">
        <v>35842</v>
      </c>
      <c r="C1652" s="1" t="s">
        <v>35841</v>
      </c>
      <c r="D1652" s="1" t="s">
        <v>35840</v>
      </c>
      <c r="E1652" s="1" t="s">
        <v>35841</v>
      </c>
      <c r="F1652" s="1" t="s">
        <v>35841</v>
      </c>
      <c r="G1652" s="1" t="s">
        <v>35841</v>
      </c>
      <c r="I1652" s="1" t="s">
        <v>35840</v>
      </c>
      <c r="J1652" s="1" t="s">
        <v>35843</v>
      </c>
      <c r="K1652" s="1" t="s">
        <v>35841</v>
      </c>
      <c r="L1652" s="1" t="s">
        <v>35841</v>
      </c>
      <c r="M1652" s="1" t="s">
        <v>35840</v>
      </c>
      <c r="N1652" s="1" t="s">
        <v>35841</v>
      </c>
      <c r="P1652" s="1" t="s">
        <v>35841</v>
      </c>
      <c r="R1652" s="1" t="s">
        <v>35841</v>
      </c>
    </row>
    <row r="1653">
      <c r="B1653" s="1" t="s">
        <v>35840</v>
      </c>
      <c r="C1653" s="1" t="s">
        <v>35840</v>
      </c>
      <c r="D1653" s="1" t="s">
        <v>35841</v>
      </c>
      <c r="E1653" s="1" t="s">
        <v>35843</v>
      </c>
      <c r="F1653" s="1" t="s">
        <v>35843</v>
      </c>
      <c r="G1653" s="1" t="s">
        <v>35841</v>
      </c>
      <c r="I1653" s="1" t="s">
        <v>35841</v>
      </c>
      <c r="J1653" s="1" t="s">
        <v>35841</v>
      </c>
      <c r="K1653" s="1" t="s">
        <v>35841</v>
      </c>
      <c r="L1653" s="1" t="s">
        <v>35841</v>
      </c>
      <c r="M1653" s="1" t="s">
        <v>35841</v>
      </c>
      <c r="N1653" s="1" t="s">
        <v>35841</v>
      </c>
      <c r="P1653" s="1" t="s">
        <v>35840</v>
      </c>
      <c r="R1653" s="1" t="s">
        <v>35841</v>
      </c>
    </row>
    <row r="1654">
      <c r="B1654" s="1" t="s">
        <v>35841</v>
      </c>
      <c r="C1654" s="1" t="s">
        <v>35840</v>
      </c>
      <c r="D1654" s="1" t="s">
        <v>35841</v>
      </c>
      <c r="E1654" s="1" t="s">
        <v>35840</v>
      </c>
      <c r="F1654" s="1" t="s">
        <v>35841</v>
      </c>
      <c r="G1654" s="1" t="s">
        <v>35840</v>
      </c>
      <c r="I1654" s="1" t="s">
        <v>35841</v>
      </c>
      <c r="J1654" s="1" t="s">
        <v>35841</v>
      </c>
      <c r="K1654" s="1" t="s">
        <v>35841</v>
      </c>
      <c r="L1654" s="1" t="s">
        <v>35841</v>
      </c>
      <c r="M1654" s="1" t="s">
        <v>35840</v>
      </c>
      <c r="N1654" s="1" t="s">
        <v>35841</v>
      </c>
      <c r="P1654" s="1" t="s">
        <v>35840</v>
      </c>
      <c r="R1654" s="1" t="s">
        <v>35841</v>
      </c>
    </row>
    <row r="1655">
      <c r="B1655" s="1" t="s">
        <v>35840</v>
      </c>
      <c r="C1655" s="1" t="s">
        <v>35840</v>
      </c>
      <c r="D1655" s="1" t="s">
        <v>35840</v>
      </c>
      <c r="E1655" s="1" t="s">
        <v>35841</v>
      </c>
      <c r="F1655" s="1" t="s">
        <v>35841</v>
      </c>
      <c r="G1655" s="1" t="s">
        <v>35841</v>
      </c>
      <c r="I1655" s="1" t="s">
        <v>35841</v>
      </c>
      <c r="J1655" s="1" t="s">
        <v>35842</v>
      </c>
      <c r="K1655" s="1" t="s">
        <v>35842</v>
      </c>
      <c r="L1655" s="1" t="s">
        <v>35841</v>
      </c>
      <c r="M1655" s="1" t="s">
        <v>35841</v>
      </c>
      <c r="N1655" s="1" t="s">
        <v>35840</v>
      </c>
      <c r="P1655" s="1" t="s">
        <v>35841</v>
      </c>
      <c r="R1655" s="1" t="s">
        <v>35840</v>
      </c>
    </row>
    <row r="1656">
      <c r="B1656" s="1" t="s">
        <v>35841</v>
      </c>
      <c r="C1656" s="1" t="s">
        <v>35841</v>
      </c>
      <c r="D1656" s="1" t="s">
        <v>35840</v>
      </c>
      <c r="E1656" s="1" t="s">
        <v>35841</v>
      </c>
      <c r="F1656" s="1" t="s">
        <v>35844</v>
      </c>
      <c r="G1656" s="1" t="s">
        <v>35841</v>
      </c>
      <c r="I1656" s="1" t="s">
        <v>35844</v>
      </c>
      <c r="J1656" s="1" t="s">
        <v>35841</v>
      </c>
      <c r="K1656" s="1" t="s">
        <v>35841</v>
      </c>
      <c r="L1656" s="1" t="s">
        <v>35841</v>
      </c>
      <c r="M1656" s="1" t="s">
        <v>35841</v>
      </c>
      <c r="N1656" s="1" t="s">
        <v>35841</v>
      </c>
      <c r="P1656" s="1" t="s">
        <v>35841</v>
      </c>
      <c r="R1656" s="1" t="s">
        <v>35841</v>
      </c>
    </row>
    <row r="1657">
      <c r="B1657" s="1" t="s">
        <v>35840</v>
      </c>
      <c r="C1657" s="1" t="s">
        <v>35840</v>
      </c>
      <c r="D1657" s="1" t="s">
        <v>35841</v>
      </c>
      <c r="E1657" s="1" t="s">
        <v>35841</v>
      </c>
      <c r="F1657" s="1" t="s">
        <v>35841</v>
      </c>
      <c r="G1657" s="1" t="s">
        <v>35843</v>
      </c>
      <c r="I1657" s="1" t="s">
        <v>35841</v>
      </c>
      <c r="J1657" s="1" t="s">
        <v>35841</v>
      </c>
      <c r="K1657" s="1" t="s">
        <v>35840</v>
      </c>
      <c r="L1657" s="1" t="s">
        <v>35840</v>
      </c>
      <c r="M1657" s="1" t="s">
        <v>35844</v>
      </c>
      <c r="N1657" s="1" t="s">
        <v>35840</v>
      </c>
      <c r="P1657" s="1" t="s">
        <v>35841</v>
      </c>
      <c r="R1657" s="1" t="s">
        <v>35841</v>
      </c>
    </row>
    <row r="1658">
      <c r="B1658" s="1" t="s">
        <v>35840</v>
      </c>
      <c r="C1658" s="1" t="s">
        <v>35841</v>
      </c>
      <c r="D1658" s="1" t="s">
        <v>35841</v>
      </c>
      <c r="E1658" s="1" t="s">
        <v>35843</v>
      </c>
      <c r="F1658" s="1" t="s">
        <v>35841</v>
      </c>
      <c r="G1658" s="1" t="s">
        <v>35840</v>
      </c>
      <c r="I1658" s="1" t="s">
        <v>35845</v>
      </c>
      <c r="J1658" s="1" t="s">
        <v>35841</v>
      </c>
      <c r="K1658" s="1" t="s">
        <v>35844</v>
      </c>
      <c r="L1658" s="1" t="s">
        <v>35842</v>
      </c>
      <c r="M1658" s="1" t="s">
        <v>35842</v>
      </c>
      <c r="N1658" s="1" t="s">
        <v>35840</v>
      </c>
      <c r="P1658" s="1" t="s">
        <v>35841</v>
      </c>
      <c r="R1658" s="1" t="s">
        <v>35841</v>
      </c>
    </row>
    <row r="1659">
      <c r="B1659" s="1" t="s">
        <v>35840</v>
      </c>
      <c r="C1659" s="1" t="s">
        <v>35840</v>
      </c>
      <c r="D1659" s="1" t="s">
        <v>35840</v>
      </c>
      <c r="E1659" s="1" t="s">
        <v>35840</v>
      </c>
      <c r="F1659" s="1" t="s">
        <v>35842</v>
      </c>
      <c r="G1659" s="1" t="s">
        <v>35841</v>
      </c>
      <c r="I1659" s="1" t="s">
        <v>35841</v>
      </c>
      <c r="J1659" s="1" t="s">
        <v>35841</v>
      </c>
      <c r="K1659" s="1" t="s">
        <v>35841</v>
      </c>
      <c r="L1659" s="1" t="s">
        <v>35841</v>
      </c>
      <c r="M1659" s="1" t="s">
        <v>35841</v>
      </c>
      <c r="N1659" s="1" t="s">
        <v>35841</v>
      </c>
      <c r="P1659" s="1" t="s">
        <v>35841</v>
      </c>
      <c r="R1659" s="1" t="s">
        <v>35841</v>
      </c>
    </row>
    <row r="1660">
      <c r="B1660" s="1" t="s">
        <v>35841</v>
      </c>
      <c r="C1660" s="1" t="s">
        <v>35841</v>
      </c>
      <c r="D1660" s="1" t="s">
        <v>35841</v>
      </c>
      <c r="E1660" s="1" t="s">
        <v>35840</v>
      </c>
      <c r="F1660" s="1" t="s">
        <v>35842</v>
      </c>
      <c r="G1660" s="1" t="s">
        <v>35841</v>
      </c>
      <c r="I1660" s="1" t="s">
        <v>35841</v>
      </c>
      <c r="J1660" s="1" t="s">
        <v>35841</v>
      </c>
      <c r="K1660" s="1" t="s">
        <v>35840</v>
      </c>
      <c r="L1660" s="1" t="s">
        <v>35841</v>
      </c>
      <c r="M1660" s="1" t="s">
        <v>35841</v>
      </c>
      <c r="N1660" s="1" t="s">
        <v>35841</v>
      </c>
      <c r="P1660" s="1" t="s">
        <v>35840</v>
      </c>
      <c r="R1660" s="1" t="s">
        <v>35841</v>
      </c>
    </row>
    <row r="1661">
      <c r="B1661" s="1" t="s">
        <v>35841</v>
      </c>
      <c r="C1661" s="1" t="s">
        <v>35841</v>
      </c>
      <c r="D1661" s="1" t="s">
        <v>35841</v>
      </c>
      <c r="E1661" s="1" t="s">
        <v>35841</v>
      </c>
      <c r="F1661" s="1" t="s">
        <v>35840</v>
      </c>
      <c r="G1661" s="1" t="s">
        <v>35842</v>
      </c>
      <c r="I1661" s="1" t="s">
        <v>35841</v>
      </c>
      <c r="J1661" s="1" t="s">
        <v>35841</v>
      </c>
      <c r="K1661" s="1" t="s">
        <v>35844</v>
      </c>
      <c r="L1661" s="1" t="s">
        <v>35844</v>
      </c>
      <c r="M1661" s="1" t="s">
        <v>35840</v>
      </c>
      <c r="N1661" s="1" t="s">
        <v>35841</v>
      </c>
      <c r="P1661" s="1" t="s">
        <v>35842</v>
      </c>
      <c r="R1661" s="1" t="s">
        <v>35840</v>
      </c>
    </row>
    <row r="1662">
      <c r="B1662" s="1" t="s">
        <v>35841</v>
      </c>
      <c r="C1662" s="1" t="s">
        <v>35841</v>
      </c>
      <c r="D1662" s="1" t="s">
        <v>35840</v>
      </c>
      <c r="E1662" s="1" t="s">
        <v>35841</v>
      </c>
      <c r="F1662" s="1" t="s">
        <v>35841</v>
      </c>
      <c r="G1662" s="1" t="s">
        <v>35841</v>
      </c>
      <c r="I1662" s="1" t="s">
        <v>35841</v>
      </c>
      <c r="J1662" s="1" t="s">
        <v>35841</v>
      </c>
      <c r="K1662" s="1" t="s">
        <v>35840</v>
      </c>
      <c r="L1662" s="1" t="s">
        <v>35840</v>
      </c>
      <c r="M1662" s="1" t="s">
        <v>35842</v>
      </c>
      <c r="N1662" s="1" t="s">
        <v>35841</v>
      </c>
      <c r="P1662" s="1" t="s">
        <v>35840</v>
      </c>
      <c r="R1662" s="1" t="s">
        <v>35844</v>
      </c>
    </row>
    <row r="1663">
      <c r="B1663" s="1" t="s">
        <v>35840</v>
      </c>
      <c r="C1663" s="1" t="s">
        <v>35840</v>
      </c>
      <c r="D1663" s="1" t="s">
        <v>35841</v>
      </c>
      <c r="E1663" s="1" t="s">
        <v>35840</v>
      </c>
      <c r="F1663" s="1" t="s">
        <v>35841</v>
      </c>
      <c r="G1663" s="1" t="s">
        <v>35841</v>
      </c>
      <c r="I1663" s="1" t="s">
        <v>35841</v>
      </c>
      <c r="J1663" s="1" t="s">
        <v>35842</v>
      </c>
      <c r="K1663" s="1" t="s">
        <v>35840</v>
      </c>
      <c r="L1663" s="1" t="s">
        <v>35840</v>
      </c>
      <c r="M1663" s="1" t="s">
        <v>35840</v>
      </c>
      <c r="N1663" s="1" t="s">
        <v>35841</v>
      </c>
      <c r="P1663" s="1" t="s">
        <v>35841</v>
      </c>
      <c r="R1663" s="1" t="s">
        <v>35841</v>
      </c>
    </row>
    <row r="1664">
      <c r="B1664" s="1" t="s">
        <v>35841</v>
      </c>
      <c r="C1664" s="1" t="s">
        <v>35840</v>
      </c>
      <c r="D1664" s="1" t="s">
        <v>35841</v>
      </c>
      <c r="E1664" s="1" t="s">
        <v>35841</v>
      </c>
      <c r="F1664" s="1" t="s">
        <v>35841</v>
      </c>
      <c r="G1664" s="1" t="s">
        <v>35843</v>
      </c>
      <c r="I1664" s="1" t="s">
        <v>35842</v>
      </c>
      <c r="J1664" s="1" t="s">
        <v>35841</v>
      </c>
      <c r="K1664" s="1" t="s">
        <v>35841</v>
      </c>
      <c r="L1664" s="1" t="s">
        <v>35842</v>
      </c>
      <c r="M1664" s="1" t="s">
        <v>35841</v>
      </c>
      <c r="N1664" s="1" t="s">
        <v>35841</v>
      </c>
      <c r="P1664" s="1" t="s">
        <v>35841</v>
      </c>
      <c r="R1664" s="1" t="s">
        <v>35841</v>
      </c>
    </row>
    <row r="1665">
      <c r="B1665" s="1" t="s">
        <v>35841</v>
      </c>
      <c r="C1665" s="1" t="s">
        <v>35841</v>
      </c>
      <c r="D1665" s="1" t="s">
        <v>35840</v>
      </c>
      <c r="E1665" s="1" t="s">
        <v>35841</v>
      </c>
      <c r="F1665" s="1" t="s">
        <v>35841</v>
      </c>
      <c r="G1665" s="1" t="s">
        <v>35841</v>
      </c>
      <c r="I1665" s="1" t="s">
        <v>35841</v>
      </c>
      <c r="J1665" s="1" t="s">
        <v>35840</v>
      </c>
      <c r="K1665" s="1" t="s">
        <v>35841</v>
      </c>
      <c r="L1665" s="1" t="s">
        <v>35842</v>
      </c>
      <c r="M1665" s="1" t="s">
        <v>35840</v>
      </c>
      <c r="N1665" s="1" t="s">
        <v>35840</v>
      </c>
      <c r="P1665" s="1" t="s">
        <v>35841</v>
      </c>
      <c r="R1665" s="1" t="s">
        <v>35840</v>
      </c>
    </row>
    <row r="1666">
      <c r="B1666" s="1" t="s">
        <v>35841</v>
      </c>
      <c r="C1666" s="1" t="s">
        <v>35841</v>
      </c>
      <c r="D1666" s="1" t="s">
        <v>35841</v>
      </c>
      <c r="E1666" s="1" t="s">
        <v>35841</v>
      </c>
      <c r="F1666" s="1" t="s">
        <v>35841</v>
      </c>
      <c r="G1666" s="1" t="s">
        <v>35840</v>
      </c>
      <c r="I1666" s="1" t="s">
        <v>35841</v>
      </c>
      <c r="J1666" s="1" t="s">
        <v>35842</v>
      </c>
      <c r="K1666" s="1" t="s">
        <v>35840</v>
      </c>
      <c r="L1666" s="1" t="s">
        <v>35840</v>
      </c>
      <c r="M1666" s="1" t="s">
        <v>35844</v>
      </c>
      <c r="N1666" s="1" t="s">
        <v>35840</v>
      </c>
      <c r="P1666" s="1" t="s">
        <v>35841</v>
      </c>
      <c r="R1666" s="1" t="s">
        <v>35841</v>
      </c>
    </row>
    <row r="1667">
      <c r="B1667" s="1" t="s">
        <v>35841</v>
      </c>
      <c r="C1667" s="1" t="s">
        <v>35840</v>
      </c>
      <c r="D1667" s="1" t="s">
        <v>35841</v>
      </c>
      <c r="E1667" s="1" t="s">
        <v>35840</v>
      </c>
      <c r="F1667" s="1" t="s">
        <v>35840</v>
      </c>
      <c r="G1667" s="1" t="s">
        <v>35841</v>
      </c>
      <c r="I1667" s="1" t="s">
        <v>35841</v>
      </c>
      <c r="J1667" s="1" t="s">
        <v>35840</v>
      </c>
      <c r="K1667" s="1" t="s">
        <v>35844</v>
      </c>
      <c r="L1667" s="1" t="s">
        <v>35841</v>
      </c>
      <c r="M1667" s="1" t="s">
        <v>35841</v>
      </c>
      <c r="N1667" s="1" t="s">
        <v>35840</v>
      </c>
      <c r="P1667" s="1" t="s">
        <v>35840</v>
      </c>
      <c r="R1667" s="1" t="s">
        <v>35840</v>
      </c>
    </row>
    <row r="1668">
      <c r="B1668" s="1" t="s">
        <v>35840</v>
      </c>
      <c r="C1668" s="1" t="s">
        <v>35841</v>
      </c>
      <c r="D1668" s="1" t="s">
        <v>35841</v>
      </c>
      <c r="E1668" s="1" t="s">
        <v>35840</v>
      </c>
      <c r="F1668" s="1" t="s">
        <v>35841</v>
      </c>
      <c r="G1668" s="1" t="s">
        <v>35841</v>
      </c>
      <c r="I1668" s="1" t="s">
        <v>35841</v>
      </c>
      <c r="J1668" s="1" t="s">
        <v>35841</v>
      </c>
      <c r="K1668" s="1" t="s">
        <v>35843</v>
      </c>
      <c r="L1668" s="1" t="s">
        <v>35840</v>
      </c>
      <c r="M1668" s="1" t="s">
        <v>35842</v>
      </c>
      <c r="N1668" s="1" t="s">
        <v>35841</v>
      </c>
      <c r="P1668" s="1" t="s">
        <v>35842</v>
      </c>
      <c r="R1668" s="1" t="s">
        <v>35841</v>
      </c>
    </row>
    <row r="1669">
      <c r="B1669" s="1" t="s">
        <v>35840</v>
      </c>
      <c r="C1669" s="1" t="s">
        <v>35841</v>
      </c>
      <c r="D1669" s="1" t="s">
        <v>35841</v>
      </c>
      <c r="E1669" s="1" t="s">
        <v>35844</v>
      </c>
      <c r="F1669" s="1" t="s">
        <v>35841</v>
      </c>
      <c r="G1669" s="1" t="s">
        <v>35841</v>
      </c>
      <c r="I1669" s="1" t="s">
        <v>35840</v>
      </c>
      <c r="J1669" s="1" t="s">
        <v>35840</v>
      </c>
      <c r="K1669" s="1" t="s">
        <v>35840</v>
      </c>
      <c r="L1669" s="1" t="s">
        <v>35840</v>
      </c>
      <c r="M1669" s="1" t="s">
        <v>35844</v>
      </c>
      <c r="N1669" s="1" t="s">
        <v>35841</v>
      </c>
      <c r="P1669" s="1" t="s">
        <v>35840</v>
      </c>
      <c r="R1669" s="1" t="s">
        <v>35841</v>
      </c>
    </row>
    <row r="1670">
      <c r="B1670" s="1" t="s">
        <v>35841</v>
      </c>
      <c r="C1670" s="1" t="s">
        <v>35841</v>
      </c>
      <c r="D1670" s="1" t="s">
        <v>35840</v>
      </c>
      <c r="E1670" s="1" t="s">
        <v>35843</v>
      </c>
      <c r="F1670" s="1" t="s">
        <v>35841</v>
      </c>
      <c r="G1670" s="1" t="s">
        <v>35841</v>
      </c>
      <c r="I1670" s="1" t="s">
        <v>35844</v>
      </c>
      <c r="J1670" s="1" t="s">
        <v>35841</v>
      </c>
      <c r="K1670" s="1" t="s">
        <v>35841</v>
      </c>
      <c r="L1670" s="1" t="s">
        <v>35840</v>
      </c>
      <c r="M1670" s="1" t="s">
        <v>35842</v>
      </c>
      <c r="N1670" s="1" t="s">
        <v>35840</v>
      </c>
      <c r="P1670" s="1" t="s">
        <v>35840</v>
      </c>
      <c r="R1670" s="1" t="s">
        <v>35843</v>
      </c>
    </row>
    <row r="1671">
      <c r="B1671" s="1" t="s">
        <v>35841</v>
      </c>
      <c r="C1671" s="1" t="s">
        <v>35841</v>
      </c>
      <c r="D1671" s="1" t="s">
        <v>35840</v>
      </c>
      <c r="E1671" s="1" t="s">
        <v>35842</v>
      </c>
      <c r="F1671" s="1" t="s">
        <v>35841</v>
      </c>
      <c r="G1671" s="1" t="s">
        <v>35840</v>
      </c>
      <c r="I1671" s="1" t="s">
        <v>35842</v>
      </c>
      <c r="J1671" s="1" t="s">
        <v>35841</v>
      </c>
      <c r="K1671" s="1" t="s">
        <v>35840</v>
      </c>
      <c r="L1671" s="1" t="s">
        <v>35842</v>
      </c>
      <c r="M1671" s="1" t="s">
        <v>35841</v>
      </c>
      <c r="N1671" s="1" t="s">
        <v>35841</v>
      </c>
      <c r="P1671" s="1" t="s">
        <v>35841</v>
      </c>
      <c r="R1671" s="1" t="s">
        <v>35841</v>
      </c>
    </row>
    <row r="1672">
      <c r="B1672" s="1" t="s">
        <v>35840</v>
      </c>
      <c r="C1672" s="1" t="s">
        <v>35841</v>
      </c>
      <c r="D1672" s="1" t="s">
        <v>35840</v>
      </c>
      <c r="E1672" s="1" t="s">
        <v>35840</v>
      </c>
      <c r="F1672" s="1" t="s">
        <v>35841</v>
      </c>
      <c r="G1672" s="1" t="s">
        <v>35840</v>
      </c>
      <c r="I1672" s="1" t="s">
        <v>35846</v>
      </c>
      <c r="J1672" s="1" t="s">
        <v>35841</v>
      </c>
      <c r="K1672" s="1" t="s">
        <v>35840</v>
      </c>
      <c r="L1672" s="1" t="s">
        <v>35841</v>
      </c>
      <c r="M1672" s="1" t="s">
        <v>35841</v>
      </c>
      <c r="N1672" s="1" t="s">
        <v>35841</v>
      </c>
      <c r="P1672" s="1" t="s">
        <v>35840</v>
      </c>
      <c r="R1672" s="1" t="s">
        <v>35842</v>
      </c>
    </row>
    <row r="1673">
      <c r="B1673" s="1" t="s">
        <v>35840</v>
      </c>
      <c r="C1673" s="1" t="s">
        <v>35841</v>
      </c>
      <c r="D1673" s="1" t="s">
        <v>35841</v>
      </c>
      <c r="E1673" s="1" t="s">
        <v>35844</v>
      </c>
      <c r="F1673" s="1" t="s">
        <v>35841</v>
      </c>
      <c r="G1673" s="1" t="s">
        <v>35840</v>
      </c>
      <c r="I1673" s="1" t="s">
        <v>35841</v>
      </c>
      <c r="J1673" s="1" t="s">
        <v>35841</v>
      </c>
      <c r="K1673" s="1" t="s">
        <v>35841</v>
      </c>
      <c r="L1673" s="1" t="s">
        <v>35841</v>
      </c>
      <c r="M1673" s="1" t="s">
        <v>35841</v>
      </c>
      <c r="N1673" s="1" t="s">
        <v>35840</v>
      </c>
      <c r="P1673" s="1" t="s">
        <v>35841</v>
      </c>
      <c r="R1673" s="1" t="s">
        <v>35841</v>
      </c>
    </row>
    <row r="1674">
      <c r="B1674" s="1" t="s">
        <v>35841</v>
      </c>
      <c r="C1674" s="1" t="s">
        <v>35842</v>
      </c>
      <c r="D1674" s="1" t="s">
        <v>35840</v>
      </c>
      <c r="E1674" s="1" t="s">
        <v>35843</v>
      </c>
      <c r="F1674" s="1" t="s">
        <v>35842</v>
      </c>
      <c r="G1674" s="1" t="s">
        <v>35841</v>
      </c>
      <c r="I1674" s="1" t="s">
        <v>35841</v>
      </c>
      <c r="J1674" s="1" t="s">
        <v>35841</v>
      </c>
      <c r="K1674" s="1" t="s">
        <v>35842</v>
      </c>
      <c r="L1674" s="1" t="s">
        <v>35841</v>
      </c>
      <c r="M1674" s="1" t="s">
        <v>35840</v>
      </c>
      <c r="N1674" s="1" t="s">
        <v>35841</v>
      </c>
      <c r="P1674" s="1" t="s">
        <v>35843</v>
      </c>
      <c r="R1674" s="1" t="s">
        <v>35840</v>
      </c>
    </row>
    <row r="1675">
      <c r="B1675" s="1" t="s">
        <v>35841</v>
      </c>
      <c r="C1675" s="1" t="s">
        <v>35841</v>
      </c>
      <c r="D1675" s="1" t="s">
        <v>35841</v>
      </c>
      <c r="E1675" s="1" t="s">
        <v>35842</v>
      </c>
      <c r="F1675" s="1" t="s">
        <v>35841</v>
      </c>
      <c r="G1675" s="1" t="s">
        <v>35841</v>
      </c>
      <c r="I1675" s="1" t="s">
        <v>35841</v>
      </c>
      <c r="J1675" s="1" t="s">
        <v>35841</v>
      </c>
      <c r="K1675" s="1" t="s">
        <v>35841</v>
      </c>
      <c r="L1675" s="1" t="s">
        <v>35841</v>
      </c>
      <c r="M1675" s="1" t="s">
        <v>35840</v>
      </c>
      <c r="N1675" s="1" t="s">
        <v>35841</v>
      </c>
      <c r="P1675" s="1" t="s">
        <v>35840</v>
      </c>
      <c r="R1675" s="1" t="s">
        <v>35840</v>
      </c>
    </row>
    <row r="1676">
      <c r="B1676" s="1" t="s">
        <v>35845</v>
      </c>
      <c r="C1676" s="1" t="s">
        <v>35841</v>
      </c>
      <c r="D1676" s="1" t="s">
        <v>35841</v>
      </c>
      <c r="E1676" s="1" t="s">
        <v>35840</v>
      </c>
      <c r="F1676" s="1" t="s">
        <v>35843</v>
      </c>
      <c r="G1676" s="1" t="s">
        <v>35840</v>
      </c>
      <c r="I1676" s="1" t="s">
        <v>35840</v>
      </c>
      <c r="J1676" s="1" t="s">
        <v>35841</v>
      </c>
      <c r="K1676" s="1" t="s">
        <v>35841</v>
      </c>
      <c r="L1676" s="1" t="s">
        <v>35842</v>
      </c>
      <c r="M1676" s="1" t="s">
        <v>35842</v>
      </c>
      <c r="N1676" s="1" t="s">
        <v>35840</v>
      </c>
      <c r="P1676" s="1" t="s">
        <v>35841</v>
      </c>
      <c r="R1676" s="1" t="s">
        <v>35840</v>
      </c>
    </row>
    <row r="1677">
      <c r="B1677" s="1" t="s">
        <v>35841</v>
      </c>
      <c r="C1677" s="1" t="s">
        <v>35841</v>
      </c>
      <c r="D1677" s="1" t="s">
        <v>35841</v>
      </c>
      <c r="E1677" s="1" t="s">
        <v>35841</v>
      </c>
      <c r="F1677" s="1" t="s">
        <v>35842</v>
      </c>
      <c r="G1677" s="1" t="s">
        <v>35841</v>
      </c>
      <c r="I1677" s="1" t="s">
        <v>35841</v>
      </c>
      <c r="J1677" s="1" t="s">
        <v>35840</v>
      </c>
      <c r="K1677" s="1" t="s">
        <v>35843</v>
      </c>
      <c r="L1677" s="1" t="s">
        <v>35840</v>
      </c>
      <c r="M1677" s="1" t="s">
        <v>35841</v>
      </c>
      <c r="N1677" s="1" t="s">
        <v>35841</v>
      </c>
      <c r="P1677" s="1" t="s">
        <v>35841</v>
      </c>
      <c r="R1677" s="1" t="s">
        <v>35840</v>
      </c>
    </row>
    <row r="1678">
      <c r="B1678" s="1" t="s">
        <v>35841</v>
      </c>
      <c r="C1678" s="1" t="s">
        <v>35840</v>
      </c>
      <c r="D1678" s="1" t="s">
        <v>35843</v>
      </c>
      <c r="E1678" s="1" t="s">
        <v>35842</v>
      </c>
      <c r="F1678" s="1" t="s">
        <v>35842</v>
      </c>
      <c r="G1678" s="1" t="s">
        <v>35840</v>
      </c>
      <c r="I1678" s="1" t="s">
        <v>35841</v>
      </c>
      <c r="J1678" s="1" t="s">
        <v>35840</v>
      </c>
      <c r="K1678" s="1" t="s">
        <v>35840</v>
      </c>
      <c r="L1678" s="1" t="s">
        <v>35843</v>
      </c>
      <c r="M1678" s="1" t="s">
        <v>35841</v>
      </c>
      <c r="N1678" s="1" t="s">
        <v>35843</v>
      </c>
      <c r="P1678" s="1" t="s">
        <v>35840</v>
      </c>
      <c r="R1678" s="1" t="s">
        <v>35841</v>
      </c>
    </row>
    <row r="1679">
      <c r="B1679" s="1" t="s">
        <v>35840</v>
      </c>
      <c r="C1679" s="1" t="s">
        <v>35841</v>
      </c>
      <c r="D1679" s="1" t="s">
        <v>35842</v>
      </c>
      <c r="E1679" s="1" t="s">
        <v>35840</v>
      </c>
      <c r="F1679" s="1" t="s">
        <v>35842</v>
      </c>
      <c r="G1679" s="1" t="s">
        <v>35841</v>
      </c>
      <c r="I1679" s="1" t="s">
        <v>35841</v>
      </c>
      <c r="J1679" s="1" t="s">
        <v>35840</v>
      </c>
      <c r="K1679" s="1" t="s">
        <v>35841</v>
      </c>
      <c r="L1679" s="1" t="s">
        <v>35840</v>
      </c>
      <c r="M1679" s="1" t="s">
        <v>35841</v>
      </c>
      <c r="N1679" s="1" t="s">
        <v>35840</v>
      </c>
      <c r="P1679" s="1" t="s">
        <v>35841</v>
      </c>
      <c r="R1679" s="1" t="s">
        <v>35843</v>
      </c>
    </row>
    <row r="1680">
      <c r="B1680" s="1" t="s">
        <v>35841</v>
      </c>
      <c r="C1680" s="1" t="s">
        <v>35841</v>
      </c>
      <c r="D1680" s="1" t="s">
        <v>35843</v>
      </c>
      <c r="E1680" s="1" t="s">
        <v>35841</v>
      </c>
      <c r="F1680" s="1" t="s">
        <v>35840</v>
      </c>
      <c r="G1680" s="1" t="s">
        <v>35840</v>
      </c>
      <c r="I1680" s="1" t="s">
        <v>35840</v>
      </c>
      <c r="J1680" s="1" t="s">
        <v>35841</v>
      </c>
      <c r="K1680" s="1" t="s">
        <v>35840</v>
      </c>
      <c r="L1680" s="1" t="s">
        <v>35841</v>
      </c>
      <c r="M1680" s="1" t="s">
        <v>35841</v>
      </c>
      <c r="N1680" s="1" t="s">
        <v>35840</v>
      </c>
      <c r="P1680" s="1" t="s">
        <v>35840</v>
      </c>
      <c r="R1680" s="1" t="s">
        <v>35840</v>
      </c>
    </row>
    <row r="1681">
      <c r="B1681" s="1" t="s">
        <v>35841</v>
      </c>
      <c r="C1681" s="1" t="s">
        <v>35841</v>
      </c>
      <c r="D1681" s="1" t="s">
        <v>35842</v>
      </c>
      <c r="E1681" s="1" t="s">
        <v>35841</v>
      </c>
      <c r="F1681" s="1" t="s">
        <v>35842</v>
      </c>
      <c r="G1681" s="1" t="s">
        <v>35841</v>
      </c>
      <c r="I1681" s="1" t="s">
        <v>35844</v>
      </c>
      <c r="J1681" s="1" t="s">
        <v>35840</v>
      </c>
      <c r="K1681" s="1" t="s">
        <v>35840</v>
      </c>
      <c r="L1681" s="1" t="s">
        <v>35840</v>
      </c>
      <c r="M1681" s="1" t="s">
        <v>35841</v>
      </c>
      <c r="N1681" s="1" t="s">
        <v>35840</v>
      </c>
      <c r="P1681" s="1" t="s">
        <v>35841</v>
      </c>
      <c r="R1681" s="1" t="s">
        <v>35840</v>
      </c>
    </row>
    <row r="1682">
      <c r="B1682" s="1" t="s">
        <v>35841</v>
      </c>
      <c r="C1682" s="1" t="s">
        <v>35841</v>
      </c>
      <c r="D1682" s="1" t="s">
        <v>35841</v>
      </c>
      <c r="E1682" s="1" t="s">
        <v>35841</v>
      </c>
      <c r="F1682" s="1" t="s">
        <v>35841</v>
      </c>
      <c r="G1682" s="1" t="s">
        <v>35840</v>
      </c>
      <c r="I1682" s="1" t="s">
        <v>35841</v>
      </c>
      <c r="J1682" s="1" t="s">
        <v>35840</v>
      </c>
      <c r="K1682" s="1" t="s">
        <v>35841</v>
      </c>
      <c r="L1682" s="1" t="s">
        <v>35841</v>
      </c>
      <c r="M1682" s="1" t="s">
        <v>35844</v>
      </c>
      <c r="N1682" s="1" t="s">
        <v>35840</v>
      </c>
      <c r="P1682" s="1" t="s">
        <v>35841</v>
      </c>
      <c r="R1682" s="1" t="s">
        <v>35840</v>
      </c>
    </row>
    <row r="1683">
      <c r="B1683" s="1" t="s">
        <v>35841</v>
      </c>
      <c r="C1683" s="1" t="s">
        <v>35841</v>
      </c>
      <c r="D1683" s="1" t="s">
        <v>35841</v>
      </c>
      <c r="E1683" s="1" t="s">
        <v>35841</v>
      </c>
      <c r="F1683" s="1" t="s">
        <v>35842</v>
      </c>
      <c r="G1683" s="1" t="s">
        <v>35842</v>
      </c>
      <c r="I1683" s="1" t="s">
        <v>35841</v>
      </c>
      <c r="J1683" s="1" t="s">
        <v>35840</v>
      </c>
      <c r="K1683" s="1" t="s">
        <v>35842</v>
      </c>
      <c r="L1683" s="1" t="s">
        <v>35841</v>
      </c>
      <c r="M1683" s="1" t="s">
        <v>35841</v>
      </c>
      <c r="N1683" s="1" t="s">
        <v>35840</v>
      </c>
      <c r="P1683" s="1" t="s">
        <v>35841</v>
      </c>
      <c r="R1683" s="1" t="s">
        <v>35841</v>
      </c>
    </row>
    <row r="1684">
      <c r="B1684" s="1" t="s">
        <v>35841</v>
      </c>
      <c r="C1684" s="1" t="s">
        <v>35841</v>
      </c>
      <c r="D1684" s="1" t="s">
        <v>35841</v>
      </c>
      <c r="E1684" s="1" t="s">
        <v>35842</v>
      </c>
      <c r="F1684" s="1" t="s">
        <v>35841</v>
      </c>
      <c r="G1684" s="1" t="s">
        <v>35841</v>
      </c>
      <c r="I1684" s="1" t="s">
        <v>35842</v>
      </c>
      <c r="J1684" s="1" t="s">
        <v>35841</v>
      </c>
      <c r="K1684" s="1" t="s">
        <v>35842</v>
      </c>
      <c r="L1684" s="1" t="s">
        <v>35840</v>
      </c>
      <c r="M1684" s="1" t="s">
        <v>35841</v>
      </c>
      <c r="N1684" s="1" t="s">
        <v>35840</v>
      </c>
      <c r="P1684" s="1" t="s">
        <v>35842</v>
      </c>
      <c r="R1684" s="1" t="s">
        <v>35840</v>
      </c>
    </row>
    <row r="1685">
      <c r="B1685" s="1" t="s">
        <v>35842</v>
      </c>
      <c r="C1685" s="1" t="s">
        <v>35841</v>
      </c>
      <c r="D1685" s="1" t="s">
        <v>35843</v>
      </c>
      <c r="E1685" s="1" t="s">
        <v>35841</v>
      </c>
      <c r="F1685" s="1" t="s">
        <v>35841</v>
      </c>
      <c r="G1685" s="1" t="s">
        <v>35841</v>
      </c>
      <c r="I1685" s="1" t="s">
        <v>35840</v>
      </c>
      <c r="J1685" s="1" t="s">
        <v>35841</v>
      </c>
      <c r="K1685" s="1" t="s">
        <v>35842</v>
      </c>
      <c r="L1685" s="1" t="s">
        <v>35840</v>
      </c>
      <c r="M1685" s="1" t="s">
        <v>35842</v>
      </c>
      <c r="N1685" s="1" t="s">
        <v>35843</v>
      </c>
      <c r="P1685" s="1" t="s">
        <v>35840</v>
      </c>
      <c r="R1685" s="1" t="s">
        <v>35841</v>
      </c>
    </row>
    <row r="1686">
      <c r="B1686" s="1" t="s">
        <v>35840</v>
      </c>
      <c r="C1686" s="1" t="s">
        <v>35841</v>
      </c>
      <c r="D1686" s="1" t="s">
        <v>35840</v>
      </c>
      <c r="E1686" s="1" t="s">
        <v>35840</v>
      </c>
      <c r="F1686" s="1" t="s">
        <v>35840</v>
      </c>
      <c r="G1686" s="1" t="s">
        <v>35842</v>
      </c>
      <c r="I1686" s="1" t="s">
        <v>35841</v>
      </c>
      <c r="J1686" s="1" t="s">
        <v>35841</v>
      </c>
      <c r="K1686" s="1" t="s">
        <v>35842</v>
      </c>
      <c r="L1686" s="1" t="s">
        <v>35840</v>
      </c>
      <c r="M1686" s="1" t="s">
        <v>35841</v>
      </c>
      <c r="N1686" s="1" t="s">
        <v>35841</v>
      </c>
      <c r="P1686" s="1" t="s">
        <v>35843</v>
      </c>
      <c r="R1686" s="1" t="s">
        <v>35841</v>
      </c>
    </row>
    <row r="1687">
      <c r="B1687" s="1" t="s">
        <v>35841</v>
      </c>
      <c r="C1687" s="1" t="s">
        <v>35841</v>
      </c>
      <c r="D1687" s="1" t="s">
        <v>35841</v>
      </c>
      <c r="E1687" s="1" t="s">
        <v>35841</v>
      </c>
      <c r="F1687" s="1" t="s">
        <v>35841</v>
      </c>
      <c r="G1687" s="1" t="s">
        <v>35840</v>
      </c>
      <c r="I1687" s="1" t="s">
        <v>35842</v>
      </c>
      <c r="J1687" s="1" t="s">
        <v>35840</v>
      </c>
      <c r="K1687" s="1" t="s">
        <v>35840</v>
      </c>
      <c r="L1687" s="1" t="s">
        <v>35841</v>
      </c>
      <c r="M1687" s="1" t="s">
        <v>35840</v>
      </c>
      <c r="N1687" s="1" t="s">
        <v>35840</v>
      </c>
      <c r="P1687" s="1" t="s">
        <v>35840</v>
      </c>
      <c r="R1687" s="1" t="s">
        <v>35843</v>
      </c>
    </row>
    <row r="1688">
      <c r="B1688" s="1" t="s">
        <v>35841</v>
      </c>
      <c r="C1688" s="1" t="s">
        <v>35840</v>
      </c>
      <c r="D1688" s="1" t="s">
        <v>35841</v>
      </c>
      <c r="E1688" s="1" t="s">
        <v>35841</v>
      </c>
      <c r="F1688" s="1" t="s">
        <v>35840</v>
      </c>
      <c r="G1688" s="1" t="s">
        <v>35842</v>
      </c>
      <c r="I1688" s="1" t="s">
        <v>35840</v>
      </c>
      <c r="J1688" s="1" t="s">
        <v>35841</v>
      </c>
      <c r="K1688" s="1" t="s">
        <v>35841</v>
      </c>
      <c r="L1688" s="1" t="s">
        <v>35841</v>
      </c>
      <c r="M1688" s="1" t="s">
        <v>35841</v>
      </c>
      <c r="N1688" s="1" t="s">
        <v>35842</v>
      </c>
      <c r="P1688" s="1" t="s">
        <v>35841</v>
      </c>
      <c r="R1688" s="1" t="s">
        <v>35840</v>
      </c>
    </row>
    <row r="1689">
      <c r="B1689" s="1" t="s">
        <v>35841</v>
      </c>
      <c r="C1689" s="1" t="s">
        <v>35840</v>
      </c>
      <c r="D1689" s="1" t="s">
        <v>35841</v>
      </c>
      <c r="E1689" s="1" t="s">
        <v>35841</v>
      </c>
      <c r="F1689" s="1" t="s">
        <v>35841</v>
      </c>
      <c r="G1689" s="1" t="s">
        <v>35840</v>
      </c>
      <c r="I1689" s="1" t="s">
        <v>35841</v>
      </c>
      <c r="J1689" s="1" t="s">
        <v>35840</v>
      </c>
      <c r="K1689" s="1" t="s">
        <v>35841</v>
      </c>
      <c r="L1689" s="1" t="s">
        <v>35840</v>
      </c>
      <c r="M1689" s="1" t="s">
        <v>35844</v>
      </c>
      <c r="N1689" s="1" t="s">
        <v>35841</v>
      </c>
      <c r="P1689" s="1" t="s">
        <v>35841</v>
      </c>
      <c r="R1689" s="1" t="s">
        <v>35841</v>
      </c>
    </row>
    <row r="1690">
      <c r="B1690" s="1" t="s">
        <v>35840</v>
      </c>
      <c r="C1690" s="1" t="s">
        <v>35840</v>
      </c>
      <c r="D1690" s="1" t="s">
        <v>35841</v>
      </c>
      <c r="E1690" s="1" t="s">
        <v>35841</v>
      </c>
      <c r="F1690" s="1" t="s">
        <v>35841</v>
      </c>
      <c r="G1690" s="1" t="s">
        <v>35841</v>
      </c>
      <c r="I1690" s="1" t="s">
        <v>35841</v>
      </c>
      <c r="J1690" s="1" t="s">
        <v>35841</v>
      </c>
      <c r="K1690" s="1" t="s">
        <v>35840</v>
      </c>
      <c r="L1690" s="1" t="s">
        <v>35844</v>
      </c>
      <c r="M1690" s="1" t="s">
        <v>35841</v>
      </c>
      <c r="N1690" s="1" t="s">
        <v>35841</v>
      </c>
      <c r="P1690" s="1" t="s">
        <v>35841</v>
      </c>
      <c r="R1690" s="1" t="s">
        <v>35841</v>
      </c>
    </row>
    <row r="1691">
      <c r="B1691" s="1" t="s">
        <v>35840</v>
      </c>
      <c r="C1691" s="1" t="s">
        <v>35840</v>
      </c>
      <c r="D1691" s="1" t="s">
        <v>35840</v>
      </c>
      <c r="E1691" s="1" t="s">
        <v>35840</v>
      </c>
      <c r="F1691" s="1" t="s">
        <v>35841</v>
      </c>
      <c r="G1691" s="1" t="s">
        <v>35841</v>
      </c>
      <c r="I1691" s="1" t="s">
        <v>35840</v>
      </c>
      <c r="J1691" s="1" t="s">
        <v>35840</v>
      </c>
      <c r="K1691" s="1" t="s">
        <v>35841</v>
      </c>
      <c r="L1691" s="1" t="s">
        <v>35842</v>
      </c>
      <c r="M1691" s="1" t="s">
        <v>35841</v>
      </c>
      <c r="N1691" s="1" t="s">
        <v>35841</v>
      </c>
      <c r="P1691" s="1" t="s">
        <v>35841</v>
      </c>
      <c r="R1691" s="1" t="s">
        <v>35843</v>
      </c>
    </row>
    <row r="1692">
      <c r="B1692" s="1" t="s">
        <v>35841</v>
      </c>
      <c r="C1692" s="1" t="s">
        <v>35841</v>
      </c>
      <c r="D1692" s="1" t="s">
        <v>35841</v>
      </c>
      <c r="E1692" s="1" t="s">
        <v>35840</v>
      </c>
      <c r="F1692" s="1" t="s">
        <v>35841</v>
      </c>
      <c r="G1692" s="1" t="s">
        <v>35843</v>
      </c>
      <c r="I1692" s="1" t="s">
        <v>35841</v>
      </c>
      <c r="J1692" s="1" t="s">
        <v>35840</v>
      </c>
      <c r="K1692" s="1" t="s">
        <v>35840</v>
      </c>
      <c r="L1692" s="1" t="s">
        <v>35841</v>
      </c>
      <c r="M1692" s="1" t="s">
        <v>35841</v>
      </c>
      <c r="N1692" s="1" t="s">
        <v>35841</v>
      </c>
      <c r="P1692" s="1" t="s">
        <v>35841</v>
      </c>
      <c r="R1692" s="1" t="s">
        <v>35841</v>
      </c>
    </row>
    <row r="1693">
      <c r="B1693" s="1" t="s">
        <v>35841</v>
      </c>
      <c r="C1693" s="1" t="s">
        <v>35841</v>
      </c>
      <c r="D1693" s="1" t="s">
        <v>35840</v>
      </c>
      <c r="E1693" s="1" t="s">
        <v>35841</v>
      </c>
      <c r="F1693" s="1" t="s">
        <v>35841</v>
      </c>
      <c r="G1693" s="1" t="s">
        <v>35841</v>
      </c>
      <c r="I1693" s="1" t="s">
        <v>35841</v>
      </c>
      <c r="J1693" s="1" t="s">
        <v>35843</v>
      </c>
      <c r="K1693" s="1" t="s">
        <v>35844</v>
      </c>
      <c r="L1693" s="1" t="s">
        <v>35841</v>
      </c>
      <c r="M1693" s="1" t="s">
        <v>35840</v>
      </c>
      <c r="N1693" s="1" t="s">
        <v>35841</v>
      </c>
      <c r="P1693" s="1" t="s">
        <v>35842</v>
      </c>
      <c r="R1693" s="1" t="s">
        <v>35841</v>
      </c>
    </row>
    <row r="1694">
      <c r="B1694" s="1" t="s">
        <v>35841</v>
      </c>
      <c r="C1694" s="1" t="s">
        <v>35841</v>
      </c>
      <c r="D1694" s="1" t="s">
        <v>35841</v>
      </c>
      <c r="E1694" s="1" t="s">
        <v>35841</v>
      </c>
      <c r="F1694" s="1" t="s">
        <v>35841</v>
      </c>
      <c r="G1694" s="1" t="s">
        <v>35840</v>
      </c>
      <c r="I1694" s="1" t="s">
        <v>35841</v>
      </c>
      <c r="J1694" s="1" t="s">
        <v>35841</v>
      </c>
      <c r="K1694" s="1" t="s">
        <v>35840</v>
      </c>
      <c r="L1694" s="1" t="s">
        <v>35841</v>
      </c>
      <c r="M1694" s="1" t="s">
        <v>35840</v>
      </c>
      <c r="N1694" s="1" t="s">
        <v>35840</v>
      </c>
      <c r="P1694" s="1" t="s">
        <v>35841</v>
      </c>
      <c r="R1694" s="1" t="s">
        <v>35841</v>
      </c>
    </row>
    <row r="1695">
      <c r="B1695" s="1" t="s">
        <v>35841</v>
      </c>
      <c r="C1695" s="1" t="s">
        <v>35843</v>
      </c>
      <c r="D1695" s="1" t="s">
        <v>35841</v>
      </c>
      <c r="E1695" s="1" t="s">
        <v>35841</v>
      </c>
      <c r="F1695" s="1" t="s">
        <v>35841</v>
      </c>
      <c r="G1695" s="1" t="s">
        <v>35840</v>
      </c>
      <c r="I1695" s="1" t="s">
        <v>35840</v>
      </c>
      <c r="J1695" s="1" t="s">
        <v>35842</v>
      </c>
      <c r="K1695" s="1" t="s">
        <v>35842</v>
      </c>
      <c r="L1695" s="1" t="s">
        <v>35841</v>
      </c>
      <c r="M1695" s="1" t="s">
        <v>35840</v>
      </c>
      <c r="N1695" s="1" t="s">
        <v>35841</v>
      </c>
      <c r="P1695" s="1" t="s">
        <v>35841</v>
      </c>
      <c r="R1695" s="1" t="s">
        <v>35841</v>
      </c>
    </row>
    <row r="1696">
      <c r="B1696" s="1" t="s">
        <v>35843</v>
      </c>
      <c r="C1696" s="1" t="s">
        <v>35841</v>
      </c>
      <c r="D1696" s="1" t="s">
        <v>35840</v>
      </c>
      <c r="E1696" s="1" t="s">
        <v>35841</v>
      </c>
      <c r="F1696" s="1" t="s">
        <v>35840</v>
      </c>
      <c r="G1696" s="1" t="s">
        <v>35842</v>
      </c>
      <c r="I1696" s="1" t="s">
        <v>35840</v>
      </c>
      <c r="J1696" s="1" t="s">
        <v>35842</v>
      </c>
      <c r="K1696" s="1" t="s">
        <v>35841</v>
      </c>
      <c r="L1696" s="1" t="s">
        <v>35841</v>
      </c>
      <c r="M1696" s="1" t="s">
        <v>35841</v>
      </c>
      <c r="N1696" s="1" t="s">
        <v>35840</v>
      </c>
      <c r="P1696" s="1" t="s">
        <v>35842</v>
      </c>
      <c r="R1696" s="1" t="s">
        <v>35843</v>
      </c>
    </row>
    <row r="1697">
      <c r="B1697" s="1" t="s">
        <v>35841</v>
      </c>
      <c r="C1697" s="1" t="s">
        <v>35841</v>
      </c>
      <c r="D1697" s="1" t="s">
        <v>35843</v>
      </c>
      <c r="E1697" s="1" t="s">
        <v>35841</v>
      </c>
      <c r="F1697" s="1" t="s">
        <v>35840</v>
      </c>
      <c r="G1697" s="1" t="s">
        <v>35841</v>
      </c>
      <c r="I1697" s="1" t="s">
        <v>35841</v>
      </c>
      <c r="J1697" s="1" t="s">
        <v>35840</v>
      </c>
      <c r="K1697" s="1" t="s">
        <v>35842</v>
      </c>
      <c r="L1697" s="1" t="s">
        <v>35841</v>
      </c>
      <c r="M1697" s="1" t="s">
        <v>35841</v>
      </c>
      <c r="N1697" s="1" t="s">
        <v>35841</v>
      </c>
      <c r="P1697" s="1" t="s">
        <v>35841</v>
      </c>
      <c r="R1697" s="1" t="s">
        <v>35840</v>
      </c>
    </row>
    <row r="1698">
      <c r="B1698" s="1" t="s">
        <v>35840</v>
      </c>
      <c r="C1698" s="1" t="s">
        <v>35840</v>
      </c>
      <c r="D1698" s="1" t="s">
        <v>35843</v>
      </c>
      <c r="E1698" s="1" t="s">
        <v>35841</v>
      </c>
      <c r="F1698" s="1" t="s">
        <v>35841</v>
      </c>
      <c r="G1698" s="1" t="s">
        <v>35841</v>
      </c>
      <c r="I1698" s="1" t="s">
        <v>35841</v>
      </c>
      <c r="J1698" s="1" t="s">
        <v>35841</v>
      </c>
      <c r="K1698" s="1" t="s">
        <v>35841</v>
      </c>
      <c r="L1698" s="1" t="s">
        <v>35841</v>
      </c>
      <c r="M1698" s="1" t="s">
        <v>35841</v>
      </c>
      <c r="N1698" s="1" t="s">
        <v>35841</v>
      </c>
      <c r="P1698" s="1" t="s">
        <v>35841</v>
      </c>
      <c r="R1698" s="1" t="s">
        <v>35841</v>
      </c>
    </row>
    <row r="1699">
      <c r="B1699" s="1" t="s">
        <v>35841</v>
      </c>
      <c r="C1699" s="1" t="s">
        <v>35840</v>
      </c>
      <c r="D1699" s="1" t="s">
        <v>35841</v>
      </c>
      <c r="E1699" s="1" t="s">
        <v>35841</v>
      </c>
      <c r="F1699" s="1" t="s">
        <v>35841</v>
      </c>
      <c r="G1699" s="1" t="s">
        <v>35841</v>
      </c>
      <c r="I1699" s="1" t="s">
        <v>35840</v>
      </c>
      <c r="J1699" s="1" t="s">
        <v>35840</v>
      </c>
      <c r="K1699" s="1" t="s">
        <v>35841</v>
      </c>
      <c r="L1699" s="1" t="s">
        <v>35841</v>
      </c>
      <c r="M1699" s="1" t="s">
        <v>35841</v>
      </c>
      <c r="N1699" s="1" t="s">
        <v>35841</v>
      </c>
      <c r="P1699" s="1" t="s">
        <v>35844</v>
      </c>
      <c r="R1699" s="1" t="s">
        <v>35841</v>
      </c>
    </row>
    <row r="1700">
      <c r="B1700" s="1" t="s">
        <v>35840</v>
      </c>
      <c r="C1700" s="1" t="s">
        <v>35841</v>
      </c>
      <c r="D1700" s="1" t="s">
        <v>35840</v>
      </c>
      <c r="E1700" s="1" t="s">
        <v>35841</v>
      </c>
      <c r="F1700" s="1" t="s">
        <v>35841</v>
      </c>
      <c r="G1700" s="1" t="s">
        <v>35840</v>
      </c>
      <c r="I1700" s="1" t="s">
        <v>35841</v>
      </c>
      <c r="J1700" s="1" t="s">
        <v>35841</v>
      </c>
      <c r="K1700" s="1" t="s">
        <v>35840</v>
      </c>
      <c r="L1700" s="1" t="s">
        <v>35844</v>
      </c>
      <c r="M1700" s="1" t="s">
        <v>35840</v>
      </c>
      <c r="N1700" s="1" t="s">
        <v>35841</v>
      </c>
      <c r="P1700" s="1" t="s">
        <v>35841</v>
      </c>
      <c r="R1700" s="1" t="s">
        <v>35840</v>
      </c>
    </row>
    <row r="1701">
      <c r="B1701" s="1" t="s">
        <v>35841</v>
      </c>
      <c r="C1701" s="1" t="s">
        <v>35841</v>
      </c>
      <c r="D1701" s="1" t="s">
        <v>35844</v>
      </c>
      <c r="E1701" s="1" t="s">
        <v>35841</v>
      </c>
      <c r="F1701" s="1" t="s">
        <v>35841</v>
      </c>
      <c r="G1701" s="1" t="s">
        <v>35840</v>
      </c>
      <c r="I1701" s="1" t="s">
        <v>35841</v>
      </c>
      <c r="J1701" s="1" t="s">
        <v>35841</v>
      </c>
      <c r="K1701" s="1" t="s">
        <v>35842</v>
      </c>
      <c r="L1701" s="1" t="s">
        <v>35840</v>
      </c>
      <c r="M1701" s="1" t="s">
        <v>35841</v>
      </c>
      <c r="N1701" s="1" t="s">
        <v>35842</v>
      </c>
      <c r="P1701" s="1" t="s">
        <v>35840</v>
      </c>
      <c r="R1701" s="1" t="s">
        <v>35841</v>
      </c>
    </row>
    <row r="1702">
      <c r="B1702" s="1" t="s">
        <v>35845</v>
      </c>
      <c r="C1702" s="1" t="s">
        <v>35841</v>
      </c>
      <c r="D1702" s="1" t="s">
        <v>35840</v>
      </c>
      <c r="E1702" s="1" t="s">
        <v>35842</v>
      </c>
      <c r="F1702" s="1" t="s">
        <v>35841</v>
      </c>
      <c r="G1702" s="1" t="s">
        <v>35840</v>
      </c>
      <c r="I1702" s="1" t="s">
        <v>35840</v>
      </c>
      <c r="J1702" s="1" t="s">
        <v>35841</v>
      </c>
      <c r="K1702" s="1" t="s">
        <v>35840</v>
      </c>
      <c r="L1702" s="1" t="s">
        <v>35841</v>
      </c>
      <c r="M1702" s="1" t="s">
        <v>35841</v>
      </c>
      <c r="N1702" s="1" t="s">
        <v>35842</v>
      </c>
      <c r="P1702" s="1" t="s">
        <v>35841</v>
      </c>
      <c r="R1702" s="1" t="s">
        <v>35840</v>
      </c>
    </row>
    <row r="1703">
      <c r="B1703" s="1" t="s">
        <v>35841</v>
      </c>
      <c r="C1703" s="1" t="s">
        <v>35841</v>
      </c>
      <c r="D1703" s="1" t="s">
        <v>35841</v>
      </c>
      <c r="E1703" s="1" t="s">
        <v>35841</v>
      </c>
      <c r="F1703" s="1" t="s">
        <v>35841</v>
      </c>
      <c r="G1703" s="1" t="s">
        <v>35840</v>
      </c>
      <c r="I1703" s="1" t="s">
        <v>35841</v>
      </c>
      <c r="J1703" s="1" t="s">
        <v>35841</v>
      </c>
      <c r="K1703" s="1" t="s">
        <v>35841</v>
      </c>
      <c r="L1703" s="1" t="s">
        <v>35841</v>
      </c>
      <c r="M1703" s="1" t="s">
        <v>35841</v>
      </c>
      <c r="N1703" s="1" t="s">
        <v>35841</v>
      </c>
      <c r="P1703" s="1" t="s">
        <v>35841</v>
      </c>
      <c r="R1703" s="1" t="s">
        <v>35841</v>
      </c>
    </row>
    <row r="1704">
      <c r="B1704" s="1" t="s">
        <v>35841</v>
      </c>
      <c r="C1704" s="1" t="s">
        <v>35841</v>
      </c>
      <c r="D1704" s="1" t="s">
        <v>35841</v>
      </c>
      <c r="E1704" s="1" t="s">
        <v>35841</v>
      </c>
      <c r="F1704" s="1" t="s">
        <v>35841</v>
      </c>
      <c r="G1704" s="1" t="s">
        <v>35841</v>
      </c>
      <c r="I1704" s="1" t="s">
        <v>35841</v>
      </c>
      <c r="J1704" s="1" t="s">
        <v>35842</v>
      </c>
      <c r="K1704" s="1" t="s">
        <v>35840</v>
      </c>
      <c r="L1704" s="1" t="s">
        <v>35841</v>
      </c>
      <c r="M1704" s="1" t="s">
        <v>35840</v>
      </c>
      <c r="N1704" s="1" t="s">
        <v>35840</v>
      </c>
      <c r="P1704" s="1" t="s">
        <v>35841</v>
      </c>
      <c r="R1704" s="1" t="s">
        <v>35841</v>
      </c>
    </row>
    <row r="1705">
      <c r="B1705" s="1" t="s">
        <v>35844</v>
      </c>
      <c r="C1705" s="1" t="s">
        <v>35840</v>
      </c>
      <c r="D1705" s="1" t="s">
        <v>35841</v>
      </c>
      <c r="E1705" s="1" t="s">
        <v>35841</v>
      </c>
      <c r="F1705" s="1" t="s">
        <v>35841</v>
      </c>
      <c r="G1705" s="1" t="s">
        <v>35840</v>
      </c>
      <c r="I1705" s="1" t="s">
        <v>35842</v>
      </c>
      <c r="J1705" s="1" t="s">
        <v>35840</v>
      </c>
      <c r="K1705" s="1" t="s">
        <v>35840</v>
      </c>
      <c r="L1705" s="1" t="s">
        <v>35841</v>
      </c>
      <c r="M1705" s="1" t="s">
        <v>35841</v>
      </c>
      <c r="N1705" s="1" t="s">
        <v>35841</v>
      </c>
      <c r="P1705" s="1" t="s">
        <v>35841</v>
      </c>
      <c r="R1705" s="1" t="s">
        <v>35840</v>
      </c>
    </row>
    <row r="1706">
      <c r="B1706" s="1" t="s">
        <v>35842</v>
      </c>
      <c r="C1706" s="1" t="s">
        <v>35841</v>
      </c>
      <c r="D1706" s="1" t="s">
        <v>35841</v>
      </c>
      <c r="E1706" s="1" t="s">
        <v>35842</v>
      </c>
      <c r="F1706" s="1" t="s">
        <v>35841</v>
      </c>
      <c r="G1706" s="1" t="s">
        <v>35841</v>
      </c>
      <c r="I1706" s="1" t="s">
        <v>35840</v>
      </c>
      <c r="J1706" s="1" t="s">
        <v>35841</v>
      </c>
      <c r="K1706" s="1" t="s">
        <v>35841</v>
      </c>
      <c r="L1706" s="1" t="s">
        <v>35840</v>
      </c>
      <c r="M1706" s="1" t="s">
        <v>35841</v>
      </c>
      <c r="N1706" s="1" t="s">
        <v>35842</v>
      </c>
      <c r="P1706" s="1" t="s">
        <v>35840</v>
      </c>
      <c r="R1706" s="1" t="s">
        <v>35841</v>
      </c>
    </row>
    <row r="1707">
      <c r="B1707" s="1" t="s">
        <v>35841</v>
      </c>
      <c r="C1707" s="1" t="s">
        <v>35841</v>
      </c>
      <c r="D1707" s="1" t="s">
        <v>35840</v>
      </c>
      <c r="E1707" s="1" t="s">
        <v>35841</v>
      </c>
      <c r="F1707" s="1" t="s">
        <v>35841</v>
      </c>
      <c r="G1707" s="1" t="s">
        <v>35840</v>
      </c>
      <c r="I1707" s="1" t="s">
        <v>35841</v>
      </c>
      <c r="J1707" s="1" t="s">
        <v>35841</v>
      </c>
      <c r="K1707" s="1" t="s">
        <v>35841</v>
      </c>
      <c r="L1707" s="1" t="s">
        <v>35841</v>
      </c>
      <c r="M1707" s="1" t="s">
        <v>35840</v>
      </c>
      <c r="N1707" s="1" t="s">
        <v>35840</v>
      </c>
      <c r="P1707" s="1" t="s">
        <v>35841</v>
      </c>
      <c r="R1707" s="1" t="s">
        <v>35841</v>
      </c>
    </row>
    <row r="1708">
      <c r="B1708" s="1" t="s">
        <v>35841</v>
      </c>
      <c r="C1708" s="1" t="s">
        <v>35841</v>
      </c>
      <c r="D1708" s="1" t="s">
        <v>35841</v>
      </c>
      <c r="E1708" s="1" t="s">
        <v>35841</v>
      </c>
      <c r="F1708" s="1" t="s">
        <v>35841</v>
      </c>
      <c r="G1708" s="1" t="s">
        <v>35841</v>
      </c>
      <c r="I1708" s="1" t="s">
        <v>35840</v>
      </c>
      <c r="J1708" s="1" t="s">
        <v>35841</v>
      </c>
      <c r="K1708" s="1" t="s">
        <v>35841</v>
      </c>
      <c r="L1708" s="1" t="s">
        <v>35841</v>
      </c>
      <c r="M1708" s="1" t="s">
        <v>35841</v>
      </c>
      <c r="N1708" s="1" t="s">
        <v>35840</v>
      </c>
      <c r="P1708" s="1" t="s">
        <v>35841</v>
      </c>
      <c r="R1708" s="1" t="s">
        <v>35840</v>
      </c>
    </row>
    <row r="1709">
      <c r="B1709" s="1" t="s">
        <v>35841</v>
      </c>
      <c r="C1709" s="1" t="s">
        <v>35841</v>
      </c>
      <c r="D1709" s="1" t="s">
        <v>35840</v>
      </c>
      <c r="E1709" s="1" t="s">
        <v>35843</v>
      </c>
      <c r="F1709" s="1" t="s">
        <v>35841</v>
      </c>
      <c r="G1709" s="1" t="s">
        <v>35840</v>
      </c>
      <c r="I1709" s="1" t="s">
        <v>35843</v>
      </c>
      <c r="J1709" s="1" t="s">
        <v>35842</v>
      </c>
      <c r="K1709" s="1" t="s">
        <v>35840</v>
      </c>
      <c r="L1709" s="1" t="s">
        <v>35840</v>
      </c>
      <c r="M1709" s="1" t="s">
        <v>35841</v>
      </c>
      <c r="N1709" s="1" t="s">
        <v>35842</v>
      </c>
      <c r="P1709" s="1" t="s">
        <v>35841</v>
      </c>
      <c r="R1709" s="1" t="s">
        <v>35841</v>
      </c>
    </row>
    <row r="1710">
      <c r="B1710" s="1" t="s">
        <v>35841</v>
      </c>
      <c r="C1710" s="1" t="s">
        <v>35842</v>
      </c>
      <c r="D1710" s="1" t="s">
        <v>35841</v>
      </c>
      <c r="E1710" s="1" t="s">
        <v>35840</v>
      </c>
      <c r="F1710" s="1" t="s">
        <v>35841</v>
      </c>
      <c r="G1710" s="1" t="s">
        <v>35840</v>
      </c>
      <c r="I1710" s="1" t="s">
        <v>35840</v>
      </c>
      <c r="J1710" s="1" t="s">
        <v>35840</v>
      </c>
      <c r="K1710" s="1" t="s">
        <v>35841</v>
      </c>
      <c r="L1710" s="1" t="s">
        <v>35841</v>
      </c>
      <c r="M1710" s="1" t="s">
        <v>35841</v>
      </c>
      <c r="N1710" s="1" t="s">
        <v>35841</v>
      </c>
      <c r="P1710" s="1" t="s">
        <v>35841</v>
      </c>
      <c r="R1710" s="1" t="s">
        <v>35841</v>
      </c>
    </row>
    <row r="1711">
      <c r="B1711" s="1" t="s">
        <v>35844</v>
      </c>
      <c r="C1711" s="1" t="s">
        <v>35841</v>
      </c>
      <c r="D1711" s="1" t="s">
        <v>35840</v>
      </c>
      <c r="E1711" s="1" t="s">
        <v>35840</v>
      </c>
      <c r="F1711" s="1" t="s">
        <v>35841</v>
      </c>
      <c r="G1711" s="1" t="s">
        <v>35842</v>
      </c>
      <c r="I1711" s="1" t="s">
        <v>35842</v>
      </c>
      <c r="J1711" s="1" t="s">
        <v>35841</v>
      </c>
      <c r="K1711" s="1" t="s">
        <v>35840</v>
      </c>
      <c r="L1711" s="1" t="s">
        <v>35842</v>
      </c>
      <c r="M1711" s="1" t="s">
        <v>35840</v>
      </c>
      <c r="N1711" s="1" t="s">
        <v>35840</v>
      </c>
      <c r="P1711" s="1" t="s">
        <v>35840</v>
      </c>
      <c r="R1711" s="1" t="s">
        <v>35840</v>
      </c>
    </row>
    <row r="1712">
      <c r="B1712" s="1" t="s">
        <v>35841</v>
      </c>
      <c r="C1712" s="1" t="s">
        <v>35841</v>
      </c>
      <c r="D1712" s="1" t="s">
        <v>35841</v>
      </c>
      <c r="E1712" s="1" t="s">
        <v>35840</v>
      </c>
      <c r="F1712" s="1" t="s">
        <v>35841</v>
      </c>
      <c r="G1712" s="1" t="s">
        <v>35841</v>
      </c>
      <c r="I1712" s="1" t="s">
        <v>35840</v>
      </c>
      <c r="J1712" s="1" t="s">
        <v>35841</v>
      </c>
      <c r="K1712" s="1" t="s">
        <v>35841</v>
      </c>
      <c r="L1712" s="1" t="s">
        <v>35841</v>
      </c>
      <c r="M1712" s="1" t="s">
        <v>35841</v>
      </c>
      <c r="N1712" s="1" t="s">
        <v>35841</v>
      </c>
      <c r="P1712" s="1" t="s">
        <v>35840</v>
      </c>
      <c r="R1712" s="1" t="s">
        <v>35841</v>
      </c>
    </row>
    <row r="1713">
      <c r="B1713" s="1" t="s">
        <v>35841</v>
      </c>
      <c r="C1713" s="1" t="s">
        <v>35841</v>
      </c>
      <c r="D1713" s="1" t="s">
        <v>35841</v>
      </c>
      <c r="E1713" s="1" t="s">
        <v>35841</v>
      </c>
      <c r="F1713" s="1" t="s">
        <v>35842</v>
      </c>
      <c r="G1713" s="1" t="s">
        <v>35840</v>
      </c>
      <c r="I1713" s="1" t="s">
        <v>35841</v>
      </c>
      <c r="J1713" s="1" t="s">
        <v>35841</v>
      </c>
      <c r="K1713" s="1" t="s">
        <v>35841</v>
      </c>
      <c r="L1713" s="1" t="s">
        <v>35840</v>
      </c>
      <c r="M1713" s="1" t="s">
        <v>35841</v>
      </c>
      <c r="N1713" s="1" t="s">
        <v>35840</v>
      </c>
      <c r="P1713" s="1" t="s">
        <v>35841</v>
      </c>
      <c r="R1713" s="1" t="s">
        <v>35840</v>
      </c>
    </row>
    <row r="1714">
      <c r="B1714" s="1" t="s">
        <v>35841</v>
      </c>
      <c r="C1714" s="1" t="s">
        <v>35841</v>
      </c>
      <c r="D1714" s="1" t="s">
        <v>35841</v>
      </c>
      <c r="E1714" s="1" t="s">
        <v>35840</v>
      </c>
      <c r="F1714" s="1" t="s">
        <v>35841</v>
      </c>
      <c r="G1714" s="1" t="s">
        <v>35841</v>
      </c>
      <c r="I1714" s="1" t="s">
        <v>35841</v>
      </c>
      <c r="J1714" s="1" t="s">
        <v>35840</v>
      </c>
      <c r="K1714" s="1" t="s">
        <v>35841</v>
      </c>
      <c r="L1714" s="1" t="s">
        <v>35840</v>
      </c>
      <c r="M1714" s="1" t="s">
        <v>35841</v>
      </c>
      <c r="N1714" s="1" t="s">
        <v>35841</v>
      </c>
      <c r="P1714" s="1" t="s">
        <v>35841</v>
      </c>
      <c r="R1714" s="1" t="s">
        <v>35841</v>
      </c>
    </row>
    <row r="1715">
      <c r="B1715" s="1" t="s">
        <v>35840</v>
      </c>
      <c r="C1715" s="1" t="s">
        <v>35840</v>
      </c>
      <c r="D1715" s="1" t="s">
        <v>35842</v>
      </c>
      <c r="E1715" s="1" t="s">
        <v>35841</v>
      </c>
      <c r="F1715" s="1" t="s">
        <v>35841</v>
      </c>
      <c r="G1715" s="1" t="s">
        <v>35840</v>
      </c>
      <c r="I1715" s="1" t="s">
        <v>35840</v>
      </c>
      <c r="J1715" s="1" t="s">
        <v>35841</v>
      </c>
      <c r="K1715" s="1" t="s">
        <v>35841</v>
      </c>
      <c r="L1715" s="1" t="s">
        <v>35841</v>
      </c>
      <c r="M1715" s="1" t="s">
        <v>35841</v>
      </c>
      <c r="N1715" s="1" t="s">
        <v>35842</v>
      </c>
      <c r="P1715" s="1" t="s">
        <v>35841</v>
      </c>
      <c r="R1715" s="1" t="s">
        <v>35841</v>
      </c>
    </row>
    <row r="1716">
      <c r="B1716" s="1" t="s">
        <v>35841</v>
      </c>
      <c r="C1716" s="1" t="s">
        <v>35841</v>
      </c>
      <c r="D1716" s="1" t="s">
        <v>35840</v>
      </c>
      <c r="E1716" s="1" t="s">
        <v>35841</v>
      </c>
      <c r="F1716" s="1" t="s">
        <v>35841</v>
      </c>
      <c r="G1716" s="1" t="s">
        <v>35841</v>
      </c>
      <c r="I1716" s="1" t="s">
        <v>35840</v>
      </c>
      <c r="J1716" s="1" t="s">
        <v>35842</v>
      </c>
      <c r="K1716" s="1" t="s">
        <v>35840</v>
      </c>
      <c r="L1716" s="1" t="s">
        <v>35841</v>
      </c>
      <c r="M1716" s="1" t="s">
        <v>35841</v>
      </c>
      <c r="N1716" s="1" t="s">
        <v>35840</v>
      </c>
      <c r="P1716" s="1" t="s">
        <v>35841</v>
      </c>
      <c r="R1716" s="1" t="s">
        <v>35841</v>
      </c>
    </row>
    <row r="1717">
      <c r="B1717" s="1" t="s">
        <v>35841</v>
      </c>
      <c r="C1717" s="1" t="s">
        <v>35841</v>
      </c>
      <c r="D1717" s="1" t="s">
        <v>35841</v>
      </c>
      <c r="E1717" s="1" t="s">
        <v>35840</v>
      </c>
      <c r="F1717" s="1" t="s">
        <v>35842</v>
      </c>
      <c r="G1717" s="1" t="s">
        <v>35841</v>
      </c>
      <c r="I1717" s="1" t="s">
        <v>35841</v>
      </c>
      <c r="J1717" s="1" t="s">
        <v>35842</v>
      </c>
      <c r="K1717" s="1" t="s">
        <v>35840</v>
      </c>
      <c r="L1717" s="1" t="s">
        <v>35840</v>
      </c>
      <c r="M1717" s="1" t="s">
        <v>35841</v>
      </c>
      <c r="N1717" s="1" t="s">
        <v>35842</v>
      </c>
      <c r="P1717" s="1" t="s">
        <v>35840</v>
      </c>
      <c r="R1717" s="1" t="s">
        <v>35841</v>
      </c>
    </row>
    <row r="1718">
      <c r="B1718" s="1" t="s">
        <v>35841</v>
      </c>
      <c r="C1718" s="1" t="s">
        <v>35840</v>
      </c>
      <c r="D1718" s="1" t="s">
        <v>35841</v>
      </c>
      <c r="E1718" s="1" t="s">
        <v>35841</v>
      </c>
      <c r="F1718" s="1" t="s">
        <v>35841</v>
      </c>
      <c r="G1718" s="1" t="s">
        <v>35841</v>
      </c>
      <c r="I1718" s="1" t="s">
        <v>35840</v>
      </c>
      <c r="J1718" s="1" t="s">
        <v>35841</v>
      </c>
      <c r="K1718" s="1" t="s">
        <v>35841</v>
      </c>
      <c r="L1718" s="1" t="s">
        <v>35840</v>
      </c>
      <c r="M1718" s="1" t="s">
        <v>35843</v>
      </c>
      <c r="N1718" s="1" t="s">
        <v>35842</v>
      </c>
      <c r="P1718" s="1" t="s">
        <v>35840</v>
      </c>
      <c r="R1718" s="1" t="s">
        <v>35840</v>
      </c>
    </row>
    <row r="1719">
      <c r="B1719" s="1" t="s">
        <v>35841</v>
      </c>
      <c r="C1719" s="1" t="s">
        <v>35841</v>
      </c>
      <c r="D1719" s="1" t="s">
        <v>35840</v>
      </c>
      <c r="E1719" s="1" t="s">
        <v>35841</v>
      </c>
      <c r="F1719" s="1" t="s">
        <v>35840</v>
      </c>
      <c r="G1719" s="1" t="s">
        <v>35840</v>
      </c>
      <c r="I1719" s="1" t="s">
        <v>35840</v>
      </c>
      <c r="J1719" s="1" t="s">
        <v>35840</v>
      </c>
      <c r="K1719" s="1" t="s">
        <v>35842</v>
      </c>
      <c r="L1719" s="1" t="s">
        <v>35841</v>
      </c>
      <c r="M1719" s="1" t="s">
        <v>35840</v>
      </c>
      <c r="N1719" s="1" t="s">
        <v>35842</v>
      </c>
      <c r="P1719" s="1" t="s">
        <v>35841</v>
      </c>
      <c r="R1719" s="1" t="s">
        <v>35841</v>
      </c>
    </row>
    <row r="1720">
      <c r="B1720" s="1" t="s">
        <v>35841</v>
      </c>
      <c r="C1720" s="1" t="s">
        <v>35841</v>
      </c>
      <c r="D1720" s="1" t="s">
        <v>35840</v>
      </c>
      <c r="E1720" s="1" t="s">
        <v>35841</v>
      </c>
      <c r="F1720" s="1" t="s">
        <v>35845</v>
      </c>
      <c r="G1720" s="1" t="s">
        <v>35841</v>
      </c>
      <c r="I1720" s="1" t="s">
        <v>35840</v>
      </c>
      <c r="J1720" s="1" t="s">
        <v>35841</v>
      </c>
      <c r="K1720" s="1" t="s">
        <v>35842</v>
      </c>
      <c r="L1720" s="1" t="s">
        <v>35840</v>
      </c>
      <c r="M1720" s="1" t="s">
        <v>35841</v>
      </c>
      <c r="N1720" s="1" t="s">
        <v>35841</v>
      </c>
      <c r="P1720" s="1" t="s">
        <v>35841</v>
      </c>
      <c r="R1720" s="1" t="s">
        <v>35840</v>
      </c>
    </row>
    <row r="1721">
      <c r="B1721" s="1" t="s">
        <v>35841</v>
      </c>
      <c r="C1721" s="1" t="s">
        <v>35841</v>
      </c>
      <c r="D1721" s="1" t="s">
        <v>35840</v>
      </c>
      <c r="E1721" s="1" t="s">
        <v>35843</v>
      </c>
      <c r="F1721" s="1" t="s">
        <v>35841</v>
      </c>
      <c r="G1721" s="1" t="s">
        <v>35841</v>
      </c>
      <c r="I1721" s="1" t="s">
        <v>35841</v>
      </c>
      <c r="J1721" s="1" t="s">
        <v>35841</v>
      </c>
      <c r="K1721" s="1" t="s">
        <v>35842</v>
      </c>
      <c r="L1721" s="1" t="s">
        <v>35841</v>
      </c>
      <c r="M1721" s="1" t="s">
        <v>35840</v>
      </c>
      <c r="N1721" s="1" t="s">
        <v>35840</v>
      </c>
      <c r="P1721" s="1" t="s">
        <v>35841</v>
      </c>
      <c r="R1721" s="1" t="s">
        <v>35841</v>
      </c>
    </row>
    <row r="1722">
      <c r="B1722" s="1" t="s">
        <v>35841</v>
      </c>
      <c r="C1722" s="1" t="s">
        <v>35841</v>
      </c>
      <c r="D1722" s="1" t="s">
        <v>35841</v>
      </c>
      <c r="E1722" s="1" t="s">
        <v>35841</v>
      </c>
      <c r="F1722" s="1" t="s">
        <v>35841</v>
      </c>
      <c r="G1722" s="1" t="s">
        <v>35841</v>
      </c>
      <c r="I1722" s="1" t="s">
        <v>35842</v>
      </c>
      <c r="J1722" s="1" t="s">
        <v>35841</v>
      </c>
      <c r="K1722" s="1" t="s">
        <v>35841</v>
      </c>
      <c r="L1722" s="1" t="s">
        <v>35840</v>
      </c>
      <c r="M1722" s="1" t="s">
        <v>35843</v>
      </c>
      <c r="N1722" s="1" t="s">
        <v>35841</v>
      </c>
      <c r="P1722" s="1" t="s">
        <v>35841</v>
      </c>
      <c r="R1722" s="1" t="s">
        <v>35840</v>
      </c>
    </row>
    <row r="1723">
      <c r="B1723" s="1" t="s">
        <v>35840</v>
      </c>
      <c r="C1723" s="1" t="s">
        <v>35841</v>
      </c>
      <c r="D1723" s="1" t="s">
        <v>35840</v>
      </c>
      <c r="E1723" s="1" t="s">
        <v>35841</v>
      </c>
      <c r="F1723" s="1" t="s">
        <v>35841</v>
      </c>
      <c r="G1723" s="1" t="s">
        <v>35841</v>
      </c>
      <c r="I1723" s="1" t="s">
        <v>35844</v>
      </c>
      <c r="J1723" s="1" t="s">
        <v>35841</v>
      </c>
      <c r="K1723" s="1" t="s">
        <v>35841</v>
      </c>
      <c r="L1723" s="1" t="s">
        <v>35840</v>
      </c>
      <c r="M1723" s="1" t="s">
        <v>35842</v>
      </c>
      <c r="N1723" s="1" t="s">
        <v>35840</v>
      </c>
      <c r="P1723" s="1" t="s">
        <v>35840</v>
      </c>
      <c r="R1723" s="1" t="s">
        <v>35844</v>
      </c>
    </row>
    <row r="1724">
      <c r="B1724" s="1" t="s">
        <v>35840</v>
      </c>
      <c r="C1724" s="1" t="s">
        <v>35842</v>
      </c>
      <c r="D1724" s="1" t="s">
        <v>35841</v>
      </c>
      <c r="E1724" s="1" t="s">
        <v>35841</v>
      </c>
      <c r="F1724" s="1" t="s">
        <v>35841</v>
      </c>
      <c r="G1724" s="1" t="s">
        <v>35840</v>
      </c>
      <c r="I1724" s="1" t="s">
        <v>35841</v>
      </c>
      <c r="J1724" s="1" t="s">
        <v>35841</v>
      </c>
      <c r="K1724" s="1" t="s">
        <v>35846</v>
      </c>
      <c r="L1724" s="1" t="s">
        <v>35842</v>
      </c>
      <c r="M1724" s="1" t="s">
        <v>35840</v>
      </c>
      <c r="N1724" s="1" t="s">
        <v>35841</v>
      </c>
      <c r="P1724" s="1" t="s">
        <v>35843</v>
      </c>
      <c r="R1724" s="1" t="s">
        <v>35841</v>
      </c>
    </row>
    <row r="1725">
      <c r="B1725" s="1" t="s">
        <v>35841</v>
      </c>
      <c r="C1725" s="1" t="s">
        <v>35842</v>
      </c>
      <c r="D1725" s="1" t="s">
        <v>35840</v>
      </c>
      <c r="E1725" s="1" t="s">
        <v>35841</v>
      </c>
      <c r="F1725" s="1" t="s">
        <v>35841</v>
      </c>
      <c r="G1725" s="1" t="s">
        <v>35841</v>
      </c>
      <c r="I1725" s="1" t="s">
        <v>35844</v>
      </c>
      <c r="J1725" s="1" t="s">
        <v>35841</v>
      </c>
      <c r="K1725" s="1" t="s">
        <v>35846</v>
      </c>
      <c r="L1725" s="1" t="s">
        <v>35843</v>
      </c>
      <c r="M1725" s="1" t="s">
        <v>35842</v>
      </c>
      <c r="N1725" s="1" t="s">
        <v>35841</v>
      </c>
      <c r="P1725" s="1" t="s">
        <v>35840</v>
      </c>
      <c r="R1725" s="1" t="s">
        <v>35841</v>
      </c>
    </row>
    <row r="1726">
      <c r="B1726" s="1" t="s">
        <v>35840</v>
      </c>
      <c r="C1726" s="1" t="s">
        <v>35843</v>
      </c>
      <c r="D1726" s="1" t="s">
        <v>35840</v>
      </c>
      <c r="E1726" s="1" t="s">
        <v>35841</v>
      </c>
      <c r="F1726" s="1" t="s">
        <v>35841</v>
      </c>
      <c r="G1726" s="1" t="s">
        <v>35841</v>
      </c>
      <c r="I1726" s="1" t="s">
        <v>35841</v>
      </c>
      <c r="J1726" s="1" t="s">
        <v>35841</v>
      </c>
      <c r="K1726" s="1" t="s">
        <v>35841</v>
      </c>
      <c r="L1726" s="1" t="s">
        <v>35841</v>
      </c>
      <c r="M1726" s="1" t="s">
        <v>35840</v>
      </c>
      <c r="N1726" s="1" t="s">
        <v>35840</v>
      </c>
      <c r="P1726" s="1" t="s">
        <v>35841</v>
      </c>
      <c r="R1726" s="1" t="s">
        <v>35841</v>
      </c>
    </row>
    <row r="1727">
      <c r="B1727" s="1" t="s">
        <v>35840</v>
      </c>
      <c r="C1727" s="1" t="s">
        <v>35840</v>
      </c>
      <c r="D1727" s="1" t="s">
        <v>35840</v>
      </c>
      <c r="E1727" s="1" t="s">
        <v>35841</v>
      </c>
      <c r="F1727" s="1" t="s">
        <v>35841</v>
      </c>
      <c r="G1727" s="1" t="s">
        <v>35841</v>
      </c>
      <c r="I1727" s="1" t="s">
        <v>35841</v>
      </c>
      <c r="J1727" s="1" t="s">
        <v>35841</v>
      </c>
      <c r="K1727" s="1" t="s">
        <v>35841</v>
      </c>
      <c r="L1727" s="1" t="s">
        <v>35840</v>
      </c>
      <c r="M1727" s="1" t="s">
        <v>35841</v>
      </c>
      <c r="N1727" s="1" t="s">
        <v>35841</v>
      </c>
      <c r="P1727" s="1" t="s">
        <v>35840</v>
      </c>
      <c r="R1727" s="1" t="s">
        <v>35842</v>
      </c>
    </row>
    <row r="1728">
      <c r="B1728" s="1" t="s">
        <v>35841</v>
      </c>
      <c r="C1728" s="1" t="s">
        <v>35842</v>
      </c>
      <c r="D1728" s="1" t="s">
        <v>35841</v>
      </c>
      <c r="E1728" s="1" t="s">
        <v>35840</v>
      </c>
      <c r="F1728" s="1" t="s">
        <v>35841</v>
      </c>
      <c r="G1728" s="1" t="s">
        <v>35841</v>
      </c>
      <c r="I1728" s="1" t="s">
        <v>35845</v>
      </c>
      <c r="J1728" s="1" t="s">
        <v>35841</v>
      </c>
      <c r="K1728" s="1" t="s">
        <v>35844</v>
      </c>
      <c r="L1728" s="1" t="s">
        <v>35842</v>
      </c>
      <c r="M1728" s="1" t="s">
        <v>35842</v>
      </c>
      <c r="N1728" s="1" t="s">
        <v>35840</v>
      </c>
      <c r="P1728" s="1" t="s">
        <v>35841</v>
      </c>
      <c r="R1728" s="1" t="s">
        <v>35841</v>
      </c>
    </row>
    <row r="1729">
      <c r="B1729" s="1" t="s">
        <v>35841</v>
      </c>
      <c r="C1729" s="1" t="s">
        <v>35841</v>
      </c>
      <c r="D1729" s="1" t="s">
        <v>35841</v>
      </c>
      <c r="E1729" s="1" t="s">
        <v>35841</v>
      </c>
      <c r="F1729" s="1" t="s">
        <v>35841</v>
      </c>
      <c r="G1729" s="1" t="s">
        <v>35841</v>
      </c>
      <c r="I1729" s="1" t="s">
        <v>35841</v>
      </c>
      <c r="J1729" s="1" t="s">
        <v>35841</v>
      </c>
      <c r="K1729" s="1" t="s">
        <v>35841</v>
      </c>
      <c r="L1729" s="1" t="s">
        <v>35841</v>
      </c>
      <c r="M1729" s="1" t="s">
        <v>35840</v>
      </c>
      <c r="N1729" s="1" t="s">
        <v>35840</v>
      </c>
      <c r="P1729" s="1" t="s">
        <v>35841</v>
      </c>
      <c r="R1729" s="1" t="s">
        <v>35840</v>
      </c>
    </row>
    <row r="1730">
      <c r="B1730" s="1" t="s">
        <v>35841</v>
      </c>
      <c r="C1730" s="1" t="s">
        <v>35840</v>
      </c>
      <c r="D1730" s="1" t="s">
        <v>35841</v>
      </c>
      <c r="E1730" s="1" t="s">
        <v>35840</v>
      </c>
      <c r="F1730" s="1" t="s">
        <v>35842</v>
      </c>
      <c r="G1730" s="1" t="s">
        <v>35840</v>
      </c>
      <c r="I1730" s="1" t="s">
        <v>35841</v>
      </c>
      <c r="J1730" s="1" t="s">
        <v>35841</v>
      </c>
      <c r="K1730" s="1" t="s">
        <v>35841</v>
      </c>
      <c r="L1730" s="1" t="s">
        <v>35840</v>
      </c>
      <c r="M1730" s="1" t="s">
        <v>35841</v>
      </c>
      <c r="N1730" s="1" t="s">
        <v>35840</v>
      </c>
      <c r="R1730" s="1" t="s">
        <v>35841</v>
      </c>
    </row>
    <row r="1731">
      <c r="B1731" s="1" t="s">
        <v>35840</v>
      </c>
      <c r="C1731" s="1" t="s">
        <v>35841</v>
      </c>
      <c r="D1731" s="1" t="s">
        <v>35841</v>
      </c>
      <c r="E1731" s="1" t="s">
        <v>35840</v>
      </c>
      <c r="F1731" s="1" t="s">
        <v>35841</v>
      </c>
      <c r="G1731" s="1" t="s">
        <v>35841</v>
      </c>
      <c r="I1731" s="1" t="s">
        <v>35843</v>
      </c>
      <c r="J1731" s="1" t="s">
        <v>35841</v>
      </c>
      <c r="K1731" s="1" t="s">
        <v>35842</v>
      </c>
      <c r="L1731" s="1" t="s">
        <v>35840</v>
      </c>
      <c r="M1731" s="1" t="s">
        <v>35841</v>
      </c>
      <c r="N1731" s="1" t="s">
        <v>35842</v>
      </c>
      <c r="R1731" s="1" t="s">
        <v>35841</v>
      </c>
    </row>
    <row r="1732">
      <c r="B1732" s="1" t="s">
        <v>35841</v>
      </c>
      <c r="C1732" s="1" t="s">
        <v>35840</v>
      </c>
      <c r="D1732" s="1" t="s">
        <v>35840</v>
      </c>
      <c r="E1732" s="1" t="s">
        <v>35843</v>
      </c>
      <c r="F1732" s="1" t="s">
        <v>35843</v>
      </c>
      <c r="G1732" s="1" t="s">
        <v>35841</v>
      </c>
      <c r="I1732" s="1" t="s">
        <v>35842</v>
      </c>
      <c r="J1732" s="1" t="s">
        <v>35841</v>
      </c>
      <c r="K1732" s="1" t="s">
        <v>35840</v>
      </c>
      <c r="L1732" s="1" t="s">
        <v>35840</v>
      </c>
      <c r="M1732" s="1" t="s">
        <v>35841</v>
      </c>
      <c r="N1732" s="1" t="s">
        <v>35841</v>
      </c>
      <c r="R1732" s="1" t="s">
        <v>35841</v>
      </c>
    </row>
    <row r="1733">
      <c r="B1733" s="1" t="s">
        <v>35841</v>
      </c>
      <c r="C1733" s="1" t="s">
        <v>35841</v>
      </c>
      <c r="D1733" s="1" t="s">
        <v>35841</v>
      </c>
      <c r="E1733" s="1" t="s">
        <v>35841</v>
      </c>
      <c r="F1733" s="1" t="s">
        <v>35841</v>
      </c>
      <c r="G1733" s="1" t="s">
        <v>35841</v>
      </c>
      <c r="I1733" s="1" t="s">
        <v>35840</v>
      </c>
      <c r="J1733" s="1" t="s">
        <v>35840</v>
      </c>
      <c r="K1733" s="1" t="s">
        <v>35842</v>
      </c>
      <c r="L1733" s="1" t="s">
        <v>35842</v>
      </c>
      <c r="M1733" s="1" t="s">
        <v>35841</v>
      </c>
      <c r="N1733" s="1" t="s">
        <v>35841</v>
      </c>
      <c r="R1733" s="1" t="s">
        <v>35841</v>
      </c>
    </row>
    <row r="1734">
      <c r="B1734" s="1" t="s">
        <v>35840</v>
      </c>
      <c r="C1734" s="1" t="s">
        <v>35840</v>
      </c>
      <c r="D1734" s="1" t="s">
        <v>35840</v>
      </c>
      <c r="E1734" s="1" t="s">
        <v>35841</v>
      </c>
      <c r="F1734" s="1" t="s">
        <v>35841</v>
      </c>
      <c r="G1734" s="1" t="s">
        <v>35841</v>
      </c>
      <c r="I1734" s="1" t="s">
        <v>35841</v>
      </c>
      <c r="J1734" s="1" t="s">
        <v>35841</v>
      </c>
      <c r="K1734" s="1" t="s">
        <v>35842</v>
      </c>
      <c r="L1734" s="1" t="s">
        <v>35842</v>
      </c>
      <c r="M1734" s="1" t="s">
        <v>35841</v>
      </c>
      <c r="N1734" s="1" t="s">
        <v>35842</v>
      </c>
      <c r="R1734" s="1" t="s">
        <v>35841</v>
      </c>
    </row>
    <row r="1735">
      <c r="B1735" s="1" t="s">
        <v>35841</v>
      </c>
      <c r="C1735" s="1" t="s">
        <v>35840</v>
      </c>
      <c r="D1735" s="1" t="s">
        <v>35841</v>
      </c>
      <c r="E1735" s="1" t="s">
        <v>35841</v>
      </c>
      <c r="F1735" s="1" t="s">
        <v>35841</v>
      </c>
      <c r="G1735" s="1" t="s">
        <v>35840</v>
      </c>
      <c r="I1735" s="1" t="s">
        <v>35841</v>
      </c>
      <c r="J1735" s="1" t="s">
        <v>35840</v>
      </c>
      <c r="K1735" s="1" t="s">
        <v>35840</v>
      </c>
      <c r="L1735" s="1" t="s">
        <v>35840</v>
      </c>
      <c r="M1735" s="1" t="s">
        <v>35841</v>
      </c>
      <c r="N1735" s="1" t="s">
        <v>35840</v>
      </c>
      <c r="R1735" s="1" t="s">
        <v>35841</v>
      </c>
    </row>
    <row r="1736">
      <c r="B1736" s="1" t="s">
        <v>35841</v>
      </c>
      <c r="C1736" s="1" t="s">
        <v>35840</v>
      </c>
      <c r="D1736" s="1" t="s">
        <v>35840</v>
      </c>
      <c r="E1736" s="1" t="s">
        <v>35841</v>
      </c>
      <c r="F1736" s="1" t="s">
        <v>35845</v>
      </c>
      <c r="G1736" s="1" t="s">
        <v>35841</v>
      </c>
      <c r="I1736" s="1" t="s">
        <v>35841</v>
      </c>
      <c r="J1736" s="1" t="s">
        <v>35841</v>
      </c>
      <c r="K1736" s="1" t="s">
        <v>35841</v>
      </c>
      <c r="L1736" s="1" t="s">
        <v>35840</v>
      </c>
      <c r="M1736" s="1" t="s">
        <v>35840</v>
      </c>
      <c r="N1736" s="1" t="s">
        <v>35842</v>
      </c>
      <c r="R1736" s="1" t="s">
        <v>35840</v>
      </c>
    </row>
    <row r="1737">
      <c r="B1737" s="1" t="s">
        <v>35841</v>
      </c>
      <c r="C1737" s="1" t="s">
        <v>35840</v>
      </c>
      <c r="D1737" s="1" t="s">
        <v>35841</v>
      </c>
      <c r="E1737" s="1" t="s">
        <v>35841</v>
      </c>
      <c r="F1737" s="1" t="s">
        <v>35840</v>
      </c>
      <c r="G1737" s="1" t="s">
        <v>35841</v>
      </c>
      <c r="I1737" s="1" t="s">
        <v>35840</v>
      </c>
      <c r="J1737" s="1" t="s">
        <v>35841</v>
      </c>
      <c r="K1737" s="1" t="s">
        <v>35840</v>
      </c>
      <c r="L1737" s="1" t="s">
        <v>35843</v>
      </c>
      <c r="M1737" s="1" t="s">
        <v>35841</v>
      </c>
      <c r="N1737" s="1" t="s">
        <v>35841</v>
      </c>
      <c r="R1737" s="1" t="s">
        <v>35841</v>
      </c>
    </row>
    <row r="1738">
      <c r="B1738" s="1" t="s">
        <v>35841</v>
      </c>
      <c r="C1738" s="1" t="s">
        <v>35841</v>
      </c>
      <c r="D1738" s="1" t="s">
        <v>35841</v>
      </c>
      <c r="E1738" s="1" t="s">
        <v>35841</v>
      </c>
      <c r="F1738" s="1" t="s">
        <v>35841</v>
      </c>
      <c r="G1738" s="1" t="s">
        <v>35840</v>
      </c>
      <c r="I1738" s="1" t="s">
        <v>35841</v>
      </c>
      <c r="J1738" s="1" t="s">
        <v>35840</v>
      </c>
      <c r="K1738" s="1" t="s">
        <v>35841</v>
      </c>
      <c r="L1738" s="1" t="s">
        <v>35840</v>
      </c>
      <c r="M1738" s="1" t="s">
        <v>35842</v>
      </c>
      <c r="N1738" s="1" t="s">
        <v>35840</v>
      </c>
      <c r="R1738" s="1" t="s">
        <v>35841</v>
      </c>
    </row>
    <row r="1739">
      <c r="B1739" s="1" t="s">
        <v>35840</v>
      </c>
      <c r="C1739" s="1" t="s">
        <v>35841</v>
      </c>
      <c r="D1739" s="1" t="s">
        <v>35843</v>
      </c>
      <c r="E1739" s="1" t="s">
        <v>35842</v>
      </c>
      <c r="F1739" s="1" t="s">
        <v>35841</v>
      </c>
      <c r="G1739" s="1" t="s">
        <v>35841</v>
      </c>
      <c r="I1739" s="1" t="s">
        <v>35841</v>
      </c>
      <c r="J1739" s="1" t="s">
        <v>35840</v>
      </c>
      <c r="K1739" s="1" t="s">
        <v>35841</v>
      </c>
      <c r="L1739" s="1" t="s">
        <v>35840</v>
      </c>
      <c r="M1739" s="1" t="s">
        <v>35840</v>
      </c>
      <c r="N1739" s="1" t="s">
        <v>35841</v>
      </c>
      <c r="R1739" s="1" t="s">
        <v>35840</v>
      </c>
    </row>
    <row r="1740">
      <c r="B1740" s="1" t="s">
        <v>35841</v>
      </c>
      <c r="C1740" s="1" t="s">
        <v>35840</v>
      </c>
      <c r="D1740" s="1" t="s">
        <v>35840</v>
      </c>
      <c r="E1740" s="1" t="s">
        <v>35842</v>
      </c>
      <c r="F1740" s="1" t="s">
        <v>35841</v>
      </c>
      <c r="G1740" s="1" t="s">
        <v>35840</v>
      </c>
      <c r="I1740" s="1" t="s">
        <v>35841</v>
      </c>
      <c r="J1740" s="1" t="s">
        <v>35840</v>
      </c>
      <c r="K1740" s="1" t="s">
        <v>35842</v>
      </c>
      <c r="L1740" s="1" t="s">
        <v>35842</v>
      </c>
      <c r="M1740" s="1" t="s">
        <v>35840</v>
      </c>
      <c r="N1740" s="1" t="s">
        <v>35841</v>
      </c>
      <c r="R1740" s="1" t="s">
        <v>35841</v>
      </c>
    </row>
    <row r="1741">
      <c r="B1741" s="1" t="s">
        <v>35841</v>
      </c>
      <c r="C1741" s="1" t="s">
        <v>35841</v>
      </c>
      <c r="D1741" s="1" t="s">
        <v>35841</v>
      </c>
      <c r="E1741" s="1" t="s">
        <v>35841</v>
      </c>
      <c r="F1741" s="1" t="s">
        <v>35841</v>
      </c>
      <c r="G1741" s="1" t="s">
        <v>35840</v>
      </c>
      <c r="I1741" s="1" t="s">
        <v>35843</v>
      </c>
      <c r="J1741" s="1" t="s">
        <v>35844</v>
      </c>
      <c r="K1741" s="1" t="s">
        <v>35843</v>
      </c>
      <c r="L1741" s="1" t="s">
        <v>35842</v>
      </c>
      <c r="M1741" s="1" t="s">
        <v>35844</v>
      </c>
      <c r="N1741" s="1" t="s">
        <v>35840</v>
      </c>
      <c r="R1741" s="1" t="s">
        <v>35842</v>
      </c>
    </row>
    <row r="1742">
      <c r="B1742" s="1" t="s">
        <v>35840</v>
      </c>
      <c r="C1742" s="1" t="s">
        <v>35840</v>
      </c>
      <c r="D1742" s="1" t="s">
        <v>35840</v>
      </c>
      <c r="E1742" s="1" t="s">
        <v>35841</v>
      </c>
      <c r="F1742" s="1" t="s">
        <v>35841</v>
      </c>
      <c r="G1742" s="1" t="s">
        <v>35841</v>
      </c>
      <c r="I1742" s="1" t="s">
        <v>35840</v>
      </c>
      <c r="J1742" s="1" t="s">
        <v>35841</v>
      </c>
      <c r="K1742" s="1" t="s">
        <v>35842</v>
      </c>
      <c r="L1742" s="1" t="s">
        <v>35840</v>
      </c>
      <c r="M1742" s="1" t="s">
        <v>35841</v>
      </c>
      <c r="N1742" s="1" t="s">
        <v>35841</v>
      </c>
      <c r="R1742" s="1" t="s">
        <v>35841</v>
      </c>
    </row>
    <row r="1743">
      <c r="B1743" s="1" t="s">
        <v>35840</v>
      </c>
      <c r="C1743" s="1" t="s">
        <v>35841</v>
      </c>
      <c r="D1743" s="1" t="s">
        <v>35841</v>
      </c>
      <c r="E1743" s="1" t="s">
        <v>35841</v>
      </c>
      <c r="F1743" s="1" t="s">
        <v>35841</v>
      </c>
      <c r="G1743" s="1" t="s">
        <v>35840</v>
      </c>
      <c r="I1743" s="1" t="s">
        <v>35844</v>
      </c>
      <c r="J1743" s="1" t="s">
        <v>35840</v>
      </c>
      <c r="K1743" s="1" t="s">
        <v>35841</v>
      </c>
      <c r="L1743" s="1" t="s">
        <v>35840</v>
      </c>
      <c r="M1743" s="1" t="s">
        <v>35841</v>
      </c>
      <c r="N1743" s="1" t="s">
        <v>35843</v>
      </c>
      <c r="R1743" s="1" t="s">
        <v>35843</v>
      </c>
    </row>
    <row r="1744">
      <c r="B1744" s="1" t="s">
        <v>35842</v>
      </c>
      <c r="C1744" s="1" t="s">
        <v>35841</v>
      </c>
      <c r="D1744" s="1" t="s">
        <v>35841</v>
      </c>
      <c r="E1744" s="1" t="s">
        <v>35840</v>
      </c>
      <c r="G1744" s="1" t="s">
        <v>35842</v>
      </c>
      <c r="I1744" s="1" t="s">
        <v>35840</v>
      </c>
      <c r="J1744" s="1" t="s">
        <v>35841</v>
      </c>
      <c r="K1744" s="1" t="s">
        <v>35841</v>
      </c>
      <c r="L1744" s="1" t="s">
        <v>35842</v>
      </c>
      <c r="M1744" s="1" t="s">
        <v>35841</v>
      </c>
      <c r="N1744" s="1" t="s">
        <v>35840</v>
      </c>
      <c r="R1744" s="1" t="s">
        <v>35840</v>
      </c>
    </row>
    <row r="1745">
      <c r="B1745" s="1" t="s">
        <v>35841</v>
      </c>
      <c r="C1745" s="1" t="s">
        <v>35841</v>
      </c>
      <c r="D1745" s="1" t="s">
        <v>35841</v>
      </c>
      <c r="E1745" s="1" t="s">
        <v>35841</v>
      </c>
      <c r="G1745" s="1" t="s">
        <v>35841</v>
      </c>
      <c r="I1745" s="1" t="s">
        <v>35840</v>
      </c>
      <c r="J1745" s="1" t="s">
        <v>35844</v>
      </c>
      <c r="K1745" s="1" t="s">
        <v>35840</v>
      </c>
      <c r="L1745" s="1" t="s">
        <v>35843</v>
      </c>
      <c r="M1745" s="1" t="s">
        <v>35840</v>
      </c>
      <c r="N1745" s="1" t="s">
        <v>35840</v>
      </c>
      <c r="R1745" s="1" t="s">
        <v>35842</v>
      </c>
    </row>
    <row r="1746">
      <c r="B1746" s="1" t="s">
        <v>35841</v>
      </c>
      <c r="C1746" s="1" t="s">
        <v>35842</v>
      </c>
      <c r="D1746" s="1" t="s">
        <v>35841</v>
      </c>
      <c r="E1746" s="1" t="s">
        <v>35841</v>
      </c>
      <c r="G1746" s="1" t="s">
        <v>35841</v>
      </c>
      <c r="I1746" s="1" t="s">
        <v>35841</v>
      </c>
      <c r="J1746" s="1" t="s">
        <v>35841</v>
      </c>
      <c r="K1746" s="1" t="s">
        <v>35841</v>
      </c>
      <c r="L1746" s="1" t="s">
        <v>35840</v>
      </c>
      <c r="M1746" s="1" t="s">
        <v>35841</v>
      </c>
      <c r="N1746" s="1" t="s">
        <v>35841</v>
      </c>
      <c r="R1746" s="1" t="s">
        <v>35841</v>
      </c>
    </row>
    <row r="1747">
      <c r="B1747" s="1" t="s">
        <v>35841</v>
      </c>
      <c r="C1747" s="1" t="s">
        <v>35840</v>
      </c>
      <c r="D1747" s="1" t="s">
        <v>35841</v>
      </c>
      <c r="E1747" s="1" t="s">
        <v>35841</v>
      </c>
      <c r="G1747" s="1" t="s">
        <v>35842</v>
      </c>
      <c r="I1747" s="1" t="s">
        <v>35844</v>
      </c>
      <c r="J1747" s="1" t="s">
        <v>35841</v>
      </c>
      <c r="K1747" s="1" t="s">
        <v>35841</v>
      </c>
      <c r="L1747" s="1" t="s">
        <v>35841</v>
      </c>
      <c r="M1747" s="1" t="s">
        <v>35841</v>
      </c>
      <c r="N1747" s="1" t="s">
        <v>35840</v>
      </c>
      <c r="R1747" s="1" t="s">
        <v>35840</v>
      </c>
    </row>
    <row r="1748">
      <c r="B1748" s="1" t="s">
        <v>35841</v>
      </c>
      <c r="C1748" s="1" t="s">
        <v>35841</v>
      </c>
      <c r="D1748" s="1" t="s">
        <v>35840</v>
      </c>
      <c r="E1748" s="1" t="s">
        <v>35841</v>
      </c>
      <c r="G1748" s="1" t="s">
        <v>35840</v>
      </c>
      <c r="I1748" s="1" t="s">
        <v>35840</v>
      </c>
      <c r="J1748" s="1" t="s">
        <v>35841</v>
      </c>
      <c r="K1748" s="1" t="s">
        <v>35841</v>
      </c>
      <c r="L1748" s="1" t="s">
        <v>35841</v>
      </c>
      <c r="M1748" s="1" t="s">
        <v>35841</v>
      </c>
      <c r="N1748" s="1" t="s">
        <v>35840</v>
      </c>
      <c r="R1748" s="1" t="s">
        <v>35842</v>
      </c>
    </row>
    <row r="1749">
      <c r="B1749" s="1" t="s">
        <v>35841</v>
      </c>
      <c r="C1749" s="1" t="s">
        <v>35842</v>
      </c>
      <c r="D1749" s="1" t="s">
        <v>35841</v>
      </c>
      <c r="E1749" s="1" t="s">
        <v>35841</v>
      </c>
      <c r="G1749" s="1" t="s">
        <v>35841</v>
      </c>
      <c r="I1749" s="1" t="s">
        <v>35840</v>
      </c>
      <c r="J1749" s="1" t="s">
        <v>35840</v>
      </c>
      <c r="K1749" s="1" t="s">
        <v>35841</v>
      </c>
      <c r="L1749" s="1" t="s">
        <v>35841</v>
      </c>
      <c r="M1749" s="1" t="s">
        <v>35842</v>
      </c>
      <c r="N1749" s="1" t="s">
        <v>35840</v>
      </c>
      <c r="R1749" s="1" t="s">
        <v>35840</v>
      </c>
    </row>
    <row r="1750">
      <c r="B1750" s="1" t="s">
        <v>35840</v>
      </c>
      <c r="C1750" s="1" t="s">
        <v>35840</v>
      </c>
      <c r="D1750" s="1" t="s">
        <v>35840</v>
      </c>
      <c r="E1750" s="1" t="s">
        <v>35841</v>
      </c>
      <c r="G1750" s="1" t="s">
        <v>35840</v>
      </c>
      <c r="I1750" s="1" t="s">
        <v>35840</v>
      </c>
      <c r="J1750" s="1" t="s">
        <v>35840</v>
      </c>
      <c r="K1750" s="1" t="s">
        <v>35840</v>
      </c>
      <c r="L1750" s="1" t="s">
        <v>35840</v>
      </c>
      <c r="M1750" s="1" t="s">
        <v>35841</v>
      </c>
      <c r="N1750" s="1" t="s">
        <v>35840</v>
      </c>
      <c r="R1750" s="1" t="s">
        <v>35840</v>
      </c>
    </row>
    <row r="1751">
      <c r="B1751" s="1" t="s">
        <v>35841</v>
      </c>
      <c r="C1751" s="1" t="s">
        <v>35840</v>
      </c>
      <c r="D1751" s="1" t="s">
        <v>35841</v>
      </c>
      <c r="E1751" s="1" t="s">
        <v>35841</v>
      </c>
      <c r="G1751" s="1" t="s">
        <v>35841</v>
      </c>
      <c r="I1751" s="1" t="s">
        <v>35841</v>
      </c>
      <c r="J1751" s="1" t="s">
        <v>35841</v>
      </c>
      <c r="K1751" s="1" t="s">
        <v>35840</v>
      </c>
      <c r="L1751" s="1" t="s">
        <v>35842</v>
      </c>
      <c r="M1751" s="1" t="s">
        <v>35842</v>
      </c>
      <c r="N1751" s="1" t="s">
        <v>35841</v>
      </c>
      <c r="R1751" s="1" t="s">
        <v>35841</v>
      </c>
    </row>
    <row r="1752">
      <c r="B1752" s="1" t="s">
        <v>35840</v>
      </c>
      <c r="C1752" s="1" t="s">
        <v>35841</v>
      </c>
      <c r="D1752" s="1" t="s">
        <v>35842</v>
      </c>
      <c r="E1752" s="1" t="s">
        <v>35841</v>
      </c>
      <c r="G1752" s="1" t="s">
        <v>35840</v>
      </c>
      <c r="I1752" s="1" t="s">
        <v>35842</v>
      </c>
      <c r="J1752" s="1" t="s">
        <v>35840</v>
      </c>
      <c r="K1752" s="1" t="s">
        <v>35841</v>
      </c>
      <c r="L1752" s="1" t="s">
        <v>35842</v>
      </c>
      <c r="M1752" s="1" t="s">
        <v>35840</v>
      </c>
      <c r="N1752" s="1" t="s">
        <v>35841</v>
      </c>
      <c r="R1752" s="1" t="s">
        <v>35840</v>
      </c>
    </row>
    <row r="1753">
      <c r="B1753" s="1" t="s">
        <v>35840</v>
      </c>
      <c r="C1753" s="1" t="s">
        <v>35841</v>
      </c>
      <c r="D1753" s="1" t="s">
        <v>35841</v>
      </c>
      <c r="E1753" s="1" t="s">
        <v>35846</v>
      </c>
      <c r="G1753" s="1" t="s">
        <v>35840</v>
      </c>
      <c r="I1753" s="1" t="s">
        <v>35841</v>
      </c>
      <c r="J1753" s="1" t="s">
        <v>35842</v>
      </c>
      <c r="K1753" s="1" t="s">
        <v>35843</v>
      </c>
      <c r="L1753" s="1" t="s">
        <v>35840</v>
      </c>
      <c r="M1753" s="1" t="s">
        <v>35840</v>
      </c>
      <c r="N1753" s="1" t="s">
        <v>35841</v>
      </c>
      <c r="R1753" s="1" t="s">
        <v>35841</v>
      </c>
    </row>
    <row r="1754">
      <c r="B1754" s="1" t="s">
        <v>35840</v>
      </c>
      <c r="C1754" s="1" t="s">
        <v>35841</v>
      </c>
      <c r="D1754" s="1" t="s">
        <v>35841</v>
      </c>
      <c r="E1754" s="1" t="s">
        <v>35843</v>
      </c>
      <c r="G1754" s="1" t="s">
        <v>35842</v>
      </c>
      <c r="I1754" s="1" t="s">
        <v>35840</v>
      </c>
      <c r="J1754" s="1" t="s">
        <v>35842</v>
      </c>
      <c r="K1754" s="1" t="s">
        <v>35840</v>
      </c>
      <c r="L1754" s="1" t="s">
        <v>35841</v>
      </c>
      <c r="M1754" s="1" t="s">
        <v>35844</v>
      </c>
      <c r="N1754" s="1" t="s">
        <v>35840</v>
      </c>
      <c r="R1754" s="1" t="s">
        <v>35841</v>
      </c>
    </row>
    <row r="1755">
      <c r="B1755" s="1" t="s">
        <v>35845</v>
      </c>
      <c r="C1755" s="1" t="s">
        <v>35840</v>
      </c>
      <c r="D1755" s="1" t="s">
        <v>35841</v>
      </c>
      <c r="E1755" s="1" t="s">
        <v>35841</v>
      </c>
      <c r="G1755" s="1" t="s">
        <v>35840</v>
      </c>
      <c r="I1755" s="1" t="s">
        <v>35841</v>
      </c>
      <c r="J1755" s="1" t="s">
        <v>35840</v>
      </c>
      <c r="K1755" s="1" t="s">
        <v>35841</v>
      </c>
      <c r="L1755" s="1" t="s">
        <v>35840</v>
      </c>
      <c r="M1755" s="1" t="s">
        <v>35841</v>
      </c>
      <c r="N1755" s="1" t="s">
        <v>35844</v>
      </c>
      <c r="R1755" s="1" t="s">
        <v>35840</v>
      </c>
    </row>
    <row r="1756">
      <c r="B1756" s="1" t="s">
        <v>35840</v>
      </c>
      <c r="C1756" s="1" t="s">
        <v>35841</v>
      </c>
      <c r="D1756" s="1" t="s">
        <v>35841</v>
      </c>
      <c r="E1756" s="1" t="s">
        <v>35841</v>
      </c>
      <c r="G1756" s="1" t="s">
        <v>35841</v>
      </c>
      <c r="I1756" s="1" t="s">
        <v>35841</v>
      </c>
      <c r="J1756" s="1" t="s">
        <v>35841</v>
      </c>
      <c r="K1756" s="1" t="s">
        <v>35841</v>
      </c>
      <c r="L1756" s="1" t="s">
        <v>35840</v>
      </c>
      <c r="M1756" s="1" t="s">
        <v>35841</v>
      </c>
      <c r="N1756" s="1" t="s">
        <v>35840</v>
      </c>
      <c r="R1756" s="1" t="s">
        <v>35840</v>
      </c>
    </row>
    <row r="1757">
      <c r="B1757" s="1" t="s">
        <v>35841</v>
      </c>
      <c r="C1757" s="1" t="s">
        <v>35840</v>
      </c>
      <c r="D1757" s="1" t="s">
        <v>35840</v>
      </c>
      <c r="E1757" s="1" t="s">
        <v>35841</v>
      </c>
      <c r="G1757" s="1" t="s">
        <v>35841</v>
      </c>
      <c r="I1757" s="1" t="s">
        <v>35840</v>
      </c>
      <c r="J1757" s="1" t="s">
        <v>35840</v>
      </c>
      <c r="K1757" s="1" t="s">
        <v>35841</v>
      </c>
      <c r="L1757" s="1" t="s">
        <v>35840</v>
      </c>
      <c r="M1757" s="1" t="s">
        <v>35840</v>
      </c>
      <c r="N1757" s="1" t="s">
        <v>35841</v>
      </c>
      <c r="R1757" s="1" t="s">
        <v>35840</v>
      </c>
    </row>
    <row r="1758">
      <c r="B1758" s="1" t="s">
        <v>35840</v>
      </c>
      <c r="C1758" s="1" t="s">
        <v>35840</v>
      </c>
      <c r="D1758" s="1" t="s">
        <v>35841</v>
      </c>
      <c r="E1758" s="1" t="s">
        <v>35840</v>
      </c>
      <c r="G1758" s="1" t="s">
        <v>35841</v>
      </c>
      <c r="I1758" s="1" t="s">
        <v>35841</v>
      </c>
      <c r="J1758" s="1" t="s">
        <v>35840</v>
      </c>
      <c r="K1758" s="1" t="s">
        <v>35841</v>
      </c>
      <c r="L1758" s="1" t="s">
        <v>35841</v>
      </c>
      <c r="M1758" s="1" t="s">
        <v>35841</v>
      </c>
      <c r="N1758" s="1" t="s">
        <v>35841</v>
      </c>
      <c r="R1758" s="1" t="s">
        <v>35840</v>
      </c>
    </row>
    <row r="1759">
      <c r="B1759" s="1" t="s">
        <v>35840</v>
      </c>
      <c r="C1759" s="1" t="s">
        <v>35841</v>
      </c>
      <c r="D1759" s="1" t="s">
        <v>35841</v>
      </c>
      <c r="E1759" s="1" t="s">
        <v>35840</v>
      </c>
      <c r="G1759" s="1" t="s">
        <v>35843</v>
      </c>
      <c r="I1759" s="1" t="s">
        <v>35840</v>
      </c>
      <c r="J1759" s="1" t="s">
        <v>35841</v>
      </c>
      <c r="K1759" s="1" t="s">
        <v>35841</v>
      </c>
      <c r="L1759" s="1" t="s">
        <v>35841</v>
      </c>
      <c r="M1759" s="1" t="s">
        <v>35841</v>
      </c>
      <c r="N1759" s="1" t="s">
        <v>35843</v>
      </c>
      <c r="R1759" s="1" t="s">
        <v>35841</v>
      </c>
    </row>
    <row r="1760">
      <c r="B1760" s="1" t="s">
        <v>35841</v>
      </c>
      <c r="C1760" s="1" t="s">
        <v>35840</v>
      </c>
      <c r="D1760" s="1" t="s">
        <v>35841</v>
      </c>
      <c r="E1760" s="1" t="s">
        <v>35840</v>
      </c>
      <c r="G1760" s="1" t="s">
        <v>35841</v>
      </c>
      <c r="I1760" s="1" t="s">
        <v>35840</v>
      </c>
      <c r="J1760" s="1" t="s">
        <v>35840</v>
      </c>
      <c r="K1760" s="1" t="s">
        <v>35842</v>
      </c>
      <c r="L1760" s="1" t="s">
        <v>35841</v>
      </c>
      <c r="M1760" s="1" t="s">
        <v>35841</v>
      </c>
      <c r="N1760" s="1" t="s">
        <v>35840</v>
      </c>
      <c r="R1760" s="1" t="s">
        <v>35841</v>
      </c>
    </row>
    <row r="1761">
      <c r="B1761" s="1" t="s">
        <v>35843</v>
      </c>
      <c r="C1761" s="1" t="s">
        <v>35841</v>
      </c>
      <c r="D1761" s="1" t="s">
        <v>35840</v>
      </c>
      <c r="E1761" s="1" t="s">
        <v>35840</v>
      </c>
      <c r="G1761" s="1" t="s">
        <v>35841</v>
      </c>
      <c r="I1761" s="1" t="s">
        <v>35840</v>
      </c>
      <c r="J1761" s="1" t="s">
        <v>35840</v>
      </c>
      <c r="K1761" s="1" t="s">
        <v>35840</v>
      </c>
      <c r="L1761" s="1" t="s">
        <v>35840</v>
      </c>
      <c r="M1761" s="1" t="s">
        <v>35841</v>
      </c>
      <c r="N1761" s="1" t="s">
        <v>35840</v>
      </c>
      <c r="R1761" s="1" t="s">
        <v>35840</v>
      </c>
    </row>
    <row r="1762">
      <c r="B1762" s="1" t="s">
        <v>35841</v>
      </c>
      <c r="C1762" s="1" t="s">
        <v>35841</v>
      </c>
      <c r="D1762" s="1" t="s">
        <v>35845</v>
      </c>
      <c r="E1762" s="1" t="s">
        <v>35840</v>
      </c>
      <c r="G1762" s="1" t="s">
        <v>35840</v>
      </c>
      <c r="I1762" s="1" t="s">
        <v>35841</v>
      </c>
      <c r="J1762" s="1" t="s">
        <v>35840</v>
      </c>
      <c r="K1762" s="1" t="s">
        <v>35841</v>
      </c>
      <c r="L1762" s="1" t="s">
        <v>35841</v>
      </c>
      <c r="M1762" s="1" t="s">
        <v>35841</v>
      </c>
      <c r="N1762" s="1" t="s">
        <v>35840</v>
      </c>
      <c r="R1762" s="1" t="s">
        <v>35841</v>
      </c>
    </row>
    <row r="1763">
      <c r="B1763" s="1" t="s">
        <v>35840</v>
      </c>
      <c r="C1763" s="1" t="s">
        <v>35841</v>
      </c>
      <c r="D1763" s="1" t="s">
        <v>35840</v>
      </c>
      <c r="E1763" s="1" t="s">
        <v>35840</v>
      </c>
      <c r="G1763" s="1" t="s">
        <v>35840</v>
      </c>
      <c r="I1763" s="1" t="s">
        <v>35841</v>
      </c>
      <c r="J1763" s="1" t="s">
        <v>35841</v>
      </c>
      <c r="K1763" s="1" t="s">
        <v>35842</v>
      </c>
      <c r="L1763" s="1" t="s">
        <v>35841</v>
      </c>
      <c r="M1763" s="1" t="s">
        <v>35840</v>
      </c>
      <c r="N1763" s="1" t="s">
        <v>35841</v>
      </c>
      <c r="R1763" s="1" t="s">
        <v>35840</v>
      </c>
    </row>
    <row r="1764">
      <c r="B1764" s="1" t="s">
        <v>35840</v>
      </c>
      <c r="C1764" s="1" t="s">
        <v>35841</v>
      </c>
      <c r="D1764" s="1" t="s">
        <v>35841</v>
      </c>
      <c r="E1764" s="1" t="s">
        <v>35841</v>
      </c>
      <c r="G1764" s="1" t="s">
        <v>35841</v>
      </c>
      <c r="I1764" s="1" t="s">
        <v>35842</v>
      </c>
      <c r="J1764" s="1" t="s">
        <v>35840</v>
      </c>
      <c r="K1764" s="1" t="s">
        <v>35841</v>
      </c>
      <c r="L1764" s="1" t="s">
        <v>35840</v>
      </c>
      <c r="M1764" s="1" t="s">
        <v>35843</v>
      </c>
      <c r="N1764" s="1" t="s">
        <v>35840</v>
      </c>
      <c r="R1764" s="1" t="s">
        <v>35841</v>
      </c>
    </row>
    <row r="1765">
      <c r="B1765" s="1" t="s">
        <v>35840</v>
      </c>
      <c r="C1765" s="1" t="s">
        <v>35841</v>
      </c>
      <c r="D1765" s="1" t="s">
        <v>35840</v>
      </c>
      <c r="E1765" s="1" t="s">
        <v>35841</v>
      </c>
      <c r="G1765" s="1" t="s">
        <v>35840</v>
      </c>
      <c r="I1765" s="1" t="s">
        <v>35842</v>
      </c>
      <c r="J1765" s="1" t="s">
        <v>35841</v>
      </c>
      <c r="K1765" s="1" t="s">
        <v>35841</v>
      </c>
      <c r="L1765" s="1" t="s">
        <v>35841</v>
      </c>
      <c r="M1765" s="1" t="s">
        <v>35840</v>
      </c>
      <c r="N1765" s="1" t="s">
        <v>35841</v>
      </c>
      <c r="R1765" s="1" t="s">
        <v>35840</v>
      </c>
    </row>
    <row r="1766">
      <c r="B1766" s="1" t="s">
        <v>35841</v>
      </c>
      <c r="C1766" s="1" t="s">
        <v>35841</v>
      </c>
      <c r="D1766" s="1" t="s">
        <v>35841</v>
      </c>
      <c r="E1766" s="1" t="s">
        <v>35841</v>
      </c>
      <c r="G1766" s="1" t="s">
        <v>35840</v>
      </c>
      <c r="I1766" s="1" t="s">
        <v>35841</v>
      </c>
      <c r="J1766" s="1" t="s">
        <v>35841</v>
      </c>
      <c r="K1766" s="1" t="s">
        <v>35842</v>
      </c>
      <c r="L1766" s="1" t="s">
        <v>35842</v>
      </c>
      <c r="M1766" s="1" t="s">
        <v>35844</v>
      </c>
      <c r="N1766" s="1" t="s">
        <v>35841</v>
      </c>
      <c r="R1766" s="1" t="s">
        <v>35841</v>
      </c>
    </row>
    <row r="1767">
      <c r="B1767" s="1" t="s">
        <v>35841</v>
      </c>
      <c r="C1767" s="1" t="s">
        <v>35841</v>
      </c>
      <c r="D1767" s="1" t="s">
        <v>35841</v>
      </c>
      <c r="E1767" s="1" t="s">
        <v>35840</v>
      </c>
      <c r="G1767" s="1" t="s">
        <v>35843</v>
      </c>
      <c r="I1767" s="1" t="s">
        <v>35841</v>
      </c>
      <c r="J1767" s="1" t="s">
        <v>35842</v>
      </c>
      <c r="K1767" s="1" t="s">
        <v>35840</v>
      </c>
      <c r="L1767" s="1" t="s">
        <v>35841</v>
      </c>
      <c r="M1767" s="1" t="s">
        <v>35841</v>
      </c>
      <c r="N1767" s="1" t="s">
        <v>35840</v>
      </c>
      <c r="R1767" s="1" t="s">
        <v>35840</v>
      </c>
    </row>
    <row r="1768">
      <c r="B1768" s="1" t="s">
        <v>35841</v>
      </c>
      <c r="C1768" s="1" t="s">
        <v>35841</v>
      </c>
      <c r="D1768" s="1" t="s">
        <v>35840</v>
      </c>
      <c r="E1768" s="1" t="s">
        <v>35841</v>
      </c>
      <c r="G1768" s="1" t="s">
        <v>35840</v>
      </c>
      <c r="I1768" s="1" t="s">
        <v>35841</v>
      </c>
      <c r="J1768" s="1" t="s">
        <v>35840</v>
      </c>
      <c r="K1768" s="1" t="s">
        <v>35841</v>
      </c>
      <c r="L1768" s="1" t="s">
        <v>35840</v>
      </c>
      <c r="M1768" s="1" t="s">
        <v>35841</v>
      </c>
      <c r="N1768" s="1" t="s">
        <v>35841</v>
      </c>
      <c r="R1768" s="1" t="s">
        <v>35841</v>
      </c>
    </row>
    <row r="1769">
      <c r="B1769" s="1" t="s">
        <v>35840</v>
      </c>
      <c r="C1769" s="1" t="s">
        <v>35841</v>
      </c>
      <c r="D1769" s="1" t="s">
        <v>35841</v>
      </c>
      <c r="E1769" s="1" t="s">
        <v>35840</v>
      </c>
      <c r="G1769" s="1" t="s">
        <v>35841</v>
      </c>
      <c r="I1769" s="1" t="s">
        <v>35840</v>
      </c>
      <c r="J1769" s="1" t="s">
        <v>35840</v>
      </c>
      <c r="K1769" s="1" t="s">
        <v>35843</v>
      </c>
      <c r="L1769" s="1" t="s">
        <v>35841</v>
      </c>
      <c r="M1769" s="1" t="s">
        <v>35841</v>
      </c>
      <c r="N1769" s="1" t="s">
        <v>35842</v>
      </c>
      <c r="R1769" s="1" t="s">
        <v>35841</v>
      </c>
    </row>
    <row r="1770">
      <c r="B1770" s="1" t="s">
        <v>35841</v>
      </c>
      <c r="C1770" s="1" t="s">
        <v>35840</v>
      </c>
      <c r="D1770" s="1" t="s">
        <v>35840</v>
      </c>
      <c r="E1770" s="1" t="s">
        <v>35840</v>
      </c>
      <c r="G1770" s="1" t="s">
        <v>35840</v>
      </c>
      <c r="I1770" s="1" t="s">
        <v>35841</v>
      </c>
      <c r="J1770" s="1" t="s">
        <v>35841</v>
      </c>
      <c r="K1770" s="1" t="s">
        <v>35841</v>
      </c>
      <c r="L1770" s="1" t="s">
        <v>35841</v>
      </c>
      <c r="M1770" s="1" t="s">
        <v>35840</v>
      </c>
      <c r="N1770" s="1" t="s">
        <v>35842</v>
      </c>
      <c r="R1770" s="1" t="s">
        <v>35842</v>
      </c>
    </row>
    <row r="1771">
      <c r="B1771" s="1" t="s">
        <v>35841</v>
      </c>
      <c r="C1771" s="1" t="s">
        <v>35842</v>
      </c>
      <c r="D1771" s="1" t="s">
        <v>35841</v>
      </c>
      <c r="E1771" s="1" t="s">
        <v>35841</v>
      </c>
      <c r="G1771" s="1" t="s">
        <v>35841</v>
      </c>
      <c r="I1771" s="1" t="s">
        <v>35840</v>
      </c>
      <c r="J1771" s="1" t="s">
        <v>35841</v>
      </c>
      <c r="K1771" s="1" t="s">
        <v>35840</v>
      </c>
      <c r="L1771" s="1" t="s">
        <v>35841</v>
      </c>
      <c r="M1771" s="1" t="s">
        <v>35840</v>
      </c>
      <c r="N1771" s="1" t="s">
        <v>35845</v>
      </c>
      <c r="R1771" s="1" t="s">
        <v>35840</v>
      </c>
    </row>
    <row r="1772">
      <c r="B1772" s="1" t="s">
        <v>35841</v>
      </c>
      <c r="C1772" s="1" t="s">
        <v>35840</v>
      </c>
      <c r="D1772" s="1" t="s">
        <v>35841</v>
      </c>
      <c r="E1772" s="1" t="s">
        <v>35841</v>
      </c>
      <c r="G1772" s="1" t="s">
        <v>35841</v>
      </c>
      <c r="I1772" s="1" t="s">
        <v>35840</v>
      </c>
      <c r="J1772" s="1" t="s">
        <v>35841</v>
      </c>
      <c r="K1772" s="1" t="s">
        <v>35841</v>
      </c>
      <c r="L1772" s="1" t="s">
        <v>35842</v>
      </c>
      <c r="M1772" s="1" t="s">
        <v>35840</v>
      </c>
      <c r="N1772" s="1" t="s">
        <v>35841</v>
      </c>
      <c r="R1772" s="1" t="s">
        <v>35840</v>
      </c>
    </row>
    <row r="1773">
      <c r="B1773" s="1" t="s">
        <v>35840</v>
      </c>
      <c r="C1773" s="1" t="s">
        <v>35841</v>
      </c>
      <c r="D1773" s="1" t="s">
        <v>35841</v>
      </c>
      <c r="E1773" s="1" t="s">
        <v>35841</v>
      </c>
      <c r="G1773" s="1" t="s">
        <v>35841</v>
      </c>
      <c r="I1773" s="1" t="s">
        <v>35841</v>
      </c>
      <c r="J1773" s="1" t="s">
        <v>35841</v>
      </c>
      <c r="K1773" s="1" t="s">
        <v>35842</v>
      </c>
      <c r="L1773" s="1" t="s">
        <v>35842</v>
      </c>
      <c r="M1773" s="1" t="s">
        <v>35841</v>
      </c>
      <c r="N1773" s="1" t="s">
        <v>35841</v>
      </c>
      <c r="R1773" s="1" t="s">
        <v>35841</v>
      </c>
    </row>
    <row r="1774">
      <c r="B1774" s="1" t="s">
        <v>35840</v>
      </c>
      <c r="C1774" s="1" t="s">
        <v>35841</v>
      </c>
      <c r="D1774" s="1" t="s">
        <v>35840</v>
      </c>
      <c r="E1774" s="1" t="s">
        <v>35840</v>
      </c>
      <c r="G1774" s="1" t="s">
        <v>35841</v>
      </c>
      <c r="I1774" s="1" t="s">
        <v>35840</v>
      </c>
      <c r="J1774" s="1" t="s">
        <v>35841</v>
      </c>
      <c r="K1774" s="1" t="s">
        <v>35840</v>
      </c>
      <c r="L1774" s="1" t="s">
        <v>35840</v>
      </c>
      <c r="M1774" s="1" t="s">
        <v>35840</v>
      </c>
      <c r="N1774" s="1" t="s">
        <v>35841</v>
      </c>
      <c r="R1774" s="1" t="s">
        <v>35841</v>
      </c>
    </row>
    <row r="1775">
      <c r="B1775" s="1" t="s">
        <v>35841</v>
      </c>
      <c r="C1775" s="1" t="s">
        <v>35841</v>
      </c>
      <c r="D1775" s="1" t="s">
        <v>35841</v>
      </c>
      <c r="E1775" s="1" t="s">
        <v>35841</v>
      </c>
      <c r="G1775" s="1" t="s">
        <v>35842</v>
      </c>
      <c r="I1775" s="1" t="s">
        <v>35841</v>
      </c>
      <c r="J1775" s="1" t="s">
        <v>35843</v>
      </c>
      <c r="K1775" s="1" t="s">
        <v>35842</v>
      </c>
      <c r="L1775" s="1" t="s">
        <v>35840</v>
      </c>
      <c r="M1775" s="1" t="s">
        <v>35841</v>
      </c>
      <c r="N1775" s="1" t="s">
        <v>35841</v>
      </c>
      <c r="R1775" s="1" t="s">
        <v>35840</v>
      </c>
    </row>
    <row r="1776">
      <c r="B1776" s="1" t="s">
        <v>35840</v>
      </c>
      <c r="C1776" s="1" t="s">
        <v>35841</v>
      </c>
      <c r="D1776" s="1" t="s">
        <v>35840</v>
      </c>
      <c r="E1776" s="1" t="s">
        <v>35840</v>
      </c>
      <c r="G1776" s="1" t="s">
        <v>35841</v>
      </c>
      <c r="I1776" s="1" t="s">
        <v>35842</v>
      </c>
      <c r="J1776" s="1" t="s">
        <v>35844</v>
      </c>
      <c r="K1776" s="1" t="s">
        <v>35840</v>
      </c>
      <c r="L1776" s="1" t="s">
        <v>35843</v>
      </c>
      <c r="M1776" s="1" t="s">
        <v>35840</v>
      </c>
      <c r="N1776" s="1" t="s">
        <v>35840</v>
      </c>
      <c r="R1776" s="1" t="s">
        <v>35841</v>
      </c>
    </row>
    <row r="1777">
      <c r="B1777" s="1" t="s">
        <v>35841</v>
      </c>
      <c r="C1777" s="1" t="s">
        <v>35841</v>
      </c>
      <c r="D1777" s="1" t="s">
        <v>35841</v>
      </c>
      <c r="E1777" s="1" t="s">
        <v>35840</v>
      </c>
      <c r="G1777" s="1" t="s">
        <v>35843</v>
      </c>
      <c r="I1777" s="1" t="s">
        <v>35844</v>
      </c>
      <c r="J1777" s="1" t="s">
        <v>35841</v>
      </c>
      <c r="K1777" s="1" t="s">
        <v>35841</v>
      </c>
      <c r="L1777" s="1" t="s">
        <v>35840</v>
      </c>
      <c r="M1777" s="1" t="s">
        <v>35840</v>
      </c>
      <c r="N1777" s="1" t="s">
        <v>35840</v>
      </c>
      <c r="R1777" s="1" t="s">
        <v>35841</v>
      </c>
    </row>
    <row r="1778">
      <c r="B1778" s="1" t="s">
        <v>35840</v>
      </c>
      <c r="C1778" s="1" t="s">
        <v>35841</v>
      </c>
      <c r="D1778" s="1" t="s">
        <v>35841</v>
      </c>
      <c r="E1778" s="1" t="s">
        <v>35841</v>
      </c>
      <c r="G1778" s="1" t="s">
        <v>35840</v>
      </c>
      <c r="I1778" s="1" t="s">
        <v>35841</v>
      </c>
      <c r="J1778" s="1" t="s">
        <v>35841</v>
      </c>
      <c r="K1778" s="1" t="s">
        <v>35841</v>
      </c>
      <c r="L1778" s="1" t="s">
        <v>35840</v>
      </c>
      <c r="M1778" s="1" t="s">
        <v>35841</v>
      </c>
      <c r="N1778" s="1" t="s">
        <v>35841</v>
      </c>
      <c r="R1778" s="1" t="s">
        <v>35842</v>
      </c>
    </row>
    <row r="1779">
      <c r="B1779" s="1" t="s">
        <v>35842</v>
      </c>
      <c r="C1779" s="1" t="s">
        <v>35842</v>
      </c>
      <c r="D1779" s="1" t="s">
        <v>35840</v>
      </c>
      <c r="E1779" s="1" t="s">
        <v>35840</v>
      </c>
      <c r="G1779" s="1" t="s">
        <v>35840</v>
      </c>
      <c r="I1779" s="1" t="s">
        <v>35840</v>
      </c>
      <c r="J1779" s="1" t="s">
        <v>35840</v>
      </c>
      <c r="K1779" s="1" t="s">
        <v>35842</v>
      </c>
      <c r="L1779" s="1" t="s">
        <v>35841</v>
      </c>
      <c r="M1779" s="1" t="s">
        <v>35841</v>
      </c>
      <c r="N1779" s="1" t="s">
        <v>35841</v>
      </c>
      <c r="R1779" s="1" t="s">
        <v>35841</v>
      </c>
    </row>
    <row r="1780">
      <c r="B1780" s="1" t="s">
        <v>35840</v>
      </c>
      <c r="C1780" s="1" t="s">
        <v>35840</v>
      </c>
      <c r="D1780" s="1" t="s">
        <v>35841</v>
      </c>
      <c r="E1780" s="1" t="s">
        <v>35841</v>
      </c>
      <c r="G1780" s="1" t="s">
        <v>35841</v>
      </c>
      <c r="I1780" s="1" t="s">
        <v>35841</v>
      </c>
      <c r="J1780" s="1" t="s">
        <v>35841</v>
      </c>
      <c r="K1780" s="1" t="s">
        <v>35844</v>
      </c>
      <c r="L1780" s="1" t="s">
        <v>35841</v>
      </c>
      <c r="M1780" s="1" t="s">
        <v>35843</v>
      </c>
      <c r="N1780" s="1" t="s">
        <v>35841</v>
      </c>
      <c r="R1780" s="1" t="s">
        <v>35843</v>
      </c>
    </row>
    <row r="1781">
      <c r="B1781" s="1" t="s">
        <v>35841</v>
      </c>
      <c r="C1781" s="1" t="s">
        <v>35843</v>
      </c>
      <c r="D1781" s="1" t="s">
        <v>35841</v>
      </c>
      <c r="E1781" s="1" t="s">
        <v>35840</v>
      </c>
      <c r="G1781" s="1" t="s">
        <v>35841</v>
      </c>
      <c r="I1781" s="1" t="s">
        <v>35841</v>
      </c>
      <c r="J1781" s="1" t="s">
        <v>35841</v>
      </c>
      <c r="K1781" s="1" t="s">
        <v>35843</v>
      </c>
      <c r="L1781" s="1" t="s">
        <v>35840</v>
      </c>
      <c r="M1781" s="1" t="s">
        <v>35840</v>
      </c>
      <c r="N1781" s="1" t="s">
        <v>35842</v>
      </c>
      <c r="R1781" s="1" t="s">
        <v>35841</v>
      </c>
    </row>
    <row r="1782">
      <c r="B1782" s="1" t="s">
        <v>35843</v>
      </c>
      <c r="C1782" s="1" t="s">
        <v>35841</v>
      </c>
      <c r="D1782" s="1" t="s">
        <v>35841</v>
      </c>
      <c r="E1782" s="1" t="s">
        <v>35842</v>
      </c>
      <c r="G1782" s="1" t="s">
        <v>35840</v>
      </c>
      <c r="I1782" s="1" t="s">
        <v>35841</v>
      </c>
      <c r="J1782" s="1" t="s">
        <v>35841</v>
      </c>
      <c r="K1782" s="1" t="s">
        <v>35842</v>
      </c>
      <c r="L1782" s="1" t="s">
        <v>35840</v>
      </c>
      <c r="M1782" s="1" t="s">
        <v>35840</v>
      </c>
      <c r="N1782" s="1" t="s">
        <v>35840</v>
      </c>
      <c r="R1782" s="1" t="s">
        <v>35840</v>
      </c>
    </row>
    <row r="1783">
      <c r="B1783" s="1" t="s">
        <v>35841</v>
      </c>
      <c r="C1783" s="1" t="s">
        <v>35840</v>
      </c>
      <c r="D1783" s="1" t="s">
        <v>35841</v>
      </c>
      <c r="E1783" s="1" t="s">
        <v>35841</v>
      </c>
      <c r="G1783" s="1" t="s">
        <v>35840</v>
      </c>
      <c r="I1783" s="1" t="s">
        <v>35840</v>
      </c>
      <c r="J1783" s="1" t="s">
        <v>35841</v>
      </c>
      <c r="K1783" s="1" t="s">
        <v>35840</v>
      </c>
      <c r="L1783" s="1" t="s">
        <v>35842</v>
      </c>
      <c r="M1783" s="1" t="s">
        <v>35841</v>
      </c>
      <c r="N1783" s="1" t="s">
        <v>35840</v>
      </c>
      <c r="R1783" s="1" t="s">
        <v>35842</v>
      </c>
    </row>
    <row r="1784">
      <c r="B1784" s="1" t="s">
        <v>35843</v>
      </c>
      <c r="C1784" s="1" t="s">
        <v>35841</v>
      </c>
      <c r="D1784" s="1" t="s">
        <v>35842</v>
      </c>
      <c r="E1784" s="1" t="s">
        <v>35842</v>
      </c>
      <c r="G1784" s="1" t="s">
        <v>35841</v>
      </c>
      <c r="I1784" s="1" t="s">
        <v>35842</v>
      </c>
      <c r="J1784" s="1" t="s">
        <v>35842</v>
      </c>
      <c r="K1784" s="1" t="s">
        <v>35840</v>
      </c>
      <c r="L1784" s="1" t="s">
        <v>35840</v>
      </c>
      <c r="M1784" s="1" t="s">
        <v>35840</v>
      </c>
      <c r="N1784" s="1" t="s">
        <v>35841</v>
      </c>
      <c r="R1784" s="1" t="s">
        <v>35841</v>
      </c>
    </row>
    <row r="1785">
      <c r="B1785" s="1" t="s">
        <v>35840</v>
      </c>
      <c r="C1785" s="1" t="s">
        <v>35840</v>
      </c>
      <c r="D1785" s="1" t="s">
        <v>35841</v>
      </c>
      <c r="E1785" s="1" t="s">
        <v>35841</v>
      </c>
      <c r="G1785" s="1" t="s">
        <v>35841</v>
      </c>
      <c r="I1785" s="1" t="s">
        <v>35840</v>
      </c>
      <c r="J1785" s="1" t="s">
        <v>35840</v>
      </c>
      <c r="K1785" s="1" t="s">
        <v>35841</v>
      </c>
      <c r="L1785" s="1" t="s">
        <v>35840</v>
      </c>
      <c r="M1785" s="1" t="s">
        <v>35841</v>
      </c>
      <c r="N1785" s="1" t="s">
        <v>35840</v>
      </c>
      <c r="R1785" s="1" t="s">
        <v>35840</v>
      </c>
    </row>
    <row r="1786">
      <c r="B1786" s="1" t="s">
        <v>35840</v>
      </c>
      <c r="C1786" s="1" t="s">
        <v>35840</v>
      </c>
      <c r="D1786" s="1" t="s">
        <v>35842</v>
      </c>
      <c r="E1786" s="1" t="s">
        <v>35841</v>
      </c>
      <c r="G1786" s="1" t="s">
        <v>35840</v>
      </c>
      <c r="I1786" s="1" t="s">
        <v>35840</v>
      </c>
      <c r="J1786" s="1" t="s">
        <v>35841</v>
      </c>
      <c r="K1786" s="1" t="s">
        <v>35842</v>
      </c>
      <c r="L1786" s="1" t="s">
        <v>35841</v>
      </c>
      <c r="M1786" s="1" t="s">
        <v>35840</v>
      </c>
      <c r="N1786" s="1" t="s">
        <v>35841</v>
      </c>
      <c r="R1786" s="1" t="s">
        <v>35841</v>
      </c>
    </row>
    <row r="1787">
      <c r="B1787" s="1" t="s">
        <v>35841</v>
      </c>
      <c r="C1787" s="1" t="s">
        <v>35841</v>
      </c>
      <c r="D1787" s="1" t="s">
        <v>35840</v>
      </c>
      <c r="E1787" s="1" t="s">
        <v>35841</v>
      </c>
      <c r="G1787" s="1" t="s">
        <v>35843</v>
      </c>
      <c r="I1787" s="1" t="s">
        <v>35841</v>
      </c>
      <c r="J1787" s="1" t="s">
        <v>35840</v>
      </c>
      <c r="K1787" s="1" t="s">
        <v>35841</v>
      </c>
      <c r="L1787" s="1" t="s">
        <v>35841</v>
      </c>
      <c r="M1787" s="1" t="s">
        <v>35840</v>
      </c>
      <c r="N1787" s="1" t="s">
        <v>35841</v>
      </c>
      <c r="R1787" s="1" t="s">
        <v>35840</v>
      </c>
    </row>
    <row r="1788">
      <c r="B1788" s="1" t="s">
        <v>35840</v>
      </c>
      <c r="C1788" s="1" t="s">
        <v>35840</v>
      </c>
      <c r="D1788" s="1" t="s">
        <v>35841</v>
      </c>
      <c r="E1788" s="1" t="s">
        <v>35840</v>
      </c>
      <c r="G1788" s="1" t="s">
        <v>35841</v>
      </c>
      <c r="I1788" s="1" t="s">
        <v>35841</v>
      </c>
      <c r="J1788" s="1" t="s">
        <v>35840</v>
      </c>
      <c r="K1788" s="1" t="s">
        <v>35840</v>
      </c>
      <c r="L1788" s="1" t="s">
        <v>35843</v>
      </c>
      <c r="M1788" s="1" t="s">
        <v>35841</v>
      </c>
      <c r="N1788" s="1" t="s">
        <v>35840</v>
      </c>
      <c r="R1788" s="1" t="s">
        <v>35841</v>
      </c>
    </row>
    <row r="1789">
      <c r="B1789" s="1" t="s">
        <v>35841</v>
      </c>
      <c r="C1789" s="1" t="s">
        <v>35840</v>
      </c>
      <c r="D1789" s="1" t="s">
        <v>35840</v>
      </c>
      <c r="E1789" s="1" t="s">
        <v>35841</v>
      </c>
      <c r="G1789" s="1" t="s">
        <v>35841</v>
      </c>
      <c r="I1789" s="1" t="s">
        <v>35841</v>
      </c>
      <c r="J1789" s="1" t="s">
        <v>35841</v>
      </c>
      <c r="K1789" s="1" t="s">
        <v>35844</v>
      </c>
      <c r="L1789" s="1" t="s">
        <v>35840</v>
      </c>
      <c r="M1789" s="1" t="s">
        <v>35841</v>
      </c>
      <c r="N1789" s="1" t="s">
        <v>35841</v>
      </c>
      <c r="R1789" s="1" t="s">
        <v>35841</v>
      </c>
    </row>
    <row r="1790">
      <c r="B1790" s="1" t="s">
        <v>35841</v>
      </c>
      <c r="C1790" s="1" t="s">
        <v>35841</v>
      </c>
      <c r="D1790" s="1" t="s">
        <v>35841</v>
      </c>
      <c r="E1790" s="1" t="s">
        <v>35841</v>
      </c>
      <c r="G1790" s="1" t="s">
        <v>35842</v>
      </c>
      <c r="I1790" s="1" t="s">
        <v>35841</v>
      </c>
      <c r="J1790" s="1" t="s">
        <v>35840</v>
      </c>
      <c r="K1790" s="1" t="s">
        <v>35840</v>
      </c>
      <c r="L1790" s="1" t="s">
        <v>35840</v>
      </c>
      <c r="M1790" s="1" t="s">
        <v>35840</v>
      </c>
      <c r="N1790" s="1" t="s">
        <v>35841</v>
      </c>
      <c r="R1790" s="1" t="s">
        <v>35843</v>
      </c>
    </row>
    <row r="1791">
      <c r="B1791" s="1" t="s">
        <v>35841</v>
      </c>
      <c r="C1791" s="1" t="s">
        <v>35840</v>
      </c>
      <c r="D1791" s="1" t="s">
        <v>35842</v>
      </c>
      <c r="E1791" s="1" t="s">
        <v>35841</v>
      </c>
      <c r="G1791" s="1" t="s">
        <v>35842</v>
      </c>
      <c r="I1791" s="1" t="s">
        <v>35840</v>
      </c>
      <c r="J1791" s="1" t="s">
        <v>35841</v>
      </c>
      <c r="K1791" s="1" t="s">
        <v>35840</v>
      </c>
      <c r="L1791" s="1" t="s">
        <v>35840</v>
      </c>
      <c r="M1791" s="1" t="s">
        <v>35841</v>
      </c>
      <c r="N1791" s="1" t="s">
        <v>35840</v>
      </c>
      <c r="R1791" s="1" t="s">
        <v>35844</v>
      </c>
    </row>
    <row r="1792">
      <c r="B1792" s="1" t="s">
        <v>35841</v>
      </c>
      <c r="C1792" s="1" t="s">
        <v>35841</v>
      </c>
      <c r="D1792" s="1" t="s">
        <v>35841</v>
      </c>
      <c r="E1792" s="1" t="s">
        <v>35840</v>
      </c>
      <c r="G1792" s="1" t="s">
        <v>35841</v>
      </c>
      <c r="I1792" s="1" t="s">
        <v>35841</v>
      </c>
      <c r="J1792" s="1" t="s">
        <v>35841</v>
      </c>
      <c r="K1792" s="1" t="s">
        <v>35843</v>
      </c>
      <c r="L1792" s="1" t="s">
        <v>35843</v>
      </c>
      <c r="M1792" s="1" t="s">
        <v>35841</v>
      </c>
      <c r="N1792" s="1" t="s">
        <v>35841</v>
      </c>
      <c r="R1792" s="1" t="s">
        <v>35840</v>
      </c>
    </row>
    <row r="1793">
      <c r="B1793" s="1" t="s">
        <v>35841</v>
      </c>
      <c r="C1793" s="1" t="s">
        <v>35840</v>
      </c>
      <c r="D1793" s="1" t="s">
        <v>35841</v>
      </c>
      <c r="E1793" s="1" t="s">
        <v>35841</v>
      </c>
      <c r="G1793" s="1" t="s">
        <v>35840</v>
      </c>
      <c r="I1793" s="1" t="s">
        <v>35841</v>
      </c>
      <c r="J1793" s="1" t="s">
        <v>35840</v>
      </c>
      <c r="K1793" s="1" t="s">
        <v>35842</v>
      </c>
      <c r="L1793" s="1" t="s">
        <v>35840</v>
      </c>
      <c r="M1793" s="1" t="s">
        <v>35841</v>
      </c>
      <c r="N1793" s="1" t="s">
        <v>35840</v>
      </c>
      <c r="R1793" s="1" t="s">
        <v>35840</v>
      </c>
    </row>
    <row r="1794">
      <c r="B1794" s="1" t="s">
        <v>35844</v>
      </c>
      <c r="C1794" s="1" t="s">
        <v>35841</v>
      </c>
      <c r="D1794" s="1" t="s">
        <v>35841</v>
      </c>
      <c r="E1794" s="1" t="s">
        <v>35841</v>
      </c>
      <c r="G1794" s="1" t="s">
        <v>35841</v>
      </c>
      <c r="I1794" s="1" t="s">
        <v>35842</v>
      </c>
      <c r="J1794" s="1" t="s">
        <v>35841</v>
      </c>
      <c r="K1794" s="1" t="s">
        <v>35840</v>
      </c>
      <c r="L1794" s="1" t="s">
        <v>35841</v>
      </c>
      <c r="M1794" s="1" t="s">
        <v>35841</v>
      </c>
      <c r="N1794" s="1" t="s">
        <v>35841</v>
      </c>
      <c r="R1794" s="1" t="s">
        <v>35840</v>
      </c>
    </row>
    <row r="1795">
      <c r="B1795" s="1" t="s">
        <v>35842</v>
      </c>
      <c r="C1795" s="1" t="s">
        <v>35840</v>
      </c>
      <c r="D1795" s="1" t="s">
        <v>35841</v>
      </c>
      <c r="E1795" s="1" t="s">
        <v>35841</v>
      </c>
      <c r="G1795" s="1" t="s">
        <v>35841</v>
      </c>
      <c r="I1795" s="1" t="s">
        <v>35842</v>
      </c>
      <c r="J1795" s="1" t="s">
        <v>35841</v>
      </c>
      <c r="K1795" s="1" t="s">
        <v>35844</v>
      </c>
      <c r="L1795" s="1" t="s">
        <v>35843</v>
      </c>
      <c r="M1795" s="1" t="s">
        <v>35841</v>
      </c>
      <c r="N1795" s="1" t="s">
        <v>35843</v>
      </c>
      <c r="R1795" s="1" t="s">
        <v>35840</v>
      </c>
    </row>
    <row r="1796">
      <c r="B1796" s="1" t="s">
        <v>35841</v>
      </c>
      <c r="C1796" s="1" t="s">
        <v>35842</v>
      </c>
      <c r="D1796" s="1" t="s">
        <v>35840</v>
      </c>
      <c r="E1796" s="1" t="s">
        <v>35840</v>
      </c>
      <c r="G1796" s="1" t="s">
        <v>35841</v>
      </c>
      <c r="I1796" s="1" t="s">
        <v>35840</v>
      </c>
      <c r="J1796" s="1" t="s">
        <v>35840</v>
      </c>
      <c r="K1796" s="1" t="s">
        <v>35842</v>
      </c>
      <c r="L1796" s="1" t="s">
        <v>35842</v>
      </c>
      <c r="M1796" s="1" t="s">
        <v>35841</v>
      </c>
      <c r="N1796" s="1" t="s">
        <v>35842</v>
      </c>
      <c r="R1796" s="1" t="s">
        <v>35841</v>
      </c>
    </row>
    <row r="1797">
      <c r="B1797" s="1" t="s">
        <v>35841</v>
      </c>
      <c r="C1797" s="1" t="s">
        <v>35840</v>
      </c>
      <c r="D1797" s="1" t="s">
        <v>35842</v>
      </c>
      <c r="E1797" s="1" t="s">
        <v>35843</v>
      </c>
      <c r="G1797" s="1" t="s">
        <v>35841</v>
      </c>
      <c r="I1797" s="1" t="s">
        <v>35841</v>
      </c>
      <c r="J1797" s="1" t="s">
        <v>35840</v>
      </c>
      <c r="K1797" s="1" t="s">
        <v>35841</v>
      </c>
      <c r="L1797" s="1" t="s">
        <v>35841</v>
      </c>
      <c r="M1797" s="1" t="s">
        <v>35844</v>
      </c>
      <c r="N1797" s="1" t="s">
        <v>35841</v>
      </c>
      <c r="R1797" s="1" t="s">
        <v>35841</v>
      </c>
    </row>
    <row r="1798">
      <c r="B1798" s="1" t="s">
        <v>35841</v>
      </c>
      <c r="C1798" s="1" t="s">
        <v>35841</v>
      </c>
      <c r="D1798" s="1" t="s">
        <v>35840</v>
      </c>
      <c r="E1798" s="1" t="s">
        <v>35841</v>
      </c>
      <c r="G1798" s="1" t="s">
        <v>35841</v>
      </c>
      <c r="I1798" s="1" t="s">
        <v>35841</v>
      </c>
      <c r="J1798" s="1" t="s">
        <v>35841</v>
      </c>
      <c r="K1798" s="1" t="s">
        <v>35840</v>
      </c>
      <c r="L1798" s="1" t="s">
        <v>35842</v>
      </c>
      <c r="M1798" s="1" t="s">
        <v>35841</v>
      </c>
      <c r="N1798" s="1" t="s">
        <v>35843</v>
      </c>
      <c r="R1798" s="1" t="s">
        <v>35841</v>
      </c>
    </row>
    <row r="1799">
      <c r="B1799" s="1" t="s">
        <v>35841</v>
      </c>
      <c r="C1799" s="1" t="s">
        <v>35841</v>
      </c>
      <c r="D1799" s="1" t="s">
        <v>35841</v>
      </c>
      <c r="E1799" s="1" t="s">
        <v>35846</v>
      </c>
      <c r="G1799" s="1" t="s">
        <v>35841</v>
      </c>
      <c r="I1799" s="1" t="s">
        <v>35841</v>
      </c>
      <c r="J1799" s="1" t="s">
        <v>35841</v>
      </c>
      <c r="K1799" s="1" t="s">
        <v>35841</v>
      </c>
      <c r="L1799" s="1" t="s">
        <v>35841</v>
      </c>
      <c r="M1799" s="1" t="s">
        <v>35841</v>
      </c>
      <c r="N1799" s="1" t="s">
        <v>35842</v>
      </c>
      <c r="R1799" s="1" t="s">
        <v>35841</v>
      </c>
    </row>
    <row r="1800">
      <c r="B1800" s="1" t="s">
        <v>35841</v>
      </c>
      <c r="C1800" s="1" t="s">
        <v>35842</v>
      </c>
      <c r="D1800" s="1" t="s">
        <v>35840</v>
      </c>
      <c r="E1800" s="1" t="s">
        <v>35840</v>
      </c>
      <c r="G1800" s="1" t="s">
        <v>35841</v>
      </c>
      <c r="I1800" s="1" t="s">
        <v>35843</v>
      </c>
      <c r="J1800" s="1" t="s">
        <v>35840</v>
      </c>
      <c r="K1800" s="1" t="s">
        <v>35841</v>
      </c>
      <c r="L1800" s="1" t="s">
        <v>35841</v>
      </c>
      <c r="M1800" s="1" t="s">
        <v>35840</v>
      </c>
      <c r="N1800" s="1" t="s">
        <v>35840</v>
      </c>
      <c r="R1800" s="1" t="s">
        <v>35842</v>
      </c>
    </row>
    <row r="1801">
      <c r="B1801" s="1" t="s">
        <v>35841</v>
      </c>
      <c r="C1801" s="1" t="s">
        <v>35841</v>
      </c>
      <c r="D1801" s="1" t="s">
        <v>35841</v>
      </c>
      <c r="E1801" s="1" t="s">
        <v>35841</v>
      </c>
      <c r="G1801" s="1" t="s">
        <v>35840</v>
      </c>
      <c r="I1801" s="1" t="s">
        <v>35841</v>
      </c>
      <c r="J1801" s="1" t="s">
        <v>35841</v>
      </c>
      <c r="K1801" s="1" t="s">
        <v>35841</v>
      </c>
      <c r="L1801" s="1" t="s">
        <v>35840</v>
      </c>
      <c r="M1801" s="1" t="s">
        <v>35841</v>
      </c>
      <c r="N1801" s="1" t="s">
        <v>35841</v>
      </c>
      <c r="R1801" s="1" t="s">
        <v>35840</v>
      </c>
    </row>
    <row r="1802">
      <c r="B1802" s="1" t="s">
        <v>35841</v>
      </c>
      <c r="C1802" s="1" t="s">
        <v>35840</v>
      </c>
      <c r="D1802" s="1" t="s">
        <v>35840</v>
      </c>
      <c r="E1802" s="1" t="s">
        <v>35841</v>
      </c>
      <c r="G1802" s="1" t="s">
        <v>35844</v>
      </c>
      <c r="I1802" s="1" t="s">
        <v>35841</v>
      </c>
      <c r="J1802" s="1" t="s">
        <v>35842</v>
      </c>
      <c r="K1802" s="1" t="s">
        <v>35840</v>
      </c>
      <c r="L1802" s="1" t="s">
        <v>35840</v>
      </c>
      <c r="M1802" s="1" t="s">
        <v>35841</v>
      </c>
      <c r="N1802" s="1" t="s">
        <v>35841</v>
      </c>
      <c r="R1802" s="1" t="s">
        <v>35840</v>
      </c>
    </row>
    <row r="1803">
      <c r="B1803" s="1" t="s">
        <v>35844</v>
      </c>
      <c r="C1803" s="1" t="s">
        <v>35844</v>
      </c>
      <c r="D1803" s="1" t="s">
        <v>35841</v>
      </c>
      <c r="E1803" s="1" t="s">
        <v>35841</v>
      </c>
      <c r="G1803" s="1" t="s">
        <v>35840</v>
      </c>
      <c r="I1803" s="1" t="s">
        <v>35841</v>
      </c>
      <c r="J1803" s="1" t="s">
        <v>35841</v>
      </c>
      <c r="K1803" s="1" t="s">
        <v>35841</v>
      </c>
      <c r="L1803" s="1" t="s">
        <v>35840</v>
      </c>
      <c r="M1803" s="1" t="s">
        <v>35841</v>
      </c>
      <c r="N1803" s="1" t="s">
        <v>35841</v>
      </c>
      <c r="R1803" s="1" t="s">
        <v>35841</v>
      </c>
    </row>
    <row r="1804">
      <c r="B1804" s="1" t="s">
        <v>35840</v>
      </c>
      <c r="C1804" s="1" t="s">
        <v>35840</v>
      </c>
      <c r="D1804" s="1" t="s">
        <v>35840</v>
      </c>
      <c r="E1804" s="1" t="s">
        <v>35840</v>
      </c>
      <c r="G1804" s="1" t="s">
        <v>35844</v>
      </c>
      <c r="I1804" s="1" t="s">
        <v>35840</v>
      </c>
      <c r="J1804" s="1" t="s">
        <v>35840</v>
      </c>
      <c r="K1804" s="1" t="s">
        <v>35840</v>
      </c>
      <c r="L1804" s="1" t="s">
        <v>35842</v>
      </c>
      <c r="M1804" s="1" t="s">
        <v>35841</v>
      </c>
      <c r="N1804" s="1" t="s">
        <v>35844</v>
      </c>
      <c r="R1804" s="1" t="s">
        <v>35843</v>
      </c>
    </row>
    <row r="1805">
      <c r="B1805" s="1" t="s">
        <v>35840</v>
      </c>
      <c r="C1805" s="1" t="s">
        <v>35841</v>
      </c>
      <c r="D1805" s="1" t="s">
        <v>35841</v>
      </c>
      <c r="E1805" s="1" t="s">
        <v>35841</v>
      </c>
      <c r="G1805" s="1" t="s">
        <v>35842</v>
      </c>
      <c r="I1805" s="1" t="s">
        <v>35844</v>
      </c>
      <c r="J1805" s="1" t="s">
        <v>35841</v>
      </c>
      <c r="K1805" s="1" t="s">
        <v>35842</v>
      </c>
      <c r="L1805" s="1" t="s">
        <v>35840</v>
      </c>
      <c r="M1805" s="1" t="s">
        <v>35841</v>
      </c>
      <c r="N1805" s="1" t="s">
        <v>35840</v>
      </c>
      <c r="R1805" s="1" t="s">
        <v>35841</v>
      </c>
    </row>
    <row r="1806">
      <c r="B1806" s="1" t="s">
        <v>35840</v>
      </c>
      <c r="C1806" s="1" t="s">
        <v>35841</v>
      </c>
      <c r="D1806" s="1" t="s">
        <v>35841</v>
      </c>
      <c r="E1806" s="1" t="s">
        <v>35840</v>
      </c>
      <c r="G1806" s="1" t="s">
        <v>35841</v>
      </c>
      <c r="I1806" s="1" t="s">
        <v>35840</v>
      </c>
      <c r="J1806" s="1" t="s">
        <v>35841</v>
      </c>
      <c r="K1806" s="1" t="s">
        <v>35841</v>
      </c>
      <c r="L1806" s="1" t="s">
        <v>35841</v>
      </c>
      <c r="M1806" s="1" t="s">
        <v>35841</v>
      </c>
      <c r="N1806" s="1" t="s">
        <v>35841</v>
      </c>
      <c r="R1806" s="1" t="s">
        <v>35841</v>
      </c>
    </row>
    <row r="1807">
      <c r="B1807" s="1" t="s">
        <v>35842</v>
      </c>
      <c r="C1807" s="1" t="s">
        <v>35841</v>
      </c>
      <c r="D1807" s="1" t="s">
        <v>35841</v>
      </c>
      <c r="E1807" s="1" t="s">
        <v>35840</v>
      </c>
      <c r="G1807" s="1" t="s">
        <v>35843</v>
      </c>
      <c r="I1807" s="1" t="s">
        <v>35841</v>
      </c>
      <c r="J1807" s="1" t="s">
        <v>35841</v>
      </c>
      <c r="K1807" s="1" t="s">
        <v>35841</v>
      </c>
      <c r="L1807" s="1" t="s">
        <v>35841</v>
      </c>
      <c r="M1807" s="1" t="s">
        <v>35840</v>
      </c>
      <c r="N1807" s="1" t="s">
        <v>35841</v>
      </c>
      <c r="R1807" s="1" t="s">
        <v>35841</v>
      </c>
    </row>
    <row r="1808">
      <c r="B1808" s="1" t="s">
        <v>35840</v>
      </c>
      <c r="C1808" s="1" t="s">
        <v>35841</v>
      </c>
      <c r="D1808" s="1" t="s">
        <v>35841</v>
      </c>
      <c r="E1808" s="1" t="s">
        <v>35840</v>
      </c>
      <c r="G1808" s="1" t="s">
        <v>35840</v>
      </c>
      <c r="I1808" s="1" t="s">
        <v>35841</v>
      </c>
      <c r="J1808" s="1" t="s">
        <v>35841</v>
      </c>
      <c r="K1808" s="1" t="s">
        <v>35841</v>
      </c>
      <c r="L1808" s="1" t="s">
        <v>35840</v>
      </c>
      <c r="M1808" s="1" t="s">
        <v>35840</v>
      </c>
      <c r="N1808" s="1" t="s">
        <v>35841</v>
      </c>
      <c r="R1808" s="1" t="s">
        <v>35840</v>
      </c>
    </row>
    <row r="1809">
      <c r="B1809" s="1" t="s">
        <v>35841</v>
      </c>
      <c r="C1809" s="1" t="s">
        <v>35840</v>
      </c>
      <c r="D1809" s="1" t="s">
        <v>35842</v>
      </c>
      <c r="E1809" s="1" t="s">
        <v>35841</v>
      </c>
      <c r="G1809" s="1" t="s">
        <v>35841</v>
      </c>
      <c r="I1809" s="1" t="s">
        <v>35841</v>
      </c>
      <c r="J1809" s="1" t="s">
        <v>35840</v>
      </c>
      <c r="K1809" s="1" t="s">
        <v>35841</v>
      </c>
      <c r="L1809" s="1" t="s">
        <v>35842</v>
      </c>
      <c r="M1809" s="1" t="s">
        <v>35841</v>
      </c>
      <c r="N1809" s="1" t="s">
        <v>35841</v>
      </c>
      <c r="R1809" s="1" t="s">
        <v>35841</v>
      </c>
    </row>
    <row r="1810">
      <c r="B1810" s="1" t="s">
        <v>35840</v>
      </c>
      <c r="C1810" s="1" t="s">
        <v>35841</v>
      </c>
      <c r="D1810" s="1" t="s">
        <v>35840</v>
      </c>
      <c r="E1810" s="1" t="s">
        <v>35841</v>
      </c>
      <c r="G1810" s="1" t="s">
        <v>35841</v>
      </c>
      <c r="I1810" s="1" t="s">
        <v>35841</v>
      </c>
      <c r="J1810" s="1" t="s">
        <v>35841</v>
      </c>
      <c r="K1810" s="1" t="s">
        <v>35841</v>
      </c>
      <c r="L1810" s="1" t="s">
        <v>35841</v>
      </c>
      <c r="M1810" s="1" t="s">
        <v>35841</v>
      </c>
      <c r="N1810" s="1" t="s">
        <v>35840</v>
      </c>
      <c r="R1810" s="1" t="s">
        <v>35841</v>
      </c>
    </row>
    <row r="1811">
      <c r="B1811" s="1" t="s">
        <v>35841</v>
      </c>
      <c r="C1811" s="1" t="s">
        <v>35841</v>
      </c>
      <c r="D1811" s="1" t="s">
        <v>35841</v>
      </c>
      <c r="E1811" s="1" t="s">
        <v>35840</v>
      </c>
      <c r="G1811" s="1" t="s">
        <v>35842</v>
      </c>
      <c r="I1811" s="1" t="s">
        <v>35843</v>
      </c>
      <c r="J1811" s="1" t="s">
        <v>35841</v>
      </c>
      <c r="K1811" s="1" t="s">
        <v>35841</v>
      </c>
      <c r="L1811" s="1" t="s">
        <v>35841</v>
      </c>
      <c r="M1811" s="1" t="s">
        <v>35841</v>
      </c>
      <c r="N1811" s="1" t="s">
        <v>35841</v>
      </c>
      <c r="R1811" s="1" t="s">
        <v>35842</v>
      </c>
    </row>
    <row r="1812">
      <c r="B1812" s="1" t="s">
        <v>35840</v>
      </c>
      <c r="C1812" s="1" t="s">
        <v>35841</v>
      </c>
      <c r="D1812" s="1" t="s">
        <v>35840</v>
      </c>
      <c r="E1812" s="1" t="s">
        <v>35841</v>
      </c>
      <c r="G1812" s="1" t="s">
        <v>35840</v>
      </c>
      <c r="I1812" s="1" t="s">
        <v>35841</v>
      </c>
      <c r="J1812" s="1" t="s">
        <v>35840</v>
      </c>
      <c r="K1812" s="1" t="s">
        <v>35841</v>
      </c>
      <c r="L1812" s="1" t="s">
        <v>35841</v>
      </c>
      <c r="M1812" s="1" t="s">
        <v>35841</v>
      </c>
      <c r="N1812" s="1" t="s">
        <v>35840</v>
      </c>
      <c r="R1812" s="1" t="s">
        <v>35841</v>
      </c>
    </row>
    <row r="1813">
      <c r="B1813" s="1" t="s">
        <v>35840</v>
      </c>
      <c r="C1813" s="1" t="s">
        <v>35842</v>
      </c>
      <c r="D1813" s="1" t="s">
        <v>35841</v>
      </c>
      <c r="E1813" s="1" t="s">
        <v>35840</v>
      </c>
      <c r="G1813" s="1" t="s">
        <v>35841</v>
      </c>
      <c r="I1813" s="1" t="s">
        <v>35841</v>
      </c>
      <c r="J1813" s="1" t="s">
        <v>35841</v>
      </c>
      <c r="K1813" s="1" t="s">
        <v>35840</v>
      </c>
      <c r="L1813" s="1" t="s">
        <v>35843</v>
      </c>
      <c r="M1813" s="1" t="s">
        <v>35841</v>
      </c>
      <c r="N1813" s="1" t="s">
        <v>35841</v>
      </c>
      <c r="R1813" s="1" t="s">
        <v>35840</v>
      </c>
    </row>
    <row r="1814">
      <c r="B1814" s="1" t="s">
        <v>35841</v>
      </c>
      <c r="C1814" s="1" t="s">
        <v>35841</v>
      </c>
      <c r="D1814" s="1" t="s">
        <v>35843</v>
      </c>
      <c r="E1814" s="1" t="s">
        <v>35841</v>
      </c>
      <c r="G1814" s="1" t="s">
        <v>35840</v>
      </c>
      <c r="I1814" s="1" t="s">
        <v>35841</v>
      </c>
      <c r="J1814" s="1" t="s">
        <v>35841</v>
      </c>
      <c r="K1814" s="1" t="s">
        <v>35842</v>
      </c>
      <c r="L1814" s="1" t="s">
        <v>35840</v>
      </c>
      <c r="M1814" s="1" t="s">
        <v>35840</v>
      </c>
      <c r="N1814" s="1" t="s">
        <v>35840</v>
      </c>
      <c r="R1814" s="1" t="s">
        <v>35842</v>
      </c>
    </row>
    <row r="1815">
      <c r="B1815" s="1" t="s">
        <v>35841</v>
      </c>
      <c r="C1815" s="1" t="s">
        <v>35841</v>
      </c>
      <c r="D1815" s="1" t="s">
        <v>35844</v>
      </c>
      <c r="E1815" s="1" t="s">
        <v>35842</v>
      </c>
      <c r="G1815" s="1" t="s">
        <v>35840</v>
      </c>
      <c r="I1815" s="1" t="s">
        <v>35840</v>
      </c>
      <c r="J1815" s="1" t="s">
        <v>35840</v>
      </c>
      <c r="K1815" s="1" t="s">
        <v>35841</v>
      </c>
      <c r="L1815" s="1" t="s">
        <v>35841</v>
      </c>
      <c r="M1815" s="1" t="s">
        <v>35841</v>
      </c>
      <c r="N1815" s="1" t="s">
        <v>35840</v>
      </c>
      <c r="R1815" s="1" t="s">
        <v>35841</v>
      </c>
    </row>
    <row r="1816">
      <c r="B1816" s="1" t="s">
        <v>35840</v>
      </c>
      <c r="C1816" s="1" t="s">
        <v>35841</v>
      </c>
      <c r="D1816" s="1" t="s">
        <v>35841</v>
      </c>
      <c r="E1816" s="1" t="s">
        <v>35842</v>
      </c>
      <c r="G1816" s="1" t="s">
        <v>35840</v>
      </c>
      <c r="I1816" s="1" t="s">
        <v>35844</v>
      </c>
      <c r="J1816" s="1" t="s">
        <v>35841</v>
      </c>
      <c r="K1816" s="1" t="s">
        <v>35844</v>
      </c>
      <c r="L1816" s="1" t="s">
        <v>35841</v>
      </c>
      <c r="M1816" s="1" t="s">
        <v>35841</v>
      </c>
      <c r="N1816" s="1" t="s">
        <v>35840</v>
      </c>
      <c r="R1816" s="1" t="s">
        <v>35842</v>
      </c>
    </row>
    <row r="1817">
      <c r="B1817" s="1" t="s">
        <v>35841</v>
      </c>
      <c r="C1817" s="1" t="s">
        <v>35840</v>
      </c>
      <c r="D1817" s="1" t="s">
        <v>35841</v>
      </c>
      <c r="E1817" s="1" t="s">
        <v>35841</v>
      </c>
      <c r="G1817" s="1" t="s">
        <v>35843</v>
      </c>
      <c r="I1817" s="1" t="s">
        <v>35840</v>
      </c>
      <c r="J1817" s="1" t="s">
        <v>35840</v>
      </c>
      <c r="K1817" s="1" t="s">
        <v>35841</v>
      </c>
      <c r="L1817" s="1" t="s">
        <v>35843</v>
      </c>
      <c r="M1817" s="1" t="s">
        <v>35840</v>
      </c>
      <c r="N1817" s="1" t="s">
        <v>35841</v>
      </c>
      <c r="R1817" s="1" t="s">
        <v>35841</v>
      </c>
    </row>
    <row r="1818">
      <c r="B1818" s="1" t="s">
        <v>35840</v>
      </c>
      <c r="C1818" s="1" t="s">
        <v>35840</v>
      </c>
      <c r="D1818" s="1" t="s">
        <v>35841</v>
      </c>
      <c r="E1818" s="1" t="s">
        <v>35840</v>
      </c>
      <c r="G1818" s="1" t="s">
        <v>35840</v>
      </c>
      <c r="I1818" s="1" t="s">
        <v>35840</v>
      </c>
      <c r="J1818" s="1" t="s">
        <v>35841</v>
      </c>
      <c r="K1818" s="1" t="s">
        <v>35842</v>
      </c>
      <c r="L1818" s="1" t="s">
        <v>35842</v>
      </c>
      <c r="M1818" s="1" t="s">
        <v>35841</v>
      </c>
      <c r="N1818" s="1" t="s">
        <v>35841</v>
      </c>
      <c r="R1818" s="1" t="s">
        <v>35841</v>
      </c>
    </row>
    <row r="1819">
      <c r="B1819" s="1" t="s">
        <v>35841</v>
      </c>
      <c r="C1819" s="1" t="s">
        <v>35840</v>
      </c>
      <c r="D1819" s="1" t="s">
        <v>35840</v>
      </c>
      <c r="E1819" s="1" t="s">
        <v>35840</v>
      </c>
      <c r="G1819" s="1" t="s">
        <v>35840</v>
      </c>
      <c r="I1819" s="1" t="s">
        <v>35840</v>
      </c>
      <c r="J1819" s="1" t="s">
        <v>35840</v>
      </c>
      <c r="K1819" s="1" t="s">
        <v>35840</v>
      </c>
      <c r="L1819" s="1" t="s">
        <v>35841</v>
      </c>
      <c r="M1819" s="1" t="s">
        <v>35841</v>
      </c>
      <c r="N1819" s="1" t="s">
        <v>35840</v>
      </c>
      <c r="R1819" s="1" t="s">
        <v>35841</v>
      </c>
    </row>
    <row r="1820">
      <c r="B1820" s="1" t="s">
        <v>35841</v>
      </c>
      <c r="C1820" s="1" t="s">
        <v>35841</v>
      </c>
      <c r="D1820" s="1" t="s">
        <v>35844</v>
      </c>
      <c r="E1820" s="1" t="s">
        <v>35841</v>
      </c>
      <c r="G1820" s="1" t="s">
        <v>35841</v>
      </c>
      <c r="I1820" s="1" t="s">
        <v>35840</v>
      </c>
      <c r="J1820" s="1" t="s">
        <v>35840</v>
      </c>
      <c r="K1820" s="1" t="s">
        <v>35840</v>
      </c>
      <c r="L1820" s="1" t="s">
        <v>35841</v>
      </c>
      <c r="M1820" s="1" t="s">
        <v>35840</v>
      </c>
      <c r="N1820" s="1" t="s">
        <v>35840</v>
      </c>
      <c r="R1820" s="1" t="s">
        <v>35840</v>
      </c>
    </row>
    <row r="1821">
      <c r="B1821" s="1" t="s">
        <v>35840</v>
      </c>
      <c r="C1821" s="1" t="s">
        <v>35841</v>
      </c>
      <c r="D1821" s="1" t="s">
        <v>35840</v>
      </c>
      <c r="E1821" s="1" t="s">
        <v>35841</v>
      </c>
      <c r="G1821" s="1" t="s">
        <v>35841</v>
      </c>
      <c r="I1821" s="1" t="s">
        <v>35841</v>
      </c>
      <c r="J1821" s="1" t="s">
        <v>35840</v>
      </c>
      <c r="K1821" s="1" t="s">
        <v>35841</v>
      </c>
      <c r="L1821" s="1" t="s">
        <v>35840</v>
      </c>
      <c r="M1821" s="1" t="s">
        <v>35840</v>
      </c>
      <c r="N1821" s="1" t="s">
        <v>35841</v>
      </c>
      <c r="R1821" s="1" t="s">
        <v>35840</v>
      </c>
    </row>
    <row r="1822">
      <c r="B1822" s="1" t="s">
        <v>35841</v>
      </c>
      <c r="C1822" s="1" t="s">
        <v>35841</v>
      </c>
      <c r="D1822" s="1" t="s">
        <v>35841</v>
      </c>
      <c r="E1822" s="1" t="s">
        <v>35842</v>
      </c>
      <c r="G1822" s="1" t="s">
        <v>35842</v>
      </c>
      <c r="I1822" s="1" t="s">
        <v>35841</v>
      </c>
      <c r="J1822" s="1" t="s">
        <v>35843</v>
      </c>
      <c r="K1822" s="1" t="s">
        <v>35842</v>
      </c>
      <c r="L1822" s="1" t="s">
        <v>35841</v>
      </c>
      <c r="M1822" s="1" t="s">
        <v>35841</v>
      </c>
      <c r="N1822" s="1" t="s">
        <v>35840</v>
      </c>
      <c r="R1822" s="1" t="s">
        <v>35843</v>
      </c>
    </row>
    <row r="1823">
      <c r="B1823" s="1" t="s">
        <v>35841</v>
      </c>
      <c r="C1823" s="1" t="s">
        <v>35844</v>
      </c>
      <c r="D1823" s="1" t="s">
        <v>35841</v>
      </c>
      <c r="E1823" s="1" t="s">
        <v>35841</v>
      </c>
      <c r="G1823" s="1" t="s">
        <v>35841</v>
      </c>
      <c r="I1823" s="1" t="s">
        <v>35840</v>
      </c>
      <c r="J1823" s="1" t="s">
        <v>35841</v>
      </c>
      <c r="K1823" s="1" t="s">
        <v>35840</v>
      </c>
      <c r="L1823" s="1" t="s">
        <v>35840</v>
      </c>
      <c r="M1823" s="1" t="s">
        <v>35841</v>
      </c>
      <c r="N1823" s="1" t="s">
        <v>35841</v>
      </c>
      <c r="R1823" s="1" t="s">
        <v>35841</v>
      </c>
    </row>
    <row r="1824">
      <c r="B1824" s="1" t="s">
        <v>35843</v>
      </c>
      <c r="C1824" s="1" t="s">
        <v>35841</v>
      </c>
      <c r="D1824" s="1" t="s">
        <v>35841</v>
      </c>
      <c r="E1824" s="1" t="s">
        <v>35841</v>
      </c>
      <c r="G1824" s="1" t="s">
        <v>35840</v>
      </c>
      <c r="I1824" s="1" t="s">
        <v>35841</v>
      </c>
      <c r="J1824" s="1" t="s">
        <v>35841</v>
      </c>
      <c r="K1824" s="1" t="s">
        <v>35840</v>
      </c>
      <c r="L1824" s="1" t="s">
        <v>35841</v>
      </c>
      <c r="M1824" s="1" t="s">
        <v>35841</v>
      </c>
      <c r="N1824" s="1" t="s">
        <v>35841</v>
      </c>
      <c r="R1824" s="1" t="s">
        <v>35840</v>
      </c>
    </row>
    <row r="1825">
      <c r="B1825" s="1" t="s">
        <v>35841</v>
      </c>
      <c r="C1825" s="1" t="s">
        <v>35840</v>
      </c>
      <c r="D1825" s="1" t="s">
        <v>35840</v>
      </c>
      <c r="E1825" s="1" t="s">
        <v>35842</v>
      </c>
      <c r="G1825" s="1" t="s">
        <v>35842</v>
      </c>
      <c r="I1825" s="1" t="s">
        <v>35842</v>
      </c>
      <c r="J1825" s="1" t="s">
        <v>35841</v>
      </c>
      <c r="K1825" s="1" t="s">
        <v>35844</v>
      </c>
      <c r="L1825" s="1" t="s">
        <v>35840</v>
      </c>
      <c r="M1825" s="1" t="s">
        <v>35841</v>
      </c>
      <c r="N1825" s="1" t="s">
        <v>35841</v>
      </c>
      <c r="R1825" s="1" t="s">
        <v>35841</v>
      </c>
    </row>
    <row r="1826">
      <c r="B1826" s="1" t="s">
        <v>35841</v>
      </c>
      <c r="C1826" s="1" t="s">
        <v>35841</v>
      </c>
      <c r="D1826" s="1" t="s">
        <v>35841</v>
      </c>
      <c r="E1826" s="1" t="s">
        <v>35840</v>
      </c>
      <c r="G1826" s="1" t="s">
        <v>35840</v>
      </c>
      <c r="I1826" s="1" t="s">
        <v>35842</v>
      </c>
      <c r="J1826" s="1" t="s">
        <v>35841</v>
      </c>
      <c r="K1826" s="1" t="s">
        <v>35840</v>
      </c>
      <c r="L1826" s="1" t="s">
        <v>35841</v>
      </c>
      <c r="M1826" s="1" t="s">
        <v>35840</v>
      </c>
      <c r="N1826" s="1" t="s">
        <v>35841</v>
      </c>
      <c r="R1826" s="1" t="s">
        <v>35840</v>
      </c>
    </row>
    <row r="1827">
      <c r="B1827" s="1" t="s">
        <v>35841</v>
      </c>
      <c r="C1827" s="1" t="s">
        <v>35841</v>
      </c>
      <c r="D1827" s="1" t="s">
        <v>35841</v>
      </c>
      <c r="E1827" s="1" t="s">
        <v>35843</v>
      </c>
      <c r="G1827" s="1" t="s">
        <v>35841</v>
      </c>
      <c r="I1827" s="1" t="s">
        <v>35841</v>
      </c>
      <c r="J1827" s="1" t="s">
        <v>35840</v>
      </c>
      <c r="K1827" s="1" t="s">
        <v>35841</v>
      </c>
      <c r="L1827" s="1" t="s">
        <v>35843</v>
      </c>
      <c r="M1827" s="1" t="s">
        <v>35844</v>
      </c>
      <c r="N1827" s="1" t="s">
        <v>35840</v>
      </c>
      <c r="R1827" s="1" t="s">
        <v>35841</v>
      </c>
    </row>
    <row r="1828">
      <c r="B1828" s="1" t="s">
        <v>35840</v>
      </c>
      <c r="C1828" s="1" t="s">
        <v>35840</v>
      </c>
      <c r="D1828" s="1" t="s">
        <v>35844</v>
      </c>
      <c r="E1828" s="1" t="s">
        <v>35841</v>
      </c>
      <c r="G1828" s="1" t="s">
        <v>35841</v>
      </c>
      <c r="I1828" s="1" t="s">
        <v>35841</v>
      </c>
      <c r="J1828" s="1" t="s">
        <v>35841</v>
      </c>
      <c r="K1828" s="1" t="s">
        <v>35844</v>
      </c>
      <c r="L1828" s="1" t="s">
        <v>35841</v>
      </c>
      <c r="M1828" s="1" t="s">
        <v>35841</v>
      </c>
      <c r="N1828" s="1" t="s">
        <v>35841</v>
      </c>
      <c r="R1828" s="1" t="s">
        <v>35841</v>
      </c>
    </row>
    <row r="1829">
      <c r="B1829" s="1" t="s">
        <v>35841</v>
      </c>
      <c r="C1829" s="1" t="s">
        <v>35841</v>
      </c>
      <c r="D1829" s="1" t="s">
        <v>35841</v>
      </c>
      <c r="E1829" s="1" t="s">
        <v>35841</v>
      </c>
      <c r="G1829" s="1" t="s">
        <v>35841</v>
      </c>
      <c r="I1829" s="1" t="s">
        <v>35840</v>
      </c>
      <c r="J1829" s="1" t="s">
        <v>35840</v>
      </c>
      <c r="K1829" s="1" t="s">
        <v>35841</v>
      </c>
      <c r="L1829" s="1" t="s">
        <v>35840</v>
      </c>
      <c r="M1829" s="1" t="s">
        <v>35841</v>
      </c>
      <c r="N1829" s="1" t="s">
        <v>35841</v>
      </c>
      <c r="R1829" s="1" t="s">
        <v>35841</v>
      </c>
    </row>
    <row r="1830">
      <c r="B1830" s="1" t="s">
        <v>35840</v>
      </c>
      <c r="C1830" s="1" t="s">
        <v>35841</v>
      </c>
      <c r="D1830" s="1" t="s">
        <v>35840</v>
      </c>
      <c r="E1830" s="1" t="s">
        <v>35841</v>
      </c>
      <c r="G1830" s="1" t="s">
        <v>35840</v>
      </c>
      <c r="I1830" s="1" t="s">
        <v>35840</v>
      </c>
      <c r="J1830" s="1" t="s">
        <v>35841</v>
      </c>
      <c r="K1830" s="1" t="s">
        <v>35841</v>
      </c>
      <c r="L1830" s="1" t="s">
        <v>35841</v>
      </c>
      <c r="M1830" s="1" t="s">
        <v>35841</v>
      </c>
      <c r="N1830" s="1" t="s">
        <v>35840</v>
      </c>
      <c r="R1830" s="1" t="s">
        <v>35841</v>
      </c>
    </row>
    <row r="1831">
      <c r="B1831" s="1" t="s">
        <v>35844</v>
      </c>
      <c r="C1831" s="1" t="s">
        <v>35841</v>
      </c>
      <c r="D1831" s="1" t="s">
        <v>35840</v>
      </c>
      <c r="E1831" s="1" t="s">
        <v>35840</v>
      </c>
      <c r="G1831" s="1" t="s">
        <v>35841</v>
      </c>
      <c r="I1831" s="1" t="s">
        <v>35841</v>
      </c>
      <c r="J1831" s="1" t="s">
        <v>35840</v>
      </c>
      <c r="K1831" s="1" t="s">
        <v>35841</v>
      </c>
      <c r="L1831" s="1" t="s">
        <v>35841</v>
      </c>
      <c r="M1831" s="1" t="s">
        <v>35841</v>
      </c>
      <c r="N1831" s="1" t="s">
        <v>35841</v>
      </c>
      <c r="R1831" s="1" t="s">
        <v>35841</v>
      </c>
    </row>
    <row r="1832">
      <c r="B1832" s="1" t="s">
        <v>35842</v>
      </c>
      <c r="C1832" s="1" t="s">
        <v>35841</v>
      </c>
      <c r="D1832" s="1" t="s">
        <v>35841</v>
      </c>
      <c r="E1832" s="1" t="s">
        <v>35841</v>
      </c>
      <c r="G1832" s="1" t="s">
        <v>35841</v>
      </c>
      <c r="I1832" s="1" t="s">
        <v>35841</v>
      </c>
      <c r="J1832" s="1" t="s">
        <v>35842</v>
      </c>
      <c r="K1832" s="1" t="s">
        <v>35841</v>
      </c>
      <c r="L1832" s="1" t="s">
        <v>35840</v>
      </c>
      <c r="M1832" s="1" t="s">
        <v>35840</v>
      </c>
      <c r="N1832" s="1" t="s">
        <v>35844</v>
      </c>
      <c r="R1832" s="1" t="s">
        <v>35842</v>
      </c>
    </row>
    <row r="1833">
      <c r="B1833" s="1" t="s">
        <v>35840</v>
      </c>
      <c r="C1833" s="1" t="s">
        <v>35843</v>
      </c>
      <c r="D1833" s="1" t="s">
        <v>35844</v>
      </c>
      <c r="E1833" s="1" t="s">
        <v>35843</v>
      </c>
      <c r="G1833" s="1" t="s">
        <v>35841</v>
      </c>
      <c r="I1833" s="1" t="s">
        <v>35841</v>
      </c>
      <c r="J1833" s="1" t="s">
        <v>35840</v>
      </c>
      <c r="K1833" s="1" t="s">
        <v>35841</v>
      </c>
      <c r="L1833" s="1" t="s">
        <v>35841</v>
      </c>
      <c r="M1833" s="1" t="s">
        <v>35840</v>
      </c>
      <c r="N1833" s="1" t="s">
        <v>35841</v>
      </c>
      <c r="R1833" s="1" t="s">
        <v>35840</v>
      </c>
    </row>
    <row r="1834">
      <c r="B1834" s="1" t="s">
        <v>35841</v>
      </c>
      <c r="C1834" s="1" t="s">
        <v>35844</v>
      </c>
      <c r="D1834" s="1" t="s">
        <v>35841</v>
      </c>
      <c r="E1834" s="1" t="s">
        <v>35840</v>
      </c>
      <c r="G1834" s="1" t="s">
        <v>35841</v>
      </c>
      <c r="I1834" s="1" t="s">
        <v>35842</v>
      </c>
      <c r="J1834" s="1" t="s">
        <v>35841</v>
      </c>
      <c r="K1834" s="1" t="s">
        <v>35841</v>
      </c>
      <c r="L1834" s="1" t="s">
        <v>35842</v>
      </c>
      <c r="M1834" s="1" t="s">
        <v>35840</v>
      </c>
      <c r="N1834" s="1" t="s">
        <v>35841</v>
      </c>
      <c r="R1834" s="1" t="s">
        <v>35840</v>
      </c>
    </row>
    <row r="1835">
      <c r="B1835" s="1" t="s">
        <v>35840</v>
      </c>
      <c r="C1835" s="1" t="s">
        <v>35843</v>
      </c>
      <c r="D1835" s="1" t="s">
        <v>35841</v>
      </c>
      <c r="E1835" s="1" t="s">
        <v>35841</v>
      </c>
      <c r="G1835" s="1" t="s">
        <v>35840</v>
      </c>
      <c r="I1835" s="1" t="s">
        <v>35840</v>
      </c>
      <c r="J1835" s="1" t="s">
        <v>35840</v>
      </c>
      <c r="K1835" s="1" t="s">
        <v>35840</v>
      </c>
      <c r="L1835" s="1" t="s">
        <v>35840</v>
      </c>
      <c r="M1835" s="1" t="s">
        <v>35842</v>
      </c>
      <c r="N1835" s="1" t="s">
        <v>35840</v>
      </c>
      <c r="R1835" s="1" t="s">
        <v>35840</v>
      </c>
    </row>
    <row r="1836">
      <c r="B1836" s="1" t="s">
        <v>35841</v>
      </c>
      <c r="C1836" s="1" t="s">
        <v>35840</v>
      </c>
      <c r="D1836" s="1" t="s">
        <v>35841</v>
      </c>
      <c r="E1836" s="1" t="s">
        <v>35841</v>
      </c>
      <c r="G1836" s="1" t="s">
        <v>35841</v>
      </c>
      <c r="I1836" s="1" t="s">
        <v>35841</v>
      </c>
      <c r="J1836" s="1" t="s">
        <v>35841</v>
      </c>
      <c r="K1836" s="1" t="s">
        <v>35841</v>
      </c>
      <c r="L1836" s="1" t="s">
        <v>35840</v>
      </c>
      <c r="M1836" s="1" t="s">
        <v>35840</v>
      </c>
      <c r="N1836" s="1" t="s">
        <v>35840</v>
      </c>
      <c r="R1836" s="1" t="s">
        <v>35841</v>
      </c>
    </row>
    <row r="1837">
      <c r="B1837" s="1" t="s">
        <v>35841</v>
      </c>
      <c r="C1837" s="1" t="s">
        <v>35841</v>
      </c>
      <c r="D1837" s="1" t="s">
        <v>35842</v>
      </c>
      <c r="E1837" s="1" t="s">
        <v>35841</v>
      </c>
      <c r="G1837" s="1" t="s">
        <v>35841</v>
      </c>
      <c r="I1837" s="1" t="s">
        <v>35841</v>
      </c>
      <c r="J1837" s="1" t="s">
        <v>35841</v>
      </c>
      <c r="K1837" s="1" t="s">
        <v>35842</v>
      </c>
      <c r="L1837" s="1" t="s">
        <v>35841</v>
      </c>
      <c r="M1837" s="1" t="s">
        <v>35841</v>
      </c>
      <c r="N1837" s="1" t="s">
        <v>35841</v>
      </c>
      <c r="R1837" s="1" t="s">
        <v>35841</v>
      </c>
    </row>
    <row r="1838">
      <c r="B1838" s="1" t="s">
        <v>35841</v>
      </c>
      <c r="C1838" s="1" t="s">
        <v>35840</v>
      </c>
      <c r="D1838" s="1" t="s">
        <v>35841</v>
      </c>
      <c r="E1838" s="1" t="s">
        <v>35840</v>
      </c>
      <c r="G1838" s="1" t="s">
        <v>35844</v>
      </c>
      <c r="I1838" s="1" t="s">
        <v>35841</v>
      </c>
      <c r="J1838" s="1" t="s">
        <v>35842</v>
      </c>
      <c r="K1838" s="1" t="s">
        <v>35840</v>
      </c>
      <c r="L1838" s="1" t="s">
        <v>35841</v>
      </c>
      <c r="M1838" s="1" t="s">
        <v>35841</v>
      </c>
      <c r="N1838" s="1" t="s">
        <v>35841</v>
      </c>
      <c r="R1838" s="1" t="s">
        <v>35841</v>
      </c>
    </row>
    <row r="1839">
      <c r="B1839" s="1" t="s">
        <v>35841</v>
      </c>
      <c r="C1839" s="1" t="s">
        <v>35841</v>
      </c>
      <c r="D1839" s="1" t="s">
        <v>35841</v>
      </c>
      <c r="E1839" s="1" t="s">
        <v>35843</v>
      </c>
      <c r="G1839" s="1" t="s">
        <v>35841</v>
      </c>
      <c r="I1839" s="1" t="s">
        <v>35841</v>
      </c>
      <c r="J1839" s="1" t="s">
        <v>35840</v>
      </c>
      <c r="K1839" s="1" t="s">
        <v>35840</v>
      </c>
      <c r="L1839" s="1" t="s">
        <v>35840</v>
      </c>
      <c r="M1839" s="1" t="s">
        <v>35841</v>
      </c>
      <c r="N1839" s="1" t="s">
        <v>35840</v>
      </c>
      <c r="R1839" s="1" t="s">
        <v>35841</v>
      </c>
    </row>
    <row r="1840">
      <c r="B1840" s="1" t="s">
        <v>35841</v>
      </c>
      <c r="C1840" s="1" t="s">
        <v>35841</v>
      </c>
      <c r="D1840" s="1" t="s">
        <v>35840</v>
      </c>
      <c r="E1840" s="1" t="s">
        <v>35841</v>
      </c>
      <c r="G1840" s="1" t="s">
        <v>35840</v>
      </c>
      <c r="I1840" s="1" t="s">
        <v>35841</v>
      </c>
      <c r="J1840" s="1" t="s">
        <v>35840</v>
      </c>
      <c r="K1840" s="1" t="s">
        <v>35841</v>
      </c>
      <c r="L1840" s="1" t="s">
        <v>35841</v>
      </c>
      <c r="M1840" s="1" t="s">
        <v>35840</v>
      </c>
      <c r="N1840" s="1" t="s">
        <v>35841</v>
      </c>
      <c r="R1840" s="1" t="s">
        <v>35841</v>
      </c>
    </row>
    <row r="1841">
      <c r="B1841" s="1" t="s">
        <v>35841</v>
      </c>
      <c r="C1841" s="1" t="s">
        <v>35840</v>
      </c>
      <c r="D1841" s="1" t="s">
        <v>35840</v>
      </c>
      <c r="E1841" s="1" t="s">
        <v>35841</v>
      </c>
      <c r="G1841" s="1" t="s">
        <v>35841</v>
      </c>
      <c r="I1841" s="1" t="s">
        <v>35841</v>
      </c>
      <c r="J1841" s="1" t="s">
        <v>35841</v>
      </c>
      <c r="K1841" s="1" t="s">
        <v>35841</v>
      </c>
      <c r="L1841" s="1" t="s">
        <v>35843</v>
      </c>
      <c r="M1841" s="1" t="s">
        <v>35844</v>
      </c>
      <c r="N1841" s="1" t="s">
        <v>35843</v>
      </c>
      <c r="R1841" s="1" t="s">
        <v>35840</v>
      </c>
    </row>
    <row r="1842">
      <c r="B1842" s="1" t="s">
        <v>35840</v>
      </c>
      <c r="C1842" s="1" t="s">
        <v>35841</v>
      </c>
      <c r="D1842" s="1" t="s">
        <v>35841</v>
      </c>
      <c r="E1842" s="1" t="s">
        <v>35840</v>
      </c>
      <c r="G1842" s="1" t="s">
        <v>35840</v>
      </c>
      <c r="I1842" s="1" t="s">
        <v>35840</v>
      </c>
      <c r="J1842" s="1" t="s">
        <v>35841</v>
      </c>
      <c r="K1842" s="1" t="s">
        <v>35841</v>
      </c>
      <c r="L1842" s="1" t="s">
        <v>35841</v>
      </c>
      <c r="M1842" s="1" t="s">
        <v>35842</v>
      </c>
      <c r="N1842" s="1" t="s">
        <v>35840</v>
      </c>
      <c r="R1842" s="1" t="s">
        <v>35843</v>
      </c>
    </row>
    <row r="1843">
      <c r="B1843" s="1" t="s">
        <v>35841</v>
      </c>
      <c r="C1843" s="1" t="s">
        <v>35841</v>
      </c>
      <c r="D1843" s="1" t="s">
        <v>35840</v>
      </c>
      <c r="E1843" s="1" t="s">
        <v>35841</v>
      </c>
      <c r="G1843" s="1" t="s">
        <v>35840</v>
      </c>
      <c r="I1843" s="1" t="s">
        <v>35841</v>
      </c>
      <c r="J1843" s="1" t="s">
        <v>35840</v>
      </c>
      <c r="K1843" s="1" t="s">
        <v>35841</v>
      </c>
      <c r="L1843" s="1" t="s">
        <v>35841</v>
      </c>
      <c r="M1843" s="1" t="s">
        <v>35844</v>
      </c>
      <c r="N1843" s="1" t="s">
        <v>35842</v>
      </c>
      <c r="R1843" s="1" t="s">
        <v>35841</v>
      </c>
    </row>
    <row r="1844">
      <c r="B1844" s="1" t="s">
        <v>35841</v>
      </c>
      <c r="C1844" s="1" t="s">
        <v>35840</v>
      </c>
      <c r="D1844" s="1" t="s">
        <v>35844</v>
      </c>
      <c r="E1844" s="1" t="s">
        <v>35840</v>
      </c>
      <c r="G1844" s="1" t="s">
        <v>35842</v>
      </c>
      <c r="I1844" s="1" t="s">
        <v>35841</v>
      </c>
      <c r="J1844" s="1" t="s">
        <v>35841</v>
      </c>
      <c r="K1844" s="1" t="s">
        <v>35841</v>
      </c>
      <c r="L1844" s="1" t="s">
        <v>35840</v>
      </c>
      <c r="M1844" s="1" t="s">
        <v>35840</v>
      </c>
      <c r="N1844" s="1" t="s">
        <v>35840</v>
      </c>
      <c r="R1844" s="1" t="s">
        <v>35841</v>
      </c>
    </row>
    <row r="1845">
      <c r="B1845" s="1" t="s">
        <v>35842</v>
      </c>
      <c r="C1845" s="1" t="s">
        <v>35842</v>
      </c>
      <c r="D1845" s="1" t="s">
        <v>35840</v>
      </c>
      <c r="E1845" s="1" t="s">
        <v>35841</v>
      </c>
      <c r="G1845" s="1" t="s">
        <v>35841</v>
      </c>
      <c r="I1845" s="1" t="s">
        <v>35845</v>
      </c>
      <c r="J1845" s="1" t="s">
        <v>35843</v>
      </c>
      <c r="K1845" s="1" t="s">
        <v>35842</v>
      </c>
      <c r="L1845" s="1" t="s">
        <v>35840</v>
      </c>
      <c r="M1845" s="1" t="s">
        <v>35840</v>
      </c>
      <c r="N1845" s="1" t="s">
        <v>35840</v>
      </c>
      <c r="R1845" s="1" t="s">
        <v>35842</v>
      </c>
    </row>
    <row r="1846">
      <c r="B1846" s="1" t="s">
        <v>35841</v>
      </c>
      <c r="C1846" s="1" t="s">
        <v>35841</v>
      </c>
      <c r="D1846" s="1" t="s">
        <v>35841</v>
      </c>
      <c r="E1846" s="1" t="s">
        <v>35840</v>
      </c>
      <c r="G1846" s="1" t="s">
        <v>35841</v>
      </c>
      <c r="I1846" s="1" t="s">
        <v>35841</v>
      </c>
      <c r="J1846" s="1" t="s">
        <v>35840</v>
      </c>
      <c r="K1846" s="1" t="s">
        <v>35841</v>
      </c>
      <c r="L1846" s="1" t="s">
        <v>35841</v>
      </c>
      <c r="M1846" s="1" t="s">
        <v>35841</v>
      </c>
      <c r="N1846" s="1" t="s">
        <v>35840</v>
      </c>
      <c r="R1846" s="1" t="s">
        <v>35841</v>
      </c>
    </row>
    <row r="1847">
      <c r="B1847" s="1" t="s">
        <v>35841</v>
      </c>
      <c r="C1847" s="1" t="s">
        <v>35840</v>
      </c>
      <c r="D1847" s="1" t="s">
        <v>35840</v>
      </c>
      <c r="E1847" s="1" t="s">
        <v>35840</v>
      </c>
      <c r="G1847" s="1" t="s">
        <v>35841</v>
      </c>
      <c r="I1847" s="1" t="s">
        <v>35842</v>
      </c>
      <c r="J1847" s="1" t="s">
        <v>35844</v>
      </c>
      <c r="K1847" s="1" t="s">
        <v>35840</v>
      </c>
      <c r="L1847" s="1" t="s">
        <v>35841</v>
      </c>
      <c r="M1847" s="1" t="s">
        <v>35841</v>
      </c>
      <c r="N1847" s="1" t="s">
        <v>35840</v>
      </c>
      <c r="R1847" s="1" t="s">
        <v>35840</v>
      </c>
    </row>
    <row r="1848">
      <c r="B1848" s="1" t="s">
        <v>35841</v>
      </c>
      <c r="C1848" s="1" t="s">
        <v>35841</v>
      </c>
      <c r="D1848" s="1" t="s">
        <v>35841</v>
      </c>
      <c r="E1848" s="1" t="s">
        <v>35841</v>
      </c>
      <c r="G1848" s="1" t="s">
        <v>35841</v>
      </c>
      <c r="I1848" s="1" t="s">
        <v>35840</v>
      </c>
      <c r="J1848" s="1" t="s">
        <v>35841</v>
      </c>
      <c r="K1848" s="1" t="s">
        <v>35841</v>
      </c>
      <c r="L1848" s="1" t="s">
        <v>35841</v>
      </c>
      <c r="M1848" s="1" t="s">
        <v>35841</v>
      </c>
      <c r="N1848" s="1" t="s">
        <v>35840</v>
      </c>
      <c r="R1848" s="1" t="s">
        <v>35841</v>
      </c>
    </row>
    <row r="1849">
      <c r="B1849" s="1" t="s">
        <v>35841</v>
      </c>
      <c r="C1849" s="1" t="s">
        <v>35840</v>
      </c>
      <c r="D1849" s="1" t="s">
        <v>35841</v>
      </c>
      <c r="E1849" s="1" t="s">
        <v>35840</v>
      </c>
      <c r="G1849" s="1" t="s">
        <v>35840</v>
      </c>
      <c r="I1849" s="1" t="s">
        <v>35842</v>
      </c>
      <c r="J1849" s="1" t="s">
        <v>35840</v>
      </c>
      <c r="K1849" s="1" t="s">
        <v>35840</v>
      </c>
      <c r="L1849" s="1" t="s">
        <v>35840</v>
      </c>
      <c r="M1849" s="1" t="s">
        <v>35841</v>
      </c>
      <c r="N1849" s="1" t="s">
        <v>35844</v>
      </c>
      <c r="R1849" s="1" t="s">
        <v>35841</v>
      </c>
    </row>
    <row r="1850">
      <c r="B1850" s="1" t="s">
        <v>35840</v>
      </c>
      <c r="C1850" s="1" t="s">
        <v>35841</v>
      </c>
      <c r="D1850" s="1" t="s">
        <v>35842</v>
      </c>
      <c r="E1850" s="1" t="s">
        <v>35840</v>
      </c>
      <c r="G1850" s="1" t="s">
        <v>35841</v>
      </c>
      <c r="I1850" s="1" t="s">
        <v>35841</v>
      </c>
      <c r="J1850" s="1" t="s">
        <v>35840</v>
      </c>
      <c r="K1850" s="1" t="s">
        <v>35840</v>
      </c>
      <c r="L1850" s="1" t="s">
        <v>35841</v>
      </c>
      <c r="M1850" s="1" t="s">
        <v>35841</v>
      </c>
      <c r="N1850" s="1" t="s">
        <v>35841</v>
      </c>
      <c r="R1850" s="1" t="s">
        <v>35840</v>
      </c>
    </row>
    <row r="1851">
      <c r="B1851" s="1" t="s">
        <v>35841</v>
      </c>
      <c r="C1851" s="1" t="s">
        <v>35842</v>
      </c>
      <c r="D1851" s="1" t="s">
        <v>35840</v>
      </c>
      <c r="E1851" s="1" t="s">
        <v>35841</v>
      </c>
      <c r="G1851" s="1" t="s">
        <v>35841</v>
      </c>
      <c r="I1851" s="1" t="s">
        <v>35841</v>
      </c>
      <c r="J1851" s="1" t="s">
        <v>35842</v>
      </c>
      <c r="K1851" s="1" t="s">
        <v>35841</v>
      </c>
      <c r="L1851" s="1" t="s">
        <v>35841</v>
      </c>
      <c r="M1851" s="1" t="s">
        <v>35841</v>
      </c>
      <c r="N1851" s="1" t="s">
        <v>35840</v>
      </c>
      <c r="R1851" s="1" t="s">
        <v>35842</v>
      </c>
    </row>
    <row r="1852">
      <c r="B1852" s="1" t="s">
        <v>35840</v>
      </c>
      <c r="C1852" s="1" t="s">
        <v>35840</v>
      </c>
      <c r="D1852" s="1" t="s">
        <v>35840</v>
      </c>
      <c r="E1852" s="1" t="s">
        <v>35840</v>
      </c>
      <c r="G1852" s="1" t="s">
        <v>35841</v>
      </c>
      <c r="I1852" s="1" t="s">
        <v>35841</v>
      </c>
      <c r="J1852" s="1" t="s">
        <v>35841</v>
      </c>
      <c r="K1852" s="1" t="s">
        <v>35841</v>
      </c>
      <c r="L1852" s="1" t="s">
        <v>35842</v>
      </c>
      <c r="M1852" s="1" t="s">
        <v>35840</v>
      </c>
      <c r="N1852" s="1" t="s">
        <v>35842</v>
      </c>
      <c r="R1852" s="1" t="s">
        <v>35841</v>
      </c>
    </row>
    <row r="1853">
      <c r="B1853" s="1" t="s">
        <v>35841</v>
      </c>
      <c r="C1853" s="1" t="s">
        <v>35840</v>
      </c>
      <c r="D1853" s="1" t="s">
        <v>35841</v>
      </c>
      <c r="E1853" s="1" t="s">
        <v>35841</v>
      </c>
      <c r="G1853" s="1" t="s">
        <v>35840</v>
      </c>
      <c r="I1853" s="1" t="s">
        <v>35841</v>
      </c>
      <c r="J1853" s="1" t="s">
        <v>35840</v>
      </c>
      <c r="K1853" s="1" t="s">
        <v>35841</v>
      </c>
      <c r="L1853" s="1" t="s">
        <v>35840</v>
      </c>
      <c r="M1853" s="1" t="s">
        <v>35841</v>
      </c>
      <c r="N1853" s="1" t="s">
        <v>35841</v>
      </c>
      <c r="R1853" s="1" t="s">
        <v>35841</v>
      </c>
    </row>
    <row r="1854">
      <c r="B1854" s="1" t="s">
        <v>35840</v>
      </c>
      <c r="C1854" s="1" t="s">
        <v>35841</v>
      </c>
      <c r="D1854" s="1" t="s">
        <v>35841</v>
      </c>
      <c r="E1854" s="1" t="s">
        <v>35841</v>
      </c>
      <c r="G1854" s="1" t="s">
        <v>35841</v>
      </c>
      <c r="I1854" s="1" t="s">
        <v>35840</v>
      </c>
      <c r="J1854" s="1" t="s">
        <v>35841</v>
      </c>
      <c r="K1854" s="1" t="s">
        <v>35841</v>
      </c>
      <c r="L1854" s="1" t="s">
        <v>35842</v>
      </c>
      <c r="M1854" s="1" t="s">
        <v>35841</v>
      </c>
      <c r="N1854" s="1" t="s">
        <v>35841</v>
      </c>
      <c r="R1854" s="1" t="s">
        <v>35842</v>
      </c>
    </row>
    <row r="1855">
      <c r="B1855" s="1" t="s">
        <v>35841</v>
      </c>
      <c r="C1855" s="1" t="s">
        <v>35841</v>
      </c>
      <c r="D1855" s="1" t="s">
        <v>35840</v>
      </c>
      <c r="E1855" s="1" t="s">
        <v>35840</v>
      </c>
      <c r="G1855" s="1" t="s">
        <v>35842</v>
      </c>
      <c r="I1855" s="1" t="s">
        <v>35841</v>
      </c>
      <c r="J1855" s="1" t="s">
        <v>35840</v>
      </c>
      <c r="K1855" s="1" t="s">
        <v>35841</v>
      </c>
      <c r="L1855" s="1" t="s">
        <v>35841</v>
      </c>
      <c r="M1855" s="1" t="s">
        <v>35841</v>
      </c>
      <c r="N1855" s="1" t="s">
        <v>35841</v>
      </c>
      <c r="R1855" s="1" t="s">
        <v>35841</v>
      </c>
    </row>
    <row r="1856">
      <c r="B1856" s="1" t="s">
        <v>35841</v>
      </c>
      <c r="C1856" s="1" t="s">
        <v>35841</v>
      </c>
      <c r="D1856" s="1" t="s">
        <v>35844</v>
      </c>
      <c r="E1856" s="1" t="s">
        <v>35840</v>
      </c>
      <c r="G1856" s="1" t="s">
        <v>35840</v>
      </c>
      <c r="I1856" s="1" t="s">
        <v>35843</v>
      </c>
      <c r="J1856" s="1" t="s">
        <v>35841</v>
      </c>
      <c r="K1856" s="1" t="s">
        <v>35841</v>
      </c>
      <c r="L1856" s="1" t="s">
        <v>35840</v>
      </c>
      <c r="M1856" s="1" t="s">
        <v>35841</v>
      </c>
      <c r="N1856" s="1" t="s">
        <v>35841</v>
      </c>
      <c r="R1856" s="1" t="s">
        <v>35842</v>
      </c>
    </row>
    <row r="1857">
      <c r="B1857" s="1" t="s">
        <v>35841</v>
      </c>
      <c r="C1857" s="1" t="s">
        <v>35841</v>
      </c>
      <c r="D1857" s="1" t="s">
        <v>35841</v>
      </c>
      <c r="E1857" s="1" t="s">
        <v>35842</v>
      </c>
      <c r="G1857" s="1" t="s">
        <v>35841</v>
      </c>
      <c r="I1857" s="1" t="s">
        <v>35840</v>
      </c>
      <c r="J1857" s="1" t="s">
        <v>35841</v>
      </c>
      <c r="K1857" s="1" t="s">
        <v>35840</v>
      </c>
      <c r="L1857" s="1" t="s">
        <v>35841</v>
      </c>
      <c r="M1857" s="1" t="s">
        <v>35842</v>
      </c>
      <c r="N1857" s="1" t="s">
        <v>35840</v>
      </c>
      <c r="R1857" s="1" t="s">
        <v>35842</v>
      </c>
    </row>
    <row r="1858">
      <c r="B1858" s="1" t="s">
        <v>35841</v>
      </c>
      <c r="C1858" s="1" t="s">
        <v>35841</v>
      </c>
      <c r="D1858" s="1" t="s">
        <v>35840</v>
      </c>
      <c r="E1858" s="1" t="s">
        <v>35840</v>
      </c>
      <c r="G1858" s="1" t="s">
        <v>35840</v>
      </c>
      <c r="I1858" s="1" t="s">
        <v>35842</v>
      </c>
      <c r="J1858" s="1" t="s">
        <v>35842</v>
      </c>
      <c r="K1858" s="1" t="s">
        <v>35841</v>
      </c>
      <c r="L1858" s="1" t="s">
        <v>35841</v>
      </c>
      <c r="M1858" s="1" t="s">
        <v>35841</v>
      </c>
      <c r="N1858" s="1" t="s">
        <v>35841</v>
      </c>
      <c r="R1858" s="1" t="s">
        <v>35840</v>
      </c>
    </row>
    <row r="1859">
      <c r="B1859" s="1" t="s">
        <v>35840</v>
      </c>
      <c r="C1859" s="1" t="s">
        <v>35840</v>
      </c>
      <c r="D1859" s="1" t="s">
        <v>35841</v>
      </c>
      <c r="E1859" s="1" t="s">
        <v>35844</v>
      </c>
      <c r="G1859" s="1" t="s">
        <v>35841</v>
      </c>
      <c r="I1859" s="1" t="s">
        <v>35840</v>
      </c>
      <c r="J1859" s="1" t="s">
        <v>35841</v>
      </c>
      <c r="K1859" s="1" t="s">
        <v>35840</v>
      </c>
      <c r="L1859" s="1" t="s">
        <v>35840</v>
      </c>
      <c r="M1859" s="1" t="s">
        <v>35841</v>
      </c>
      <c r="N1859" s="1" t="s">
        <v>35840</v>
      </c>
      <c r="R1859" s="1" t="s">
        <v>35840</v>
      </c>
    </row>
    <row r="1860">
      <c r="B1860" s="1" t="s">
        <v>35840</v>
      </c>
      <c r="C1860" s="1" t="s">
        <v>35841</v>
      </c>
      <c r="D1860" s="1" t="s">
        <v>35840</v>
      </c>
      <c r="E1860" s="1" t="s">
        <v>35840</v>
      </c>
      <c r="G1860" s="1" t="s">
        <v>35844</v>
      </c>
      <c r="I1860" s="1" t="s">
        <v>35841</v>
      </c>
      <c r="J1860" s="1" t="s">
        <v>35843</v>
      </c>
      <c r="K1860" s="1" t="s">
        <v>35841</v>
      </c>
      <c r="L1860" s="1" t="s">
        <v>35840</v>
      </c>
      <c r="M1860" s="1" t="s">
        <v>35841</v>
      </c>
      <c r="N1860" s="1" t="s">
        <v>35840</v>
      </c>
      <c r="R1860" s="1" t="s">
        <v>35841</v>
      </c>
    </row>
    <row r="1861">
      <c r="B1861" s="1" t="s">
        <v>35841</v>
      </c>
      <c r="C1861" s="1" t="s">
        <v>35840</v>
      </c>
      <c r="D1861" s="1" t="s">
        <v>35841</v>
      </c>
      <c r="E1861" s="1" t="s">
        <v>35841</v>
      </c>
      <c r="G1861" s="1" t="s">
        <v>35841</v>
      </c>
      <c r="I1861" s="1" t="s">
        <v>35841</v>
      </c>
      <c r="J1861" s="1" t="s">
        <v>35841</v>
      </c>
      <c r="K1861" s="1" t="s">
        <v>35842</v>
      </c>
      <c r="L1861" s="1" t="s">
        <v>35840</v>
      </c>
      <c r="M1861" s="1" t="s">
        <v>35841</v>
      </c>
      <c r="N1861" s="1" t="s">
        <v>35841</v>
      </c>
      <c r="R1861" s="1" t="s">
        <v>35840</v>
      </c>
    </row>
    <row r="1862">
      <c r="B1862" s="1" t="s">
        <v>35841</v>
      </c>
      <c r="C1862" s="1" t="s">
        <v>35841</v>
      </c>
      <c r="D1862" s="1" t="s">
        <v>35840</v>
      </c>
      <c r="E1862" s="1" t="s">
        <v>35841</v>
      </c>
      <c r="G1862" s="1" t="s">
        <v>35843</v>
      </c>
      <c r="I1862" s="1" t="s">
        <v>35843</v>
      </c>
      <c r="J1862" s="1" t="s">
        <v>35841</v>
      </c>
      <c r="K1862" s="1" t="s">
        <v>35841</v>
      </c>
      <c r="L1862" s="1" t="s">
        <v>35840</v>
      </c>
      <c r="M1862" s="1" t="s">
        <v>35841</v>
      </c>
      <c r="N1862" s="1" t="s">
        <v>35840</v>
      </c>
      <c r="R1862" s="1" t="s">
        <v>35840</v>
      </c>
    </row>
    <row r="1863">
      <c r="B1863" s="1" t="s">
        <v>35841</v>
      </c>
      <c r="C1863" s="1" t="s">
        <v>35842</v>
      </c>
      <c r="D1863" s="1" t="s">
        <v>35841</v>
      </c>
      <c r="E1863" s="1" t="s">
        <v>35841</v>
      </c>
      <c r="G1863" s="1" t="s">
        <v>35841</v>
      </c>
      <c r="I1863" s="1" t="s">
        <v>35840</v>
      </c>
      <c r="J1863" s="1" t="s">
        <v>35841</v>
      </c>
      <c r="K1863" s="1" t="s">
        <v>35840</v>
      </c>
      <c r="L1863" s="1" t="s">
        <v>35841</v>
      </c>
      <c r="M1863" s="1" t="s">
        <v>35840</v>
      </c>
      <c r="N1863" s="1" t="s">
        <v>35841</v>
      </c>
      <c r="R1863" s="1" t="s">
        <v>35841</v>
      </c>
    </row>
    <row r="1864">
      <c r="B1864" s="1" t="s">
        <v>35841</v>
      </c>
      <c r="C1864" s="1" t="s">
        <v>35845</v>
      </c>
      <c r="D1864" s="1" t="s">
        <v>35841</v>
      </c>
      <c r="E1864" s="1" t="s">
        <v>35841</v>
      </c>
      <c r="G1864" s="1" t="s">
        <v>35841</v>
      </c>
      <c r="I1864" s="1" t="s">
        <v>35841</v>
      </c>
      <c r="J1864" s="1" t="s">
        <v>35841</v>
      </c>
      <c r="K1864" s="1" t="s">
        <v>35841</v>
      </c>
      <c r="L1864" s="1" t="s">
        <v>35842</v>
      </c>
      <c r="M1864" s="1" t="s">
        <v>35840</v>
      </c>
      <c r="N1864" s="1" t="s">
        <v>35840</v>
      </c>
      <c r="R1864" s="1" t="s">
        <v>35842</v>
      </c>
    </row>
    <row r="1865">
      <c r="B1865" s="1" t="s">
        <v>35841</v>
      </c>
      <c r="C1865" s="1" t="s">
        <v>35843</v>
      </c>
      <c r="D1865" s="1" t="s">
        <v>35841</v>
      </c>
      <c r="E1865" s="1" t="s">
        <v>35841</v>
      </c>
      <c r="G1865" s="1" t="s">
        <v>35841</v>
      </c>
      <c r="I1865" s="1" t="s">
        <v>35841</v>
      </c>
      <c r="J1865" s="1" t="s">
        <v>35843</v>
      </c>
      <c r="K1865" s="1" t="s">
        <v>35841</v>
      </c>
      <c r="L1865" s="1" t="s">
        <v>35840</v>
      </c>
      <c r="M1865" s="1" t="s">
        <v>35840</v>
      </c>
      <c r="N1865" s="1" t="s">
        <v>35841</v>
      </c>
      <c r="R1865" s="1" t="s">
        <v>35841</v>
      </c>
    </row>
    <row r="1866">
      <c r="B1866" s="1" t="s">
        <v>35842</v>
      </c>
      <c r="C1866" s="1" t="s">
        <v>35840</v>
      </c>
      <c r="D1866" s="1" t="s">
        <v>35841</v>
      </c>
      <c r="E1866" s="1" t="s">
        <v>35840</v>
      </c>
      <c r="G1866" s="1" t="s">
        <v>35840</v>
      </c>
      <c r="I1866" s="1" t="s">
        <v>35840</v>
      </c>
      <c r="J1866" s="1" t="s">
        <v>35841</v>
      </c>
      <c r="K1866" s="1" t="s">
        <v>35841</v>
      </c>
      <c r="L1866" s="1" t="s">
        <v>35841</v>
      </c>
      <c r="M1866" s="1" t="s">
        <v>35843</v>
      </c>
      <c r="N1866" s="1" t="s">
        <v>35840</v>
      </c>
      <c r="R1866" s="1" t="s">
        <v>35841</v>
      </c>
    </row>
    <row r="1867">
      <c r="B1867" s="1" t="s">
        <v>35841</v>
      </c>
      <c r="C1867" s="1" t="s">
        <v>35840</v>
      </c>
      <c r="D1867" s="1" t="s">
        <v>35840</v>
      </c>
      <c r="E1867" s="1" t="s">
        <v>35843</v>
      </c>
      <c r="G1867" s="1" t="s">
        <v>35841</v>
      </c>
      <c r="I1867" s="1" t="s">
        <v>35840</v>
      </c>
      <c r="J1867" s="1" t="s">
        <v>35841</v>
      </c>
      <c r="K1867" s="1" t="s">
        <v>35841</v>
      </c>
      <c r="L1867" s="1" t="s">
        <v>35840</v>
      </c>
      <c r="M1867" s="1" t="s">
        <v>35842</v>
      </c>
      <c r="N1867" s="1" t="s">
        <v>35840</v>
      </c>
      <c r="R1867" s="1" t="s">
        <v>35841</v>
      </c>
    </row>
    <row r="1868">
      <c r="B1868" s="1" t="s">
        <v>35841</v>
      </c>
      <c r="C1868" s="1" t="s">
        <v>35841</v>
      </c>
      <c r="D1868" s="1" t="s">
        <v>35841</v>
      </c>
      <c r="E1868" s="1" t="s">
        <v>35840</v>
      </c>
      <c r="G1868" s="1" t="s">
        <v>35840</v>
      </c>
      <c r="I1868" s="1" t="s">
        <v>35842</v>
      </c>
      <c r="J1868" s="1" t="s">
        <v>35841</v>
      </c>
      <c r="K1868" s="1" t="s">
        <v>35841</v>
      </c>
      <c r="L1868" s="1" t="s">
        <v>35840</v>
      </c>
      <c r="M1868" s="1" t="s">
        <v>35841</v>
      </c>
      <c r="N1868" s="1" t="s">
        <v>35841</v>
      </c>
      <c r="R1868" s="1" t="s">
        <v>35840</v>
      </c>
    </row>
    <row r="1869">
      <c r="B1869" s="1" t="s">
        <v>35840</v>
      </c>
      <c r="C1869" s="1" t="s">
        <v>35841</v>
      </c>
      <c r="D1869" s="1" t="s">
        <v>35841</v>
      </c>
      <c r="E1869" s="1" t="s">
        <v>35841</v>
      </c>
      <c r="G1869" s="1" t="s">
        <v>35841</v>
      </c>
      <c r="I1869" s="1" t="s">
        <v>35840</v>
      </c>
      <c r="J1869" s="1" t="s">
        <v>35840</v>
      </c>
      <c r="K1869" s="1" t="s">
        <v>35841</v>
      </c>
      <c r="L1869" s="1" t="s">
        <v>35840</v>
      </c>
      <c r="M1869" s="1" t="s">
        <v>35844</v>
      </c>
      <c r="N1869" s="1" t="s">
        <v>35841</v>
      </c>
      <c r="R1869" s="1" t="s">
        <v>35841</v>
      </c>
    </row>
    <row r="1870">
      <c r="B1870" s="1" t="s">
        <v>35840</v>
      </c>
      <c r="C1870" s="1" t="s">
        <v>35841</v>
      </c>
      <c r="D1870" s="1" t="s">
        <v>35840</v>
      </c>
      <c r="E1870" s="1" t="s">
        <v>35840</v>
      </c>
      <c r="G1870" s="1" t="s">
        <v>35841</v>
      </c>
      <c r="I1870" s="1" t="s">
        <v>35842</v>
      </c>
      <c r="J1870" s="1" t="s">
        <v>35841</v>
      </c>
      <c r="K1870" s="1" t="s">
        <v>35843</v>
      </c>
      <c r="L1870" s="1" t="s">
        <v>35842</v>
      </c>
      <c r="M1870" s="1" t="s">
        <v>35841</v>
      </c>
      <c r="N1870" s="1" t="s">
        <v>35841</v>
      </c>
      <c r="R1870" s="1" t="s">
        <v>35840</v>
      </c>
    </row>
    <row r="1871">
      <c r="B1871" s="1" t="s">
        <v>35841</v>
      </c>
      <c r="C1871" s="1" t="s">
        <v>35841</v>
      </c>
      <c r="D1871" s="1" t="s">
        <v>35841</v>
      </c>
      <c r="E1871" s="1" t="s">
        <v>35841</v>
      </c>
      <c r="G1871" s="1" t="s">
        <v>35841</v>
      </c>
      <c r="I1871" s="1" t="s">
        <v>35841</v>
      </c>
      <c r="J1871" s="1" t="s">
        <v>35841</v>
      </c>
      <c r="K1871" s="1" t="s">
        <v>35842</v>
      </c>
      <c r="L1871" s="1" t="s">
        <v>35840</v>
      </c>
      <c r="M1871" s="1" t="s">
        <v>35840</v>
      </c>
      <c r="N1871" s="1" t="s">
        <v>35841</v>
      </c>
      <c r="R1871" s="1" t="s">
        <v>35841</v>
      </c>
    </row>
    <row r="1872">
      <c r="B1872" s="1" t="s">
        <v>35840</v>
      </c>
      <c r="C1872" s="1" t="s">
        <v>35841</v>
      </c>
      <c r="D1872" s="1" t="s">
        <v>35841</v>
      </c>
      <c r="E1872" s="1" t="s">
        <v>35841</v>
      </c>
      <c r="G1872" s="1" t="s">
        <v>35841</v>
      </c>
      <c r="I1872" s="1" t="s">
        <v>35841</v>
      </c>
      <c r="J1872" s="1" t="s">
        <v>35841</v>
      </c>
      <c r="K1872" s="1" t="s">
        <v>35840</v>
      </c>
      <c r="L1872" s="1" t="s">
        <v>35841</v>
      </c>
      <c r="M1872" s="1" t="s">
        <v>35841</v>
      </c>
      <c r="N1872" s="1" t="s">
        <v>35840</v>
      </c>
      <c r="R1872" s="1" t="s">
        <v>35841</v>
      </c>
    </row>
    <row r="1873">
      <c r="B1873" s="1" t="s">
        <v>35841</v>
      </c>
      <c r="C1873" s="1" t="s">
        <v>35840</v>
      </c>
      <c r="D1873" s="1" t="s">
        <v>35841</v>
      </c>
      <c r="E1873" s="1" t="s">
        <v>35840</v>
      </c>
      <c r="G1873" s="1" t="s">
        <v>35842</v>
      </c>
      <c r="I1873" s="1" t="s">
        <v>35841</v>
      </c>
      <c r="J1873" s="1" t="s">
        <v>35841</v>
      </c>
      <c r="K1873" s="1" t="s">
        <v>35840</v>
      </c>
      <c r="L1873" s="1" t="s">
        <v>35840</v>
      </c>
      <c r="M1873" s="1" t="s">
        <v>35841</v>
      </c>
      <c r="N1873" s="1" t="s">
        <v>35840</v>
      </c>
      <c r="R1873" s="1" t="s">
        <v>35840</v>
      </c>
    </row>
    <row r="1874">
      <c r="B1874" s="1" t="s">
        <v>35840</v>
      </c>
      <c r="C1874" s="1" t="s">
        <v>35840</v>
      </c>
      <c r="D1874" s="1" t="s">
        <v>35841</v>
      </c>
      <c r="E1874" s="1" t="s">
        <v>35841</v>
      </c>
      <c r="G1874" s="1" t="s">
        <v>35842</v>
      </c>
      <c r="I1874" s="1" t="s">
        <v>35842</v>
      </c>
      <c r="J1874" s="1" t="s">
        <v>35842</v>
      </c>
      <c r="K1874" s="1" t="s">
        <v>35841</v>
      </c>
      <c r="L1874" s="1" t="s">
        <v>35841</v>
      </c>
      <c r="M1874" s="1" t="s">
        <v>35844</v>
      </c>
      <c r="N1874" s="1" t="s">
        <v>35840</v>
      </c>
      <c r="R1874" s="1" t="s">
        <v>35840</v>
      </c>
    </row>
    <row r="1875">
      <c r="B1875" s="1" t="s">
        <v>35845</v>
      </c>
      <c r="C1875" s="1" t="s">
        <v>35840</v>
      </c>
      <c r="D1875" s="1" t="s">
        <v>35840</v>
      </c>
      <c r="E1875" s="1" t="s">
        <v>35842</v>
      </c>
      <c r="G1875" s="1" t="s">
        <v>35841</v>
      </c>
      <c r="I1875" s="1" t="s">
        <v>35840</v>
      </c>
      <c r="J1875" s="1" t="s">
        <v>35841</v>
      </c>
      <c r="K1875" s="1" t="s">
        <v>35840</v>
      </c>
      <c r="L1875" s="1" t="s">
        <v>35840</v>
      </c>
      <c r="M1875" s="1" t="s">
        <v>35841</v>
      </c>
      <c r="N1875" s="1" t="s">
        <v>35841</v>
      </c>
      <c r="R1875" s="1" t="s">
        <v>35843</v>
      </c>
    </row>
    <row r="1876">
      <c r="B1876" s="1" t="s">
        <v>35841</v>
      </c>
      <c r="C1876" s="1" t="s">
        <v>35841</v>
      </c>
      <c r="D1876" s="1" t="s">
        <v>35841</v>
      </c>
      <c r="E1876" s="1" t="s">
        <v>35841</v>
      </c>
      <c r="G1876" s="1" t="s">
        <v>35840</v>
      </c>
      <c r="I1876" s="1" t="s">
        <v>35840</v>
      </c>
      <c r="J1876" s="1" t="s">
        <v>35841</v>
      </c>
      <c r="K1876" s="1" t="s">
        <v>35841</v>
      </c>
      <c r="L1876" s="1" t="s">
        <v>35841</v>
      </c>
      <c r="M1876" s="1" t="s">
        <v>35844</v>
      </c>
      <c r="N1876" s="1" t="s">
        <v>35840</v>
      </c>
      <c r="R1876" s="1" t="s">
        <v>35841</v>
      </c>
    </row>
    <row r="1877">
      <c r="B1877" s="1" t="s">
        <v>35840</v>
      </c>
      <c r="C1877" s="1" t="s">
        <v>35846</v>
      </c>
      <c r="D1877" s="1" t="s">
        <v>35841</v>
      </c>
      <c r="E1877" s="1" t="s">
        <v>35841</v>
      </c>
      <c r="G1877" s="1" t="s">
        <v>35844</v>
      </c>
      <c r="I1877" s="1" t="s">
        <v>35841</v>
      </c>
      <c r="J1877" s="1" t="s">
        <v>35841</v>
      </c>
      <c r="K1877" s="1" t="s">
        <v>35840</v>
      </c>
      <c r="L1877" s="1" t="s">
        <v>35840</v>
      </c>
      <c r="M1877" s="1" t="s">
        <v>35840</v>
      </c>
      <c r="N1877" s="1" t="s">
        <v>35841</v>
      </c>
      <c r="R1877" s="1" t="s">
        <v>35841</v>
      </c>
    </row>
    <row r="1878">
      <c r="B1878" s="1" t="s">
        <v>35841</v>
      </c>
      <c r="C1878" s="1" t="s">
        <v>35842</v>
      </c>
      <c r="D1878" s="1" t="s">
        <v>35841</v>
      </c>
      <c r="E1878" s="1" t="s">
        <v>35841</v>
      </c>
      <c r="G1878" s="1" t="s">
        <v>35842</v>
      </c>
      <c r="I1878" s="1" t="s">
        <v>35840</v>
      </c>
      <c r="J1878" s="1" t="s">
        <v>35841</v>
      </c>
      <c r="K1878" s="1" t="s">
        <v>35840</v>
      </c>
      <c r="L1878" s="1" t="s">
        <v>35840</v>
      </c>
      <c r="M1878" s="1" t="s">
        <v>35840</v>
      </c>
      <c r="N1878" s="1" t="s">
        <v>35841</v>
      </c>
      <c r="R1878" s="1" t="s">
        <v>35840</v>
      </c>
    </row>
    <row r="1879">
      <c r="B1879" s="1" t="s">
        <v>35840</v>
      </c>
      <c r="C1879" s="1" t="s">
        <v>35841</v>
      </c>
      <c r="D1879" s="1" t="s">
        <v>35840</v>
      </c>
      <c r="E1879" s="1" t="s">
        <v>35840</v>
      </c>
      <c r="G1879" s="1" t="s">
        <v>35841</v>
      </c>
      <c r="I1879" s="1" t="s">
        <v>35840</v>
      </c>
      <c r="J1879" s="1" t="s">
        <v>35841</v>
      </c>
      <c r="K1879" s="1" t="s">
        <v>35841</v>
      </c>
      <c r="L1879" s="1" t="s">
        <v>35841</v>
      </c>
      <c r="M1879" s="1" t="s">
        <v>35840</v>
      </c>
      <c r="N1879" s="1" t="s">
        <v>35840</v>
      </c>
      <c r="R1879" s="1" t="s">
        <v>35842</v>
      </c>
    </row>
    <row r="1880">
      <c r="B1880" s="1" t="s">
        <v>35841</v>
      </c>
      <c r="C1880" s="1" t="s">
        <v>35841</v>
      </c>
      <c r="D1880" s="1" t="s">
        <v>35844</v>
      </c>
      <c r="E1880" s="1" t="s">
        <v>35841</v>
      </c>
      <c r="G1880" s="1" t="s">
        <v>35842</v>
      </c>
      <c r="I1880" s="1" t="s">
        <v>35840</v>
      </c>
      <c r="J1880" s="1" t="s">
        <v>35843</v>
      </c>
      <c r="K1880" s="1" t="s">
        <v>35844</v>
      </c>
      <c r="L1880" s="1" t="s">
        <v>35841</v>
      </c>
      <c r="M1880" s="1" t="s">
        <v>35841</v>
      </c>
      <c r="N1880" s="1" t="s">
        <v>35841</v>
      </c>
      <c r="R1880" s="1" t="s">
        <v>35840</v>
      </c>
    </row>
    <row r="1881">
      <c r="B1881" s="1" t="s">
        <v>35841</v>
      </c>
      <c r="C1881" s="1" t="s">
        <v>35841</v>
      </c>
      <c r="D1881" s="1" t="s">
        <v>35840</v>
      </c>
      <c r="E1881" s="1" t="s">
        <v>35840</v>
      </c>
      <c r="G1881" s="1" t="s">
        <v>35841</v>
      </c>
      <c r="I1881" s="1" t="s">
        <v>35840</v>
      </c>
      <c r="J1881" s="1" t="s">
        <v>35840</v>
      </c>
      <c r="K1881" s="1" t="s">
        <v>35841</v>
      </c>
      <c r="L1881" s="1" t="s">
        <v>35841</v>
      </c>
      <c r="M1881" s="1" t="s">
        <v>35840</v>
      </c>
      <c r="N1881" s="1" t="s">
        <v>35840</v>
      </c>
      <c r="R1881" s="1" t="s">
        <v>35841</v>
      </c>
    </row>
    <row r="1882">
      <c r="B1882" s="1" t="s">
        <v>35841</v>
      </c>
      <c r="C1882" s="1" t="s">
        <v>35841</v>
      </c>
      <c r="D1882" s="1" t="s">
        <v>35842</v>
      </c>
      <c r="E1882" s="1" t="s">
        <v>35841</v>
      </c>
      <c r="G1882" s="1" t="s">
        <v>35841</v>
      </c>
      <c r="I1882" s="1" t="s">
        <v>35840</v>
      </c>
      <c r="J1882" s="1" t="s">
        <v>35841</v>
      </c>
      <c r="K1882" s="1" t="s">
        <v>35841</v>
      </c>
      <c r="L1882" s="1" t="s">
        <v>35840</v>
      </c>
      <c r="M1882" s="1" t="s">
        <v>35841</v>
      </c>
      <c r="N1882" s="1" t="s">
        <v>35840</v>
      </c>
      <c r="R1882" s="1" t="s">
        <v>35842</v>
      </c>
    </row>
    <row r="1883">
      <c r="B1883" s="1" t="s">
        <v>35841</v>
      </c>
      <c r="C1883" s="1" t="s">
        <v>35840</v>
      </c>
      <c r="D1883" s="1" t="s">
        <v>35842</v>
      </c>
      <c r="E1883" s="1" t="s">
        <v>35840</v>
      </c>
      <c r="G1883" s="1" t="s">
        <v>35840</v>
      </c>
      <c r="I1883" s="1" t="s">
        <v>35841</v>
      </c>
      <c r="J1883" s="1" t="s">
        <v>35843</v>
      </c>
      <c r="K1883" s="1" t="s">
        <v>35840</v>
      </c>
      <c r="L1883" s="1" t="s">
        <v>35841</v>
      </c>
      <c r="M1883" s="1" t="s">
        <v>35840</v>
      </c>
      <c r="N1883" s="1" t="s">
        <v>35840</v>
      </c>
      <c r="R1883" s="1" t="s">
        <v>35841</v>
      </c>
    </row>
    <row r="1884">
      <c r="B1884" s="1" t="s">
        <v>35840</v>
      </c>
      <c r="C1884" s="1" t="s">
        <v>35840</v>
      </c>
      <c r="D1884" s="1" t="s">
        <v>35840</v>
      </c>
      <c r="E1884" s="1" t="s">
        <v>35841</v>
      </c>
      <c r="G1884" s="1" t="s">
        <v>35841</v>
      </c>
      <c r="I1884" s="1" t="s">
        <v>35841</v>
      </c>
      <c r="J1884" s="1" t="s">
        <v>35846</v>
      </c>
      <c r="K1884" s="1" t="s">
        <v>35841</v>
      </c>
      <c r="L1884" s="1" t="s">
        <v>35840</v>
      </c>
      <c r="M1884" s="1" t="s">
        <v>35841</v>
      </c>
      <c r="N1884" s="1" t="s">
        <v>35841</v>
      </c>
      <c r="R1884" s="1" t="s">
        <v>35841</v>
      </c>
    </row>
    <row r="1885">
      <c r="B1885" s="1" t="s">
        <v>35841</v>
      </c>
      <c r="C1885" s="1" t="s">
        <v>35841</v>
      </c>
      <c r="D1885" s="1" t="s">
        <v>35842</v>
      </c>
      <c r="E1885" s="1" t="s">
        <v>35841</v>
      </c>
      <c r="G1885" s="1" t="s">
        <v>35840</v>
      </c>
      <c r="I1885" s="1" t="s">
        <v>35840</v>
      </c>
      <c r="J1885" s="1" t="s">
        <v>35841</v>
      </c>
      <c r="K1885" s="1" t="s">
        <v>35842</v>
      </c>
      <c r="L1885" s="1" t="s">
        <v>35841</v>
      </c>
      <c r="M1885" s="1" t="s">
        <v>35840</v>
      </c>
      <c r="N1885" s="1" t="s">
        <v>35841</v>
      </c>
      <c r="R1885" s="1" t="s">
        <v>35841</v>
      </c>
    </row>
    <row r="1886">
      <c r="B1886" s="1" t="s">
        <v>35841</v>
      </c>
      <c r="C1886" s="1" t="s">
        <v>35840</v>
      </c>
      <c r="D1886" s="1" t="s">
        <v>35844</v>
      </c>
      <c r="E1886" s="1" t="s">
        <v>35841</v>
      </c>
      <c r="G1886" s="1" t="s">
        <v>35841</v>
      </c>
      <c r="I1886" s="1" t="s">
        <v>35841</v>
      </c>
      <c r="J1886" s="1" t="s">
        <v>35840</v>
      </c>
      <c r="K1886" s="1" t="s">
        <v>35840</v>
      </c>
      <c r="L1886" s="1" t="s">
        <v>35840</v>
      </c>
      <c r="M1886" s="1" t="s">
        <v>35841</v>
      </c>
      <c r="N1886" s="1" t="s">
        <v>35841</v>
      </c>
      <c r="R1886" s="1" t="s">
        <v>35841</v>
      </c>
    </row>
    <row r="1887">
      <c r="B1887" s="1" t="s">
        <v>35841</v>
      </c>
      <c r="C1887" s="1" t="s">
        <v>35841</v>
      </c>
      <c r="D1887" s="1" t="s">
        <v>35844</v>
      </c>
      <c r="E1887" s="1" t="s">
        <v>35840</v>
      </c>
      <c r="G1887" s="1" t="s">
        <v>35844</v>
      </c>
      <c r="I1887" s="1" t="s">
        <v>35841</v>
      </c>
      <c r="J1887" s="1" t="s">
        <v>35844</v>
      </c>
      <c r="K1887" s="1" t="s">
        <v>35841</v>
      </c>
      <c r="L1887" s="1" t="s">
        <v>35842</v>
      </c>
      <c r="M1887" s="1" t="s">
        <v>35841</v>
      </c>
      <c r="N1887" s="1" t="s">
        <v>35841</v>
      </c>
      <c r="R1887" s="1" t="s">
        <v>35841</v>
      </c>
    </row>
    <row r="1888">
      <c r="B1888" s="1" t="s">
        <v>35841</v>
      </c>
      <c r="C1888" s="1" t="s">
        <v>35840</v>
      </c>
      <c r="D1888" s="1" t="s">
        <v>35842</v>
      </c>
      <c r="E1888" s="1" t="s">
        <v>35841</v>
      </c>
      <c r="G1888" s="1" t="s">
        <v>35841</v>
      </c>
      <c r="I1888" s="1" t="s">
        <v>35843</v>
      </c>
      <c r="J1888" s="1" t="s">
        <v>35841</v>
      </c>
      <c r="K1888" s="1" t="s">
        <v>35840</v>
      </c>
      <c r="L1888" s="1" t="s">
        <v>35841</v>
      </c>
      <c r="M1888" s="1" t="s">
        <v>35841</v>
      </c>
      <c r="N1888" s="1" t="s">
        <v>35842</v>
      </c>
      <c r="R1888" s="1" t="s">
        <v>35840</v>
      </c>
    </row>
    <row r="1889">
      <c r="B1889" s="1" t="s">
        <v>35840</v>
      </c>
      <c r="C1889" s="1" t="s">
        <v>35841</v>
      </c>
      <c r="D1889" s="1" t="s">
        <v>35844</v>
      </c>
      <c r="E1889" s="1" t="s">
        <v>35840</v>
      </c>
      <c r="G1889" s="1" t="s">
        <v>35840</v>
      </c>
      <c r="I1889" s="1" t="s">
        <v>35840</v>
      </c>
      <c r="J1889" s="1" t="s">
        <v>35841</v>
      </c>
      <c r="K1889" s="1" t="s">
        <v>35841</v>
      </c>
      <c r="L1889" s="1" t="s">
        <v>35841</v>
      </c>
      <c r="M1889" s="1" t="s">
        <v>35840</v>
      </c>
      <c r="N1889" s="1" t="s">
        <v>35842</v>
      </c>
      <c r="R1889" s="1" t="s">
        <v>35841</v>
      </c>
    </row>
    <row r="1890">
      <c r="B1890" s="1" t="s">
        <v>35841</v>
      </c>
      <c r="C1890" s="1" t="s">
        <v>35840</v>
      </c>
      <c r="D1890" s="1" t="s">
        <v>35844</v>
      </c>
      <c r="E1890" s="1" t="s">
        <v>35840</v>
      </c>
      <c r="G1890" s="1" t="s">
        <v>35841</v>
      </c>
      <c r="I1890" s="1" t="s">
        <v>35840</v>
      </c>
      <c r="J1890" s="1" t="s">
        <v>35840</v>
      </c>
      <c r="K1890" s="1" t="s">
        <v>35841</v>
      </c>
      <c r="L1890" s="1" t="s">
        <v>35842</v>
      </c>
      <c r="M1890" s="1" t="s">
        <v>35843</v>
      </c>
      <c r="N1890" s="1" t="s">
        <v>35840</v>
      </c>
      <c r="R1890" s="1" t="s">
        <v>35841</v>
      </c>
    </row>
    <row r="1891">
      <c r="B1891" s="1" t="s">
        <v>35841</v>
      </c>
      <c r="C1891" s="1" t="s">
        <v>35841</v>
      </c>
      <c r="D1891" s="1" t="s">
        <v>35844</v>
      </c>
      <c r="E1891" s="1" t="s">
        <v>35841</v>
      </c>
      <c r="G1891" s="1" t="s">
        <v>35842</v>
      </c>
      <c r="I1891" s="1" t="s">
        <v>35842</v>
      </c>
      <c r="J1891" s="1" t="s">
        <v>35840</v>
      </c>
      <c r="K1891" s="1" t="s">
        <v>35841</v>
      </c>
      <c r="L1891" s="1" t="s">
        <v>35840</v>
      </c>
      <c r="M1891" s="1" t="s">
        <v>35841</v>
      </c>
      <c r="N1891" s="1" t="s">
        <v>35840</v>
      </c>
      <c r="R1891" s="1" t="s">
        <v>35841</v>
      </c>
    </row>
    <row r="1892">
      <c r="B1892" s="1" t="s">
        <v>35840</v>
      </c>
      <c r="C1892" s="1" t="s">
        <v>35841</v>
      </c>
      <c r="D1892" s="1" t="s">
        <v>35840</v>
      </c>
      <c r="E1892" s="1" t="s">
        <v>35841</v>
      </c>
      <c r="G1892" s="1" t="s">
        <v>35840</v>
      </c>
      <c r="I1892" s="1" t="s">
        <v>35840</v>
      </c>
      <c r="J1892" s="1" t="s">
        <v>35841</v>
      </c>
      <c r="K1892" s="1" t="s">
        <v>35840</v>
      </c>
      <c r="L1892" s="1" t="s">
        <v>35843</v>
      </c>
      <c r="M1892" s="1" t="s">
        <v>35840</v>
      </c>
      <c r="N1892" s="1" t="s">
        <v>35840</v>
      </c>
      <c r="R1892" s="1" t="s">
        <v>35842</v>
      </c>
    </row>
    <row r="1893">
      <c r="B1893" s="1" t="s">
        <v>35842</v>
      </c>
      <c r="C1893" s="1" t="s">
        <v>35841</v>
      </c>
      <c r="D1893" s="1" t="s">
        <v>35844</v>
      </c>
      <c r="E1893" s="1" t="s">
        <v>35841</v>
      </c>
      <c r="G1893" s="1" t="s">
        <v>35841</v>
      </c>
      <c r="I1893" s="1" t="s">
        <v>35841</v>
      </c>
      <c r="J1893" s="1" t="s">
        <v>35843</v>
      </c>
      <c r="K1893" s="1" t="s">
        <v>35840</v>
      </c>
      <c r="L1893" s="1" t="s">
        <v>35844</v>
      </c>
      <c r="M1893" s="1" t="s">
        <v>35840</v>
      </c>
      <c r="N1893" s="1" t="s">
        <v>35842</v>
      </c>
      <c r="R1893" s="1" t="s">
        <v>35841</v>
      </c>
    </row>
    <row r="1894">
      <c r="B1894" s="1" t="s">
        <v>35840</v>
      </c>
      <c r="C1894" s="1" t="s">
        <v>35841</v>
      </c>
      <c r="D1894" s="1" t="s">
        <v>35842</v>
      </c>
      <c r="E1894" s="1" t="s">
        <v>35841</v>
      </c>
      <c r="G1894" s="1" t="s">
        <v>35841</v>
      </c>
      <c r="I1894" s="1" t="s">
        <v>35840</v>
      </c>
      <c r="J1894" s="1" t="s">
        <v>35840</v>
      </c>
      <c r="K1894" s="1" t="s">
        <v>35840</v>
      </c>
      <c r="L1894" s="1" t="s">
        <v>35842</v>
      </c>
      <c r="M1894" s="1" t="s">
        <v>35841</v>
      </c>
      <c r="N1894" s="1" t="s">
        <v>35842</v>
      </c>
      <c r="R1894" s="1" t="s">
        <v>35841</v>
      </c>
    </row>
    <row r="1895">
      <c r="B1895" s="1" t="s">
        <v>35840</v>
      </c>
      <c r="C1895" s="1" t="s">
        <v>35841</v>
      </c>
      <c r="D1895" s="1" t="s">
        <v>35842</v>
      </c>
      <c r="E1895" s="1" t="s">
        <v>35843</v>
      </c>
      <c r="G1895" s="1" t="s">
        <v>35844</v>
      </c>
      <c r="I1895" s="1" t="s">
        <v>35840</v>
      </c>
      <c r="J1895" s="1" t="s">
        <v>35842</v>
      </c>
      <c r="K1895" s="1" t="s">
        <v>35841</v>
      </c>
      <c r="L1895" s="1" t="s">
        <v>35840</v>
      </c>
      <c r="M1895" s="1" t="s">
        <v>35841</v>
      </c>
      <c r="N1895" s="1" t="s">
        <v>35843</v>
      </c>
      <c r="R1895" s="1" t="s">
        <v>35842</v>
      </c>
    </row>
    <row r="1896">
      <c r="B1896" s="1" t="s">
        <v>35841</v>
      </c>
      <c r="C1896" s="1" t="s">
        <v>35840</v>
      </c>
      <c r="D1896" s="1" t="s">
        <v>35843</v>
      </c>
      <c r="E1896" s="1" t="s">
        <v>35840</v>
      </c>
      <c r="G1896" s="1" t="s">
        <v>35841</v>
      </c>
      <c r="I1896" s="1" t="s">
        <v>35840</v>
      </c>
      <c r="J1896" s="1" t="s">
        <v>35842</v>
      </c>
      <c r="K1896" s="1" t="s">
        <v>35841</v>
      </c>
      <c r="L1896" s="1" t="s">
        <v>35840</v>
      </c>
      <c r="M1896" s="1" t="s">
        <v>35840</v>
      </c>
      <c r="N1896" s="1" t="s">
        <v>35842</v>
      </c>
      <c r="R1896" s="1" t="s">
        <v>35842</v>
      </c>
    </row>
    <row r="1897">
      <c r="B1897" s="1" t="s">
        <v>35841</v>
      </c>
      <c r="C1897" s="1" t="s">
        <v>35840</v>
      </c>
      <c r="D1897" s="1" t="s">
        <v>35841</v>
      </c>
      <c r="E1897" s="1" t="s">
        <v>35841</v>
      </c>
      <c r="G1897" s="1" t="s">
        <v>35840</v>
      </c>
      <c r="I1897" s="1" t="s">
        <v>35841</v>
      </c>
      <c r="J1897" s="1" t="s">
        <v>35840</v>
      </c>
      <c r="K1897" s="1" t="s">
        <v>35842</v>
      </c>
      <c r="L1897" s="1" t="s">
        <v>35841</v>
      </c>
      <c r="M1897" s="1" t="s">
        <v>35841</v>
      </c>
      <c r="N1897" s="1" t="s">
        <v>35843</v>
      </c>
      <c r="R1897" s="1" t="s">
        <v>35841</v>
      </c>
    </row>
    <row r="1898">
      <c r="B1898" s="1" t="s">
        <v>35841</v>
      </c>
      <c r="C1898" s="1" t="s">
        <v>35841</v>
      </c>
      <c r="D1898" s="1" t="s">
        <v>35843</v>
      </c>
      <c r="E1898" s="1" t="s">
        <v>35841</v>
      </c>
      <c r="G1898" s="1" t="s">
        <v>35840</v>
      </c>
      <c r="I1898" s="1" t="s">
        <v>35841</v>
      </c>
      <c r="J1898" s="1" t="s">
        <v>35840</v>
      </c>
      <c r="K1898" s="1" t="s">
        <v>35840</v>
      </c>
      <c r="L1898" s="1" t="s">
        <v>35841</v>
      </c>
      <c r="M1898" s="1" t="s">
        <v>35840</v>
      </c>
      <c r="N1898" s="1" t="s">
        <v>35840</v>
      </c>
      <c r="R1898" s="1" t="s">
        <v>35841</v>
      </c>
    </row>
    <row r="1899">
      <c r="B1899" s="1" t="s">
        <v>35841</v>
      </c>
      <c r="C1899" s="1" t="s">
        <v>35840</v>
      </c>
      <c r="D1899" s="1" t="s">
        <v>35840</v>
      </c>
      <c r="E1899" s="1" t="s">
        <v>35841</v>
      </c>
      <c r="G1899" s="1" t="s">
        <v>35841</v>
      </c>
      <c r="I1899" s="1" t="s">
        <v>35840</v>
      </c>
      <c r="J1899" s="1" t="s">
        <v>35840</v>
      </c>
      <c r="K1899" s="1" t="s">
        <v>35841</v>
      </c>
      <c r="L1899" s="1" t="s">
        <v>35841</v>
      </c>
      <c r="M1899" s="1" t="s">
        <v>35841</v>
      </c>
      <c r="N1899" s="1" t="s">
        <v>35840</v>
      </c>
      <c r="R1899" s="1" t="s">
        <v>35841</v>
      </c>
    </row>
    <row r="1900">
      <c r="B1900" s="1" t="s">
        <v>35841</v>
      </c>
      <c r="C1900" s="1" t="s">
        <v>35841</v>
      </c>
      <c r="D1900" s="1" t="s">
        <v>35840</v>
      </c>
      <c r="E1900" s="1" t="s">
        <v>35841</v>
      </c>
      <c r="G1900" s="1" t="s">
        <v>35841</v>
      </c>
      <c r="I1900" s="1" t="s">
        <v>35841</v>
      </c>
      <c r="J1900" s="1" t="s">
        <v>35840</v>
      </c>
      <c r="K1900" s="1" t="s">
        <v>35841</v>
      </c>
      <c r="L1900" s="1" t="s">
        <v>35841</v>
      </c>
      <c r="M1900" s="1" t="s">
        <v>35840</v>
      </c>
      <c r="N1900" s="1" t="s">
        <v>35841</v>
      </c>
      <c r="R1900" s="1" t="s">
        <v>35840</v>
      </c>
    </row>
    <row r="1901">
      <c r="B1901" s="1" t="s">
        <v>35841</v>
      </c>
      <c r="C1901" s="1" t="s">
        <v>35841</v>
      </c>
      <c r="D1901" s="1" t="s">
        <v>35841</v>
      </c>
      <c r="E1901" s="1" t="s">
        <v>35841</v>
      </c>
      <c r="G1901" s="1" t="s">
        <v>35841</v>
      </c>
      <c r="I1901" s="1" t="s">
        <v>35841</v>
      </c>
      <c r="J1901" s="1" t="s">
        <v>35840</v>
      </c>
      <c r="K1901" s="1" t="s">
        <v>35843</v>
      </c>
      <c r="L1901" s="1" t="s">
        <v>35841</v>
      </c>
      <c r="M1901" s="1" t="s">
        <v>35840</v>
      </c>
      <c r="N1901" s="1" t="s">
        <v>35841</v>
      </c>
      <c r="R1901" s="1" t="s">
        <v>35841</v>
      </c>
    </row>
    <row r="1902">
      <c r="B1902" s="1" t="s">
        <v>35840</v>
      </c>
      <c r="C1902" s="1" t="s">
        <v>35841</v>
      </c>
      <c r="D1902" s="1" t="s">
        <v>35843</v>
      </c>
      <c r="E1902" s="1" t="s">
        <v>35840</v>
      </c>
      <c r="G1902" s="1" t="s">
        <v>35840</v>
      </c>
      <c r="I1902" s="1" t="s">
        <v>35841</v>
      </c>
      <c r="J1902" s="1" t="s">
        <v>35842</v>
      </c>
      <c r="K1902" s="1" t="s">
        <v>35841</v>
      </c>
      <c r="L1902" s="1" t="s">
        <v>35841</v>
      </c>
      <c r="M1902" s="1" t="s">
        <v>35841</v>
      </c>
      <c r="N1902" s="1" t="s">
        <v>35844</v>
      </c>
      <c r="R1902" s="1" t="s">
        <v>35841</v>
      </c>
    </row>
    <row r="1903">
      <c r="B1903" s="1" t="s">
        <v>35841</v>
      </c>
      <c r="C1903" s="1" t="s">
        <v>35840</v>
      </c>
      <c r="D1903" s="1" t="s">
        <v>35841</v>
      </c>
      <c r="E1903" s="1" t="s">
        <v>35841</v>
      </c>
      <c r="G1903" s="1" t="s">
        <v>35840</v>
      </c>
      <c r="I1903" s="1" t="s">
        <v>35840</v>
      </c>
      <c r="J1903" s="1" t="s">
        <v>35840</v>
      </c>
      <c r="K1903" s="1" t="s">
        <v>35840</v>
      </c>
      <c r="L1903" s="1" t="s">
        <v>35841</v>
      </c>
      <c r="M1903" s="1" t="s">
        <v>35841</v>
      </c>
      <c r="N1903" s="1" t="s">
        <v>35841</v>
      </c>
      <c r="R1903" s="1" t="s">
        <v>35841</v>
      </c>
    </row>
    <row r="1904">
      <c r="B1904" s="1" t="s">
        <v>35841</v>
      </c>
      <c r="C1904" s="1" t="s">
        <v>35841</v>
      </c>
      <c r="D1904" s="1" t="s">
        <v>35840</v>
      </c>
      <c r="E1904" s="1" t="s">
        <v>35840</v>
      </c>
      <c r="G1904" s="1" t="s">
        <v>35841</v>
      </c>
      <c r="I1904" s="1" t="s">
        <v>35841</v>
      </c>
      <c r="J1904" s="1" t="s">
        <v>35840</v>
      </c>
      <c r="K1904" s="1" t="s">
        <v>35842</v>
      </c>
      <c r="L1904" s="1" t="s">
        <v>35841</v>
      </c>
      <c r="M1904" s="1" t="s">
        <v>35841</v>
      </c>
      <c r="N1904" s="1" t="s">
        <v>35840</v>
      </c>
      <c r="R1904" s="1" t="s">
        <v>35841</v>
      </c>
    </row>
    <row r="1905">
      <c r="B1905" s="1" t="s">
        <v>35841</v>
      </c>
      <c r="C1905" s="1" t="s">
        <v>35841</v>
      </c>
      <c r="D1905" s="1" t="s">
        <v>35841</v>
      </c>
      <c r="E1905" s="1" t="s">
        <v>35840</v>
      </c>
      <c r="G1905" s="1" t="s">
        <v>35841</v>
      </c>
      <c r="I1905" s="1" t="s">
        <v>35840</v>
      </c>
      <c r="J1905" s="1" t="s">
        <v>35843</v>
      </c>
      <c r="K1905" s="1" t="s">
        <v>35840</v>
      </c>
      <c r="L1905" s="1" t="s">
        <v>35842</v>
      </c>
      <c r="M1905" s="1" t="s">
        <v>35841</v>
      </c>
      <c r="N1905" s="1" t="s">
        <v>35842</v>
      </c>
      <c r="R1905" s="1" t="s">
        <v>35840</v>
      </c>
    </row>
    <row r="1906">
      <c r="B1906" s="1" t="s">
        <v>35843</v>
      </c>
      <c r="C1906" s="1" t="s">
        <v>35841</v>
      </c>
      <c r="D1906" s="1" t="s">
        <v>35841</v>
      </c>
      <c r="E1906" s="1" t="s">
        <v>35843</v>
      </c>
      <c r="G1906" s="1" t="s">
        <v>35840</v>
      </c>
      <c r="I1906" s="1" t="s">
        <v>35842</v>
      </c>
      <c r="J1906" s="1" t="s">
        <v>35840</v>
      </c>
      <c r="K1906" s="1" t="s">
        <v>35841</v>
      </c>
      <c r="L1906" s="1" t="s">
        <v>35840</v>
      </c>
      <c r="M1906" s="1" t="s">
        <v>35842</v>
      </c>
      <c r="N1906" s="1" t="s">
        <v>35841</v>
      </c>
      <c r="R1906" s="1" t="s">
        <v>35841</v>
      </c>
    </row>
    <row r="1907">
      <c r="B1907" s="1" t="s">
        <v>35841</v>
      </c>
      <c r="C1907" s="1" t="s">
        <v>35841</v>
      </c>
      <c r="D1907" s="1" t="s">
        <v>35841</v>
      </c>
      <c r="E1907" s="1" t="s">
        <v>35841</v>
      </c>
      <c r="G1907" s="1" t="s">
        <v>35840</v>
      </c>
      <c r="I1907" s="1" t="s">
        <v>35840</v>
      </c>
      <c r="J1907" s="1" t="s">
        <v>35840</v>
      </c>
      <c r="K1907" s="1" t="s">
        <v>35843</v>
      </c>
      <c r="L1907" s="1" t="s">
        <v>35840</v>
      </c>
      <c r="M1907" s="1" t="s">
        <v>35840</v>
      </c>
      <c r="N1907" s="1" t="s">
        <v>35840</v>
      </c>
      <c r="R1907" s="1" t="s">
        <v>35840</v>
      </c>
    </row>
    <row r="1908">
      <c r="B1908" s="1" t="s">
        <v>35841</v>
      </c>
      <c r="C1908" s="1" t="s">
        <v>35841</v>
      </c>
      <c r="D1908" s="1" t="s">
        <v>35841</v>
      </c>
      <c r="E1908" s="1" t="s">
        <v>35840</v>
      </c>
      <c r="G1908" s="1" t="s">
        <v>35841</v>
      </c>
      <c r="I1908" s="1" t="s">
        <v>35843</v>
      </c>
      <c r="J1908" s="1" t="s">
        <v>35840</v>
      </c>
      <c r="K1908" s="1" t="s">
        <v>35840</v>
      </c>
      <c r="L1908" s="1" t="s">
        <v>35841</v>
      </c>
      <c r="N1908" s="1" t="s">
        <v>35841</v>
      </c>
      <c r="R1908" s="1" t="s">
        <v>35841</v>
      </c>
    </row>
    <row r="1909">
      <c r="B1909" s="1" t="s">
        <v>35842</v>
      </c>
      <c r="C1909" s="1" t="s">
        <v>35840</v>
      </c>
      <c r="D1909" s="1" t="s">
        <v>35841</v>
      </c>
      <c r="E1909" s="1" t="s">
        <v>35840</v>
      </c>
      <c r="G1909" s="1" t="s">
        <v>35841</v>
      </c>
      <c r="I1909" s="1" t="s">
        <v>35840</v>
      </c>
      <c r="J1909" s="1" t="s">
        <v>35844</v>
      </c>
      <c r="K1909" s="1" t="s">
        <v>35840</v>
      </c>
      <c r="L1909" s="1" t="s">
        <v>35841</v>
      </c>
      <c r="N1909" s="1" t="s">
        <v>35841</v>
      </c>
      <c r="R1909" s="1" t="s">
        <v>35841</v>
      </c>
    </row>
    <row r="1910">
      <c r="B1910" s="1" t="s">
        <v>35842</v>
      </c>
      <c r="C1910" s="1" t="s">
        <v>35840</v>
      </c>
      <c r="D1910" s="1" t="s">
        <v>35841</v>
      </c>
      <c r="E1910" s="1" t="s">
        <v>35840</v>
      </c>
      <c r="G1910" s="1" t="s">
        <v>35845</v>
      </c>
      <c r="I1910" s="1" t="s">
        <v>35841</v>
      </c>
      <c r="J1910" s="1" t="s">
        <v>35840</v>
      </c>
      <c r="K1910" s="1" t="s">
        <v>35840</v>
      </c>
      <c r="L1910" s="1" t="s">
        <v>35841</v>
      </c>
      <c r="N1910" s="1" t="s">
        <v>35841</v>
      </c>
      <c r="R1910" s="1" t="s">
        <v>35840</v>
      </c>
    </row>
    <row r="1911">
      <c r="B1911" s="1" t="s">
        <v>35842</v>
      </c>
      <c r="C1911" s="1" t="s">
        <v>35840</v>
      </c>
      <c r="D1911" s="1" t="s">
        <v>35840</v>
      </c>
      <c r="E1911" s="1" t="s">
        <v>35841</v>
      </c>
      <c r="G1911" s="1" t="s">
        <v>35841</v>
      </c>
      <c r="I1911" s="1" t="s">
        <v>35841</v>
      </c>
      <c r="J1911" s="1" t="s">
        <v>35840</v>
      </c>
      <c r="K1911" s="1" t="s">
        <v>35841</v>
      </c>
      <c r="L1911" s="1" t="s">
        <v>35842</v>
      </c>
      <c r="N1911" s="1" t="s">
        <v>35841</v>
      </c>
      <c r="R1911" s="1" t="s">
        <v>35841</v>
      </c>
    </row>
    <row r="1912">
      <c r="B1912" s="1" t="s">
        <v>35841</v>
      </c>
      <c r="C1912" s="1" t="s">
        <v>35841</v>
      </c>
      <c r="D1912" s="1" t="s">
        <v>35841</v>
      </c>
      <c r="E1912" s="1" t="s">
        <v>35840</v>
      </c>
      <c r="G1912" s="1" t="s">
        <v>35841</v>
      </c>
      <c r="I1912" s="1" t="s">
        <v>35841</v>
      </c>
      <c r="J1912" s="1" t="s">
        <v>35840</v>
      </c>
      <c r="K1912" s="1" t="s">
        <v>35840</v>
      </c>
      <c r="L1912" s="1" t="s">
        <v>35840</v>
      </c>
      <c r="N1912" s="1" t="s">
        <v>35840</v>
      </c>
      <c r="R1912" s="1" t="s">
        <v>35840</v>
      </c>
    </row>
    <row r="1913">
      <c r="B1913" s="1" t="s">
        <v>35841</v>
      </c>
      <c r="C1913" s="1" t="s">
        <v>35840</v>
      </c>
      <c r="D1913" s="1" t="s">
        <v>35843</v>
      </c>
      <c r="E1913" s="1" t="s">
        <v>35840</v>
      </c>
      <c r="G1913" s="1" t="s">
        <v>35841</v>
      </c>
      <c r="I1913" s="1" t="s">
        <v>35844</v>
      </c>
      <c r="J1913" s="1" t="s">
        <v>35840</v>
      </c>
      <c r="K1913" s="1" t="s">
        <v>35841</v>
      </c>
      <c r="L1913" s="1" t="s">
        <v>35841</v>
      </c>
      <c r="N1913" s="1" t="s">
        <v>35840</v>
      </c>
      <c r="R1913" s="1" t="s">
        <v>35841</v>
      </c>
    </row>
    <row r="1914">
      <c r="B1914" s="1" t="s">
        <v>35842</v>
      </c>
      <c r="C1914" s="1" t="s">
        <v>35841</v>
      </c>
      <c r="D1914" s="1" t="s">
        <v>35844</v>
      </c>
      <c r="E1914" s="1" t="s">
        <v>35841</v>
      </c>
      <c r="G1914" s="1" t="s">
        <v>35841</v>
      </c>
      <c r="I1914" s="1" t="s">
        <v>35841</v>
      </c>
      <c r="J1914" s="1" t="s">
        <v>35840</v>
      </c>
      <c r="K1914" s="1" t="s">
        <v>35842</v>
      </c>
      <c r="L1914" s="1" t="s">
        <v>35841</v>
      </c>
      <c r="N1914" s="1" t="s">
        <v>35840</v>
      </c>
      <c r="R1914" s="1" t="s">
        <v>35844</v>
      </c>
    </row>
    <row r="1915">
      <c r="B1915" s="1" t="s">
        <v>35841</v>
      </c>
      <c r="C1915" s="1" t="s">
        <v>35841</v>
      </c>
      <c r="D1915" s="1" t="s">
        <v>35841</v>
      </c>
      <c r="E1915" s="1" t="s">
        <v>35841</v>
      </c>
      <c r="G1915" s="1" t="s">
        <v>35843</v>
      </c>
      <c r="I1915" s="1" t="s">
        <v>35840</v>
      </c>
      <c r="J1915" s="1" t="s">
        <v>35840</v>
      </c>
      <c r="K1915" s="1" t="s">
        <v>35842</v>
      </c>
      <c r="L1915" s="1" t="s">
        <v>35841</v>
      </c>
      <c r="N1915" s="1" t="s">
        <v>35841</v>
      </c>
      <c r="R1915" s="1" t="s">
        <v>35841</v>
      </c>
    </row>
    <row r="1916">
      <c r="B1916" s="1" t="s">
        <v>35840</v>
      </c>
      <c r="C1916" s="1" t="s">
        <v>35841</v>
      </c>
      <c r="D1916" s="1" t="s">
        <v>35841</v>
      </c>
      <c r="E1916" s="1" t="s">
        <v>35841</v>
      </c>
      <c r="G1916" s="1" t="s">
        <v>35840</v>
      </c>
      <c r="I1916" s="1" t="s">
        <v>35844</v>
      </c>
      <c r="J1916" s="1" t="s">
        <v>35841</v>
      </c>
      <c r="K1916" s="1" t="s">
        <v>35840</v>
      </c>
      <c r="L1916" s="1" t="s">
        <v>35841</v>
      </c>
      <c r="N1916" s="1" t="s">
        <v>35841</v>
      </c>
      <c r="R1916" s="1" t="s">
        <v>35840</v>
      </c>
    </row>
    <row r="1917">
      <c r="B1917" s="1" t="s">
        <v>35840</v>
      </c>
      <c r="C1917" s="1" t="s">
        <v>35841</v>
      </c>
      <c r="D1917" s="1" t="s">
        <v>35841</v>
      </c>
      <c r="E1917" s="1" t="s">
        <v>35841</v>
      </c>
      <c r="G1917" s="1" t="s">
        <v>35840</v>
      </c>
      <c r="I1917" s="1" t="s">
        <v>35841</v>
      </c>
      <c r="J1917" s="1" t="s">
        <v>35842</v>
      </c>
      <c r="K1917" s="1" t="s">
        <v>35841</v>
      </c>
      <c r="L1917" s="1" t="s">
        <v>35842</v>
      </c>
      <c r="N1917" s="1" t="s">
        <v>35840</v>
      </c>
      <c r="R1917" s="1" t="s">
        <v>35840</v>
      </c>
    </row>
    <row r="1918">
      <c r="B1918" s="1" t="s">
        <v>35841</v>
      </c>
      <c r="C1918" s="1" t="s">
        <v>35841</v>
      </c>
      <c r="D1918" s="1" t="s">
        <v>35841</v>
      </c>
      <c r="E1918" s="1" t="s">
        <v>35841</v>
      </c>
      <c r="G1918" s="1" t="s">
        <v>35841</v>
      </c>
      <c r="I1918" s="1" t="s">
        <v>35840</v>
      </c>
      <c r="J1918" s="1" t="s">
        <v>35842</v>
      </c>
      <c r="K1918" s="1" t="s">
        <v>35844</v>
      </c>
      <c r="L1918" s="1" t="s">
        <v>35840</v>
      </c>
      <c r="N1918" s="1" t="s">
        <v>35841</v>
      </c>
      <c r="R1918" s="1" t="s">
        <v>35841</v>
      </c>
    </row>
    <row r="1919">
      <c r="B1919" s="1" t="s">
        <v>35841</v>
      </c>
      <c r="C1919" s="1" t="s">
        <v>35843</v>
      </c>
      <c r="D1919" s="1" t="s">
        <v>35841</v>
      </c>
      <c r="E1919" s="1" t="s">
        <v>35841</v>
      </c>
      <c r="G1919" s="1" t="s">
        <v>35840</v>
      </c>
      <c r="I1919" s="1" t="s">
        <v>35841</v>
      </c>
      <c r="J1919" s="1" t="s">
        <v>35840</v>
      </c>
      <c r="K1919" s="1" t="s">
        <v>35841</v>
      </c>
      <c r="L1919" s="1" t="s">
        <v>35841</v>
      </c>
      <c r="N1919" s="1" t="s">
        <v>35840</v>
      </c>
      <c r="R1919" s="1" t="s">
        <v>35840</v>
      </c>
    </row>
    <row r="1920">
      <c r="B1920" s="1" t="s">
        <v>35841</v>
      </c>
      <c r="C1920" s="1" t="s">
        <v>35840</v>
      </c>
      <c r="D1920" s="1" t="s">
        <v>35841</v>
      </c>
      <c r="E1920" s="1" t="s">
        <v>35841</v>
      </c>
      <c r="G1920" s="1" t="s">
        <v>35840</v>
      </c>
      <c r="I1920" s="1" t="s">
        <v>35843</v>
      </c>
      <c r="J1920" s="1" t="s">
        <v>35840</v>
      </c>
      <c r="K1920" s="1" t="s">
        <v>35840</v>
      </c>
      <c r="L1920" s="1" t="s">
        <v>35841</v>
      </c>
      <c r="N1920" s="1" t="s">
        <v>35841</v>
      </c>
      <c r="R1920" s="1" t="s">
        <v>35840</v>
      </c>
    </row>
    <row r="1921">
      <c r="B1921" s="1" t="s">
        <v>35841</v>
      </c>
      <c r="C1921" s="1" t="s">
        <v>35841</v>
      </c>
      <c r="D1921" s="1" t="s">
        <v>35841</v>
      </c>
      <c r="E1921" s="1" t="s">
        <v>35843</v>
      </c>
      <c r="G1921" s="1" t="s">
        <v>35841</v>
      </c>
      <c r="I1921" s="1" t="s">
        <v>35840</v>
      </c>
      <c r="J1921" s="1" t="s">
        <v>35840</v>
      </c>
      <c r="K1921" s="1" t="s">
        <v>35841</v>
      </c>
      <c r="L1921" s="1" t="s">
        <v>35841</v>
      </c>
      <c r="N1921" s="1" t="s">
        <v>35842</v>
      </c>
      <c r="R1921" s="1" t="s">
        <v>35843</v>
      </c>
    </row>
    <row r="1922">
      <c r="B1922" s="1" t="s">
        <v>35843</v>
      </c>
      <c r="C1922" s="1" t="s">
        <v>35841</v>
      </c>
      <c r="D1922" s="1" t="s">
        <v>35841</v>
      </c>
      <c r="E1922" s="1" t="s">
        <v>35841</v>
      </c>
      <c r="G1922" s="1" t="s">
        <v>35841</v>
      </c>
      <c r="I1922" s="1" t="s">
        <v>35841</v>
      </c>
      <c r="J1922" s="1" t="s">
        <v>35844</v>
      </c>
      <c r="K1922" s="1" t="s">
        <v>35841</v>
      </c>
      <c r="L1922" s="1" t="s">
        <v>35843</v>
      </c>
      <c r="N1922" s="1" t="s">
        <v>35841</v>
      </c>
      <c r="R1922" s="1" t="s">
        <v>35840</v>
      </c>
    </row>
    <row r="1923">
      <c r="B1923" s="1" t="s">
        <v>35840</v>
      </c>
      <c r="C1923" s="1" t="s">
        <v>35840</v>
      </c>
      <c r="D1923" s="1" t="s">
        <v>35841</v>
      </c>
      <c r="E1923" s="1" t="s">
        <v>35840</v>
      </c>
      <c r="G1923" s="1" t="s">
        <v>35840</v>
      </c>
      <c r="I1923" s="1" t="s">
        <v>35842</v>
      </c>
      <c r="J1923" s="1" t="s">
        <v>35842</v>
      </c>
      <c r="K1923" s="1" t="s">
        <v>35841</v>
      </c>
      <c r="L1923" s="1" t="s">
        <v>35840</v>
      </c>
      <c r="N1923" s="1" t="s">
        <v>35842</v>
      </c>
      <c r="R1923" s="1" t="s">
        <v>35841</v>
      </c>
    </row>
    <row r="1924">
      <c r="B1924" s="1" t="s">
        <v>35845</v>
      </c>
      <c r="C1924" s="1" t="s">
        <v>35841</v>
      </c>
      <c r="D1924" s="1" t="s">
        <v>35841</v>
      </c>
      <c r="E1924" s="1" t="s">
        <v>35841</v>
      </c>
      <c r="G1924" s="1" t="s">
        <v>35840</v>
      </c>
      <c r="I1924" s="1" t="s">
        <v>35844</v>
      </c>
      <c r="J1924" s="1" t="s">
        <v>35840</v>
      </c>
      <c r="K1924" s="1" t="s">
        <v>35840</v>
      </c>
      <c r="L1924" s="1" t="s">
        <v>35841</v>
      </c>
      <c r="N1924" s="1" t="s">
        <v>35842</v>
      </c>
      <c r="R1924" s="1" t="s">
        <v>35841</v>
      </c>
    </row>
    <row r="1925">
      <c r="B1925" s="1" t="s">
        <v>35841</v>
      </c>
      <c r="C1925" s="1" t="s">
        <v>35841</v>
      </c>
      <c r="D1925" s="1" t="s">
        <v>35841</v>
      </c>
      <c r="E1925" s="1" t="s">
        <v>35841</v>
      </c>
      <c r="G1925" s="1" t="s">
        <v>35842</v>
      </c>
      <c r="I1925" s="1" t="s">
        <v>35842</v>
      </c>
      <c r="J1925" s="1" t="s">
        <v>35841</v>
      </c>
      <c r="K1925" s="1" t="s">
        <v>35840</v>
      </c>
      <c r="L1925" s="1" t="s">
        <v>35841</v>
      </c>
      <c r="N1925" s="1" t="s">
        <v>35840</v>
      </c>
      <c r="R1925" s="1" t="s">
        <v>35844</v>
      </c>
    </row>
    <row r="1926">
      <c r="B1926" s="1" t="s">
        <v>35841</v>
      </c>
      <c r="C1926" s="1" t="s">
        <v>35841</v>
      </c>
      <c r="D1926" s="1" t="s">
        <v>35840</v>
      </c>
      <c r="E1926" s="1" t="s">
        <v>35840</v>
      </c>
      <c r="G1926" s="1" t="s">
        <v>35843</v>
      </c>
      <c r="I1926" s="1" t="s">
        <v>35840</v>
      </c>
      <c r="J1926" s="1" t="s">
        <v>35841</v>
      </c>
      <c r="K1926" s="1" t="s">
        <v>35841</v>
      </c>
      <c r="L1926" s="1" t="s">
        <v>35840</v>
      </c>
      <c r="N1926" s="1" t="s">
        <v>35841</v>
      </c>
      <c r="R1926" s="1" t="s">
        <v>35841</v>
      </c>
    </row>
    <row r="1927">
      <c r="B1927" s="1" t="s">
        <v>35840</v>
      </c>
      <c r="C1927" s="1" t="s">
        <v>35841</v>
      </c>
      <c r="D1927" s="1" t="s">
        <v>35841</v>
      </c>
      <c r="E1927" s="1" t="s">
        <v>35840</v>
      </c>
      <c r="G1927" s="1" t="s">
        <v>35840</v>
      </c>
      <c r="I1927" s="1" t="s">
        <v>35841</v>
      </c>
      <c r="J1927" s="1" t="s">
        <v>35841</v>
      </c>
      <c r="K1927" s="1" t="s">
        <v>35843</v>
      </c>
      <c r="L1927" s="1" t="s">
        <v>35841</v>
      </c>
      <c r="N1927" s="1" t="s">
        <v>35841</v>
      </c>
      <c r="R1927" s="1" t="s">
        <v>35841</v>
      </c>
    </row>
    <row r="1928">
      <c r="B1928" s="1" t="s">
        <v>35841</v>
      </c>
      <c r="C1928" s="1" t="s">
        <v>35843</v>
      </c>
      <c r="D1928" s="1" t="s">
        <v>35841</v>
      </c>
      <c r="E1928" s="1" t="s">
        <v>35841</v>
      </c>
      <c r="G1928" s="1" t="s">
        <v>35843</v>
      </c>
      <c r="I1928" s="1" t="s">
        <v>35840</v>
      </c>
      <c r="J1928" s="1" t="s">
        <v>35840</v>
      </c>
      <c r="K1928" s="1" t="s">
        <v>35841</v>
      </c>
      <c r="L1928" s="1" t="s">
        <v>35843</v>
      </c>
      <c r="N1928" s="1" t="s">
        <v>35840</v>
      </c>
      <c r="R1928" s="1" t="s">
        <v>35840</v>
      </c>
    </row>
    <row r="1929">
      <c r="B1929" s="1" t="s">
        <v>35842</v>
      </c>
      <c r="C1929" s="1" t="s">
        <v>35840</v>
      </c>
      <c r="D1929" s="1" t="s">
        <v>35841</v>
      </c>
      <c r="E1929" s="1" t="s">
        <v>35842</v>
      </c>
      <c r="G1929" s="1" t="s">
        <v>35841</v>
      </c>
      <c r="I1929" s="1" t="s">
        <v>35840</v>
      </c>
      <c r="J1929" s="1" t="s">
        <v>35842</v>
      </c>
      <c r="K1929" s="1" t="s">
        <v>35841</v>
      </c>
      <c r="L1929" s="1" t="s">
        <v>35840</v>
      </c>
      <c r="N1929" s="1" t="s">
        <v>35842</v>
      </c>
      <c r="R1929" s="1" t="s">
        <v>35844</v>
      </c>
    </row>
    <row r="1930">
      <c r="B1930" s="1" t="s">
        <v>35842</v>
      </c>
      <c r="C1930" s="1" t="s">
        <v>35840</v>
      </c>
      <c r="D1930" s="1" t="s">
        <v>35841</v>
      </c>
      <c r="E1930" s="1" t="s">
        <v>35840</v>
      </c>
      <c r="G1930" s="1" t="s">
        <v>35840</v>
      </c>
      <c r="I1930" s="1" t="s">
        <v>35841</v>
      </c>
      <c r="J1930" s="1" t="s">
        <v>35840</v>
      </c>
      <c r="K1930" s="1" t="s">
        <v>35840</v>
      </c>
      <c r="L1930" s="1" t="s">
        <v>35841</v>
      </c>
      <c r="N1930" s="1" t="s">
        <v>35840</v>
      </c>
      <c r="R1930" s="1" t="s">
        <v>35841</v>
      </c>
    </row>
    <row r="1931">
      <c r="B1931" s="1" t="s">
        <v>35841</v>
      </c>
      <c r="C1931" s="1" t="s">
        <v>35840</v>
      </c>
      <c r="D1931" s="1" t="s">
        <v>35843</v>
      </c>
      <c r="E1931" s="1" t="s">
        <v>35841</v>
      </c>
      <c r="G1931" s="1" t="s">
        <v>35841</v>
      </c>
      <c r="I1931" s="1" t="s">
        <v>35841</v>
      </c>
      <c r="J1931" s="1" t="s">
        <v>35842</v>
      </c>
      <c r="K1931" s="1" t="s">
        <v>35841</v>
      </c>
      <c r="L1931" s="1" t="s">
        <v>35842</v>
      </c>
      <c r="N1931" s="1" t="s">
        <v>35842</v>
      </c>
      <c r="R1931" s="1" t="s">
        <v>35841</v>
      </c>
    </row>
    <row r="1932">
      <c r="B1932" s="1" t="s">
        <v>35841</v>
      </c>
      <c r="C1932" s="1" t="s">
        <v>35841</v>
      </c>
      <c r="D1932" s="1" t="s">
        <v>35841</v>
      </c>
      <c r="E1932" s="1" t="s">
        <v>35843</v>
      </c>
      <c r="G1932" s="1" t="s">
        <v>35841</v>
      </c>
      <c r="I1932" s="1" t="s">
        <v>35843</v>
      </c>
      <c r="J1932" s="1" t="s">
        <v>35840</v>
      </c>
      <c r="K1932" s="1" t="s">
        <v>35841</v>
      </c>
      <c r="L1932" s="1" t="s">
        <v>35840</v>
      </c>
      <c r="N1932" s="1" t="s">
        <v>35840</v>
      </c>
      <c r="R1932" s="1" t="s">
        <v>35840</v>
      </c>
    </row>
    <row r="1933">
      <c r="B1933" s="1" t="s">
        <v>35841</v>
      </c>
      <c r="C1933" s="1" t="s">
        <v>35841</v>
      </c>
      <c r="D1933" s="1" t="s">
        <v>35840</v>
      </c>
      <c r="E1933" s="1" t="s">
        <v>35842</v>
      </c>
      <c r="G1933" s="1" t="s">
        <v>35841</v>
      </c>
      <c r="I1933" s="1" t="s">
        <v>35844</v>
      </c>
      <c r="J1933" s="1" t="s">
        <v>35841</v>
      </c>
      <c r="K1933" s="1" t="s">
        <v>35841</v>
      </c>
      <c r="L1933" s="1" t="s">
        <v>35841</v>
      </c>
      <c r="N1933" s="1" t="s">
        <v>35844</v>
      </c>
      <c r="R1933" s="1" t="s">
        <v>35843</v>
      </c>
    </row>
    <row r="1934">
      <c r="B1934" s="1" t="s">
        <v>35841</v>
      </c>
      <c r="C1934" s="1" t="s">
        <v>35840</v>
      </c>
      <c r="D1934" s="1" t="s">
        <v>35844</v>
      </c>
      <c r="E1934" s="1" t="s">
        <v>35841</v>
      </c>
      <c r="G1934" s="1" t="s">
        <v>35841</v>
      </c>
      <c r="I1934" s="1" t="s">
        <v>35841</v>
      </c>
      <c r="J1934" s="1" t="s">
        <v>35841</v>
      </c>
      <c r="K1934" s="1" t="s">
        <v>35841</v>
      </c>
      <c r="L1934" s="1" t="s">
        <v>35840</v>
      </c>
      <c r="N1934" s="1" t="s">
        <v>35840</v>
      </c>
      <c r="R1934" s="1" t="s">
        <v>35840</v>
      </c>
    </row>
    <row r="1935">
      <c r="B1935" s="1" t="s">
        <v>35840</v>
      </c>
      <c r="C1935" s="1" t="s">
        <v>35841</v>
      </c>
      <c r="D1935" s="1" t="s">
        <v>35840</v>
      </c>
      <c r="E1935" s="1" t="s">
        <v>35841</v>
      </c>
      <c r="G1935" s="1" t="s">
        <v>35841</v>
      </c>
      <c r="I1935" s="1" t="s">
        <v>35843</v>
      </c>
      <c r="J1935" s="1" t="s">
        <v>35840</v>
      </c>
      <c r="K1935" s="1" t="s">
        <v>35840</v>
      </c>
      <c r="L1935" s="1" t="s">
        <v>35841</v>
      </c>
      <c r="N1935" s="1" t="s">
        <v>35840</v>
      </c>
      <c r="R1935" s="1" t="s">
        <v>35841</v>
      </c>
    </row>
    <row r="1936">
      <c r="B1936" s="1" t="s">
        <v>35841</v>
      </c>
      <c r="C1936" s="1" t="s">
        <v>35841</v>
      </c>
      <c r="D1936" s="1" t="s">
        <v>35841</v>
      </c>
      <c r="E1936" s="1" t="s">
        <v>35841</v>
      </c>
      <c r="G1936" s="1" t="s">
        <v>35841</v>
      </c>
      <c r="I1936" s="1" t="s">
        <v>35844</v>
      </c>
      <c r="J1936" s="1" t="s">
        <v>35844</v>
      </c>
      <c r="K1936" s="1" t="s">
        <v>35840</v>
      </c>
      <c r="L1936" s="1" t="s">
        <v>35840</v>
      </c>
      <c r="N1936" s="1" t="s">
        <v>35841</v>
      </c>
      <c r="R1936" s="1" t="s">
        <v>35840</v>
      </c>
    </row>
    <row r="1937">
      <c r="B1937" s="1" t="s">
        <v>35840</v>
      </c>
      <c r="C1937" s="1" t="s">
        <v>35841</v>
      </c>
      <c r="D1937" s="1" t="s">
        <v>35841</v>
      </c>
      <c r="E1937" s="1" t="s">
        <v>35841</v>
      </c>
      <c r="G1937" s="1" t="s">
        <v>35841</v>
      </c>
      <c r="I1937" s="1" t="s">
        <v>35840</v>
      </c>
      <c r="J1937" s="1" t="s">
        <v>35841</v>
      </c>
      <c r="K1937" s="1" t="s">
        <v>35841</v>
      </c>
      <c r="L1937" s="1" t="s">
        <v>35842</v>
      </c>
      <c r="N1937" s="1" t="s">
        <v>35841</v>
      </c>
      <c r="R1937" s="1" t="s">
        <v>35841</v>
      </c>
    </row>
    <row r="1938">
      <c r="B1938" s="1" t="s">
        <v>35841</v>
      </c>
      <c r="C1938" s="1" t="s">
        <v>35841</v>
      </c>
      <c r="D1938" s="1" t="s">
        <v>35841</v>
      </c>
      <c r="E1938" s="1" t="s">
        <v>35841</v>
      </c>
      <c r="G1938" s="1" t="s">
        <v>35842</v>
      </c>
      <c r="I1938" s="1" t="s">
        <v>35842</v>
      </c>
      <c r="J1938" s="1" t="s">
        <v>35840</v>
      </c>
      <c r="K1938" s="1" t="s">
        <v>35840</v>
      </c>
      <c r="L1938" s="1" t="s">
        <v>35841</v>
      </c>
      <c r="N1938" s="1" t="s">
        <v>35841</v>
      </c>
      <c r="R1938" s="1" t="s">
        <v>35842</v>
      </c>
    </row>
    <row r="1939">
      <c r="B1939" s="1" t="s">
        <v>35840</v>
      </c>
      <c r="C1939" s="1" t="s">
        <v>35841</v>
      </c>
      <c r="D1939" s="1" t="s">
        <v>35841</v>
      </c>
      <c r="E1939" s="1" t="s">
        <v>35841</v>
      </c>
      <c r="G1939" s="1" t="s">
        <v>35841</v>
      </c>
      <c r="I1939" s="1" t="s">
        <v>35842</v>
      </c>
      <c r="J1939" s="1" t="s">
        <v>35841</v>
      </c>
      <c r="K1939" s="1" t="s">
        <v>35840</v>
      </c>
      <c r="L1939" s="1" t="s">
        <v>35841</v>
      </c>
      <c r="N1939" s="1" t="s">
        <v>35840</v>
      </c>
      <c r="R1939" s="1" t="s">
        <v>35840</v>
      </c>
    </row>
    <row r="1940">
      <c r="B1940" s="1" t="s">
        <v>35841</v>
      </c>
      <c r="C1940" s="1" t="s">
        <v>35840</v>
      </c>
      <c r="D1940" s="1" t="s">
        <v>35841</v>
      </c>
      <c r="E1940" s="1" t="s">
        <v>35840</v>
      </c>
      <c r="G1940" s="1" t="s">
        <v>35842</v>
      </c>
      <c r="I1940" s="1" t="s">
        <v>35841</v>
      </c>
      <c r="J1940" s="1" t="s">
        <v>35840</v>
      </c>
      <c r="K1940" s="1" t="s">
        <v>35841</v>
      </c>
      <c r="L1940" s="1" t="s">
        <v>35840</v>
      </c>
      <c r="N1940" s="1" t="s">
        <v>35841</v>
      </c>
      <c r="R1940" s="1" t="s">
        <v>35841</v>
      </c>
    </row>
    <row r="1941">
      <c r="B1941" s="1" t="s">
        <v>35841</v>
      </c>
      <c r="C1941" s="1" t="s">
        <v>35840</v>
      </c>
      <c r="D1941" s="1" t="s">
        <v>35840</v>
      </c>
      <c r="E1941" s="1" t="s">
        <v>35840</v>
      </c>
      <c r="G1941" s="1" t="s">
        <v>35841</v>
      </c>
      <c r="I1941" s="1" t="s">
        <v>35841</v>
      </c>
      <c r="J1941" s="1" t="s">
        <v>35841</v>
      </c>
      <c r="K1941" s="1" t="s">
        <v>35841</v>
      </c>
      <c r="L1941" s="1" t="s">
        <v>35840</v>
      </c>
      <c r="N1941" s="1" t="s">
        <v>35841</v>
      </c>
      <c r="R1941" s="1" t="s">
        <v>35841</v>
      </c>
    </row>
    <row r="1942">
      <c r="B1942" s="1" t="s">
        <v>35841</v>
      </c>
      <c r="C1942" s="1" t="s">
        <v>35840</v>
      </c>
      <c r="D1942" s="1" t="s">
        <v>35841</v>
      </c>
      <c r="E1942" s="1" t="s">
        <v>35841</v>
      </c>
      <c r="G1942" s="1" t="s">
        <v>35840</v>
      </c>
      <c r="I1942" s="1" t="s">
        <v>35840</v>
      </c>
      <c r="J1942" s="1" t="s">
        <v>35841</v>
      </c>
      <c r="K1942" s="1" t="s">
        <v>35841</v>
      </c>
      <c r="L1942" s="1" t="s">
        <v>35840</v>
      </c>
      <c r="N1942" s="1" t="s">
        <v>35841</v>
      </c>
      <c r="R1942" s="1" t="s">
        <v>35843</v>
      </c>
    </row>
    <row r="1943">
      <c r="B1943" s="1" t="s">
        <v>35840</v>
      </c>
      <c r="C1943" s="1" t="s">
        <v>35841</v>
      </c>
      <c r="D1943" s="1" t="s">
        <v>35840</v>
      </c>
      <c r="E1943" s="1" t="s">
        <v>35840</v>
      </c>
      <c r="G1943" s="1" t="s">
        <v>35841</v>
      </c>
      <c r="I1943" s="1" t="s">
        <v>35840</v>
      </c>
      <c r="J1943" s="1" t="s">
        <v>35843</v>
      </c>
      <c r="K1943" s="1" t="s">
        <v>35841</v>
      </c>
      <c r="L1943" s="1" t="s">
        <v>35841</v>
      </c>
      <c r="N1943" s="1" t="s">
        <v>35841</v>
      </c>
      <c r="R1943" s="1" t="s">
        <v>35841</v>
      </c>
    </row>
    <row r="1944">
      <c r="B1944" s="1" t="s">
        <v>35840</v>
      </c>
      <c r="C1944" s="1" t="s">
        <v>35841</v>
      </c>
      <c r="D1944" s="1" t="s">
        <v>35841</v>
      </c>
      <c r="E1944" s="1" t="s">
        <v>35841</v>
      </c>
      <c r="G1944" s="1" t="s">
        <v>35841</v>
      </c>
      <c r="I1944" s="1" t="s">
        <v>35846</v>
      </c>
      <c r="J1944" s="1" t="s">
        <v>35840</v>
      </c>
      <c r="L1944" s="1" t="s">
        <v>35841</v>
      </c>
      <c r="N1944" s="1" t="s">
        <v>35842</v>
      </c>
      <c r="R1944" s="1" t="s">
        <v>35840</v>
      </c>
    </row>
    <row r="1945">
      <c r="B1945" s="1" t="s">
        <v>35840</v>
      </c>
      <c r="C1945" s="1" t="s">
        <v>35842</v>
      </c>
      <c r="D1945" s="1" t="s">
        <v>35841</v>
      </c>
      <c r="E1945" s="1" t="s">
        <v>35842</v>
      </c>
      <c r="G1945" s="1" t="s">
        <v>35841</v>
      </c>
      <c r="I1945" s="1" t="s">
        <v>35840</v>
      </c>
      <c r="J1945" s="1" t="s">
        <v>35841</v>
      </c>
      <c r="L1945" s="1" t="s">
        <v>35841</v>
      </c>
      <c r="N1945" s="1" t="s">
        <v>35840</v>
      </c>
      <c r="R1945" s="1" t="s">
        <v>35841</v>
      </c>
    </row>
    <row r="1946">
      <c r="B1946" s="1" t="s">
        <v>35841</v>
      </c>
      <c r="C1946" s="1" t="s">
        <v>35841</v>
      </c>
      <c r="D1946" s="1" t="s">
        <v>35840</v>
      </c>
      <c r="E1946" s="1" t="s">
        <v>35841</v>
      </c>
      <c r="G1946" s="1" t="s">
        <v>35841</v>
      </c>
      <c r="I1946" s="1" t="s">
        <v>35840</v>
      </c>
      <c r="J1946" s="1" t="s">
        <v>35840</v>
      </c>
      <c r="L1946" s="1" t="s">
        <v>35840</v>
      </c>
      <c r="N1946" s="1" t="s">
        <v>35841</v>
      </c>
      <c r="R1946" s="1" t="s">
        <v>35841</v>
      </c>
    </row>
    <row r="1947">
      <c r="B1947" s="1" t="s">
        <v>35841</v>
      </c>
      <c r="C1947" s="1" t="s">
        <v>35841</v>
      </c>
      <c r="D1947" s="1" t="s">
        <v>35841</v>
      </c>
      <c r="E1947" s="1" t="s">
        <v>35842</v>
      </c>
      <c r="G1947" s="1" t="s">
        <v>35841</v>
      </c>
      <c r="I1947" s="1" t="s">
        <v>35840</v>
      </c>
      <c r="J1947" s="1" t="s">
        <v>35842</v>
      </c>
      <c r="L1947" s="1" t="s">
        <v>35840</v>
      </c>
      <c r="N1947" s="1" t="s">
        <v>35840</v>
      </c>
      <c r="R1947" s="1" t="s">
        <v>35841</v>
      </c>
    </row>
    <row r="1948">
      <c r="B1948" s="1" t="s">
        <v>35841</v>
      </c>
      <c r="C1948" s="1" t="s">
        <v>35842</v>
      </c>
      <c r="D1948" s="1" t="s">
        <v>35840</v>
      </c>
      <c r="E1948" s="1" t="s">
        <v>35841</v>
      </c>
      <c r="G1948" s="1" t="s">
        <v>35840</v>
      </c>
      <c r="I1948" s="1" t="s">
        <v>35840</v>
      </c>
      <c r="J1948" s="1" t="s">
        <v>35843</v>
      </c>
      <c r="L1948" s="1" t="s">
        <v>35842</v>
      </c>
      <c r="N1948" s="1" t="s">
        <v>35840</v>
      </c>
      <c r="R1948" s="1" t="s">
        <v>35841</v>
      </c>
    </row>
    <row r="1949">
      <c r="B1949" s="1" t="s">
        <v>35841</v>
      </c>
      <c r="C1949" s="1" t="s">
        <v>35840</v>
      </c>
      <c r="D1949" s="1" t="s">
        <v>35841</v>
      </c>
      <c r="E1949" s="1" t="s">
        <v>35841</v>
      </c>
      <c r="G1949" s="1" t="s">
        <v>35841</v>
      </c>
      <c r="I1949" s="1" t="s">
        <v>35841</v>
      </c>
      <c r="J1949" s="1" t="s">
        <v>35840</v>
      </c>
      <c r="L1949" s="1" t="s">
        <v>35842</v>
      </c>
      <c r="N1949" s="1" t="s">
        <v>35840</v>
      </c>
      <c r="R1949" s="1" t="s">
        <v>35840</v>
      </c>
    </row>
    <row r="1950">
      <c r="B1950" s="1" t="s">
        <v>35840</v>
      </c>
      <c r="C1950" s="1" t="s">
        <v>35840</v>
      </c>
      <c r="D1950" s="1" t="s">
        <v>35840</v>
      </c>
      <c r="E1950" s="1" t="s">
        <v>35840</v>
      </c>
      <c r="G1950" s="1" t="s">
        <v>35841</v>
      </c>
      <c r="I1950" s="1" t="s">
        <v>35843</v>
      </c>
      <c r="J1950" s="1" t="s">
        <v>35844</v>
      </c>
      <c r="L1950" s="1" t="s">
        <v>35841</v>
      </c>
      <c r="N1950" s="1" t="s">
        <v>35841</v>
      </c>
      <c r="R1950" s="1" t="s">
        <v>35841</v>
      </c>
    </row>
    <row r="1951">
      <c r="B1951" s="1" t="s">
        <v>35840</v>
      </c>
      <c r="C1951" s="1" t="s">
        <v>35840</v>
      </c>
      <c r="D1951" s="1" t="s">
        <v>35840</v>
      </c>
      <c r="E1951" s="1" t="s">
        <v>35840</v>
      </c>
      <c r="G1951" s="1" t="s">
        <v>35840</v>
      </c>
      <c r="I1951" s="1" t="s">
        <v>35840</v>
      </c>
      <c r="J1951" s="1" t="s">
        <v>35841</v>
      </c>
      <c r="L1951" s="1" t="s">
        <v>35841</v>
      </c>
      <c r="N1951" s="1" t="s">
        <v>35841</v>
      </c>
      <c r="R1951" s="1" t="s">
        <v>35841</v>
      </c>
    </row>
    <row r="1952">
      <c r="B1952" s="1" t="s">
        <v>35840</v>
      </c>
      <c r="C1952" s="1" t="s">
        <v>35842</v>
      </c>
      <c r="D1952" s="1" t="s">
        <v>35842</v>
      </c>
      <c r="E1952" s="1" t="s">
        <v>35841</v>
      </c>
      <c r="G1952" s="1" t="s">
        <v>35840</v>
      </c>
      <c r="I1952" s="1" t="s">
        <v>35840</v>
      </c>
      <c r="J1952" s="1" t="s">
        <v>35842</v>
      </c>
      <c r="L1952" s="1" t="s">
        <v>35840</v>
      </c>
      <c r="N1952" s="1" t="s">
        <v>35841</v>
      </c>
      <c r="R1952" s="1" t="s">
        <v>35841</v>
      </c>
    </row>
    <row r="1953">
      <c r="B1953" s="1" t="s">
        <v>35841</v>
      </c>
      <c r="C1953" s="1" t="s">
        <v>35842</v>
      </c>
      <c r="D1953" s="1" t="s">
        <v>35840</v>
      </c>
      <c r="E1953" s="1" t="s">
        <v>35841</v>
      </c>
      <c r="G1953" s="1" t="s">
        <v>35840</v>
      </c>
      <c r="I1953" s="1" t="s">
        <v>35841</v>
      </c>
      <c r="J1953" s="1" t="s">
        <v>35840</v>
      </c>
      <c r="L1953" s="1" t="s">
        <v>35841</v>
      </c>
      <c r="N1953" s="1" t="s">
        <v>35841</v>
      </c>
      <c r="R1953" s="1" t="s">
        <v>35840</v>
      </c>
    </row>
    <row r="1954">
      <c r="B1954" s="1" t="s">
        <v>35841</v>
      </c>
      <c r="C1954" s="1" t="s">
        <v>35840</v>
      </c>
      <c r="D1954" s="1" t="s">
        <v>35840</v>
      </c>
      <c r="E1954" s="1" t="s">
        <v>35843</v>
      </c>
      <c r="G1954" s="1" t="s">
        <v>35840</v>
      </c>
      <c r="I1954" s="1" t="s">
        <v>35841</v>
      </c>
      <c r="J1954" s="1" t="s">
        <v>35840</v>
      </c>
      <c r="L1954" s="1" t="s">
        <v>35841</v>
      </c>
      <c r="N1954" s="1" t="s">
        <v>35841</v>
      </c>
      <c r="R1954" s="1" t="s">
        <v>35843</v>
      </c>
    </row>
    <row r="1955">
      <c r="B1955" s="1" t="s">
        <v>35840</v>
      </c>
      <c r="C1955" s="1" t="s">
        <v>35840</v>
      </c>
      <c r="D1955" s="1" t="s">
        <v>35841</v>
      </c>
      <c r="E1955" s="1" t="s">
        <v>35840</v>
      </c>
      <c r="G1955" s="1" t="s">
        <v>35840</v>
      </c>
      <c r="I1955" s="1" t="s">
        <v>35840</v>
      </c>
      <c r="J1955" s="1" t="s">
        <v>35841</v>
      </c>
      <c r="L1955" s="1" t="s">
        <v>35841</v>
      </c>
      <c r="N1955" s="1" t="s">
        <v>35840</v>
      </c>
      <c r="R1955" s="1" t="s">
        <v>35843</v>
      </c>
    </row>
    <row r="1956">
      <c r="B1956" s="1" t="s">
        <v>35841</v>
      </c>
      <c r="C1956" s="1" t="s">
        <v>35840</v>
      </c>
      <c r="D1956" s="1" t="s">
        <v>35841</v>
      </c>
      <c r="E1956" s="1" t="s">
        <v>35841</v>
      </c>
      <c r="G1956" s="1" t="s">
        <v>35841</v>
      </c>
      <c r="I1956" s="1" t="s">
        <v>35840</v>
      </c>
      <c r="J1956" s="1" t="s">
        <v>35841</v>
      </c>
      <c r="L1956" s="1" t="s">
        <v>35840</v>
      </c>
      <c r="N1956" s="1" t="s">
        <v>35840</v>
      </c>
      <c r="R1956" s="1" t="s">
        <v>35841</v>
      </c>
    </row>
    <row r="1957">
      <c r="B1957" s="1" t="s">
        <v>35840</v>
      </c>
      <c r="C1957" s="1" t="s">
        <v>35841</v>
      </c>
      <c r="D1957" s="1" t="s">
        <v>35843</v>
      </c>
      <c r="E1957" s="1" t="s">
        <v>35841</v>
      </c>
      <c r="G1957" s="1" t="s">
        <v>35840</v>
      </c>
      <c r="I1957" s="1" t="s">
        <v>35841</v>
      </c>
      <c r="J1957" s="1" t="s">
        <v>35844</v>
      </c>
      <c r="L1957" s="1" t="s">
        <v>35840</v>
      </c>
      <c r="N1957" s="1" t="s">
        <v>35841</v>
      </c>
      <c r="R1957" s="1" t="s">
        <v>35841</v>
      </c>
    </row>
    <row r="1958">
      <c r="B1958" s="1" t="s">
        <v>35841</v>
      </c>
      <c r="C1958" s="1" t="s">
        <v>35841</v>
      </c>
      <c r="D1958" s="1" t="s">
        <v>35841</v>
      </c>
      <c r="E1958" s="1" t="s">
        <v>35840</v>
      </c>
      <c r="G1958" s="1" t="s">
        <v>35841</v>
      </c>
      <c r="I1958" s="1" t="s">
        <v>35841</v>
      </c>
      <c r="J1958" s="1" t="s">
        <v>35840</v>
      </c>
      <c r="L1958" s="1" t="s">
        <v>35841</v>
      </c>
      <c r="N1958" s="1" t="s">
        <v>35841</v>
      </c>
      <c r="R1958" s="1" t="s">
        <v>35841</v>
      </c>
    </row>
    <row r="1959">
      <c r="B1959" s="1" t="s">
        <v>35842</v>
      </c>
      <c r="C1959" s="1" t="s">
        <v>35840</v>
      </c>
      <c r="D1959" s="1" t="s">
        <v>35842</v>
      </c>
      <c r="E1959" s="1" t="s">
        <v>35841</v>
      </c>
      <c r="G1959" s="1" t="s">
        <v>35840</v>
      </c>
      <c r="I1959" s="1" t="s">
        <v>35841</v>
      </c>
      <c r="J1959" s="1" t="s">
        <v>35843</v>
      </c>
      <c r="L1959" s="1" t="s">
        <v>35840</v>
      </c>
      <c r="N1959" s="1" t="s">
        <v>35841</v>
      </c>
      <c r="R1959" s="1" t="s">
        <v>35841</v>
      </c>
    </row>
    <row r="1960">
      <c r="B1960" s="1" t="s">
        <v>35840</v>
      </c>
      <c r="C1960" s="1" t="s">
        <v>35842</v>
      </c>
      <c r="D1960" s="1" t="s">
        <v>35841</v>
      </c>
      <c r="E1960" s="1" t="s">
        <v>35842</v>
      </c>
      <c r="G1960" s="1" t="s">
        <v>35841</v>
      </c>
      <c r="I1960" s="1" t="s">
        <v>35840</v>
      </c>
      <c r="J1960" s="1" t="s">
        <v>35841</v>
      </c>
      <c r="L1960" s="1" t="s">
        <v>35841</v>
      </c>
      <c r="N1960" s="1" t="s">
        <v>35841</v>
      </c>
      <c r="R1960" s="1" t="s">
        <v>35841</v>
      </c>
    </row>
    <row r="1961">
      <c r="B1961" s="1" t="s">
        <v>35841</v>
      </c>
      <c r="C1961" s="1" t="s">
        <v>35841</v>
      </c>
      <c r="D1961" s="1" t="s">
        <v>35840</v>
      </c>
      <c r="E1961" s="1" t="s">
        <v>35840</v>
      </c>
      <c r="G1961" s="1" t="s">
        <v>35841</v>
      </c>
      <c r="I1961" s="1" t="s">
        <v>35841</v>
      </c>
      <c r="J1961" s="1" t="s">
        <v>35843</v>
      </c>
      <c r="L1961" s="1" t="s">
        <v>35840</v>
      </c>
      <c r="N1961" s="1" t="s">
        <v>35841</v>
      </c>
      <c r="R1961" s="1" t="s">
        <v>35841</v>
      </c>
    </row>
    <row r="1962">
      <c r="B1962" s="1" t="s">
        <v>35840</v>
      </c>
      <c r="C1962" s="1" t="s">
        <v>35841</v>
      </c>
      <c r="D1962" s="1" t="s">
        <v>35841</v>
      </c>
      <c r="E1962" s="1" t="s">
        <v>35841</v>
      </c>
      <c r="G1962" s="1" t="s">
        <v>35841</v>
      </c>
      <c r="I1962" s="1" t="s">
        <v>35841</v>
      </c>
      <c r="J1962" s="1" t="s">
        <v>35840</v>
      </c>
      <c r="L1962" s="1" t="s">
        <v>35841</v>
      </c>
      <c r="N1962" s="1" t="s">
        <v>35840</v>
      </c>
      <c r="R1962" s="1" t="s">
        <v>35841</v>
      </c>
    </row>
    <row r="1963">
      <c r="B1963" s="1" t="s">
        <v>35841</v>
      </c>
      <c r="C1963" s="1" t="s">
        <v>35840</v>
      </c>
      <c r="D1963" s="1" t="s">
        <v>35840</v>
      </c>
      <c r="E1963" s="1" t="s">
        <v>35842</v>
      </c>
      <c r="G1963" s="1" t="s">
        <v>35842</v>
      </c>
      <c r="I1963" s="1" t="s">
        <v>35841</v>
      </c>
      <c r="J1963" s="1" t="s">
        <v>35841</v>
      </c>
      <c r="L1963" s="1" t="s">
        <v>35842</v>
      </c>
      <c r="N1963" s="1" t="s">
        <v>35842</v>
      </c>
      <c r="R1963" s="1" t="s">
        <v>35841</v>
      </c>
    </row>
    <row r="1964">
      <c r="B1964" s="1" t="s">
        <v>35841</v>
      </c>
      <c r="C1964" s="1" t="s">
        <v>35841</v>
      </c>
      <c r="D1964" s="1" t="s">
        <v>35840</v>
      </c>
      <c r="E1964" s="1" t="s">
        <v>35843</v>
      </c>
      <c r="G1964" s="1" t="s">
        <v>35841</v>
      </c>
      <c r="I1964" s="1" t="s">
        <v>35841</v>
      </c>
      <c r="J1964" s="1" t="s">
        <v>35841</v>
      </c>
      <c r="L1964" s="1" t="s">
        <v>35842</v>
      </c>
      <c r="N1964" s="1" t="s">
        <v>35840</v>
      </c>
      <c r="R1964" s="1" t="s">
        <v>35841</v>
      </c>
    </row>
    <row r="1965">
      <c r="B1965" s="1" t="s">
        <v>35841</v>
      </c>
      <c r="C1965" s="1" t="s">
        <v>35840</v>
      </c>
      <c r="D1965" s="1" t="s">
        <v>35841</v>
      </c>
      <c r="E1965" s="1" t="s">
        <v>35841</v>
      </c>
      <c r="G1965" s="1" t="s">
        <v>35840</v>
      </c>
      <c r="I1965" s="1" t="s">
        <v>35840</v>
      </c>
      <c r="J1965" s="1" t="s">
        <v>35841</v>
      </c>
      <c r="L1965" s="1" t="s">
        <v>35841</v>
      </c>
      <c r="N1965" s="1" t="s">
        <v>35841</v>
      </c>
      <c r="R1965" s="1" t="s">
        <v>35840</v>
      </c>
    </row>
    <row r="1966">
      <c r="B1966" s="1" t="s">
        <v>35841</v>
      </c>
      <c r="C1966" s="1" t="s">
        <v>35842</v>
      </c>
      <c r="D1966" s="1" t="s">
        <v>35841</v>
      </c>
      <c r="E1966" s="1" t="s">
        <v>35841</v>
      </c>
      <c r="G1966" s="1" t="s">
        <v>35840</v>
      </c>
      <c r="I1966" s="1" t="s">
        <v>35844</v>
      </c>
      <c r="J1966" s="1" t="s">
        <v>35840</v>
      </c>
      <c r="L1966" s="1" t="s">
        <v>35841</v>
      </c>
      <c r="N1966" s="1" t="s">
        <v>35840</v>
      </c>
      <c r="R1966" s="1" t="s">
        <v>35842</v>
      </c>
    </row>
    <row r="1967">
      <c r="B1967" s="1" t="s">
        <v>35843</v>
      </c>
      <c r="C1967" s="1" t="s">
        <v>35843</v>
      </c>
      <c r="D1967" s="1" t="s">
        <v>35840</v>
      </c>
      <c r="E1967" s="1" t="s">
        <v>35840</v>
      </c>
      <c r="G1967" s="1" t="s">
        <v>35841</v>
      </c>
      <c r="I1967" s="1" t="s">
        <v>35841</v>
      </c>
      <c r="J1967" s="1" t="s">
        <v>35840</v>
      </c>
      <c r="L1967" s="1" t="s">
        <v>35840</v>
      </c>
      <c r="N1967" s="1" t="s">
        <v>35844</v>
      </c>
      <c r="R1967" s="1" t="s">
        <v>35842</v>
      </c>
    </row>
    <row r="1968">
      <c r="B1968" s="1" t="s">
        <v>35840</v>
      </c>
      <c r="C1968" s="1" t="s">
        <v>35840</v>
      </c>
      <c r="D1968" s="1" t="s">
        <v>35841</v>
      </c>
      <c r="E1968" s="1" t="s">
        <v>35840</v>
      </c>
      <c r="G1968" s="1" t="s">
        <v>35841</v>
      </c>
      <c r="I1968" s="1" t="s">
        <v>35841</v>
      </c>
      <c r="J1968" s="1" t="s">
        <v>35840</v>
      </c>
      <c r="L1968" s="1" t="s">
        <v>35841</v>
      </c>
      <c r="N1968" s="1" t="s">
        <v>35844</v>
      </c>
      <c r="R1968" s="1" t="s">
        <v>35840</v>
      </c>
    </row>
    <row r="1969">
      <c r="B1969" s="1" t="s">
        <v>35840</v>
      </c>
      <c r="C1969" s="1" t="s">
        <v>35841</v>
      </c>
      <c r="D1969" s="1" t="s">
        <v>35840</v>
      </c>
      <c r="E1969" s="1" t="s">
        <v>35840</v>
      </c>
      <c r="G1969" s="1" t="s">
        <v>35842</v>
      </c>
      <c r="I1969" s="1" t="s">
        <v>35841</v>
      </c>
      <c r="J1969" s="1" t="s">
        <v>35841</v>
      </c>
      <c r="L1969" s="1" t="s">
        <v>35841</v>
      </c>
      <c r="N1969" s="1" t="s">
        <v>35840</v>
      </c>
      <c r="R1969" s="1" t="s">
        <v>35841</v>
      </c>
    </row>
    <row r="1970">
      <c r="B1970" s="1" t="s">
        <v>35841</v>
      </c>
      <c r="C1970" s="1" t="s">
        <v>35840</v>
      </c>
      <c r="D1970" s="1" t="s">
        <v>35841</v>
      </c>
      <c r="E1970" s="1" t="s">
        <v>35840</v>
      </c>
      <c r="G1970" s="1" t="s">
        <v>35840</v>
      </c>
      <c r="I1970" s="1" t="s">
        <v>35841</v>
      </c>
      <c r="J1970" s="1" t="s">
        <v>35842</v>
      </c>
      <c r="L1970" s="1" t="s">
        <v>35840</v>
      </c>
      <c r="N1970" s="1" t="s">
        <v>35840</v>
      </c>
      <c r="R1970" s="1" t="s">
        <v>35844</v>
      </c>
    </row>
    <row r="1971">
      <c r="B1971" s="1" t="s">
        <v>35841</v>
      </c>
      <c r="C1971" s="1" t="s">
        <v>35841</v>
      </c>
      <c r="D1971" s="1" t="s">
        <v>35843</v>
      </c>
      <c r="E1971" s="1" t="s">
        <v>35841</v>
      </c>
      <c r="G1971" s="1" t="s">
        <v>35841</v>
      </c>
      <c r="I1971" s="1" t="s">
        <v>35840</v>
      </c>
      <c r="J1971" s="1" t="s">
        <v>35841</v>
      </c>
      <c r="L1971" s="1" t="s">
        <v>35841</v>
      </c>
      <c r="N1971" s="1" t="s">
        <v>35840</v>
      </c>
      <c r="R1971" s="1" t="s">
        <v>35840</v>
      </c>
    </row>
    <row r="1972">
      <c r="B1972" s="1" t="s">
        <v>35840</v>
      </c>
      <c r="C1972" s="1" t="s">
        <v>35841</v>
      </c>
      <c r="D1972" s="1" t="s">
        <v>35841</v>
      </c>
      <c r="E1972" s="1" t="s">
        <v>35841</v>
      </c>
      <c r="G1972" s="1" t="s">
        <v>35840</v>
      </c>
      <c r="I1972" s="1" t="s">
        <v>35841</v>
      </c>
      <c r="J1972" s="1" t="s">
        <v>35841</v>
      </c>
      <c r="L1972" s="1" t="s">
        <v>35840</v>
      </c>
      <c r="N1972" s="1" t="s">
        <v>35843</v>
      </c>
      <c r="R1972" s="1" t="s">
        <v>35841</v>
      </c>
    </row>
    <row r="1973">
      <c r="B1973" s="1" t="s">
        <v>35840</v>
      </c>
      <c r="C1973" s="1" t="s">
        <v>35841</v>
      </c>
      <c r="D1973" s="1" t="s">
        <v>35843</v>
      </c>
      <c r="E1973" s="1" t="s">
        <v>35843</v>
      </c>
      <c r="G1973" s="1" t="s">
        <v>35841</v>
      </c>
      <c r="I1973" s="1" t="s">
        <v>35840</v>
      </c>
      <c r="J1973" s="1" t="s">
        <v>35843</v>
      </c>
      <c r="L1973" s="1" t="s">
        <v>35842</v>
      </c>
      <c r="N1973" s="1" t="s">
        <v>35840</v>
      </c>
      <c r="R1973" s="1" t="s">
        <v>35840</v>
      </c>
    </row>
    <row r="1974">
      <c r="B1974" s="1" t="s">
        <v>35840</v>
      </c>
      <c r="C1974" s="1" t="s">
        <v>35840</v>
      </c>
      <c r="D1974" s="1" t="s">
        <v>35844</v>
      </c>
      <c r="E1974" s="1" t="s">
        <v>35840</v>
      </c>
      <c r="G1974" s="1" t="s">
        <v>35840</v>
      </c>
      <c r="I1974" s="1" t="s">
        <v>35841</v>
      </c>
      <c r="J1974" s="1" t="s">
        <v>35841</v>
      </c>
      <c r="L1974" s="1" t="s">
        <v>35842</v>
      </c>
      <c r="N1974" s="1" t="s">
        <v>35841</v>
      </c>
      <c r="R1974" s="1" t="s">
        <v>35840</v>
      </c>
    </row>
    <row r="1975">
      <c r="B1975" s="1" t="s">
        <v>35843</v>
      </c>
      <c r="C1975" s="1" t="s">
        <v>35841</v>
      </c>
      <c r="D1975" s="1" t="s">
        <v>35840</v>
      </c>
      <c r="E1975" s="1" t="s">
        <v>35840</v>
      </c>
      <c r="G1975" s="1" t="s">
        <v>35841</v>
      </c>
      <c r="I1975" s="1" t="s">
        <v>35840</v>
      </c>
      <c r="J1975" s="1" t="s">
        <v>35841</v>
      </c>
      <c r="L1975" s="1" t="s">
        <v>35840</v>
      </c>
      <c r="N1975" s="1" t="s">
        <v>35844</v>
      </c>
      <c r="R1975" s="1" t="s">
        <v>35841</v>
      </c>
    </row>
    <row r="1976">
      <c r="B1976" s="1" t="s">
        <v>35840</v>
      </c>
      <c r="C1976" s="1" t="s">
        <v>35841</v>
      </c>
      <c r="D1976" s="1" t="s">
        <v>35841</v>
      </c>
      <c r="E1976" s="1" t="s">
        <v>35840</v>
      </c>
      <c r="G1976" s="1" t="s">
        <v>35842</v>
      </c>
      <c r="I1976" s="1" t="s">
        <v>35841</v>
      </c>
      <c r="J1976" s="1" t="s">
        <v>35841</v>
      </c>
      <c r="L1976" s="1" t="s">
        <v>35841</v>
      </c>
      <c r="N1976" s="1" t="s">
        <v>35842</v>
      </c>
      <c r="R1976" s="1" t="s">
        <v>35840</v>
      </c>
    </row>
    <row r="1977">
      <c r="B1977" s="1" t="s">
        <v>35845</v>
      </c>
      <c r="C1977" s="1" t="s">
        <v>35841</v>
      </c>
      <c r="D1977" s="1" t="s">
        <v>35841</v>
      </c>
      <c r="E1977" s="1" t="s">
        <v>35841</v>
      </c>
      <c r="G1977" s="1" t="s">
        <v>35840</v>
      </c>
      <c r="I1977" s="1" t="s">
        <v>35842</v>
      </c>
      <c r="J1977" s="1" t="s">
        <v>35841</v>
      </c>
      <c r="L1977" s="1" t="s">
        <v>35841</v>
      </c>
      <c r="N1977" s="1" t="s">
        <v>35842</v>
      </c>
      <c r="R1977" s="1" t="s">
        <v>35840</v>
      </c>
    </row>
    <row r="1978">
      <c r="B1978" s="1" t="s">
        <v>35841</v>
      </c>
      <c r="C1978" s="1" t="s">
        <v>35841</v>
      </c>
      <c r="D1978" s="1" t="s">
        <v>35840</v>
      </c>
      <c r="E1978" s="1" t="s">
        <v>35841</v>
      </c>
      <c r="G1978" s="1" t="s">
        <v>35841</v>
      </c>
      <c r="I1978" s="1" t="s">
        <v>35842</v>
      </c>
      <c r="J1978" s="1" t="s">
        <v>35841</v>
      </c>
      <c r="L1978" s="1" t="s">
        <v>35840</v>
      </c>
      <c r="N1978" s="1" t="s">
        <v>35844</v>
      </c>
      <c r="R1978" s="1" t="s">
        <v>35840</v>
      </c>
    </row>
    <row r="1979">
      <c r="B1979" s="1" t="s">
        <v>35841</v>
      </c>
      <c r="C1979" s="1" t="s">
        <v>35840</v>
      </c>
      <c r="D1979" s="1" t="s">
        <v>35844</v>
      </c>
      <c r="E1979" s="1" t="s">
        <v>35840</v>
      </c>
      <c r="G1979" s="1" t="s">
        <v>35841</v>
      </c>
      <c r="I1979" s="1" t="s">
        <v>35841</v>
      </c>
      <c r="J1979" s="1" t="s">
        <v>35841</v>
      </c>
      <c r="L1979" s="1" t="s">
        <v>35841</v>
      </c>
      <c r="N1979" s="1" t="s">
        <v>35844</v>
      </c>
      <c r="R1979" s="1" t="s">
        <v>35843</v>
      </c>
    </row>
    <row r="1980">
      <c r="B1980" s="1" t="s">
        <v>35841</v>
      </c>
      <c r="C1980" s="1" t="s">
        <v>35843</v>
      </c>
      <c r="D1980" s="1" t="s">
        <v>35841</v>
      </c>
      <c r="E1980" s="1" t="s">
        <v>35841</v>
      </c>
      <c r="G1980" s="1" t="s">
        <v>35840</v>
      </c>
      <c r="I1980" s="1" t="s">
        <v>35840</v>
      </c>
      <c r="J1980" s="1" t="s">
        <v>35840</v>
      </c>
      <c r="L1980" s="1" t="s">
        <v>35840</v>
      </c>
      <c r="N1980" s="1" t="s">
        <v>35841</v>
      </c>
      <c r="R1980" s="1" t="s">
        <v>35844</v>
      </c>
    </row>
    <row r="1981">
      <c r="B1981" s="1" t="s">
        <v>35840</v>
      </c>
      <c r="C1981" s="1" t="s">
        <v>35841</v>
      </c>
      <c r="D1981" s="1" t="s">
        <v>35841</v>
      </c>
      <c r="E1981" s="1" t="s">
        <v>35840</v>
      </c>
      <c r="G1981" s="1" t="s">
        <v>35844</v>
      </c>
      <c r="I1981" s="1" t="s">
        <v>35841</v>
      </c>
      <c r="J1981" s="1" t="s">
        <v>35841</v>
      </c>
      <c r="L1981" s="1" t="s">
        <v>35841</v>
      </c>
      <c r="N1981" s="1" t="s">
        <v>35845</v>
      </c>
      <c r="R1981" s="1" t="s">
        <v>35841</v>
      </c>
    </row>
    <row r="1982">
      <c r="B1982" s="1" t="s">
        <v>35840</v>
      </c>
      <c r="C1982" s="1" t="s">
        <v>35840</v>
      </c>
      <c r="D1982" s="1" t="s">
        <v>35841</v>
      </c>
      <c r="E1982" s="1" t="s">
        <v>35840</v>
      </c>
      <c r="G1982" s="1" t="s">
        <v>35841</v>
      </c>
      <c r="I1982" s="1" t="s">
        <v>35841</v>
      </c>
      <c r="J1982" s="1" t="s">
        <v>35841</v>
      </c>
      <c r="L1982" s="1" t="s">
        <v>35842</v>
      </c>
      <c r="N1982" s="1" t="s">
        <v>35840</v>
      </c>
      <c r="R1982" s="1" t="s">
        <v>35840</v>
      </c>
    </row>
    <row r="1983">
      <c r="B1983" s="1" t="s">
        <v>35841</v>
      </c>
      <c r="C1983" s="1" t="s">
        <v>35841</v>
      </c>
      <c r="D1983" s="1" t="s">
        <v>35841</v>
      </c>
      <c r="E1983" s="1" t="s">
        <v>35841</v>
      </c>
      <c r="G1983" s="1" t="s">
        <v>35841</v>
      </c>
      <c r="I1983" s="1" t="s">
        <v>35840</v>
      </c>
      <c r="J1983" s="1" t="s">
        <v>35841</v>
      </c>
      <c r="L1983" s="1" t="s">
        <v>35842</v>
      </c>
      <c r="N1983" s="1" t="s">
        <v>35840</v>
      </c>
      <c r="R1983" s="1" t="s">
        <v>35840</v>
      </c>
    </row>
    <row r="1984">
      <c r="B1984" s="1" t="s">
        <v>35841</v>
      </c>
      <c r="C1984" s="1" t="s">
        <v>35841</v>
      </c>
      <c r="D1984" s="1" t="s">
        <v>35842</v>
      </c>
      <c r="E1984" s="1" t="s">
        <v>35841</v>
      </c>
      <c r="G1984" s="1" t="s">
        <v>35840</v>
      </c>
      <c r="I1984" s="1" t="s">
        <v>35841</v>
      </c>
      <c r="J1984" s="1" t="s">
        <v>35840</v>
      </c>
      <c r="L1984" s="1" t="s">
        <v>35843</v>
      </c>
      <c r="N1984" s="1" t="s">
        <v>35841</v>
      </c>
      <c r="R1984" s="1" t="s">
        <v>35841</v>
      </c>
    </row>
    <row r="1985">
      <c r="B1985" s="1" t="s">
        <v>35841</v>
      </c>
      <c r="C1985" s="1" t="s">
        <v>35841</v>
      </c>
      <c r="D1985" s="1" t="s">
        <v>35841</v>
      </c>
      <c r="E1985" s="1" t="s">
        <v>35840</v>
      </c>
      <c r="G1985" s="1" t="s">
        <v>35844</v>
      </c>
      <c r="I1985" s="1" t="s">
        <v>35840</v>
      </c>
      <c r="J1985" s="1" t="s">
        <v>35841</v>
      </c>
      <c r="L1985" s="1" t="s">
        <v>35840</v>
      </c>
      <c r="N1985" s="1" t="s">
        <v>35841</v>
      </c>
      <c r="R1985" s="1" t="s">
        <v>35840</v>
      </c>
    </row>
    <row r="1986">
      <c r="B1986" s="1" t="s">
        <v>35841</v>
      </c>
      <c r="C1986" s="1" t="s">
        <v>35841</v>
      </c>
      <c r="D1986" s="1" t="s">
        <v>35840</v>
      </c>
      <c r="E1986" s="1" t="s">
        <v>35841</v>
      </c>
      <c r="G1986" s="1" t="s">
        <v>35841</v>
      </c>
      <c r="I1986" s="1" t="s">
        <v>35840</v>
      </c>
      <c r="J1986" s="1" t="s">
        <v>35840</v>
      </c>
      <c r="L1986" s="1" t="s">
        <v>35841</v>
      </c>
      <c r="N1986" s="1" t="s">
        <v>35841</v>
      </c>
      <c r="R1986" s="1" t="s">
        <v>35841</v>
      </c>
    </row>
    <row r="1987">
      <c r="B1987" s="1" t="s">
        <v>35841</v>
      </c>
      <c r="C1987" s="1" t="s">
        <v>35841</v>
      </c>
      <c r="D1987" s="1" t="s">
        <v>35841</v>
      </c>
      <c r="E1987" s="1" t="s">
        <v>35840</v>
      </c>
      <c r="G1987" s="1" t="s">
        <v>35840</v>
      </c>
      <c r="I1987" s="1" t="s">
        <v>35840</v>
      </c>
      <c r="J1987" s="1" t="s">
        <v>35841</v>
      </c>
      <c r="L1987" s="1" t="s">
        <v>35841</v>
      </c>
      <c r="N1987" s="1" t="s">
        <v>35841</v>
      </c>
      <c r="R1987" s="1" t="s">
        <v>35840</v>
      </c>
    </row>
    <row r="1988">
      <c r="B1988" s="1" t="s">
        <v>35841</v>
      </c>
      <c r="C1988" s="1" t="s">
        <v>35841</v>
      </c>
      <c r="D1988" s="1" t="s">
        <v>35842</v>
      </c>
      <c r="E1988" s="1" t="s">
        <v>35840</v>
      </c>
      <c r="G1988" s="1" t="s">
        <v>35841</v>
      </c>
      <c r="I1988" s="1" t="s">
        <v>35841</v>
      </c>
      <c r="J1988" s="1" t="s">
        <v>35843</v>
      </c>
      <c r="L1988" s="1" t="s">
        <v>35841</v>
      </c>
      <c r="N1988" s="1" t="s">
        <v>35840</v>
      </c>
      <c r="R1988" s="1" t="s">
        <v>35841</v>
      </c>
    </row>
    <row r="1989">
      <c r="B1989" s="1" t="s">
        <v>35840</v>
      </c>
      <c r="C1989" s="1" t="s">
        <v>35841</v>
      </c>
      <c r="D1989" s="1" t="s">
        <v>35840</v>
      </c>
      <c r="E1989" s="1" t="s">
        <v>35841</v>
      </c>
      <c r="G1989" s="1" t="s">
        <v>35841</v>
      </c>
      <c r="I1989" s="1" t="s">
        <v>35840</v>
      </c>
      <c r="J1989" s="1" t="s">
        <v>35843</v>
      </c>
      <c r="L1989" s="1" t="s">
        <v>35841</v>
      </c>
      <c r="N1989" s="1" t="s">
        <v>35841</v>
      </c>
      <c r="R1989" s="1" t="s">
        <v>35841</v>
      </c>
    </row>
    <row r="1990">
      <c r="B1990" s="1" t="s">
        <v>35842</v>
      </c>
      <c r="C1990" s="1" t="s">
        <v>35842</v>
      </c>
      <c r="D1990" s="1" t="s">
        <v>35841</v>
      </c>
      <c r="E1990" s="1" t="s">
        <v>35841</v>
      </c>
      <c r="G1990" s="1" t="s">
        <v>35841</v>
      </c>
      <c r="I1990" s="1" t="s">
        <v>35841</v>
      </c>
      <c r="J1990" s="1" t="s">
        <v>35840</v>
      </c>
      <c r="L1990" s="1" t="s">
        <v>35841</v>
      </c>
      <c r="N1990" s="1" t="s">
        <v>35843</v>
      </c>
      <c r="R1990" s="1" t="s">
        <v>35840</v>
      </c>
    </row>
    <row r="1991">
      <c r="B1991" s="1" t="s">
        <v>35840</v>
      </c>
      <c r="C1991" s="1" t="s">
        <v>35842</v>
      </c>
      <c r="D1991" s="1" t="s">
        <v>35841</v>
      </c>
      <c r="E1991" s="1" t="s">
        <v>35843</v>
      </c>
      <c r="G1991" s="1" t="s">
        <v>35840</v>
      </c>
      <c r="I1991" s="1" t="s">
        <v>35841</v>
      </c>
      <c r="J1991" s="1" t="s">
        <v>35840</v>
      </c>
      <c r="L1991" s="1" t="s">
        <v>35841</v>
      </c>
      <c r="N1991" s="1" t="s">
        <v>35840</v>
      </c>
      <c r="R1991" s="1" t="s">
        <v>35842</v>
      </c>
    </row>
    <row r="1992">
      <c r="B1992" s="1" t="s">
        <v>35840</v>
      </c>
      <c r="C1992" s="1" t="s">
        <v>35841</v>
      </c>
      <c r="D1992" s="1" t="s">
        <v>35840</v>
      </c>
      <c r="E1992" s="1" t="s">
        <v>35841</v>
      </c>
      <c r="G1992" s="1" t="s">
        <v>35841</v>
      </c>
      <c r="I1992" s="1" t="s">
        <v>35841</v>
      </c>
      <c r="J1992" s="1" t="s">
        <v>35841</v>
      </c>
      <c r="L1992" s="1" t="s">
        <v>35841</v>
      </c>
      <c r="N1992" s="1" t="s">
        <v>35843</v>
      </c>
      <c r="R1992" s="1" t="s">
        <v>35841</v>
      </c>
    </row>
    <row r="1993">
      <c r="B1993" s="1" t="s">
        <v>35840</v>
      </c>
      <c r="C1993" s="1" t="s">
        <v>35840</v>
      </c>
      <c r="D1993" s="1" t="s">
        <v>35841</v>
      </c>
      <c r="E1993" s="1" t="s">
        <v>35841</v>
      </c>
      <c r="G1993" s="1" t="s">
        <v>35841</v>
      </c>
      <c r="I1993" s="1" t="s">
        <v>35840</v>
      </c>
      <c r="J1993" s="1" t="s">
        <v>35841</v>
      </c>
      <c r="L1993" s="1" t="s">
        <v>35840</v>
      </c>
      <c r="N1993" s="1" t="s">
        <v>35840</v>
      </c>
      <c r="R1993" s="1" t="s">
        <v>35841</v>
      </c>
    </row>
    <row r="1994">
      <c r="B1994" s="1" t="s">
        <v>35846</v>
      </c>
      <c r="C1994" s="1" t="s">
        <v>35840</v>
      </c>
      <c r="D1994" s="1" t="s">
        <v>35840</v>
      </c>
      <c r="E1994" s="1" t="s">
        <v>35841</v>
      </c>
      <c r="G1994" s="1" t="s">
        <v>35841</v>
      </c>
      <c r="I1994" s="1" t="s">
        <v>35840</v>
      </c>
      <c r="J1994" s="1" t="s">
        <v>35841</v>
      </c>
      <c r="L1994" s="1" t="s">
        <v>35844</v>
      </c>
      <c r="N1994" s="1" t="s">
        <v>35841</v>
      </c>
      <c r="R1994" s="1" t="s">
        <v>35841</v>
      </c>
    </row>
    <row r="1995">
      <c r="B1995" s="1" t="s">
        <v>35841</v>
      </c>
      <c r="C1995" s="1" t="s">
        <v>35840</v>
      </c>
      <c r="D1995" s="1" t="s">
        <v>35840</v>
      </c>
      <c r="E1995" s="1" t="s">
        <v>35843</v>
      </c>
      <c r="G1995" s="1" t="s">
        <v>35842</v>
      </c>
      <c r="I1995" s="1" t="s">
        <v>35841</v>
      </c>
      <c r="J1995" s="1" t="s">
        <v>35840</v>
      </c>
      <c r="L1995" s="1" t="s">
        <v>35843</v>
      </c>
      <c r="N1995" s="1" t="s">
        <v>35841</v>
      </c>
      <c r="R1995" s="1" t="s">
        <v>35841</v>
      </c>
    </row>
    <row r="1996">
      <c r="B1996" s="1" t="s">
        <v>35841</v>
      </c>
      <c r="C1996" s="1" t="s">
        <v>35841</v>
      </c>
      <c r="D1996" s="1" t="s">
        <v>35840</v>
      </c>
      <c r="E1996" s="1" t="s">
        <v>35842</v>
      </c>
      <c r="G1996" s="1" t="s">
        <v>35841</v>
      </c>
      <c r="I1996" s="1" t="s">
        <v>35841</v>
      </c>
      <c r="J1996" s="1" t="s">
        <v>35840</v>
      </c>
      <c r="L1996" s="1" t="s">
        <v>35840</v>
      </c>
      <c r="N1996" s="1" t="s">
        <v>35841</v>
      </c>
      <c r="R1996" s="1" t="s">
        <v>35840</v>
      </c>
    </row>
    <row r="1997">
      <c r="B1997" s="1" t="s">
        <v>35841</v>
      </c>
      <c r="C1997" s="1" t="s">
        <v>35841</v>
      </c>
      <c r="D1997" s="1" t="s">
        <v>35842</v>
      </c>
      <c r="E1997" s="1" t="s">
        <v>35840</v>
      </c>
      <c r="G1997" s="1" t="s">
        <v>35842</v>
      </c>
      <c r="I1997" s="1" t="s">
        <v>35841</v>
      </c>
      <c r="J1997" s="1" t="s">
        <v>35840</v>
      </c>
      <c r="L1997" s="1" t="s">
        <v>35841</v>
      </c>
      <c r="N1997" s="1" t="s">
        <v>35842</v>
      </c>
      <c r="R1997" s="1" t="s">
        <v>35841</v>
      </c>
    </row>
    <row r="1998">
      <c r="B1998" s="1" t="s">
        <v>35840</v>
      </c>
      <c r="C1998" s="1" t="s">
        <v>35840</v>
      </c>
      <c r="D1998" s="1" t="s">
        <v>35842</v>
      </c>
      <c r="E1998" s="1" t="s">
        <v>35843</v>
      </c>
      <c r="G1998" s="1" t="s">
        <v>35840</v>
      </c>
      <c r="I1998" s="1" t="s">
        <v>35841</v>
      </c>
      <c r="J1998" s="1" t="s">
        <v>35840</v>
      </c>
      <c r="L1998" s="1" t="s">
        <v>35841</v>
      </c>
      <c r="N1998" s="1" t="s">
        <v>35840</v>
      </c>
      <c r="R1998" s="1" t="s">
        <v>35843</v>
      </c>
    </row>
    <row r="1999">
      <c r="B1999" s="1" t="s">
        <v>35841</v>
      </c>
      <c r="C1999" s="1" t="s">
        <v>35841</v>
      </c>
      <c r="D1999" s="1" t="s">
        <v>35842</v>
      </c>
      <c r="E1999" s="1" t="s">
        <v>35840</v>
      </c>
      <c r="G1999" s="1" t="s">
        <v>35841</v>
      </c>
      <c r="I1999" s="1" t="s">
        <v>35841</v>
      </c>
      <c r="J1999" s="1" t="s">
        <v>35841</v>
      </c>
      <c r="L1999" s="1" t="s">
        <v>35841</v>
      </c>
      <c r="N1999" s="1" t="s">
        <v>35844</v>
      </c>
      <c r="R1999" s="1" t="s">
        <v>35844</v>
      </c>
    </row>
    <row r="2000">
      <c r="B2000" s="1" t="s">
        <v>35841</v>
      </c>
      <c r="C2000" s="1" t="s">
        <v>35841</v>
      </c>
      <c r="D2000" s="1" t="s">
        <v>35840</v>
      </c>
      <c r="E2000" s="1" t="s">
        <v>35841</v>
      </c>
      <c r="G2000" s="1" t="s">
        <v>35843</v>
      </c>
      <c r="I2000" s="1" t="s">
        <v>35841</v>
      </c>
      <c r="J2000" s="1" t="s">
        <v>35841</v>
      </c>
      <c r="L2000" s="1" t="s">
        <v>35840</v>
      </c>
      <c r="N2000" s="1" t="s">
        <v>35841</v>
      </c>
      <c r="R2000" s="1" t="s">
        <v>35842</v>
      </c>
    </row>
    <row r="2001">
      <c r="B2001" s="1" t="s">
        <v>35841</v>
      </c>
      <c r="C2001" s="1" t="s">
        <v>35840</v>
      </c>
      <c r="D2001" s="1" t="s">
        <v>35840</v>
      </c>
      <c r="E2001" s="1" t="s">
        <v>35841</v>
      </c>
      <c r="G2001" s="1" t="s">
        <v>35840</v>
      </c>
      <c r="I2001" s="1" t="s">
        <v>35841</v>
      </c>
      <c r="J2001" s="1" t="s">
        <v>35840</v>
      </c>
      <c r="L2001" s="1" t="s">
        <v>35844</v>
      </c>
      <c r="N2001" s="1" t="s">
        <v>35841</v>
      </c>
      <c r="R2001" s="1" t="s">
        <v>35843</v>
      </c>
    </row>
    <row r="2002">
      <c r="B2002" s="1" t="s">
        <v>35841</v>
      </c>
      <c r="C2002" s="1" t="s">
        <v>35841</v>
      </c>
      <c r="D2002" s="1" t="s">
        <v>35844</v>
      </c>
      <c r="E2002" s="1" t="s">
        <v>35841</v>
      </c>
      <c r="G2002" s="1" t="s">
        <v>35840</v>
      </c>
      <c r="I2002" s="1" t="s">
        <v>35841</v>
      </c>
      <c r="J2002" s="1" t="s">
        <v>35841</v>
      </c>
      <c r="L2002" s="1" t="s">
        <v>35841</v>
      </c>
      <c r="N2002" s="1" t="s">
        <v>35840</v>
      </c>
      <c r="R2002" s="1" t="s">
        <v>35844</v>
      </c>
    </row>
    <row r="2003">
      <c r="B2003" s="1" t="s">
        <v>35841</v>
      </c>
      <c r="C2003" s="1" t="s">
        <v>35840</v>
      </c>
      <c r="D2003" s="1" t="s">
        <v>35841</v>
      </c>
      <c r="E2003" s="1" t="s">
        <v>35841</v>
      </c>
      <c r="G2003" s="1" t="s">
        <v>35842</v>
      </c>
      <c r="I2003" s="1" t="s">
        <v>35841</v>
      </c>
      <c r="J2003" s="1" t="s">
        <v>35841</v>
      </c>
      <c r="L2003" s="1" t="s">
        <v>35843</v>
      </c>
      <c r="N2003" s="1" t="s">
        <v>35840</v>
      </c>
      <c r="R2003" s="1" t="s">
        <v>35842</v>
      </c>
    </row>
    <row r="2004">
      <c r="B2004" s="1" t="s">
        <v>35841</v>
      </c>
      <c r="C2004" s="1" t="s">
        <v>35841</v>
      </c>
      <c r="D2004" s="1" t="s">
        <v>35841</v>
      </c>
      <c r="E2004" s="1" t="s">
        <v>35840</v>
      </c>
      <c r="G2004" s="1" t="s">
        <v>35841</v>
      </c>
      <c r="I2004" s="1" t="s">
        <v>35841</v>
      </c>
      <c r="J2004" s="1" t="s">
        <v>35840</v>
      </c>
      <c r="L2004" s="1" t="s">
        <v>35840</v>
      </c>
      <c r="N2004" s="1" t="s">
        <v>35841</v>
      </c>
      <c r="R2004" s="1" t="s">
        <v>35841</v>
      </c>
    </row>
    <row r="2005">
      <c r="B2005" s="1" t="s">
        <v>35841</v>
      </c>
      <c r="C2005" s="1" t="s">
        <v>35841</v>
      </c>
      <c r="D2005" s="1" t="s">
        <v>35842</v>
      </c>
      <c r="E2005" s="1" t="s">
        <v>35841</v>
      </c>
      <c r="G2005" s="1" t="s">
        <v>35840</v>
      </c>
      <c r="I2005" s="1" t="s">
        <v>35843</v>
      </c>
      <c r="J2005" s="1" t="s">
        <v>35840</v>
      </c>
      <c r="L2005" s="1" t="s">
        <v>35841</v>
      </c>
      <c r="N2005" s="1" t="s">
        <v>35842</v>
      </c>
      <c r="R2005" s="1" t="s">
        <v>35841</v>
      </c>
    </row>
    <row r="2006">
      <c r="B2006" s="1" t="s">
        <v>35840</v>
      </c>
      <c r="C2006" s="1" t="s">
        <v>35841</v>
      </c>
      <c r="D2006" s="1" t="s">
        <v>35840</v>
      </c>
      <c r="E2006" s="1" t="s">
        <v>35841</v>
      </c>
      <c r="G2006" s="1" t="s">
        <v>35842</v>
      </c>
      <c r="I2006" s="1" t="s">
        <v>35840</v>
      </c>
      <c r="J2006" s="1" t="s">
        <v>35840</v>
      </c>
      <c r="L2006" s="1" t="s">
        <v>35842</v>
      </c>
      <c r="N2006" s="1" t="s">
        <v>35840</v>
      </c>
      <c r="R2006" s="1" t="s">
        <v>35841</v>
      </c>
    </row>
    <row r="2007">
      <c r="B2007" s="1" t="s">
        <v>35841</v>
      </c>
      <c r="C2007" s="1" t="s">
        <v>35841</v>
      </c>
      <c r="D2007" s="1" t="s">
        <v>35841</v>
      </c>
      <c r="E2007" s="1" t="s">
        <v>35841</v>
      </c>
      <c r="G2007" s="1" t="s">
        <v>35840</v>
      </c>
      <c r="I2007" s="1" t="s">
        <v>35841</v>
      </c>
      <c r="J2007" s="1" t="s">
        <v>35841</v>
      </c>
      <c r="L2007" s="1" t="s">
        <v>35840</v>
      </c>
      <c r="N2007" s="1" t="s">
        <v>35841</v>
      </c>
      <c r="R2007" s="1" t="s">
        <v>35841</v>
      </c>
    </row>
    <row r="2008">
      <c r="B2008" s="1" t="s">
        <v>35841</v>
      </c>
      <c r="C2008" s="1" t="s">
        <v>35841</v>
      </c>
      <c r="D2008" s="1" t="s">
        <v>35841</v>
      </c>
      <c r="E2008" s="1" t="s">
        <v>35841</v>
      </c>
      <c r="G2008" s="1" t="s">
        <v>35841</v>
      </c>
      <c r="I2008" s="1" t="s">
        <v>35841</v>
      </c>
      <c r="J2008" s="1" t="s">
        <v>35840</v>
      </c>
      <c r="L2008" s="1" t="s">
        <v>35843</v>
      </c>
      <c r="N2008" s="1" t="s">
        <v>35841</v>
      </c>
      <c r="R2008" s="1" t="s">
        <v>35841</v>
      </c>
    </row>
    <row r="2009">
      <c r="B2009" s="1" t="s">
        <v>35841</v>
      </c>
      <c r="C2009" s="1" t="s">
        <v>35841</v>
      </c>
      <c r="D2009" s="1" t="s">
        <v>35841</v>
      </c>
      <c r="E2009" s="1" t="s">
        <v>35841</v>
      </c>
      <c r="G2009" s="1" t="s">
        <v>35842</v>
      </c>
      <c r="I2009" s="1" t="s">
        <v>35840</v>
      </c>
      <c r="J2009" s="1" t="s">
        <v>35840</v>
      </c>
      <c r="L2009" s="1" t="s">
        <v>35840</v>
      </c>
      <c r="N2009" s="1" t="s">
        <v>35841</v>
      </c>
      <c r="R2009" s="1" t="s">
        <v>35840</v>
      </c>
    </row>
    <row r="2010">
      <c r="B2010" s="1" t="s">
        <v>35841</v>
      </c>
      <c r="C2010" s="1" t="s">
        <v>35841</v>
      </c>
      <c r="D2010" s="1" t="s">
        <v>35841</v>
      </c>
      <c r="E2010" s="1" t="s">
        <v>35841</v>
      </c>
      <c r="G2010" s="1" t="s">
        <v>35840</v>
      </c>
      <c r="I2010" s="1" t="s">
        <v>35841</v>
      </c>
      <c r="J2010" s="1" t="s">
        <v>35842</v>
      </c>
      <c r="L2010" s="1" t="s">
        <v>35843</v>
      </c>
      <c r="N2010" s="1" t="s">
        <v>35840</v>
      </c>
      <c r="R2010" s="1" t="s">
        <v>35841</v>
      </c>
    </row>
    <row r="2011">
      <c r="B2011" s="1" t="s">
        <v>35841</v>
      </c>
      <c r="C2011" s="1" t="s">
        <v>35841</v>
      </c>
      <c r="D2011" s="1" t="s">
        <v>35841</v>
      </c>
      <c r="E2011" s="1" t="s">
        <v>35841</v>
      </c>
      <c r="G2011" s="1" t="s">
        <v>35841</v>
      </c>
      <c r="I2011" s="1" t="s">
        <v>35841</v>
      </c>
      <c r="J2011" s="1" t="s">
        <v>35841</v>
      </c>
      <c r="L2011" s="1" t="s">
        <v>35840</v>
      </c>
      <c r="N2011" s="1" t="s">
        <v>35840</v>
      </c>
      <c r="R2011" s="1" t="s">
        <v>35840</v>
      </c>
    </row>
    <row r="2012">
      <c r="B2012" s="1" t="s">
        <v>35841</v>
      </c>
      <c r="C2012" s="1" t="s">
        <v>35841</v>
      </c>
      <c r="D2012" s="1" t="s">
        <v>35841</v>
      </c>
      <c r="E2012" s="1" t="s">
        <v>35841</v>
      </c>
      <c r="G2012" s="1" t="s">
        <v>35840</v>
      </c>
      <c r="I2012" s="1" t="s">
        <v>35843</v>
      </c>
      <c r="J2012" s="1" t="s">
        <v>35841</v>
      </c>
      <c r="L2012" s="1" t="s">
        <v>35842</v>
      </c>
      <c r="N2012" s="1" t="s">
        <v>35841</v>
      </c>
      <c r="R2012" s="1" t="s">
        <v>35842</v>
      </c>
    </row>
    <row r="2013">
      <c r="B2013" s="1" t="s">
        <v>35843</v>
      </c>
      <c r="C2013" s="1" t="s">
        <v>35840</v>
      </c>
      <c r="D2013" s="1" t="s">
        <v>35841</v>
      </c>
      <c r="E2013" s="1" t="s">
        <v>35841</v>
      </c>
      <c r="G2013" s="1" t="s">
        <v>35841</v>
      </c>
      <c r="I2013" s="1" t="s">
        <v>35840</v>
      </c>
      <c r="J2013" s="1" t="s">
        <v>35840</v>
      </c>
      <c r="L2013" s="1" t="s">
        <v>35840</v>
      </c>
      <c r="N2013" s="1" t="s">
        <v>35841</v>
      </c>
      <c r="R2013" s="1" t="s">
        <v>35842</v>
      </c>
    </row>
    <row r="2014">
      <c r="B2014" s="1" t="s">
        <v>35840</v>
      </c>
      <c r="C2014" s="1" t="s">
        <v>35841</v>
      </c>
      <c r="D2014" s="1" t="s">
        <v>35840</v>
      </c>
      <c r="E2014" s="1" t="s">
        <v>35840</v>
      </c>
      <c r="G2014" s="1" t="s">
        <v>35840</v>
      </c>
      <c r="I2014" s="1" t="s">
        <v>35840</v>
      </c>
      <c r="J2014" s="1" t="s">
        <v>35840</v>
      </c>
      <c r="L2014" s="1" t="s">
        <v>35841</v>
      </c>
      <c r="N2014" s="1" t="s">
        <v>35840</v>
      </c>
      <c r="R2014" s="1" t="s">
        <v>35841</v>
      </c>
    </row>
    <row r="2015">
      <c r="B2015" s="1" t="s">
        <v>35842</v>
      </c>
      <c r="C2015" s="1" t="s">
        <v>35841</v>
      </c>
      <c r="D2015" s="1" t="s">
        <v>35841</v>
      </c>
      <c r="E2015" s="1" t="s">
        <v>35841</v>
      </c>
      <c r="G2015" s="1" t="s">
        <v>35841</v>
      </c>
      <c r="I2015" s="1" t="s">
        <v>35841</v>
      </c>
      <c r="J2015" s="1" t="s">
        <v>35844</v>
      </c>
      <c r="L2015" s="1" t="s">
        <v>35841</v>
      </c>
      <c r="N2015" s="1" t="s">
        <v>35841</v>
      </c>
      <c r="R2015" s="1" t="s">
        <v>35843</v>
      </c>
    </row>
    <row r="2016">
      <c r="B2016" s="1" t="s">
        <v>35841</v>
      </c>
      <c r="C2016" s="1" t="s">
        <v>35840</v>
      </c>
      <c r="D2016" s="1" t="s">
        <v>35842</v>
      </c>
      <c r="E2016" s="1" t="s">
        <v>35841</v>
      </c>
      <c r="G2016" s="1" t="s">
        <v>35841</v>
      </c>
      <c r="I2016" s="1" t="s">
        <v>35840</v>
      </c>
      <c r="J2016" s="1" t="s">
        <v>35841</v>
      </c>
      <c r="L2016" s="1" t="s">
        <v>35840</v>
      </c>
      <c r="N2016" s="1" t="s">
        <v>35840</v>
      </c>
      <c r="R2016" s="1" t="s">
        <v>35844</v>
      </c>
    </row>
    <row r="2017">
      <c r="B2017" s="1" t="s">
        <v>35841</v>
      </c>
      <c r="C2017" s="1" t="s">
        <v>35840</v>
      </c>
      <c r="D2017" s="1" t="s">
        <v>35841</v>
      </c>
      <c r="E2017" s="1" t="s">
        <v>35840</v>
      </c>
      <c r="G2017" s="1" t="s">
        <v>35841</v>
      </c>
      <c r="I2017" s="1" t="s">
        <v>35841</v>
      </c>
      <c r="J2017" s="1" t="s">
        <v>35841</v>
      </c>
      <c r="L2017" s="1" t="s">
        <v>35842</v>
      </c>
      <c r="N2017" s="1" t="s">
        <v>35841</v>
      </c>
      <c r="R2017" s="1" t="s">
        <v>35840</v>
      </c>
    </row>
    <row r="2018">
      <c r="B2018" s="1" t="s">
        <v>35841</v>
      </c>
      <c r="C2018" s="1" t="s">
        <v>35841</v>
      </c>
      <c r="D2018" s="1" t="s">
        <v>35841</v>
      </c>
      <c r="E2018" s="1" t="s">
        <v>35841</v>
      </c>
      <c r="G2018" s="1" t="s">
        <v>35841</v>
      </c>
      <c r="I2018" s="1" t="s">
        <v>35841</v>
      </c>
      <c r="J2018" s="1" t="s">
        <v>35841</v>
      </c>
      <c r="L2018" s="1" t="s">
        <v>35842</v>
      </c>
      <c r="N2018" s="1" t="s">
        <v>35840</v>
      </c>
      <c r="R2018" s="1" t="s">
        <v>35841</v>
      </c>
    </row>
    <row r="2019">
      <c r="B2019" s="1" t="s">
        <v>35841</v>
      </c>
      <c r="C2019" s="1" t="s">
        <v>35840</v>
      </c>
      <c r="D2019" s="1" t="s">
        <v>35841</v>
      </c>
      <c r="E2019" s="1" t="s">
        <v>35840</v>
      </c>
      <c r="G2019" s="1" t="s">
        <v>35840</v>
      </c>
      <c r="I2019" s="1" t="s">
        <v>35841</v>
      </c>
      <c r="J2019" s="1" t="s">
        <v>35841</v>
      </c>
      <c r="L2019" s="1" t="s">
        <v>35840</v>
      </c>
      <c r="N2019" s="1" t="s">
        <v>35841</v>
      </c>
      <c r="R2019" s="1" t="s">
        <v>35841</v>
      </c>
    </row>
    <row r="2020">
      <c r="B2020" s="1" t="s">
        <v>35840</v>
      </c>
      <c r="C2020" s="1" t="s">
        <v>35841</v>
      </c>
      <c r="D2020" s="1" t="s">
        <v>35841</v>
      </c>
      <c r="E2020" s="1" t="s">
        <v>35840</v>
      </c>
      <c r="G2020" s="1" t="s">
        <v>35840</v>
      </c>
      <c r="I2020" s="1" t="s">
        <v>35841</v>
      </c>
      <c r="J2020" s="1" t="s">
        <v>35841</v>
      </c>
      <c r="L2020" s="1" t="s">
        <v>35840</v>
      </c>
      <c r="N2020" s="1" t="s">
        <v>35841</v>
      </c>
      <c r="R2020" s="1" t="s">
        <v>35840</v>
      </c>
    </row>
    <row r="2021">
      <c r="B2021" s="1" t="s">
        <v>35841</v>
      </c>
      <c r="C2021" s="1" t="s">
        <v>35842</v>
      </c>
      <c r="D2021" s="1" t="s">
        <v>35841</v>
      </c>
      <c r="E2021" s="1" t="s">
        <v>35841</v>
      </c>
      <c r="G2021" s="1" t="s">
        <v>35840</v>
      </c>
      <c r="I2021" s="1" t="s">
        <v>35841</v>
      </c>
      <c r="J2021" s="1" t="s">
        <v>35840</v>
      </c>
      <c r="L2021" s="1" t="s">
        <v>35841</v>
      </c>
      <c r="N2021" s="1" t="s">
        <v>35840</v>
      </c>
      <c r="R2021" s="1" t="s">
        <v>35840</v>
      </c>
    </row>
    <row r="2022">
      <c r="B2022" s="1" t="s">
        <v>35840</v>
      </c>
      <c r="C2022" s="1" t="s">
        <v>35841</v>
      </c>
      <c r="D2022" s="1" t="s">
        <v>35840</v>
      </c>
      <c r="E2022" s="1" t="s">
        <v>35843</v>
      </c>
      <c r="G2022" s="1" t="s">
        <v>35840</v>
      </c>
      <c r="I2022" s="1" t="s">
        <v>35841</v>
      </c>
      <c r="J2022" s="1" t="s">
        <v>35841</v>
      </c>
      <c r="L2022" s="1" t="s">
        <v>35840</v>
      </c>
      <c r="N2022" s="1" t="s">
        <v>35840</v>
      </c>
      <c r="R2022" s="1" t="s">
        <v>35841</v>
      </c>
    </row>
    <row r="2023">
      <c r="B2023" s="1" t="s">
        <v>35841</v>
      </c>
      <c r="C2023" s="1" t="s">
        <v>35840</v>
      </c>
      <c r="D2023" s="1" t="s">
        <v>35841</v>
      </c>
      <c r="E2023" s="1" t="s">
        <v>35840</v>
      </c>
      <c r="G2023" s="1" t="s">
        <v>35840</v>
      </c>
      <c r="I2023" s="1" t="s">
        <v>35843</v>
      </c>
      <c r="J2023" s="1" t="s">
        <v>35843</v>
      </c>
      <c r="L2023" s="1" t="s">
        <v>35840</v>
      </c>
      <c r="N2023" s="1" t="s">
        <v>35840</v>
      </c>
      <c r="R2023" s="1" t="s">
        <v>35840</v>
      </c>
    </row>
    <row r="2024">
      <c r="B2024" s="1" t="s">
        <v>35840</v>
      </c>
      <c r="C2024" s="1" t="s">
        <v>35841</v>
      </c>
      <c r="D2024" s="1" t="s">
        <v>35840</v>
      </c>
      <c r="E2024" s="1" t="s">
        <v>35843</v>
      </c>
      <c r="G2024" s="1" t="s">
        <v>35842</v>
      </c>
      <c r="I2024" s="1" t="s">
        <v>35840</v>
      </c>
      <c r="J2024" s="1" t="s">
        <v>35840</v>
      </c>
      <c r="L2024" s="1" t="s">
        <v>35840</v>
      </c>
      <c r="N2024" s="1" t="s">
        <v>35841</v>
      </c>
      <c r="R2024" s="1" t="s">
        <v>35841</v>
      </c>
    </row>
    <row r="2025">
      <c r="B2025" s="1" t="s">
        <v>35841</v>
      </c>
      <c r="C2025" s="1" t="s">
        <v>35841</v>
      </c>
      <c r="D2025" s="1" t="s">
        <v>35841</v>
      </c>
      <c r="E2025" s="1" t="s">
        <v>35841</v>
      </c>
      <c r="G2025" s="1" t="s">
        <v>35843</v>
      </c>
      <c r="I2025" s="1" t="s">
        <v>35842</v>
      </c>
      <c r="J2025" s="1" t="s">
        <v>35841</v>
      </c>
      <c r="L2025" s="1" t="s">
        <v>35841</v>
      </c>
      <c r="N2025" s="1" t="s">
        <v>35840</v>
      </c>
      <c r="R2025" s="1" t="s">
        <v>35841</v>
      </c>
    </row>
    <row r="2026">
      <c r="B2026" s="1" t="s">
        <v>35840</v>
      </c>
      <c r="C2026" s="1" t="s">
        <v>35841</v>
      </c>
      <c r="D2026" s="1" t="s">
        <v>35840</v>
      </c>
      <c r="E2026" s="1" t="s">
        <v>35840</v>
      </c>
      <c r="G2026" s="1" t="s">
        <v>35844</v>
      </c>
      <c r="I2026" s="1" t="s">
        <v>35840</v>
      </c>
      <c r="J2026" s="1" t="s">
        <v>35841</v>
      </c>
      <c r="L2026" s="1" t="s">
        <v>35842</v>
      </c>
      <c r="N2026" s="1" t="s">
        <v>35841</v>
      </c>
      <c r="R2026" s="1" t="s">
        <v>35840</v>
      </c>
    </row>
    <row r="2027">
      <c r="B2027" s="1" t="s">
        <v>35841</v>
      </c>
      <c r="C2027" s="1" t="s">
        <v>35843</v>
      </c>
      <c r="D2027" s="1" t="s">
        <v>35841</v>
      </c>
      <c r="E2027" s="1" t="s">
        <v>35840</v>
      </c>
      <c r="G2027" s="1" t="s">
        <v>35840</v>
      </c>
      <c r="I2027" s="1" t="s">
        <v>35842</v>
      </c>
      <c r="J2027" s="1" t="s">
        <v>35840</v>
      </c>
      <c r="L2027" s="1" t="s">
        <v>35840</v>
      </c>
      <c r="N2027" s="1" t="s">
        <v>35840</v>
      </c>
      <c r="R2027" s="1" t="s">
        <v>35841</v>
      </c>
    </row>
    <row r="2028">
      <c r="B2028" s="1" t="s">
        <v>35840</v>
      </c>
      <c r="C2028" s="1" t="s">
        <v>35840</v>
      </c>
      <c r="D2028" s="1" t="s">
        <v>35841</v>
      </c>
      <c r="E2028" s="1" t="s">
        <v>35841</v>
      </c>
      <c r="G2028" s="1" t="s">
        <v>35844</v>
      </c>
      <c r="I2028" s="1" t="s">
        <v>35841</v>
      </c>
      <c r="J2028" s="1" t="s">
        <v>35840</v>
      </c>
      <c r="L2028" s="1" t="s">
        <v>35840</v>
      </c>
      <c r="N2028" s="1" t="s">
        <v>35840</v>
      </c>
      <c r="R2028" s="1" t="s">
        <v>35841</v>
      </c>
    </row>
    <row r="2029">
      <c r="B2029" s="1" t="s">
        <v>35841</v>
      </c>
      <c r="C2029" s="1" t="s">
        <v>35841</v>
      </c>
      <c r="D2029" s="1" t="s">
        <v>35841</v>
      </c>
      <c r="E2029" s="1" t="s">
        <v>35840</v>
      </c>
      <c r="G2029" s="1" t="s">
        <v>35840</v>
      </c>
      <c r="I2029" s="1" t="s">
        <v>35841</v>
      </c>
      <c r="J2029" s="1" t="s">
        <v>35840</v>
      </c>
      <c r="L2029" s="1" t="s">
        <v>35840</v>
      </c>
      <c r="N2029" s="1" t="s">
        <v>35840</v>
      </c>
      <c r="R2029" s="1" t="s">
        <v>35840</v>
      </c>
    </row>
    <row r="2030">
      <c r="B2030" s="1" t="s">
        <v>35841</v>
      </c>
      <c r="C2030" s="1" t="s">
        <v>35841</v>
      </c>
      <c r="D2030" s="1" t="s">
        <v>35841</v>
      </c>
      <c r="E2030" s="1" t="s">
        <v>35840</v>
      </c>
      <c r="G2030" s="1" t="s">
        <v>35842</v>
      </c>
      <c r="I2030" s="1" t="s">
        <v>35841</v>
      </c>
      <c r="J2030" s="1" t="s">
        <v>35840</v>
      </c>
      <c r="L2030" s="1" t="s">
        <v>35841</v>
      </c>
      <c r="N2030" s="1" t="s">
        <v>35840</v>
      </c>
      <c r="R2030" s="1" t="s">
        <v>35841</v>
      </c>
    </row>
    <row r="2031">
      <c r="B2031" s="1" t="s">
        <v>35841</v>
      </c>
      <c r="C2031" s="1" t="s">
        <v>35841</v>
      </c>
      <c r="D2031" s="1" t="s">
        <v>35840</v>
      </c>
      <c r="E2031" s="1" t="s">
        <v>35841</v>
      </c>
      <c r="G2031" s="1" t="s">
        <v>35840</v>
      </c>
      <c r="I2031" s="1" t="s">
        <v>35841</v>
      </c>
      <c r="J2031" s="1" t="s">
        <v>35840</v>
      </c>
      <c r="L2031" s="1" t="s">
        <v>35840</v>
      </c>
      <c r="N2031" s="1" t="s">
        <v>35841</v>
      </c>
      <c r="R2031" s="1" t="s">
        <v>35841</v>
      </c>
    </row>
    <row r="2032">
      <c r="B2032" s="1" t="s">
        <v>35841</v>
      </c>
      <c r="C2032" s="1" t="s">
        <v>35841</v>
      </c>
      <c r="D2032" s="1" t="s">
        <v>35842</v>
      </c>
      <c r="E2032" s="1" t="s">
        <v>35840</v>
      </c>
      <c r="G2032" s="1" t="s">
        <v>35841</v>
      </c>
      <c r="I2032" s="1" t="s">
        <v>35840</v>
      </c>
      <c r="J2032" s="1" t="s">
        <v>35841</v>
      </c>
      <c r="L2032" s="1" t="s">
        <v>35840</v>
      </c>
      <c r="N2032" s="1" t="s">
        <v>35841</v>
      </c>
      <c r="R2032" s="1" t="s">
        <v>35841</v>
      </c>
    </row>
    <row r="2033">
      <c r="B2033" s="1" t="s">
        <v>35842</v>
      </c>
      <c r="C2033" s="1" t="s">
        <v>35841</v>
      </c>
      <c r="D2033" s="1" t="s">
        <v>35840</v>
      </c>
      <c r="E2033" s="1" t="s">
        <v>35840</v>
      </c>
      <c r="G2033" s="1" t="s">
        <v>35840</v>
      </c>
      <c r="I2033" s="1" t="s">
        <v>35841</v>
      </c>
      <c r="J2033" s="1" t="s">
        <v>35842</v>
      </c>
      <c r="L2033" s="1" t="s">
        <v>35840</v>
      </c>
      <c r="N2033" s="1" t="s">
        <v>35841</v>
      </c>
      <c r="R2033" s="1" t="s">
        <v>35840</v>
      </c>
    </row>
    <row r="2034">
      <c r="B2034" s="1" t="s">
        <v>35840</v>
      </c>
      <c r="C2034" s="1" t="s">
        <v>35843</v>
      </c>
      <c r="D2034" s="1" t="s">
        <v>35840</v>
      </c>
      <c r="E2034" s="1" t="s">
        <v>35840</v>
      </c>
      <c r="G2034" s="1" t="s">
        <v>35840</v>
      </c>
      <c r="I2034" s="1" t="s">
        <v>35840</v>
      </c>
      <c r="J2034" s="1" t="s">
        <v>35841</v>
      </c>
      <c r="L2034" s="1" t="s">
        <v>35840</v>
      </c>
      <c r="N2034" s="1" t="s">
        <v>35840</v>
      </c>
      <c r="R2034" s="1" t="s">
        <v>35841</v>
      </c>
    </row>
    <row r="2035">
      <c r="B2035" s="1" t="s">
        <v>35841</v>
      </c>
      <c r="C2035" s="1" t="s">
        <v>35840</v>
      </c>
      <c r="D2035" s="1" t="s">
        <v>35841</v>
      </c>
      <c r="E2035" s="1" t="s">
        <v>35841</v>
      </c>
      <c r="G2035" s="1" t="s">
        <v>35842</v>
      </c>
      <c r="I2035" s="1" t="s">
        <v>35841</v>
      </c>
      <c r="J2035" s="1" t="s">
        <v>35841</v>
      </c>
      <c r="L2035" s="1" t="s">
        <v>35840</v>
      </c>
      <c r="N2035" s="1" t="s">
        <v>35841</v>
      </c>
      <c r="R2035" s="1" t="s">
        <v>35841</v>
      </c>
    </row>
    <row r="2036">
      <c r="B2036" s="1" t="s">
        <v>35841</v>
      </c>
      <c r="C2036" s="1" t="s">
        <v>35841</v>
      </c>
      <c r="D2036" s="1" t="s">
        <v>35841</v>
      </c>
      <c r="E2036" s="1" t="s">
        <v>35842</v>
      </c>
      <c r="G2036" s="1" t="s">
        <v>35840</v>
      </c>
      <c r="I2036" s="1" t="s">
        <v>35843</v>
      </c>
      <c r="J2036" s="1" t="s">
        <v>35840</v>
      </c>
      <c r="L2036" s="1" t="s">
        <v>35841</v>
      </c>
      <c r="N2036" s="1" t="s">
        <v>35840</v>
      </c>
      <c r="R2036" s="1" t="s">
        <v>35844</v>
      </c>
    </row>
    <row r="2037">
      <c r="B2037" s="1" t="s">
        <v>35841</v>
      </c>
      <c r="C2037" s="1" t="s">
        <v>35844</v>
      </c>
      <c r="D2037" s="1" t="s">
        <v>35840</v>
      </c>
      <c r="E2037" s="1" t="s">
        <v>35842</v>
      </c>
      <c r="G2037" s="1" t="s">
        <v>35841</v>
      </c>
      <c r="I2037" s="1" t="s">
        <v>35840</v>
      </c>
      <c r="J2037" s="1" t="s">
        <v>35841</v>
      </c>
      <c r="L2037" s="1" t="s">
        <v>35842</v>
      </c>
      <c r="N2037" s="1" t="s">
        <v>35841</v>
      </c>
      <c r="R2037" s="1" t="s">
        <v>35840</v>
      </c>
    </row>
    <row r="2038">
      <c r="B2038" s="1" t="s">
        <v>35841</v>
      </c>
      <c r="C2038" s="1" t="s">
        <v>35841</v>
      </c>
      <c r="D2038" s="1" t="s">
        <v>35841</v>
      </c>
      <c r="E2038" s="1" t="s">
        <v>35842</v>
      </c>
      <c r="G2038" s="1" t="s">
        <v>35840</v>
      </c>
      <c r="I2038" s="1" t="s">
        <v>35843</v>
      </c>
      <c r="J2038" s="1" t="s">
        <v>35841</v>
      </c>
      <c r="L2038" s="1" t="s">
        <v>35840</v>
      </c>
      <c r="N2038" s="1" t="s">
        <v>35841</v>
      </c>
      <c r="R2038" s="1" t="s">
        <v>35841</v>
      </c>
    </row>
    <row r="2039">
      <c r="B2039" s="1" t="s">
        <v>35840</v>
      </c>
      <c r="C2039" s="1" t="s">
        <v>35840</v>
      </c>
      <c r="D2039" s="1" t="s">
        <v>35840</v>
      </c>
      <c r="E2039" s="1" t="s">
        <v>35840</v>
      </c>
      <c r="G2039" s="1" t="s">
        <v>35841</v>
      </c>
      <c r="I2039" s="1" t="s">
        <v>35843</v>
      </c>
      <c r="J2039" s="1" t="s">
        <v>35841</v>
      </c>
      <c r="L2039" s="1" t="s">
        <v>35841</v>
      </c>
      <c r="N2039" s="1" t="s">
        <v>35840</v>
      </c>
      <c r="R2039" s="1" t="s">
        <v>35841</v>
      </c>
    </row>
    <row r="2040">
      <c r="B2040" s="1" t="s">
        <v>35844</v>
      </c>
      <c r="C2040" s="1" t="s">
        <v>35841</v>
      </c>
      <c r="D2040" s="1" t="s">
        <v>35841</v>
      </c>
      <c r="E2040" s="1" t="s">
        <v>35841</v>
      </c>
      <c r="G2040" s="1" t="s">
        <v>35841</v>
      </c>
      <c r="I2040" s="1" t="s">
        <v>35843</v>
      </c>
      <c r="J2040" s="1" t="s">
        <v>35841</v>
      </c>
      <c r="L2040" s="1" t="s">
        <v>35841</v>
      </c>
      <c r="N2040" s="1" t="s">
        <v>35840</v>
      </c>
      <c r="R2040" s="1" t="s">
        <v>35841</v>
      </c>
    </row>
    <row r="2041">
      <c r="B2041" s="1" t="s">
        <v>35840</v>
      </c>
      <c r="C2041" s="1" t="s">
        <v>35840</v>
      </c>
      <c r="D2041" s="1" t="s">
        <v>35841</v>
      </c>
      <c r="E2041" s="1" t="s">
        <v>35840</v>
      </c>
      <c r="G2041" s="1" t="s">
        <v>35841</v>
      </c>
      <c r="I2041" s="1" t="s">
        <v>35840</v>
      </c>
      <c r="J2041" s="1" t="s">
        <v>35840</v>
      </c>
      <c r="L2041" s="1" t="s">
        <v>35841</v>
      </c>
      <c r="N2041" s="1" t="s">
        <v>35840</v>
      </c>
      <c r="R2041" s="1" t="s">
        <v>35840</v>
      </c>
    </row>
    <row r="2042">
      <c r="B2042" s="1" t="s">
        <v>35841</v>
      </c>
      <c r="C2042" s="1" t="s">
        <v>35842</v>
      </c>
      <c r="D2042" s="1" t="s">
        <v>35840</v>
      </c>
      <c r="E2042" s="1" t="s">
        <v>35841</v>
      </c>
      <c r="G2042" s="1" t="s">
        <v>35841</v>
      </c>
      <c r="I2042" s="1" t="s">
        <v>35843</v>
      </c>
      <c r="J2042" s="1" t="s">
        <v>35841</v>
      </c>
      <c r="L2042" s="1" t="s">
        <v>35841</v>
      </c>
      <c r="N2042" s="1" t="s">
        <v>35841</v>
      </c>
      <c r="R2042" s="1" t="s">
        <v>35841</v>
      </c>
    </row>
    <row r="2043">
      <c r="B2043" s="1" t="s">
        <v>35841</v>
      </c>
      <c r="C2043" s="1" t="s">
        <v>35841</v>
      </c>
      <c r="D2043" s="1" t="s">
        <v>35842</v>
      </c>
      <c r="E2043" s="1" t="s">
        <v>35841</v>
      </c>
      <c r="G2043" s="1" t="s">
        <v>35840</v>
      </c>
      <c r="I2043" s="1" t="s">
        <v>35840</v>
      </c>
      <c r="J2043" s="1" t="s">
        <v>35841</v>
      </c>
      <c r="L2043" s="1" t="s">
        <v>35841</v>
      </c>
      <c r="N2043" s="1" t="s">
        <v>35841</v>
      </c>
      <c r="R2043" s="1" t="s">
        <v>35841</v>
      </c>
    </row>
    <row r="2044">
      <c r="B2044" s="1" t="s">
        <v>35841</v>
      </c>
      <c r="C2044" s="1" t="s">
        <v>35841</v>
      </c>
      <c r="D2044" s="1" t="s">
        <v>35841</v>
      </c>
      <c r="E2044" s="1" t="s">
        <v>35841</v>
      </c>
      <c r="G2044" s="1" t="s">
        <v>35844</v>
      </c>
      <c r="I2044" s="1" t="s">
        <v>35840</v>
      </c>
      <c r="J2044" s="1" t="s">
        <v>35841</v>
      </c>
      <c r="L2044" s="1" t="s">
        <v>35841</v>
      </c>
      <c r="N2044" s="1" t="s">
        <v>35841</v>
      </c>
      <c r="R2044" s="1" t="s">
        <v>35841</v>
      </c>
    </row>
    <row r="2045">
      <c r="B2045" s="1" t="s">
        <v>35841</v>
      </c>
      <c r="C2045" s="1" t="s">
        <v>35840</v>
      </c>
      <c r="D2045" s="1" t="s">
        <v>35841</v>
      </c>
      <c r="E2045" s="1" t="s">
        <v>35841</v>
      </c>
      <c r="G2045" s="1" t="s">
        <v>35840</v>
      </c>
      <c r="I2045" s="1" t="s">
        <v>35841</v>
      </c>
      <c r="J2045" s="1" t="s">
        <v>35843</v>
      </c>
      <c r="L2045" s="1" t="s">
        <v>35840</v>
      </c>
      <c r="N2045" s="1" t="s">
        <v>35841</v>
      </c>
      <c r="R2045" s="1" t="s">
        <v>35841</v>
      </c>
    </row>
    <row r="2046">
      <c r="B2046" s="1" t="s">
        <v>35843</v>
      </c>
      <c r="C2046" s="1" t="s">
        <v>35841</v>
      </c>
      <c r="D2046" s="1" t="s">
        <v>35841</v>
      </c>
      <c r="E2046" s="1" t="s">
        <v>35841</v>
      </c>
      <c r="G2046" s="1" t="s">
        <v>35841</v>
      </c>
      <c r="I2046" s="1" t="s">
        <v>35841</v>
      </c>
      <c r="J2046" s="1" t="s">
        <v>35840</v>
      </c>
      <c r="L2046" s="1" t="s">
        <v>35841</v>
      </c>
      <c r="N2046" s="1" t="s">
        <v>35841</v>
      </c>
      <c r="R2046" s="1" t="s">
        <v>35842</v>
      </c>
    </row>
    <row r="2047">
      <c r="B2047" s="1" t="s">
        <v>35840</v>
      </c>
      <c r="C2047" s="1" t="s">
        <v>35842</v>
      </c>
      <c r="D2047" s="1" t="s">
        <v>35840</v>
      </c>
      <c r="E2047" s="1" t="s">
        <v>35840</v>
      </c>
      <c r="G2047" s="1" t="s">
        <v>35840</v>
      </c>
      <c r="I2047" s="1" t="s">
        <v>35841</v>
      </c>
      <c r="J2047" s="1" t="s">
        <v>35841</v>
      </c>
      <c r="L2047" s="1" t="s">
        <v>35842</v>
      </c>
      <c r="N2047" s="1" t="s">
        <v>35840</v>
      </c>
      <c r="R2047" s="1" t="s">
        <v>35840</v>
      </c>
    </row>
    <row r="2048">
      <c r="B2048" s="1" t="s">
        <v>35842</v>
      </c>
      <c r="C2048" s="1" t="s">
        <v>35840</v>
      </c>
      <c r="D2048" s="1" t="s">
        <v>35840</v>
      </c>
      <c r="E2048" s="1" t="s">
        <v>35840</v>
      </c>
      <c r="G2048" s="1" t="s">
        <v>35841</v>
      </c>
      <c r="I2048" s="1" t="s">
        <v>35840</v>
      </c>
      <c r="J2048" s="1" t="s">
        <v>35842</v>
      </c>
      <c r="L2048" s="1" t="s">
        <v>35840</v>
      </c>
      <c r="N2048" s="1" t="s">
        <v>35840</v>
      </c>
      <c r="R2048" s="1" t="s">
        <v>35840</v>
      </c>
    </row>
    <row r="2049">
      <c r="B2049" s="1" t="s">
        <v>35841</v>
      </c>
      <c r="C2049" s="1" t="s">
        <v>35841</v>
      </c>
      <c r="D2049" s="1" t="s">
        <v>35841</v>
      </c>
      <c r="E2049" s="1" t="s">
        <v>35841</v>
      </c>
      <c r="G2049" s="1" t="s">
        <v>35840</v>
      </c>
      <c r="I2049" s="1" t="s">
        <v>35844</v>
      </c>
      <c r="J2049" s="1" t="s">
        <v>35841</v>
      </c>
      <c r="L2049" s="1" t="s">
        <v>35841</v>
      </c>
      <c r="N2049" s="1" t="s">
        <v>35842</v>
      </c>
      <c r="R2049" s="1" t="s">
        <v>35844</v>
      </c>
    </row>
    <row r="2050">
      <c r="B2050" s="1" t="s">
        <v>35840</v>
      </c>
      <c r="C2050" s="1" t="s">
        <v>35841</v>
      </c>
      <c r="D2050" s="1" t="s">
        <v>35840</v>
      </c>
      <c r="E2050" s="1" t="s">
        <v>35841</v>
      </c>
      <c r="G2050" s="1" t="s">
        <v>35841</v>
      </c>
      <c r="I2050" s="1" t="s">
        <v>35841</v>
      </c>
      <c r="J2050" s="1" t="s">
        <v>35841</v>
      </c>
      <c r="L2050" s="1" t="s">
        <v>35841</v>
      </c>
      <c r="N2050" s="1" t="s">
        <v>35840</v>
      </c>
      <c r="R2050" s="1" t="s">
        <v>35842</v>
      </c>
    </row>
    <row r="2051">
      <c r="B2051" s="1" t="s">
        <v>35843</v>
      </c>
      <c r="C2051" s="1" t="s">
        <v>35841</v>
      </c>
      <c r="D2051" s="1" t="s">
        <v>35840</v>
      </c>
      <c r="E2051" s="1" t="s">
        <v>35841</v>
      </c>
      <c r="G2051" s="1" t="s">
        <v>35841</v>
      </c>
      <c r="I2051" s="1" t="s">
        <v>35841</v>
      </c>
      <c r="J2051" s="1" t="s">
        <v>35841</v>
      </c>
      <c r="L2051" s="1" t="s">
        <v>35841</v>
      </c>
      <c r="N2051" s="1" t="s">
        <v>35840</v>
      </c>
      <c r="R2051" s="1" t="s">
        <v>35841</v>
      </c>
    </row>
    <row r="2052">
      <c r="B2052" s="1" t="s">
        <v>35841</v>
      </c>
      <c r="C2052" s="1" t="s">
        <v>35841</v>
      </c>
      <c r="D2052" s="1" t="s">
        <v>35840</v>
      </c>
      <c r="E2052" s="1" t="s">
        <v>35842</v>
      </c>
      <c r="G2052" s="1" t="s">
        <v>35840</v>
      </c>
      <c r="I2052" s="1" t="s">
        <v>35840</v>
      </c>
      <c r="J2052" s="1" t="s">
        <v>35841</v>
      </c>
      <c r="L2052" s="1" t="s">
        <v>35840</v>
      </c>
      <c r="N2052" s="1" t="s">
        <v>35840</v>
      </c>
      <c r="R2052" s="1" t="s">
        <v>35841</v>
      </c>
    </row>
    <row r="2053">
      <c r="B2053" s="1" t="s">
        <v>35841</v>
      </c>
      <c r="C2053" s="1" t="s">
        <v>35840</v>
      </c>
      <c r="D2053" s="1" t="s">
        <v>35841</v>
      </c>
      <c r="E2053" s="1" t="s">
        <v>35842</v>
      </c>
      <c r="G2053" s="1" t="s">
        <v>35841</v>
      </c>
      <c r="I2053" s="1" t="s">
        <v>35844</v>
      </c>
      <c r="J2053" s="1" t="s">
        <v>35840</v>
      </c>
      <c r="L2053" s="1" t="s">
        <v>35840</v>
      </c>
      <c r="N2053" s="1" t="s">
        <v>35840</v>
      </c>
      <c r="R2053" s="1" t="s">
        <v>35841</v>
      </c>
    </row>
    <row r="2054">
      <c r="B2054" s="1" t="s">
        <v>35841</v>
      </c>
      <c r="C2054" s="1" t="s">
        <v>35841</v>
      </c>
      <c r="D2054" s="1" t="s">
        <v>35841</v>
      </c>
      <c r="E2054" s="1" t="s">
        <v>35840</v>
      </c>
      <c r="G2054" s="1" t="s">
        <v>35841</v>
      </c>
      <c r="I2054" s="1" t="s">
        <v>35840</v>
      </c>
      <c r="J2054" s="1" t="s">
        <v>35841</v>
      </c>
      <c r="L2054" s="1" t="s">
        <v>35841</v>
      </c>
      <c r="N2054" s="1" t="s">
        <v>35843</v>
      </c>
      <c r="R2054" s="1" t="s">
        <v>35840</v>
      </c>
    </row>
    <row r="2055">
      <c r="B2055" s="1" t="s">
        <v>35840</v>
      </c>
      <c r="C2055" s="1" t="s">
        <v>35840</v>
      </c>
      <c r="D2055" s="1" t="s">
        <v>35840</v>
      </c>
      <c r="E2055" s="1" t="s">
        <v>35840</v>
      </c>
      <c r="G2055" s="1" t="s">
        <v>35840</v>
      </c>
      <c r="I2055" s="1" t="s">
        <v>35840</v>
      </c>
      <c r="J2055" s="1" t="s">
        <v>35840</v>
      </c>
      <c r="L2055" s="1" t="s">
        <v>35841</v>
      </c>
      <c r="N2055" s="1" t="s">
        <v>35840</v>
      </c>
      <c r="R2055" s="1" t="s">
        <v>35842</v>
      </c>
    </row>
    <row r="2056">
      <c r="B2056" s="1" t="s">
        <v>35840</v>
      </c>
      <c r="C2056" s="1" t="s">
        <v>35844</v>
      </c>
      <c r="D2056" s="1" t="s">
        <v>35843</v>
      </c>
      <c r="E2056" s="1" t="s">
        <v>35842</v>
      </c>
      <c r="G2056" s="1" t="s">
        <v>35840</v>
      </c>
      <c r="I2056" s="1" t="s">
        <v>35841</v>
      </c>
      <c r="J2056" s="1" t="s">
        <v>35841</v>
      </c>
      <c r="L2056" s="1" t="s">
        <v>35841</v>
      </c>
      <c r="N2056" s="1" t="s">
        <v>35840</v>
      </c>
      <c r="R2056" s="1" t="s">
        <v>35841</v>
      </c>
    </row>
    <row r="2057">
      <c r="B2057" s="1" t="s">
        <v>35841</v>
      </c>
      <c r="C2057" s="1" t="s">
        <v>35841</v>
      </c>
      <c r="D2057" s="1" t="s">
        <v>35841</v>
      </c>
      <c r="E2057" s="1" t="s">
        <v>35840</v>
      </c>
      <c r="G2057" s="1" t="s">
        <v>35840</v>
      </c>
      <c r="I2057" s="1" t="s">
        <v>35844</v>
      </c>
      <c r="J2057" s="1" t="s">
        <v>35841</v>
      </c>
      <c r="L2057" s="1" t="s">
        <v>35841</v>
      </c>
      <c r="N2057" s="1" t="s">
        <v>35840</v>
      </c>
      <c r="R2057" s="1" t="s">
        <v>35841</v>
      </c>
    </row>
    <row r="2058">
      <c r="B2058" s="1" t="s">
        <v>35841</v>
      </c>
      <c r="C2058" s="1" t="s">
        <v>35841</v>
      </c>
      <c r="D2058" s="1" t="s">
        <v>35840</v>
      </c>
      <c r="E2058" s="1" t="s">
        <v>35841</v>
      </c>
      <c r="G2058" s="1" t="s">
        <v>35844</v>
      </c>
      <c r="I2058" s="1" t="s">
        <v>35842</v>
      </c>
      <c r="J2058" s="1" t="s">
        <v>35840</v>
      </c>
      <c r="L2058" s="1" t="s">
        <v>35840</v>
      </c>
      <c r="N2058" s="1" t="s">
        <v>35841</v>
      </c>
      <c r="R2058" s="1" t="s">
        <v>35841</v>
      </c>
    </row>
    <row r="2059">
      <c r="B2059" s="1" t="s">
        <v>35841</v>
      </c>
      <c r="C2059" s="1" t="s">
        <v>35840</v>
      </c>
      <c r="D2059" s="1" t="s">
        <v>35841</v>
      </c>
      <c r="E2059" s="1" t="s">
        <v>35841</v>
      </c>
      <c r="G2059" s="1" t="s">
        <v>35840</v>
      </c>
      <c r="I2059" s="1" t="s">
        <v>35840</v>
      </c>
      <c r="J2059" s="1" t="s">
        <v>35841</v>
      </c>
      <c r="L2059" s="1" t="s">
        <v>35842</v>
      </c>
      <c r="N2059" s="1" t="s">
        <v>35840</v>
      </c>
      <c r="R2059" s="1" t="s">
        <v>35841</v>
      </c>
    </row>
    <row r="2060">
      <c r="B2060" s="1" t="s">
        <v>35841</v>
      </c>
      <c r="C2060" s="1" t="s">
        <v>35841</v>
      </c>
      <c r="D2060" s="1" t="s">
        <v>35841</v>
      </c>
      <c r="E2060" s="1" t="s">
        <v>35841</v>
      </c>
      <c r="G2060" s="1" t="s">
        <v>35841</v>
      </c>
      <c r="I2060" s="1" t="s">
        <v>35840</v>
      </c>
      <c r="J2060" s="1" t="s">
        <v>35843</v>
      </c>
      <c r="L2060" s="1" t="s">
        <v>35840</v>
      </c>
      <c r="N2060" s="1" t="s">
        <v>35841</v>
      </c>
      <c r="R2060" s="1" t="s">
        <v>35840</v>
      </c>
    </row>
    <row r="2061">
      <c r="B2061" s="1" t="s">
        <v>35840</v>
      </c>
      <c r="C2061" s="1" t="s">
        <v>35841</v>
      </c>
      <c r="D2061" s="1" t="s">
        <v>35841</v>
      </c>
      <c r="E2061" s="1" t="s">
        <v>35843</v>
      </c>
      <c r="G2061" s="1" t="s">
        <v>35840</v>
      </c>
      <c r="I2061" s="1" t="s">
        <v>35840</v>
      </c>
      <c r="J2061" s="1" t="s">
        <v>35841</v>
      </c>
      <c r="L2061" s="1" t="s">
        <v>35841</v>
      </c>
      <c r="N2061" s="1" t="s">
        <v>35840</v>
      </c>
      <c r="R2061" s="1" t="s">
        <v>35840</v>
      </c>
    </row>
    <row r="2062">
      <c r="B2062" s="1" t="s">
        <v>35842</v>
      </c>
      <c r="C2062" s="1" t="s">
        <v>35841</v>
      </c>
      <c r="D2062" s="1" t="s">
        <v>35841</v>
      </c>
      <c r="E2062" s="1" t="s">
        <v>35840</v>
      </c>
      <c r="G2062" s="1" t="s">
        <v>35841</v>
      </c>
      <c r="I2062" s="1" t="s">
        <v>35841</v>
      </c>
      <c r="J2062" s="1" t="s">
        <v>35841</v>
      </c>
      <c r="L2062" s="1" t="s">
        <v>35840</v>
      </c>
      <c r="N2062" s="1" t="s">
        <v>35840</v>
      </c>
      <c r="R2062" s="1" t="s">
        <v>35843</v>
      </c>
    </row>
    <row r="2063">
      <c r="B2063" s="1" t="s">
        <v>35840</v>
      </c>
      <c r="C2063" s="1" t="s">
        <v>35840</v>
      </c>
      <c r="D2063" s="1" t="s">
        <v>35841</v>
      </c>
      <c r="E2063" s="1" t="s">
        <v>35841</v>
      </c>
      <c r="G2063" s="1" t="s">
        <v>35842</v>
      </c>
      <c r="I2063" s="1" t="s">
        <v>35841</v>
      </c>
      <c r="J2063" s="1" t="s">
        <v>35841</v>
      </c>
      <c r="L2063" s="1" t="s">
        <v>35840</v>
      </c>
      <c r="N2063" s="1" t="s">
        <v>35842</v>
      </c>
      <c r="R2063" s="1" t="s">
        <v>35844</v>
      </c>
    </row>
    <row r="2064">
      <c r="B2064" s="1" t="s">
        <v>35841</v>
      </c>
      <c r="C2064" s="1" t="s">
        <v>35840</v>
      </c>
      <c r="D2064" s="1" t="s">
        <v>35841</v>
      </c>
      <c r="E2064" s="1" t="s">
        <v>35841</v>
      </c>
      <c r="G2064" s="1" t="s">
        <v>35843</v>
      </c>
      <c r="I2064" s="1" t="s">
        <v>35840</v>
      </c>
      <c r="J2064" s="1" t="s">
        <v>35840</v>
      </c>
      <c r="L2064" s="1" t="s">
        <v>35841</v>
      </c>
      <c r="N2064" s="1" t="s">
        <v>35841</v>
      </c>
      <c r="R2064" s="1" t="s">
        <v>35841</v>
      </c>
    </row>
    <row r="2065">
      <c r="B2065" s="1" t="s">
        <v>35841</v>
      </c>
      <c r="C2065" s="1" t="s">
        <v>35841</v>
      </c>
      <c r="D2065" s="1" t="s">
        <v>35842</v>
      </c>
      <c r="E2065" s="1" t="s">
        <v>35841</v>
      </c>
      <c r="G2065" s="1" t="s">
        <v>35841</v>
      </c>
      <c r="I2065" s="1" t="s">
        <v>35841</v>
      </c>
      <c r="J2065" s="1" t="s">
        <v>35841</v>
      </c>
      <c r="L2065" s="1" t="s">
        <v>35841</v>
      </c>
      <c r="N2065" s="1" t="s">
        <v>35841</v>
      </c>
      <c r="R2065" s="1" t="s">
        <v>35840</v>
      </c>
    </row>
    <row r="2066">
      <c r="B2066" s="1" t="s">
        <v>35840</v>
      </c>
      <c r="C2066" s="1" t="s">
        <v>35841</v>
      </c>
      <c r="D2066" s="1" t="s">
        <v>35841</v>
      </c>
      <c r="E2066" s="1" t="s">
        <v>35841</v>
      </c>
      <c r="G2066" s="1" t="s">
        <v>35843</v>
      </c>
      <c r="I2066" s="1" t="s">
        <v>35840</v>
      </c>
      <c r="J2066" s="1" t="s">
        <v>35841</v>
      </c>
      <c r="L2066" s="1" t="s">
        <v>35841</v>
      </c>
      <c r="N2066" s="1" t="s">
        <v>35841</v>
      </c>
      <c r="R2066" s="1" t="s">
        <v>35842</v>
      </c>
    </row>
    <row r="2067">
      <c r="B2067" s="1" t="s">
        <v>35841</v>
      </c>
      <c r="C2067" s="1" t="s">
        <v>35841</v>
      </c>
      <c r="D2067" s="1" t="s">
        <v>35840</v>
      </c>
      <c r="E2067" s="1" t="s">
        <v>35841</v>
      </c>
      <c r="G2067" s="1" t="s">
        <v>35841</v>
      </c>
      <c r="I2067" s="1" t="s">
        <v>35841</v>
      </c>
      <c r="J2067" s="1" t="s">
        <v>35843</v>
      </c>
      <c r="L2067" s="1" t="s">
        <v>35841</v>
      </c>
      <c r="N2067" s="1" t="s">
        <v>35841</v>
      </c>
      <c r="R2067" s="1" t="s">
        <v>35841</v>
      </c>
    </row>
    <row r="2068">
      <c r="B2068" s="1" t="s">
        <v>35840</v>
      </c>
      <c r="C2068" s="1" t="s">
        <v>35840</v>
      </c>
      <c r="D2068" s="1" t="s">
        <v>35841</v>
      </c>
      <c r="E2068" s="1" t="s">
        <v>35841</v>
      </c>
      <c r="G2068" s="1" t="s">
        <v>35841</v>
      </c>
      <c r="I2068" s="1" t="s">
        <v>35841</v>
      </c>
      <c r="J2068" s="1" t="s">
        <v>35840</v>
      </c>
      <c r="L2068" s="1" t="s">
        <v>35841</v>
      </c>
      <c r="N2068" s="1" t="s">
        <v>35840</v>
      </c>
      <c r="R2068" s="1" t="s">
        <v>35843</v>
      </c>
    </row>
    <row r="2069">
      <c r="B2069" s="1" t="s">
        <v>35840</v>
      </c>
      <c r="C2069" s="1" t="s">
        <v>35841</v>
      </c>
      <c r="D2069" s="1" t="s">
        <v>35841</v>
      </c>
      <c r="E2069" s="1" t="s">
        <v>35841</v>
      </c>
      <c r="G2069" s="1" t="s">
        <v>35841</v>
      </c>
      <c r="I2069" s="1" t="s">
        <v>35841</v>
      </c>
      <c r="J2069" s="1" t="s">
        <v>35840</v>
      </c>
      <c r="L2069" s="1" t="s">
        <v>35841</v>
      </c>
      <c r="N2069" s="1" t="s">
        <v>35841</v>
      </c>
      <c r="R2069" s="1" t="s">
        <v>35840</v>
      </c>
    </row>
    <row r="2070">
      <c r="B2070" s="1" t="s">
        <v>35841</v>
      </c>
      <c r="C2070" s="1" t="s">
        <v>35841</v>
      </c>
      <c r="D2070" s="1" t="s">
        <v>35841</v>
      </c>
      <c r="E2070" s="1" t="s">
        <v>35840</v>
      </c>
      <c r="G2070" s="1" t="s">
        <v>35841</v>
      </c>
      <c r="I2070" s="1" t="s">
        <v>35840</v>
      </c>
      <c r="J2070" s="1" t="s">
        <v>35841</v>
      </c>
      <c r="L2070" s="1" t="s">
        <v>35841</v>
      </c>
      <c r="N2070" s="1" t="s">
        <v>35840</v>
      </c>
      <c r="R2070" s="1" t="s">
        <v>35841</v>
      </c>
    </row>
    <row r="2071">
      <c r="B2071" s="1" t="s">
        <v>35841</v>
      </c>
      <c r="C2071" s="1" t="s">
        <v>35840</v>
      </c>
      <c r="D2071" s="1" t="s">
        <v>35842</v>
      </c>
      <c r="E2071" s="1" t="s">
        <v>35840</v>
      </c>
      <c r="G2071" s="1" t="s">
        <v>35841</v>
      </c>
      <c r="I2071" s="1" t="s">
        <v>35841</v>
      </c>
      <c r="J2071" s="1" t="s">
        <v>35841</v>
      </c>
      <c r="L2071" s="1" t="s">
        <v>35841</v>
      </c>
      <c r="N2071" s="1" t="s">
        <v>35840</v>
      </c>
      <c r="R2071" s="1" t="s">
        <v>35840</v>
      </c>
    </row>
    <row r="2072">
      <c r="B2072" s="1" t="s">
        <v>35841</v>
      </c>
      <c r="C2072" s="1" t="s">
        <v>35840</v>
      </c>
      <c r="D2072" s="1" t="s">
        <v>35841</v>
      </c>
      <c r="E2072" s="1" t="s">
        <v>35841</v>
      </c>
      <c r="G2072" s="1" t="s">
        <v>35842</v>
      </c>
      <c r="I2072" s="1" t="s">
        <v>35843</v>
      </c>
      <c r="J2072" s="1" t="s">
        <v>35842</v>
      </c>
      <c r="L2072" s="1" t="s">
        <v>35841</v>
      </c>
      <c r="N2072" s="1" t="s">
        <v>35840</v>
      </c>
      <c r="R2072" s="1" t="s">
        <v>35841</v>
      </c>
    </row>
    <row r="2073">
      <c r="B2073" s="1" t="s">
        <v>35841</v>
      </c>
      <c r="C2073" s="1" t="s">
        <v>35840</v>
      </c>
      <c r="D2073" s="1" t="s">
        <v>35841</v>
      </c>
      <c r="E2073" s="1" t="s">
        <v>35840</v>
      </c>
      <c r="G2073" s="1" t="s">
        <v>35840</v>
      </c>
      <c r="I2073" s="1" t="s">
        <v>35844</v>
      </c>
      <c r="J2073" s="1" t="s">
        <v>35840</v>
      </c>
      <c r="L2073" s="1" t="s">
        <v>35841</v>
      </c>
      <c r="N2073" s="1" t="s">
        <v>35842</v>
      </c>
      <c r="R2073" s="1" t="s">
        <v>35841</v>
      </c>
    </row>
    <row r="2074">
      <c r="B2074" s="1" t="s">
        <v>35840</v>
      </c>
      <c r="C2074" s="1" t="s">
        <v>35840</v>
      </c>
      <c r="D2074" s="1" t="s">
        <v>35841</v>
      </c>
      <c r="E2074" s="1" t="s">
        <v>35840</v>
      </c>
      <c r="G2074" s="1" t="s">
        <v>35841</v>
      </c>
      <c r="I2074" s="1" t="s">
        <v>35841</v>
      </c>
      <c r="J2074" s="1" t="s">
        <v>35843</v>
      </c>
      <c r="L2074" s="1" t="s">
        <v>35840</v>
      </c>
      <c r="N2074" s="1" t="s">
        <v>35841</v>
      </c>
      <c r="R2074" s="1" t="s">
        <v>35842</v>
      </c>
    </row>
    <row r="2075">
      <c r="B2075" s="1" t="s">
        <v>35841</v>
      </c>
      <c r="C2075" s="1" t="s">
        <v>35840</v>
      </c>
      <c r="D2075" s="1" t="s">
        <v>35841</v>
      </c>
      <c r="E2075" s="1" t="s">
        <v>35841</v>
      </c>
      <c r="G2075" s="1" t="s">
        <v>35841</v>
      </c>
      <c r="I2075" s="1" t="s">
        <v>35840</v>
      </c>
      <c r="J2075" s="1" t="s">
        <v>35840</v>
      </c>
      <c r="L2075" s="1" t="s">
        <v>35842</v>
      </c>
      <c r="N2075" s="1" t="s">
        <v>35842</v>
      </c>
      <c r="R2075" s="1" t="s">
        <v>35840</v>
      </c>
    </row>
    <row r="2076">
      <c r="B2076" s="1" t="s">
        <v>35841</v>
      </c>
      <c r="C2076" s="1" t="s">
        <v>35841</v>
      </c>
      <c r="D2076" s="1" t="s">
        <v>35841</v>
      </c>
      <c r="E2076" s="1" t="s">
        <v>35840</v>
      </c>
      <c r="G2076" s="1" t="s">
        <v>35840</v>
      </c>
      <c r="I2076" s="1" t="s">
        <v>35840</v>
      </c>
      <c r="J2076" s="1" t="s">
        <v>35840</v>
      </c>
      <c r="L2076" s="1" t="s">
        <v>35841</v>
      </c>
      <c r="N2076" s="1" t="s">
        <v>35842</v>
      </c>
      <c r="R2076" s="1" t="s">
        <v>35841</v>
      </c>
    </row>
    <row r="2077">
      <c r="B2077" s="1" t="s">
        <v>35841</v>
      </c>
      <c r="C2077" s="1" t="s">
        <v>35841</v>
      </c>
      <c r="D2077" s="1" t="s">
        <v>35840</v>
      </c>
      <c r="E2077" s="1" t="s">
        <v>35841</v>
      </c>
      <c r="G2077" s="1" t="s">
        <v>35840</v>
      </c>
      <c r="I2077" s="1" t="s">
        <v>35840</v>
      </c>
      <c r="J2077" s="1" t="s">
        <v>35841</v>
      </c>
      <c r="L2077" s="1" t="s">
        <v>35840</v>
      </c>
      <c r="N2077" s="1" t="s">
        <v>35841</v>
      </c>
      <c r="R2077" s="1" t="s">
        <v>35841</v>
      </c>
    </row>
    <row r="2078">
      <c r="B2078" s="1" t="s">
        <v>35840</v>
      </c>
      <c r="C2078" s="1" t="s">
        <v>35841</v>
      </c>
      <c r="D2078" s="1" t="s">
        <v>35841</v>
      </c>
      <c r="E2078" s="1" t="s">
        <v>35843</v>
      </c>
      <c r="G2078" s="1" t="s">
        <v>35841</v>
      </c>
      <c r="I2078" s="1" t="s">
        <v>35842</v>
      </c>
      <c r="J2078" s="1" t="s">
        <v>35841</v>
      </c>
      <c r="L2078" s="1" t="s">
        <v>35840</v>
      </c>
      <c r="N2078" s="1" t="s">
        <v>35843</v>
      </c>
      <c r="R2078" s="1" t="s">
        <v>35841</v>
      </c>
    </row>
    <row r="2079">
      <c r="B2079" s="1" t="s">
        <v>35841</v>
      </c>
      <c r="C2079" s="1" t="s">
        <v>35840</v>
      </c>
      <c r="D2079" s="1" t="s">
        <v>35841</v>
      </c>
      <c r="E2079" s="1" t="s">
        <v>35840</v>
      </c>
      <c r="G2079" s="1" t="s">
        <v>35841</v>
      </c>
      <c r="I2079" s="1" t="s">
        <v>35841</v>
      </c>
      <c r="J2079" s="1" t="s">
        <v>35841</v>
      </c>
      <c r="L2079" s="1" t="s">
        <v>35840</v>
      </c>
      <c r="N2079" s="1" t="s">
        <v>35840</v>
      </c>
      <c r="R2079" s="1" t="s">
        <v>35840</v>
      </c>
    </row>
    <row r="2080">
      <c r="B2080" s="1" t="s">
        <v>35841</v>
      </c>
      <c r="C2080" s="1" t="s">
        <v>35841</v>
      </c>
      <c r="D2080" s="1" t="s">
        <v>35841</v>
      </c>
      <c r="E2080" s="1" t="s">
        <v>35841</v>
      </c>
      <c r="G2080" s="1" t="s">
        <v>35841</v>
      </c>
      <c r="I2080" s="1" t="s">
        <v>35841</v>
      </c>
      <c r="J2080" s="1" t="s">
        <v>35840</v>
      </c>
      <c r="L2080" s="1" t="s">
        <v>35842</v>
      </c>
      <c r="N2080" s="1" t="s">
        <v>35841</v>
      </c>
      <c r="R2080" s="1" t="s">
        <v>35841</v>
      </c>
    </row>
    <row r="2081">
      <c r="B2081" s="1" t="s">
        <v>35841</v>
      </c>
      <c r="C2081" s="1" t="s">
        <v>35841</v>
      </c>
      <c r="D2081" s="1" t="s">
        <v>35841</v>
      </c>
      <c r="E2081" s="1" t="s">
        <v>35841</v>
      </c>
      <c r="G2081" s="1" t="s">
        <v>35840</v>
      </c>
      <c r="I2081" s="1" t="s">
        <v>35840</v>
      </c>
      <c r="J2081" s="1" t="s">
        <v>35841</v>
      </c>
      <c r="L2081" s="1" t="s">
        <v>35840</v>
      </c>
      <c r="N2081" s="1" t="s">
        <v>35842</v>
      </c>
      <c r="R2081" s="1" t="s">
        <v>35840</v>
      </c>
    </row>
    <row r="2082">
      <c r="B2082" s="1" t="s">
        <v>35841</v>
      </c>
      <c r="C2082" s="1" t="s">
        <v>35840</v>
      </c>
      <c r="D2082" s="1" t="s">
        <v>35841</v>
      </c>
      <c r="E2082" s="1" t="s">
        <v>35840</v>
      </c>
      <c r="G2082" s="1" t="s">
        <v>35840</v>
      </c>
      <c r="I2082" s="1" t="s">
        <v>35840</v>
      </c>
      <c r="J2082" s="1" t="s">
        <v>35840</v>
      </c>
      <c r="L2082" s="1" t="s">
        <v>35841</v>
      </c>
      <c r="N2082" s="1" t="s">
        <v>35843</v>
      </c>
      <c r="R2082" s="1" t="s">
        <v>35840</v>
      </c>
    </row>
    <row r="2083">
      <c r="B2083" s="1" t="s">
        <v>35841</v>
      </c>
      <c r="C2083" s="1" t="s">
        <v>35841</v>
      </c>
      <c r="D2083" s="1" t="s">
        <v>35840</v>
      </c>
      <c r="E2083" s="1" t="s">
        <v>35840</v>
      </c>
      <c r="G2083" s="1" t="s">
        <v>35841</v>
      </c>
      <c r="I2083" s="1" t="s">
        <v>35841</v>
      </c>
      <c r="J2083" s="1" t="s">
        <v>35840</v>
      </c>
      <c r="L2083" s="1" t="s">
        <v>35843</v>
      </c>
      <c r="N2083" s="1" t="s">
        <v>35844</v>
      </c>
      <c r="R2083" s="1" t="s">
        <v>35840</v>
      </c>
    </row>
    <row r="2084">
      <c r="B2084" s="1" t="s">
        <v>35843</v>
      </c>
      <c r="C2084" s="1" t="s">
        <v>35841</v>
      </c>
      <c r="D2084" s="1" t="s">
        <v>35841</v>
      </c>
      <c r="E2084" s="1" t="s">
        <v>35840</v>
      </c>
      <c r="G2084" s="1" t="s">
        <v>35841</v>
      </c>
      <c r="I2084" s="1" t="s">
        <v>35841</v>
      </c>
      <c r="J2084" s="1" t="s">
        <v>35841</v>
      </c>
      <c r="L2084" s="1" t="s">
        <v>35840</v>
      </c>
      <c r="N2084" s="1" t="s">
        <v>35843</v>
      </c>
      <c r="R2084" s="1" t="s">
        <v>35841</v>
      </c>
    </row>
    <row r="2085">
      <c r="B2085" s="1" t="s">
        <v>35842</v>
      </c>
      <c r="C2085" s="1" t="s">
        <v>35840</v>
      </c>
      <c r="D2085" s="1" t="s">
        <v>35840</v>
      </c>
      <c r="E2085" s="1" t="s">
        <v>35841</v>
      </c>
      <c r="G2085" s="1" t="s">
        <v>35841</v>
      </c>
      <c r="I2085" s="1" t="s">
        <v>35841</v>
      </c>
      <c r="J2085" s="1" t="s">
        <v>35840</v>
      </c>
      <c r="L2085" s="1" t="s">
        <v>35841</v>
      </c>
      <c r="N2085" s="1" t="s">
        <v>35840</v>
      </c>
      <c r="R2085" s="1" t="s">
        <v>35841</v>
      </c>
    </row>
    <row r="2086">
      <c r="B2086" s="1" t="s">
        <v>35841</v>
      </c>
      <c r="C2086" s="1" t="s">
        <v>35841</v>
      </c>
      <c r="D2086" s="1" t="s">
        <v>35841</v>
      </c>
      <c r="E2086" s="1" t="s">
        <v>35841</v>
      </c>
      <c r="G2086" s="1" t="s">
        <v>35841</v>
      </c>
      <c r="I2086" s="1" t="s">
        <v>35840</v>
      </c>
      <c r="J2086" s="1" t="s">
        <v>35840</v>
      </c>
      <c r="L2086" s="1" t="s">
        <v>35840</v>
      </c>
      <c r="N2086" s="1" t="s">
        <v>35840</v>
      </c>
      <c r="R2086" s="1" t="s">
        <v>35842</v>
      </c>
    </row>
    <row r="2087">
      <c r="B2087" s="1" t="s">
        <v>35841</v>
      </c>
      <c r="C2087" s="1" t="s">
        <v>35840</v>
      </c>
      <c r="D2087" s="1" t="s">
        <v>35841</v>
      </c>
      <c r="E2087" s="1" t="s">
        <v>35841</v>
      </c>
      <c r="G2087" s="1" t="s">
        <v>35846</v>
      </c>
      <c r="I2087" s="1" t="s">
        <v>35841</v>
      </c>
      <c r="J2087" s="1" t="s">
        <v>35840</v>
      </c>
      <c r="L2087" s="1" t="s">
        <v>35841</v>
      </c>
      <c r="N2087" s="1" t="s">
        <v>35841</v>
      </c>
      <c r="R2087" s="1" t="s">
        <v>35842</v>
      </c>
    </row>
    <row r="2088">
      <c r="B2088" s="1" t="s">
        <v>35843</v>
      </c>
      <c r="C2088" s="1" t="s">
        <v>35841</v>
      </c>
      <c r="D2088" s="1" t="s">
        <v>35841</v>
      </c>
      <c r="E2088" s="1" t="s">
        <v>35841</v>
      </c>
      <c r="G2088" s="1" t="s">
        <v>35841</v>
      </c>
      <c r="I2088" s="1" t="s">
        <v>35841</v>
      </c>
      <c r="J2088" s="1" t="s">
        <v>35840</v>
      </c>
      <c r="L2088" s="1" t="s">
        <v>35840</v>
      </c>
      <c r="N2088" s="1" t="s">
        <v>35840</v>
      </c>
      <c r="R2088" s="1" t="s">
        <v>35840</v>
      </c>
    </row>
    <row r="2089">
      <c r="B2089" s="1" t="s">
        <v>35841</v>
      </c>
      <c r="C2089" s="1" t="s">
        <v>35841</v>
      </c>
      <c r="D2089" s="1" t="s">
        <v>35840</v>
      </c>
      <c r="E2089" s="1" t="s">
        <v>35841</v>
      </c>
      <c r="G2089" s="1" t="s">
        <v>35843</v>
      </c>
      <c r="I2089" s="1" t="s">
        <v>35840</v>
      </c>
      <c r="J2089" s="1" t="s">
        <v>35841</v>
      </c>
      <c r="L2089" s="1" t="s">
        <v>35841</v>
      </c>
      <c r="N2089" s="1" t="s">
        <v>35841</v>
      </c>
      <c r="R2089" s="1" t="s">
        <v>35842</v>
      </c>
    </row>
    <row r="2090">
      <c r="B2090" s="1" t="s">
        <v>35841</v>
      </c>
      <c r="C2090" s="1" t="s">
        <v>35840</v>
      </c>
      <c r="D2090" s="1" t="s">
        <v>35841</v>
      </c>
      <c r="E2090" s="1" t="s">
        <v>35841</v>
      </c>
      <c r="G2090" s="1" t="s">
        <v>35841</v>
      </c>
      <c r="I2090" s="1" t="s">
        <v>35841</v>
      </c>
      <c r="J2090" s="1" t="s">
        <v>35840</v>
      </c>
      <c r="L2090" s="1" t="s">
        <v>35841</v>
      </c>
      <c r="N2090" s="1" t="s">
        <v>35844</v>
      </c>
      <c r="R2090" s="1" t="s">
        <v>35841</v>
      </c>
    </row>
    <row r="2091">
      <c r="B2091" s="1" t="s">
        <v>35842</v>
      </c>
      <c r="C2091" s="1" t="s">
        <v>35841</v>
      </c>
      <c r="D2091" s="1" t="s">
        <v>35841</v>
      </c>
      <c r="E2091" s="1" t="s">
        <v>35841</v>
      </c>
      <c r="G2091" s="1" t="s">
        <v>35840</v>
      </c>
      <c r="I2091" s="1" t="s">
        <v>35840</v>
      </c>
      <c r="J2091" s="1" t="s">
        <v>35841</v>
      </c>
      <c r="L2091" s="1" t="s">
        <v>35841</v>
      </c>
      <c r="N2091" s="1" t="s">
        <v>35841</v>
      </c>
      <c r="R2091" s="1" t="s">
        <v>35841</v>
      </c>
    </row>
    <row r="2092">
      <c r="B2092" s="1" t="s">
        <v>35840</v>
      </c>
      <c r="C2092" s="1" t="s">
        <v>35840</v>
      </c>
      <c r="D2092" s="1" t="s">
        <v>35841</v>
      </c>
      <c r="E2092" s="1" t="s">
        <v>35841</v>
      </c>
      <c r="G2092" s="1" t="s">
        <v>35840</v>
      </c>
      <c r="I2092" s="1" t="s">
        <v>35844</v>
      </c>
      <c r="J2092" s="1" t="s">
        <v>35840</v>
      </c>
      <c r="L2092" s="1" t="s">
        <v>35841</v>
      </c>
      <c r="N2092" s="1" t="s">
        <v>35841</v>
      </c>
      <c r="R2092" s="1" t="s">
        <v>35840</v>
      </c>
    </row>
    <row r="2093">
      <c r="B2093" s="1" t="s">
        <v>35842</v>
      </c>
      <c r="C2093" s="1" t="s">
        <v>35841</v>
      </c>
      <c r="D2093" s="1" t="s">
        <v>35840</v>
      </c>
      <c r="E2093" s="1" t="s">
        <v>35841</v>
      </c>
      <c r="G2093" s="1" t="s">
        <v>35841</v>
      </c>
      <c r="I2093" s="1" t="s">
        <v>35841</v>
      </c>
      <c r="J2093" s="1" t="s">
        <v>35844</v>
      </c>
      <c r="L2093" s="1" t="s">
        <v>35841</v>
      </c>
      <c r="N2093" s="1" t="s">
        <v>35840</v>
      </c>
      <c r="R2093" s="1" t="s">
        <v>35841</v>
      </c>
    </row>
    <row r="2094">
      <c r="B2094" s="1" t="s">
        <v>35840</v>
      </c>
      <c r="C2094" s="1" t="s">
        <v>35841</v>
      </c>
      <c r="D2094" s="1" t="s">
        <v>35841</v>
      </c>
      <c r="E2094" s="1" t="s">
        <v>35841</v>
      </c>
      <c r="G2094" s="1" t="s">
        <v>35841</v>
      </c>
      <c r="I2094" s="1" t="s">
        <v>35841</v>
      </c>
      <c r="J2094" s="1" t="s">
        <v>35841</v>
      </c>
      <c r="L2094" s="1" t="s">
        <v>35841</v>
      </c>
      <c r="N2094" s="1" t="s">
        <v>35841</v>
      </c>
      <c r="R2094" s="1" t="s">
        <v>35840</v>
      </c>
    </row>
    <row r="2095">
      <c r="B2095" s="1" t="s">
        <v>35840</v>
      </c>
      <c r="C2095" s="1" t="s">
        <v>35842</v>
      </c>
      <c r="D2095" s="1" t="s">
        <v>35841</v>
      </c>
      <c r="E2095" s="1" t="s">
        <v>35840</v>
      </c>
      <c r="G2095" s="1" t="s">
        <v>35841</v>
      </c>
      <c r="I2095" s="1" t="s">
        <v>35845</v>
      </c>
      <c r="J2095" s="1" t="s">
        <v>35841</v>
      </c>
      <c r="L2095" s="1" t="s">
        <v>35840</v>
      </c>
      <c r="N2095" s="1" t="s">
        <v>35840</v>
      </c>
      <c r="R2095" s="1" t="s">
        <v>35841</v>
      </c>
    </row>
    <row r="2096">
      <c r="B2096" s="1" t="s">
        <v>35841</v>
      </c>
      <c r="C2096" s="1" t="s">
        <v>35840</v>
      </c>
      <c r="D2096" s="1" t="s">
        <v>35841</v>
      </c>
      <c r="E2096" s="1" t="s">
        <v>35840</v>
      </c>
      <c r="G2096" s="1" t="s">
        <v>35841</v>
      </c>
      <c r="I2096" s="1" t="s">
        <v>35841</v>
      </c>
      <c r="J2096" s="1" t="s">
        <v>35841</v>
      </c>
      <c r="L2096" s="1" t="s">
        <v>35841</v>
      </c>
      <c r="N2096" s="1" t="s">
        <v>35840</v>
      </c>
      <c r="R2096" s="1" t="s">
        <v>35841</v>
      </c>
    </row>
    <row r="2097">
      <c r="B2097" s="1" t="s">
        <v>35841</v>
      </c>
      <c r="C2097" s="1" t="s">
        <v>35841</v>
      </c>
      <c r="D2097" s="1" t="s">
        <v>35840</v>
      </c>
      <c r="E2097" s="1" t="s">
        <v>35841</v>
      </c>
      <c r="G2097" s="1" t="s">
        <v>35841</v>
      </c>
      <c r="I2097" s="1" t="s">
        <v>35842</v>
      </c>
      <c r="J2097" s="1" t="s">
        <v>35841</v>
      </c>
      <c r="L2097" s="1" t="s">
        <v>35842</v>
      </c>
      <c r="N2097" s="1" t="s">
        <v>35842</v>
      </c>
      <c r="R2097" s="1" t="s">
        <v>35841</v>
      </c>
    </row>
    <row r="2098">
      <c r="B2098" s="1" t="s">
        <v>35841</v>
      </c>
      <c r="C2098" s="1" t="s">
        <v>35841</v>
      </c>
      <c r="D2098" s="1" t="s">
        <v>35841</v>
      </c>
      <c r="E2098" s="1" t="s">
        <v>35840</v>
      </c>
      <c r="G2098" s="1" t="s">
        <v>35842</v>
      </c>
      <c r="I2098" s="1" t="s">
        <v>35840</v>
      </c>
      <c r="J2098" s="1" t="s">
        <v>35841</v>
      </c>
      <c r="L2098" s="1" t="s">
        <v>35841</v>
      </c>
      <c r="N2098" s="1" t="s">
        <v>35844</v>
      </c>
      <c r="R2098" s="1" t="s">
        <v>35842</v>
      </c>
    </row>
    <row r="2099">
      <c r="B2099" s="1" t="s">
        <v>35841</v>
      </c>
      <c r="C2099" s="1" t="s">
        <v>35841</v>
      </c>
      <c r="D2099" s="1" t="s">
        <v>35841</v>
      </c>
      <c r="E2099" s="1" t="s">
        <v>35841</v>
      </c>
      <c r="G2099" s="1" t="s">
        <v>35840</v>
      </c>
      <c r="I2099" s="1" t="s">
        <v>35841</v>
      </c>
      <c r="J2099" s="1" t="s">
        <v>35840</v>
      </c>
      <c r="L2099" s="1" t="s">
        <v>35841</v>
      </c>
      <c r="N2099" s="1" t="s">
        <v>35842</v>
      </c>
      <c r="R2099" s="1" t="s">
        <v>35840</v>
      </c>
    </row>
    <row r="2100">
      <c r="B2100" s="1" t="s">
        <v>35842</v>
      </c>
      <c r="C2100" s="1" t="s">
        <v>35841</v>
      </c>
      <c r="D2100" s="1" t="s">
        <v>35842</v>
      </c>
      <c r="E2100" s="1" t="s">
        <v>35841</v>
      </c>
      <c r="G2100" s="1" t="s">
        <v>35841</v>
      </c>
      <c r="I2100" s="1" t="s">
        <v>35842</v>
      </c>
      <c r="J2100" s="1" t="s">
        <v>35841</v>
      </c>
      <c r="L2100" s="1" t="s">
        <v>35841</v>
      </c>
      <c r="N2100" s="1" t="s">
        <v>35841</v>
      </c>
      <c r="R2100" s="1" t="s">
        <v>35841</v>
      </c>
    </row>
    <row r="2101">
      <c r="B2101" s="1" t="s">
        <v>35842</v>
      </c>
      <c r="C2101" s="1" t="s">
        <v>35841</v>
      </c>
      <c r="D2101" s="1" t="s">
        <v>35840</v>
      </c>
      <c r="E2101" s="1" t="s">
        <v>35841</v>
      </c>
      <c r="G2101" s="1" t="s">
        <v>35841</v>
      </c>
      <c r="I2101" s="1" t="s">
        <v>35840</v>
      </c>
      <c r="J2101" s="1" t="s">
        <v>35840</v>
      </c>
      <c r="L2101" s="1" t="s">
        <v>35840</v>
      </c>
      <c r="N2101" s="1" t="s">
        <v>35841</v>
      </c>
      <c r="R2101" s="1" t="s">
        <v>35840</v>
      </c>
    </row>
    <row r="2102">
      <c r="B2102" s="1" t="s">
        <v>35840</v>
      </c>
      <c r="C2102" s="1" t="s">
        <v>35842</v>
      </c>
      <c r="D2102" s="1" t="s">
        <v>35841</v>
      </c>
      <c r="E2102" s="1" t="s">
        <v>35840</v>
      </c>
      <c r="G2102" s="1" t="s">
        <v>35840</v>
      </c>
      <c r="I2102" s="1" t="s">
        <v>35841</v>
      </c>
      <c r="J2102" s="1" t="s">
        <v>35841</v>
      </c>
      <c r="L2102" s="1" t="s">
        <v>35843</v>
      </c>
      <c r="N2102" s="1" t="s">
        <v>35842</v>
      </c>
      <c r="R2102" s="1" t="s">
        <v>35841</v>
      </c>
    </row>
    <row r="2103">
      <c r="B2103" s="1" t="s">
        <v>35841</v>
      </c>
      <c r="C2103" s="1" t="s">
        <v>35841</v>
      </c>
      <c r="D2103" s="1" t="s">
        <v>35841</v>
      </c>
      <c r="E2103" s="1" t="s">
        <v>35842</v>
      </c>
      <c r="G2103" s="1" t="s">
        <v>35844</v>
      </c>
      <c r="I2103" s="1" t="s">
        <v>35840</v>
      </c>
      <c r="J2103" s="1" t="s">
        <v>35840</v>
      </c>
      <c r="L2103" s="1" t="s">
        <v>35840</v>
      </c>
      <c r="N2103" s="1" t="s">
        <v>35841</v>
      </c>
      <c r="R2103" s="1" t="s">
        <v>35840</v>
      </c>
    </row>
    <row r="2104">
      <c r="B2104" s="1" t="s">
        <v>35841</v>
      </c>
      <c r="C2104" s="1" t="s">
        <v>35841</v>
      </c>
      <c r="D2104" s="1" t="s">
        <v>35841</v>
      </c>
      <c r="E2104" s="1" t="s">
        <v>35842</v>
      </c>
      <c r="G2104" s="1" t="s">
        <v>35840</v>
      </c>
      <c r="I2104" s="1" t="s">
        <v>35841</v>
      </c>
      <c r="J2104" s="1" t="s">
        <v>35841</v>
      </c>
      <c r="L2104" s="1" t="s">
        <v>35840</v>
      </c>
      <c r="N2104" s="1" t="s">
        <v>35841</v>
      </c>
      <c r="R2104" s="1" t="s">
        <v>35841</v>
      </c>
    </row>
    <row r="2105">
      <c r="B2105" s="1" t="s">
        <v>35841</v>
      </c>
      <c r="C2105" s="1" t="s">
        <v>35842</v>
      </c>
      <c r="D2105" s="1" t="s">
        <v>35841</v>
      </c>
      <c r="E2105" s="1" t="s">
        <v>35840</v>
      </c>
      <c r="G2105" s="1" t="s">
        <v>35841</v>
      </c>
      <c r="I2105" s="1" t="s">
        <v>35841</v>
      </c>
      <c r="J2105" s="1" t="s">
        <v>35842</v>
      </c>
      <c r="L2105" s="1" t="s">
        <v>35840</v>
      </c>
      <c r="N2105" s="1" t="s">
        <v>35840</v>
      </c>
      <c r="R2105" s="1" t="s">
        <v>35841</v>
      </c>
    </row>
    <row r="2106">
      <c r="B2106" s="1" t="s">
        <v>35840</v>
      </c>
      <c r="C2106" s="1" t="s">
        <v>35840</v>
      </c>
      <c r="D2106" s="1" t="s">
        <v>35841</v>
      </c>
      <c r="E2106" s="1" t="s">
        <v>35841</v>
      </c>
      <c r="G2106" s="1" t="s">
        <v>35840</v>
      </c>
      <c r="I2106" s="1" t="s">
        <v>35840</v>
      </c>
      <c r="J2106" s="1" t="s">
        <v>35840</v>
      </c>
      <c r="L2106" s="1" t="s">
        <v>35841</v>
      </c>
      <c r="N2106" s="1" t="s">
        <v>35841</v>
      </c>
      <c r="R2106" s="1" t="s">
        <v>35841</v>
      </c>
    </row>
    <row r="2107">
      <c r="B2107" s="1" t="s">
        <v>35841</v>
      </c>
      <c r="C2107" s="1" t="s">
        <v>35840</v>
      </c>
      <c r="D2107" s="1" t="s">
        <v>35840</v>
      </c>
      <c r="E2107" s="1" t="s">
        <v>35841</v>
      </c>
      <c r="G2107" s="1" t="s">
        <v>35841</v>
      </c>
      <c r="I2107" s="1" t="s">
        <v>35841</v>
      </c>
      <c r="J2107" s="1" t="s">
        <v>35841</v>
      </c>
      <c r="L2107" s="1" t="s">
        <v>35841</v>
      </c>
      <c r="N2107" s="1" t="s">
        <v>35840</v>
      </c>
      <c r="R2107" s="1" t="s">
        <v>35841</v>
      </c>
    </row>
    <row r="2108">
      <c r="B2108" s="1" t="s">
        <v>35841</v>
      </c>
      <c r="C2108" s="1" t="s">
        <v>35842</v>
      </c>
      <c r="D2108" s="1" t="s">
        <v>35841</v>
      </c>
      <c r="E2108" s="1" t="s">
        <v>35841</v>
      </c>
      <c r="G2108" s="1" t="s">
        <v>35841</v>
      </c>
      <c r="I2108" s="1" t="s">
        <v>35840</v>
      </c>
      <c r="J2108" s="1" t="s">
        <v>35841</v>
      </c>
      <c r="L2108" s="1" t="s">
        <v>35842</v>
      </c>
      <c r="N2108" s="1" t="s">
        <v>35841</v>
      </c>
      <c r="R2108" s="1" t="s">
        <v>35841</v>
      </c>
    </row>
    <row r="2109">
      <c r="B2109" s="1" t="s">
        <v>35840</v>
      </c>
      <c r="C2109" s="1" t="s">
        <v>35840</v>
      </c>
      <c r="D2109" s="1" t="s">
        <v>35841</v>
      </c>
      <c r="E2109" s="1" t="s">
        <v>35840</v>
      </c>
      <c r="G2109" s="1" t="s">
        <v>35841</v>
      </c>
      <c r="I2109" s="1" t="s">
        <v>35841</v>
      </c>
      <c r="J2109" s="1" t="s">
        <v>35840</v>
      </c>
      <c r="L2109" s="1" t="s">
        <v>35840</v>
      </c>
      <c r="N2109" s="1" t="s">
        <v>35840</v>
      </c>
      <c r="R2109" s="1" t="s">
        <v>35842</v>
      </c>
    </row>
    <row r="2110">
      <c r="B2110" s="1" t="s">
        <v>35841</v>
      </c>
      <c r="C2110" s="1" t="s">
        <v>35841</v>
      </c>
      <c r="D2110" s="1" t="s">
        <v>35841</v>
      </c>
      <c r="E2110" s="1" t="s">
        <v>35841</v>
      </c>
      <c r="G2110" s="1" t="s">
        <v>35841</v>
      </c>
      <c r="I2110" s="1" t="s">
        <v>35841</v>
      </c>
      <c r="J2110" s="1" t="s">
        <v>35841</v>
      </c>
      <c r="L2110" s="1" t="s">
        <v>35840</v>
      </c>
      <c r="N2110" s="1" t="s">
        <v>35842</v>
      </c>
      <c r="R2110" s="1" t="s">
        <v>35840</v>
      </c>
    </row>
    <row r="2111">
      <c r="B2111" s="1" t="s">
        <v>35841</v>
      </c>
      <c r="C2111" s="1" t="s">
        <v>35841</v>
      </c>
      <c r="D2111" s="1" t="s">
        <v>35841</v>
      </c>
      <c r="E2111" s="1" t="s">
        <v>35840</v>
      </c>
      <c r="G2111" s="1" t="s">
        <v>35841</v>
      </c>
      <c r="I2111" s="1" t="s">
        <v>35840</v>
      </c>
      <c r="J2111" s="1" t="s">
        <v>35840</v>
      </c>
      <c r="L2111" s="1" t="s">
        <v>35841</v>
      </c>
      <c r="N2111" s="1" t="s">
        <v>35841</v>
      </c>
      <c r="R2111" s="1" t="s">
        <v>35841</v>
      </c>
    </row>
    <row r="2112">
      <c r="B2112" s="1" t="s">
        <v>35843</v>
      </c>
      <c r="C2112" s="1" t="s">
        <v>35841</v>
      </c>
      <c r="D2112" s="1" t="s">
        <v>35841</v>
      </c>
      <c r="E2112" s="1" t="s">
        <v>35841</v>
      </c>
      <c r="G2112" s="1" t="s">
        <v>35841</v>
      </c>
      <c r="I2112" s="1" t="s">
        <v>35841</v>
      </c>
      <c r="J2112" s="1" t="s">
        <v>35841</v>
      </c>
      <c r="L2112" s="1" t="s">
        <v>35841</v>
      </c>
      <c r="N2112" s="1" t="s">
        <v>35841</v>
      </c>
      <c r="R2112" s="1" t="s">
        <v>35844</v>
      </c>
    </row>
    <row r="2113">
      <c r="B2113" s="1" t="s">
        <v>35840</v>
      </c>
      <c r="C2113" s="1" t="s">
        <v>35841</v>
      </c>
      <c r="D2113" s="1" t="s">
        <v>35840</v>
      </c>
      <c r="E2113" s="1" t="s">
        <v>35841</v>
      </c>
      <c r="G2113" s="1" t="s">
        <v>35841</v>
      </c>
      <c r="I2113" s="1" t="s">
        <v>35841</v>
      </c>
      <c r="J2113" s="1" t="s">
        <v>35841</v>
      </c>
      <c r="L2113" s="1" t="s">
        <v>35840</v>
      </c>
      <c r="N2113" s="1" t="s">
        <v>35844</v>
      </c>
      <c r="R2113" s="1" t="s">
        <v>35841</v>
      </c>
    </row>
    <row r="2114">
      <c r="B2114" s="1" t="s">
        <v>35840</v>
      </c>
      <c r="C2114" s="1" t="s">
        <v>35841</v>
      </c>
      <c r="D2114" s="1" t="s">
        <v>35841</v>
      </c>
      <c r="E2114" s="1" t="s">
        <v>35841</v>
      </c>
      <c r="G2114" s="1" t="s">
        <v>35841</v>
      </c>
      <c r="I2114" s="1" t="s">
        <v>35841</v>
      </c>
      <c r="J2114" s="1" t="s">
        <v>35840</v>
      </c>
      <c r="L2114" s="1" t="s">
        <v>35840</v>
      </c>
      <c r="N2114" s="1" t="s">
        <v>35841</v>
      </c>
      <c r="R2114" s="1" t="s">
        <v>35840</v>
      </c>
    </row>
    <row r="2115">
      <c r="B2115" s="1" t="s">
        <v>35845</v>
      </c>
      <c r="C2115" s="1" t="s">
        <v>35841</v>
      </c>
      <c r="D2115" s="1" t="s">
        <v>35841</v>
      </c>
      <c r="E2115" s="1" t="s">
        <v>35841</v>
      </c>
      <c r="G2115" s="1" t="s">
        <v>35842</v>
      </c>
      <c r="I2115" s="1" t="s">
        <v>35840</v>
      </c>
      <c r="J2115" s="1" t="s">
        <v>35840</v>
      </c>
      <c r="L2115" s="1" t="s">
        <v>35841</v>
      </c>
      <c r="N2115" s="1" t="s">
        <v>35841</v>
      </c>
      <c r="R2115" s="1" t="s">
        <v>35841</v>
      </c>
    </row>
    <row r="2116">
      <c r="B2116" s="1" t="s">
        <v>35842</v>
      </c>
      <c r="C2116" s="1" t="s">
        <v>35840</v>
      </c>
      <c r="D2116" s="1" t="s">
        <v>35841</v>
      </c>
      <c r="E2116" s="1" t="s">
        <v>35840</v>
      </c>
      <c r="G2116" s="1" t="s">
        <v>35842</v>
      </c>
      <c r="I2116" s="1" t="s">
        <v>35840</v>
      </c>
      <c r="J2116" s="1" t="s">
        <v>35841</v>
      </c>
      <c r="L2116" s="1" t="s">
        <v>35841</v>
      </c>
      <c r="N2116" s="1" t="s">
        <v>35841</v>
      </c>
      <c r="R2116" s="1" t="s">
        <v>35841</v>
      </c>
    </row>
    <row r="2117">
      <c r="B2117" s="1" t="s">
        <v>35840</v>
      </c>
      <c r="C2117" s="1" t="s">
        <v>35843</v>
      </c>
      <c r="D2117" s="1" t="s">
        <v>35841</v>
      </c>
      <c r="E2117" s="1" t="s">
        <v>35840</v>
      </c>
      <c r="G2117" s="1" t="s">
        <v>35840</v>
      </c>
      <c r="I2117" s="1" t="s">
        <v>35841</v>
      </c>
      <c r="J2117" s="1" t="s">
        <v>35841</v>
      </c>
      <c r="L2117" s="1" t="s">
        <v>35841</v>
      </c>
      <c r="N2117" s="1" t="s">
        <v>35843</v>
      </c>
      <c r="R2117" s="1" t="s">
        <v>35841</v>
      </c>
    </row>
    <row r="2118">
      <c r="B2118" s="1" t="s">
        <v>35840</v>
      </c>
      <c r="C2118" s="1" t="s">
        <v>35841</v>
      </c>
      <c r="D2118" s="1" t="s">
        <v>35841</v>
      </c>
      <c r="E2118" s="1" t="s">
        <v>35840</v>
      </c>
      <c r="G2118" s="1" t="s">
        <v>35841</v>
      </c>
      <c r="I2118" s="1" t="s">
        <v>35840</v>
      </c>
      <c r="J2118" s="1" t="s">
        <v>35840</v>
      </c>
      <c r="L2118" s="1" t="s">
        <v>35840</v>
      </c>
      <c r="N2118" s="1" t="s">
        <v>35840</v>
      </c>
      <c r="R2118" s="1" t="s">
        <v>35840</v>
      </c>
    </row>
    <row r="2119">
      <c r="B2119" s="1" t="s">
        <v>35841</v>
      </c>
      <c r="C2119" s="1" t="s">
        <v>35841</v>
      </c>
      <c r="D2119" s="1" t="s">
        <v>35841</v>
      </c>
      <c r="E2119" s="1" t="s">
        <v>35840</v>
      </c>
      <c r="G2119" s="1" t="s">
        <v>35841</v>
      </c>
      <c r="I2119" s="1" t="s">
        <v>35842</v>
      </c>
      <c r="J2119" s="1" t="s">
        <v>35841</v>
      </c>
      <c r="L2119" s="1" t="s">
        <v>35840</v>
      </c>
      <c r="N2119" s="1" t="s">
        <v>35844</v>
      </c>
      <c r="R2119" s="1" t="s">
        <v>35844</v>
      </c>
    </row>
    <row r="2120">
      <c r="B2120" s="1" t="s">
        <v>35841</v>
      </c>
      <c r="C2120" s="1" t="s">
        <v>35841</v>
      </c>
      <c r="E2120" s="1" t="s">
        <v>35840</v>
      </c>
      <c r="G2120" s="1" t="s">
        <v>35840</v>
      </c>
      <c r="I2120" s="1" t="s">
        <v>35840</v>
      </c>
      <c r="J2120" s="1" t="s">
        <v>35840</v>
      </c>
      <c r="L2120" s="1" t="s">
        <v>35841</v>
      </c>
      <c r="N2120" s="1" t="s">
        <v>35843</v>
      </c>
      <c r="R2120" s="1" t="s">
        <v>35840</v>
      </c>
    </row>
    <row r="2121">
      <c r="B2121" s="1" t="s">
        <v>35843</v>
      </c>
      <c r="C2121" s="1" t="s">
        <v>35841</v>
      </c>
      <c r="E2121" s="1" t="s">
        <v>35841</v>
      </c>
      <c r="G2121" s="1" t="s">
        <v>35841</v>
      </c>
      <c r="I2121" s="1" t="s">
        <v>35842</v>
      </c>
      <c r="J2121" s="1" t="s">
        <v>35841</v>
      </c>
      <c r="L2121" s="1" t="s">
        <v>35840</v>
      </c>
      <c r="N2121" s="1" t="s">
        <v>35842</v>
      </c>
      <c r="R2121" s="1" t="s">
        <v>35842</v>
      </c>
    </row>
    <row r="2122">
      <c r="B2122" s="1" t="s">
        <v>35841</v>
      </c>
      <c r="C2122" s="1" t="s">
        <v>35841</v>
      </c>
      <c r="E2122" s="1" t="s">
        <v>35841</v>
      </c>
      <c r="G2122" s="1" t="s">
        <v>35841</v>
      </c>
      <c r="I2122" s="1" t="s">
        <v>35841</v>
      </c>
      <c r="J2122" s="1" t="s">
        <v>35841</v>
      </c>
      <c r="L2122" s="1" t="s">
        <v>35844</v>
      </c>
      <c r="N2122" s="1" t="s">
        <v>35842</v>
      </c>
      <c r="R2122" s="1" t="s">
        <v>35840</v>
      </c>
    </row>
    <row r="2123">
      <c r="B2123" s="1" t="s">
        <v>35841</v>
      </c>
      <c r="C2123" s="1" t="s">
        <v>35843</v>
      </c>
      <c r="E2123" s="1" t="s">
        <v>35841</v>
      </c>
      <c r="G2123" s="1" t="s">
        <v>35840</v>
      </c>
      <c r="I2123" s="1" t="s">
        <v>35841</v>
      </c>
      <c r="J2123" s="1" t="s">
        <v>35841</v>
      </c>
      <c r="L2123" s="1" t="s">
        <v>35842</v>
      </c>
      <c r="N2123" s="1" t="s">
        <v>35844</v>
      </c>
      <c r="R2123" s="1" t="s">
        <v>35841</v>
      </c>
    </row>
    <row r="2124">
      <c r="B2124" s="1" t="s">
        <v>35840</v>
      </c>
      <c r="C2124" s="1" t="s">
        <v>35840</v>
      </c>
      <c r="E2124" s="1" t="s">
        <v>35841</v>
      </c>
      <c r="G2124" s="1" t="s">
        <v>35841</v>
      </c>
      <c r="I2124" s="1" t="s">
        <v>35840</v>
      </c>
      <c r="J2124" s="1" t="s">
        <v>35841</v>
      </c>
      <c r="L2124" s="1" t="s">
        <v>35841</v>
      </c>
      <c r="N2124" s="1" t="s">
        <v>35840</v>
      </c>
      <c r="R2124" s="1" t="s">
        <v>35843</v>
      </c>
    </row>
    <row r="2125">
      <c r="B2125" s="1" t="s">
        <v>35841</v>
      </c>
      <c r="C2125" s="1" t="s">
        <v>35841</v>
      </c>
      <c r="E2125" s="1" t="s">
        <v>35841</v>
      </c>
      <c r="G2125" s="1" t="s">
        <v>35841</v>
      </c>
      <c r="I2125" s="1" t="s">
        <v>35841</v>
      </c>
      <c r="J2125" s="1" t="s">
        <v>35840</v>
      </c>
      <c r="L2125" s="1" t="s">
        <v>35841</v>
      </c>
      <c r="N2125" s="1" t="s">
        <v>35842</v>
      </c>
      <c r="R2125" s="1" t="s">
        <v>35840</v>
      </c>
    </row>
    <row r="2126">
      <c r="B2126" s="1" t="s">
        <v>35842</v>
      </c>
      <c r="C2126" s="1" t="s">
        <v>35842</v>
      </c>
      <c r="E2126" s="1" t="s">
        <v>35840</v>
      </c>
      <c r="G2126" s="1" t="s">
        <v>35841</v>
      </c>
      <c r="I2126" s="1" t="s">
        <v>35840</v>
      </c>
      <c r="J2126" s="1" t="s">
        <v>35841</v>
      </c>
      <c r="L2126" s="1" t="s">
        <v>35841</v>
      </c>
      <c r="N2126" s="1" t="s">
        <v>35844</v>
      </c>
      <c r="R2126" s="1" t="s">
        <v>35841</v>
      </c>
    </row>
    <row r="2127">
      <c r="B2127" s="1" t="s">
        <v>35841</v>
      </c>
      <c r="C2127" s="1" t="s">
        <v>35840</v>
      </c>
      <c r="E2127" s="1" t="s">
        <v>35841</v>
      </c>
      <c r="G2127" s="1" t="s">
        <v>35841</v>
      </c>
      <c r="I2127" s="1" t="s">
        <v>35841</v>
      </c>
      <c r="J2127" s="1" t="s">
        <v>35841</v>
      </c>
      <c r="L2127" s="1" t="s">
        <v>35844</v>
      </c>
      <c r="N2127" s="1" t="s">
        <v>35844</v>
      </c>
      <c r="R2127" s="1" t="s">
        <v>35842</v>
      </c>
    </row>
    <row r="2128">
      <c r="B2128" s="1" t="s">
        <v>35841</v>
      </c>
      <c r="C2128" s="1" t="s">
        <v>35841</v>
      </c>
      <c r="E2128" s="1" t="s">
        <v>35841</v>
      </c>
      <c r="G2128" s="1" t="s">
        <v>35841</v>
      </c>
      <c r="I2128" s="1" t="s">
        <v>35840</v>
      </c>
      <c r="J2128" s="1" t="s">
        <v>35840</v>
      </c>
      <c r="L2128" s="1" t="s">
        <v>35841</v>
      </c>
      <c r="N2128" s="1" t="s">
        <v>35840</v>
      </c>
      <c r="R2128" s="1" t="s">
        <v>35840</v>
      </c>
    </row>
    <row r="2129">
      <c r="B2129" s="1" t="s">
        <v>35841</v>
      </c>
      <c r="C2129" s="1" t="s">
        <v>35840</v>
      </c>
      <c r="E2129" s="1" t="s">
        <v>35840</v>
      </c>
      <c r="G2129" s="1" t="s">
        <v>35841</v>
      </c>
      <c r="I2129" s="1" t="s">
        <v>35840</v>
      </c>
      <c r="J2129" s="1" t="s">
        <v>35841</v>
      </c>
      <c r="L2129" s="1" t="s">
        <v>35842</v>
      </c>
      <c r="N2129" s="1" t="s">
        <v>35840</v>
      </c>
      <c r="R2129" s="1" t="s">
        <v>35840</v>
      </c>
    </row>
    <row r="2130">
      <c r="B2130" s="1" t="s">
        <v>35840</v>
      </c>
      <c r="C2130" s="1" t="s">
        <v>35841</v>
      </c>
      <c r="E2130" s="1" t="s">
        <v>35841</v>
      </c>
      <c r="G2130" s="1" t="s">
        <v>35841</v>
      </c>
      <c r="I2130" s="1" t="s">
        <v>35840</v>
      </c>
      <c r="J2130" s="1" t="s">
        <v>35841</v>
      </c>
      <c r="L2130" s="1" t="s">
        <v>35840</v>
      </c>
      <c r="N2130" s="1" t="s">
        <v>35840</v>
      </c>
      <c r="R2130" s="1" t="s">
        <v>35841</v>
      </c>
    </row>
    <row r="2131">
      <c r="B2131" s="1" t="s">
        <v>35840</v>
      </c>
      <c r="C2131" s="1" t="s">
        <v>35841</v>
      </c>
      <c r="E2131" s="1" t="s">
        <v>35842</v>
      </c>
      <c r="G2131" s="1" t="s">
        <v>35840</v>
      </c>
      <c r="I2131" s="1" t="s">
        <v>35840</v>
      </c>
      <c r="J2131" s="1" t="s">
        <v>35841</v>
      </c>
      <c r="L2131" s="1" t="s">
        <v>35840</v>
      </c>
      <c r="N2131" s="1" t="s">
        <v>35844</v>
      </c>
      <c r="R2131" s="1" t="s">
        <v>35841</v>
      </c>
    </row>
    <row r="2132">
      <c r="B2132" s="1" t="s">
        <v>35841</v>
      </c>
      <c r="C2132" s="1" t="s">
        <v>35841</v>
      </c>
      <c r="E2132" s="1" t="s">
        <v>35843</v>
      </c>
      <c r="G2132" s="1" t="s">
        <v>35841</v>
      </c>
      <c r="I2132" s="1" t="s">
        <v>35840</v>
      </c>
      <c r="J2132" s="1" t="s">
        <v>35840</v>
      </c>
      <c r="L2132" s="1" t="s">
        <v>35844</v>
      </c>
      <c r="N2132" s="1" t="s">
        <v>35840</v>
      </c>
      <c r="R2132" s="1" t="s">
        <v>35841</v>
      </c>
    </row>
    <row r="2133">
      <c r="B2133" s="1" t="s">
        <v>35840</v>
      </c>
      <c r="C2133" s="1" t="s">
        <v>35840</v>
      </c>
      <c r="E2133" s="1" t="s">
        <v>35840</v>
      </c>
      <c r="G2133" s="1" t="s">
        <v>35841</v>
      </c>
      <c r="I2133" s="1" t="s">
        <v>35840</v>
      </c>
      <c r="J2133" s="1" t="s">
        <v>35841</v>
      </c>
      <c r="L2133" s="1" t="s">
        <v>35841</v>
      </c>
      <c r="N2133" s="1" t="s">
        <v>35840</v>
      </c>
      <c r="R2133" s="1" t="s">
        <v>35840</v>
      </c>
    </row>
    <row r="2134">
      <c r="B2134" s="1" t="s">
        <v>35841</v>
      </c>
      <c r="C2134" s="1" t="s">
        <v>35841</v>
      </c>
      <c r="E2134" s="1" t="s">
        <v>35841</v>
      </c>
      <c r="G2134" s="1" t="s">
        <v>35841</v>
      </c>
      <c r="I2134" s="1" t="s">
        <v>35841</v>
      </c>
      <c r="J2134" s="1" t="s">
        <v>35841</v>
      </c>
      <c r="L2134" s="1" t="s">
        <v>35841</v>
      </c>
      <c r="N2134" s="1" t="s">
        <v>35840</v>
      </c>
      <c r="R2134" s="1" t="s">
        <v>35841</v>
      </c>
    </row>
    <row r="2135">
      <c r="B2135" s="1" t="s">
        <v>35841</v>
      </c>
      <c r="C2135" s="1" t="s">
        <v>35841</v>
      </c>
      <c r="E2135" s="1" t="s">
        <v>35840</v>
      </c>
      <c r="G2135" s="1" t="s">
        <v>35840</v>
      </c>
      <c r="I2135" s="1" t="s">
        <v>35843</v>
      </c>
      <c r="J2135" s="1" t="s">
        <v>35840</v>
      </c>
      <c r="L2135" s="1" t="s">
        <v>35841</v>
      </c>
      <c r="N2135" s="1" t="s">
        <v>35840</v>
      </c>
      <c r="R2135" s="1" t="s">
        <v>35841</v>
      </c>
    </row>
    <row r="2136">
      <c r="B2136" s="1" t="s">
        <v>35840</v>
      </c>
      <c r="C2136" s="1" t="s">
        <v>35841</v>
      </c>
      <c r="E2136" s="1" t="s">
        <v>35841</v>
      </c>
      <c r="G2136" s="1" t="s">
        <v>35840</v>
      </c>
      <c r="I2136" s="1" t="s">
        <v>35841</v>
      </c>
      <c r="J2136" s="1" t="s">
        <v>35841</v>
      </c>
      <c r="L2136" s="1" t="s">
        <v>35842</v>
      </c>
      <c r="N2136" s="1" t="s">
        <v>35840</v>
      </c>
      <c r="R2136" s="1" t="s">
        <v>35841</v>
      </c>
    </row>
    <row r="2137">
      <c r="B2137" s="1" t="s">
        <v>35841</v>
      </c>
      <c r="C2137" s="1" t="s">
        <v>35841</v>
      </c>
      <c r="E2137" s="1" t="s">
        <v>35841</v>
      </c>
      <c r="G2137" s="1" t="s">
        <v>35840</v>
      </c>
      <c r="I2137" s="1" t="s">
        <v>35844</v>
      </c>
      <c r="J2137" s="1" t="s">
        <v>35844</v>
      </c>
      <c r="L2137" s="1" t="s">
        <v>35842</v>
      </c>
      <c r="N2137" s="1" t="s">
        <v>35842</v>
      </c>
      <c r="R2137" s="1" t="s">
        <v>35841</v>
      </c>
    </row>
    <row r="2138">
      <c r="B2138" s="1" t="s">
        <v>35841</v>
      </c>
      <c r="C2138" s="1" t="s">
        <v>35840</v>
      </c>
      <c r="E2138" s="1" t="s">
        <v>35841</v>
      </c>
      <c r="G2138" s="1" t="s">
        <v>35840</v>
      </c>
      <c r="I2138" s="1" t="s">
        <v>35840</v>
      </c>
      <c r="J2138" s="1" t="s">
        <v>35842</v>
      </c>
      <c r="L2138" s="1" t="s">
        <v>35840</v>
      </c>
      <c r="N2138" s="1" t="s">
        <v>35842</v>
      </c>
      <c r="R2138" s="1" t="s">
        <v>35842</v>
      </c>
    </row>
    <row r="2139">
      <c r="B2139" s="1" t="s">
        <v>35841</v>
      </c>
      <c r="C2139" s="1" t="s">
        <v>35840</v>
      </c>
      <c r="E2139" s="1" t="s">
        <v>35840</v>
      </c>
      <c r="G2139" s="1" t="s">
        <v>35840</v>
      </c>
      <c r="I2139" s="1" t="s">
        <v>35841</v>
      </c>
      <c r="J2139" s="1" t="s">
        <v>35841</v>
      </c>
      <c r="L2139" s="1" t="s">
        <v>35841</v>
      </c>
      <c r="N2139" s="1" t="s">
        <v>35840</v>
      </c>
      <c r="R2139" s="1" t="s">
        <v>35841</v>
      </c>
    </row>
    <row r="2140">
      <c r="B2140" s="1" t="s">
        <v>35841</v>
      </c>
      <c r="C2140" s="1" t="s">
        <v>35840</v>
      </c>
      <c r="E2140" s="1" t="s">
        <v>35842</v>
      </c>
      <c r="G2140" s="1" t="s">
        <v>35842</v>
      </c>
      <c r="I2140" s="1" t="s">
        <v>35840</v>
      </c>
      <c r="J2140" s="1" t="s">
        <v>35841</v>
      </c>
      <c r="L2140" s="1" t="s">
        <v>35840</v>
      </c>
      <c r="N2140" s="1" t="s">
        <v>35840</v>
      </c>
      <c r="R2140" s="1" t="s">
        <v>35841</v>
      </c>
    </row>
    <row r="2141">
      <c r="B2141" s="1" t="s">
        <v>35841</v>
      </c>
      <c r="C2141" s="1" t="s">
        <v>35841</v>
      </c>
      <c r="E2141" s="1" t="s">
        <v>35841</v>
      </c>
      <c r="G2141" s="1" t="s">
        <v>35840</v>
      </c>
      <c r="I2141" s="1" t="s">
        <v>35841</v>
      </c>
      <c r="J2141" s="1" t="s">
        <v>35841</v>
      </c>
      <c r="L2141" s="1" t="s">
        <v>35840</v>
      </c>
      <c r="N2141" s="1" t="s">
        <v>35842</v>
      </c>
      <c r="R2141" s="1" t="s">
        <v>35841</v>
      </c>
    </row>
    <row r="2142">
      <c r="B2142" s="1" t="s">
        <v>35840</v>
      </c>
      <c r="C2142" s="1" t="s">
        <v>35841</v>
      </c>
      <c r="E2142" s="1" t="s">
        <v>35841</v>
      </c>
      <c r="G2142" s="1" t="s">
        <v>35840</v>
      </c>
      <c r="I2142" s="1" t="s">
        <v>35841</v>
      </c>
      <c r="J2142" s="1" t="s">
        <v>35841</v>
      </c>
      <c r="L2142" s="1" t="s">
        <v>35841</v>
      </c>
      <c r="N2142" s="1" t="s">
        <v>35842</v>
      </c>
      <c r="R2142" s="1" t="s">
        <v>35841</v>
      </c>
    </row>
    <row r="2143">
      <c r="B2143" s="1" t="s">
        <v>35841</v>
      </c>
      <c r="C2143" s="1" t="s">
        <v>35841</v>
      </c>
      <c r="E2143" s="1" t="s">
        <v>35842</v>
      </c>
      <c r="G2143" s="1" t="s">
        <v>35840</v>
      </c>
      <c r="I2143" s="1" t="s">
        <v>35841</v>
      </c>
      <c r="J2143" s="1" t="s">
        <v>35841</v>
      </c>
      <c r="L2143" s="1" t="s">
        <v>35841</v>
      </c>
      <c r="N2143" s="1" t="s">
        <v>35840</v>
      </c>
      <c r="R2143" s="1" t="s">
        <v>35840</v>
      </c>
    </row>
    <row r="2144">
      <c r="B2144" s="1" t="s">
        <v>35841</v>
      </c>
      <c r="C2144" s="1" t="s">
        <v>35841</v>
      </c>
      <c r="E2144" s="1" t="s">
        <v>35842</v>
      </c>
      <c r="G2144" s="1" t="s">
        <v>35842</v>
      </c>
      <c r="I2144" s="1" t="s">
        <v>35841</v>
      </c>
      <c r="J2144" s="1" t="s">
        <v>35841</v>
      </c>
      <c r="L2144" s="1" t="s">
        <v>35841</v>
      </c>
      <c r="N2144" s="1" t="s">
        <v>35840</v>
      </c>
      <c r="R2144" s="1" t="s">
        <v>35841</v>
      </c>
    </row>
    <row r="2145">
      <c r="B2145" s="1" t="s">
        <v>35841</v>
      </c>
      <c r="C2145" s="1" t="s">
        <v>35841</v>
      </c>
      <c r="E2145" s="1" t="s">
        <v>35840</v>
      </c>
      <c r="G2145" s="1" t="s">
        <v>35842</v>
      </c>
      <c r="I2145" s="1" t="s">
        <v>35840</v>
      </c>
      <c r="J2145" s="1" t="s">
        <v>35841</v>
      </c>
      <c r="L2145" s="1" t="s">
        <v>35841</v>
      </c>
      <c r="N2145" s="1" t="s">
        <v>35841</v>
      </c>
      <c r="R2145" s="1" t="s">
        <v>35842</v>
      </c>
    </row>
    <row r="2146">
      <c r="B2146" s="1" t="s">
        <v>35840</v>
      </c>
      <c r="C2146" s="1" t="s">
        <v>35841</v>
      </c>
      <c r="E2146" s="1" t="s">
        <v>35841</v>
      </c>
      <c r="G2146" s="1" t="s">
        <v>35842</v>
      </c>
      <c r="I2146" s="1" t="s">
        <v>35841</v>
      </c>
      <c r="J2146" s="1" t="s">
        <v>35840</v>
      </c>
      <c r="L2146" s="1" t="s">
        <v>35843</v>
      </c>
      <c r="N2146" s="1" t="s">
        <v>35841</v>
      </c>
      <c r="R2146" s="1" t="s">
        <v>35841</v>
      </c>
    </row>
    <row r="2147">
      <c r="B2147" s="1" t="s">
        <v>35840</v>
      </c>
      <c r="C2147" s="1" t="s">
        <v>35840</v>
      </c>
      <c r="E2147" s="1" t="s">
        <v>35840</v>
      </c>
      <c r="G2147" s="1" t="s">
        <v>35840</v>
      </c>
      <c r="I2147" s="1" t="s">
        <v>35841</v>
      </c>
      <c r="J2147" s="1" t="s">
        <v>35841</v>
      </c>
      <c r="L2147" s="1" t="s">
        <v>35840</v>
      </c>
      <c r="N2147" s="1" t="s">
        <v>35841</v>
      </c>
      <c r="R2147" s="1" t="s">
        <v>35840</v>
      </c>
    </row>
    <row r="2148">
      <c r="B2148" s="1" t="s">
        <v>35841</v>
      </c>
      <c r="C2148" s="1" t="s">
        <v>35842</v>
      </c>
      <c r="E2148" s="1" t="s">
        <v>35840</v>
      </c>
      <c r="G2148" s="1" t="s">
        <v>35840</v>
      </c>
      <c r="I2148" s="1" t="s">
        <v>35842</v>
      </c>
      <c r="J2148" s="1" t="s">
        <v>35841</v>
      </c>
      <c r="L2148" s="1" t="s">
        <v>35841</v>
      </c>
      <c r="N2148" s="1" t="s">
        <v>35841</v>
      </c>
      <c r="R2148" s="1" t="s">
        <v>35841</v>
      </c>
    </row>
    <row r="2149">
      <c r="B2149" s="1" t="s">
        <v>35841</v>
      </c>
      <c r="C2149" s="1" t="s">
        <v>35841</v>
      </c>
      <c r="E2149" s="1" t="s">
        <v>35841</v>
      </c>
      <c r="G2149" s="1" t="s">
        <v>35841</v>
      </c>
      <c r="I2149" s="1" t="s">
        <v>35841</v>
      </c>
      <c r="J2149" s="1" t="s">
        <v>35840</v>
      </c>
      <c r="L2149" s="1" t="s">
        <v>35840</v>
      </c>
      <c r="N2149" s="1" t="s">
        <v>35841</v>
      </c>
      <c r="R2149" s="1" t="s">
        <v>35842</v>
      </c>
    </row>
    <row r="2150">
      <c r="B2150" s="1" t="s">
        <v>35841</v>
      </c>
      <c r="C2150" s="1" t="s">
        <v>35841</v>
      </c>
      <c r="E2150" s="1" t="s">
        <v>35843</v>
      </c>
      <c r="G2150" s="1" t="s">
        <v>35840</v>
      </c>
      <c r="I2150" s="1" t="s">
        <v>35841</v>
      </c>
      <c r="J2150" s="1" t="s">
        <v>35842</v>
      </c>
      <c r="L2150" s="1" t="s">
        <v>35841</v>
      </c>
      <c r="N2150" s="1" t="s">
        <v>35841</v>
      </c>
      <c r="R2150" s="1" t="s">
        <v>35841</v>
      </c>
    </row>
    <row r="2151">
      <c r="B2151" s="1" t="s">
        <v>35841</v>
      </c>
      <c r="C2151" s="1" t="s">
        <v>35841</v>
      </c>
      <c r="E2151" s="1" t="s">
        <v>35840</v>
      </c>
      <c r="G2151" s="1" t="s">
        <v>35841</v>
      </c>
      <c r="I2151" s="1" t="s">
        <v>35840</v>
      </c>
      <c r="J2151" s="1" t="s">
        <v>35841</v>
      </c>
      <c r="L2151" s="1" t="s">
        <v>35842</v>
      </c>
      <c r="N2151" s="1" t="s">
        <v>35840</v>
      </c>
      <c r="R2151" s="1" t="s">
        <v>35840</v>
      </c>
    </row>
    <row r="2152">
      <c r="B2152" s="1" t="s">
        <v>35841</v>
      </c>
      <c r="C2152" s="1" t="s">
        <v>35840</v>
      </c>
      <c r="E2152" s="1" t="s">
        <v>35840</v>
      </c>
      <c r="G2152" s="1" t="s">
        <v>35841</v>
      </c>
      <c r="I2152" s="1" t="s">
        <v>35841</v>
      </c>
      <c r="J2152" s="1" t="s">
        <v>35841</v>
      </c>
      <c r="L2152" s="1" t="s">
        <v>35840</v>
      </c>
      <c r="N2152" s="1" t="s">
        <v>35841</v>
      </c>
      <c r="R2152" s="1" t="s">
        <v>35840</v>
      </c>
    </row>
    <row r="2153">
      <c r="B2153" s="1" t="s">
        <v>35841</v>
      </c>
      <c r="C2153" s="1" t="s">
        <v>35841</v>
      </c>
      <c r="E2153" s="1" t="s">
        <v>35840</v>
      </c>
      <c r="G2153" s="1" t="s">
        <v>35840</v>
      </c>
      <c r="I2153" s="1" t="s">
        <v>35841</v>
      </c>
      <c r="J2153" s="1" t="s">
        <v>35841</v>
      </c>
      <c r="L2153" s="1" t="s">
        <v>35842</v>
      </c>
      <c r="N2153" s="1" t="s">
        <v>35841</v>
      </c>
      <c r="R2153" s="1" t="s">
        <v>35840</v>
      </c>
    </row>
    <row r="2154">
      <c r="B2154" s="1" t="s">
        <v>35841</v>
      </c>
      <c r="C2154" s="1" t="s">
        <v>35841</v>
      </c>
      <c r="E2154" s="1" t="s">
        <v>35843</v>
      </c>
      <c r="G2154" s="1" t="s">
        <v>35841</v>
      </c>
      <c r="I2154" s="1" t="s">
        <v>35840</v>
      </c>
      <c r="J2154" s="1" t="s">
        <v>35841</v>
      </c>
      <c r="L2154" s="1" t="s">
        <v>35841</v>
      </c>
      <c r="N2154" s="1" t="s">
        <v>35840</v>
      </c>
      <c r="R2154" s="1" t="s">
        <v>35840</v>
      </c>
    </row>
    <row r="2155">
      <c r="B2155" s="1" t="s">
        <v>35841</v>
      </c>
      <c r="C2155" s="1" t="s">
        <v>35840</v>
      </c>
      <c r="E2155" s="1" t="s">
        <v>35840</v>
      </c>
      <c r="G2155" s="1" t="s">
        <v>35841</v>
      </c>
      <c r="I2155" s="1" t="s">
        <v>35844</v>
      </c>
      <c r="J2155" s="1" t="s">
        <v>35843</v>
      </c>
      <c r="L2155" s="1" t="s">
        <v>35841</v>
      </c>
      <c r="N2155" s="1" t="s">
        <v>35840</v>
      </c>
      <c r="R2155" s="1" t="s">
        <v>35841</v>
      </c>
    </row>
    <row r="2156">
      <c r="B2156" s="1" t="s">
        <v>35841</v>
      </c>
      <c r="C2156" s="1" t="s">
        <v>35841</v>
      </c>
      <c r="E2156" s="1" t="s">
        <v>35840</v>
      </c>
      <c r="G2156" s="1" t="s">
        <v>35842</v>
      </c>
      <c r="I2156" s="1" t="s">
        <v>35840</v>
      </c>
      <c r="J2156" s="1" t="s">
        <v>35840</v>
      </c>
      <c r="L2156" s="1" t="s">
        <v>35841</v>
      </c>
      <c r="N2156" s="1" t="s">
        <v>35841</v>
      </c>
      <c r="R2156" s="1" t="s">
        <v>35841</v>
      </c>
    </row>
    <row r="2157">
      <c r="B2157" s="1" t="s">
        <v>35841</v>
      </c>
      <c r="C2157" s="1" t="s">
        <v>35841</v>
      </c>
      <c r="E2157" s="1" t="s">
        <v>35841</v>
      </c>
      <c r="G2157" s="1" t="s">
        <v>35841</v>
      </c>
      <c r="I2157" s="1" t="s">
        <v>35840</v>
      </c>
      <c r="J2157" s="1" t="s">
        <v>35841</v>
      </c>
      <c r="L2157" s="1" t="s">
        <v>35842</v>
      </c>
      <c r="N2157" s="1" t="s">
        <v>35840</v>
      </c>
      <c r="R2157" s="1" t="s">
        <v>35841</v>
      </c>
    </row>
    <row r="2158">
      <c r="B2158" s="1" t="s">
        <v>35842</v>
      </c>
      <c r="C2158" s="1" t="s">
        <v>35841</v>
      </c>
      <c r="E2158" s="1" t="s">
        <v>35841</v>
      </c>
      <c r="G2158" s="1" t="s">
        <v>35841</v>
      </c>
      <c r="I2158" s="1" t="s">
        <v>35841</v>
      </c>
      <c r="J2158" s="1" t="s">
        <v>35841</v>
      </c>
      <c r="L2158" s="1" t="s">
        <v>35842</v>
      </c>
      <c r="N2158" s="1" t="s">
        <v>35840</v>
      </c>
      <c r="R2158" s="1" t="s">
        <v>35841</v>
      </c>
    </row>
    <row r="2159">
      <c r="B2159" s="1" t="s">
        <v>35840</v>
      </c>
      <c r="C2159" s="1" t="s">
        <v>35841</v>
      </c>
      <c r="E2159" s="1" t="s">
        <v>35843</v>
      </c>
      <c r="G2159" s="1" t="s">
        <v>35841</v>
      </c>
      <c r="I2159" s="1" t="s">
        <v>35841</v>
      </c>
      <c r="J2159" s="1" t="s">
        <v>35841</v>
      </c>
      <c r="L2159" s="1" t="s">
        <v>35840</v>
      </c>
      <c r="N2159" s="1" t="s">
        <v>35841</v>
      </c>
      <c r="R2159" s="1" t="s">
        <v>35841</v>
      </c>
    </row>
    <row r="2160">
      <c r="B2160" s="1" t="s">
        <v>35841</v>
      </c>
      <c r="C2160" s="1" t="s">
        <v>35841</v>
      </c>
      <c r="E2160" s="1" t="s">
        <v>35840</v>
      </c>
      <c r="G2160" s="1" t="s">
        <v>35843</v>
      </c>
      <c r="I2160" s="1" t="s">
        <v>35841</v>
      </c>
      <c r="J2160" s="1" t="s">
        <v>35841</v>
      </c>
      <c r="L2160" s="1" t="s">
        <v>35842</v>
      </c>
      <c r="N2160" s="1" t="s">
        <v>35841</v>
      </c>
      <c r="R2160" s="1" t="s">
        <v>35841</v>
      </c>
    </row>
    <row r="2161">
      <c r="B2161" s="1" t="s">
        <v>35842</v>
      </c>
      <c r="C2161" s="1" t="s">
        <v>35841</v>
      </c>
      <c r="E2161" s="1" t="s">
        <v>35841</v>
      </c>
      <c r="G2161" s="1" t="s">
        <v>35841</v>
      </c>
      <c r="I2161" s="1" t="s">
        <v>35842</v>
      </c>
      <c r="J2161" s="1" t="s">
        <v>35841</v>
      </c>
      <c r="L2161" s="1" t="s">
        <v>35841</v>
      </c>
      <c r="N2161" s="1" t="s">
        <v>35841</v>
      </c>
      <c r="R2161" s="1" t="s">
        <v>35843</v>
      </c>
    </row>
    <row r="2162">
      <c r="B2162" s="1" t="s">
        <v>35841</v>
      </c>
      <c r="C2162" s="1" t="s">
        <v>35841</v>
      </c>
      <c r="E2162" s="1" t="s">
        <v>35841</v>
      </c>
      <c r="G2162" s="1" t="s">
        <v>35841</v>
      </c>
      <c r="I2162" s="1" t="s">
        <v>35841</v>
      </c>
      <c r="J2162" s="1" t="s">
        <v>35841</v>
      </c>
      <c r="L2162" s="1" t="s">
        <v>35841</v>
      </c>
      <c r="N2162" s="1" t="s">
        <v>35840</v>
      </c>
      <c r="R2162" s="1" t="s">
        <v>35844</v>
      </c>
    </row>
    <row r="2163">
      <c r="B2163" s="1" t="s">
        <v>35840</v>
      </c>
      <c r="C2163" s="1" t="s">
        <v>35840</v>
      </c>
      <c r="E2163" s="1" t="s">
        <v>35841</v>
      </c>
      <c r="G2163" s="1" t="s">
        <v>35841</v>
      </c>
      <c r="I2163" s="1" t="s">
        <v>35841</v>
      </c>
      <c r="J2163" s="1" t="s">
        <v>35841</v>
      </c>
      <c r="L2163" s="1" t="s">
        <v>35840</v>
      </c>
      <c r="N2163" s="1" t="s">
        <v>35841</v>
      </c>
      <c r="R2163" s="1" t="s">
        <v>35841</v>
      </c>
    </row>
    <row r="2164">
      <c r="B2164" s="1" t="s">
        <v>35840</v>
      </c>
      <c r="C2164" s="1" t="s">
        <v>35841</v>
      </c>
      <c r="E2164" s="1" t="s">
        <v>35840</v>
      </c>
      <c r="G2164" s="1" t="s">
        <v>35841</v>
      </c>
      <c r="I2164" s="1" t="s">
        <v>35841</v>
      </c>
      <c r="J2164" s="1" t="s">
        <v>35841</v>
      </c>
      <c r="L2164" s="1" t="s">
        <v>35840</v>
      </c>
      <c r="N2164" s="1" t="s">
        <v>35842</v>
      </c>
      <c r="R2164" s="1" t="s">
        <v>35840</v>
      </c>
    </row>
    <row r="2165">
      <c r="B2165" s="1" t="s">
        <v>35843</v>
      </c>
      <c r="C2165" s="1" t="s">
        <v>35840</v>
      </c>
      <c r="E2165" s="1" t="s">
        <v>35841</v>
      </c>
      <c r="G2165" s="1" t="s">
        <v>35841</v>
      </c>
      <c r="I2165" s="1" t="s">
        <v>35841</v>
      </c>
      <c r="J2165" s="1" t="s">
        <v>35840</v>
      </c>
      <c r="L2165" s="1" t="s">
        <v>35844</v>
      </c>
      <c r="N2165" s="1" t="s">
        <v>35840</v>
      </c>
      <c r="R2165" s="1" t="s">
        <v>35840</v>
      </c>
    </row>
    <row r="2166">
      <c r="B2166" s="1" t="s">
        <v>35840</v>
      </c>
      <c r="C2166" s="1" t="s">
        <v>35840</v>
      </c>
      <c r="E2166" s="1" t="s">
        <v>35841</v>
      </c>
      <c r="G2166" s="1" t="s">
        <v>35841</v>
      </c>
      <c r="I2166" s="1" t="s">
        <v>35841</v>
      </c>
      <c r="J2166" s="1" t="s">
        <v>35841</v>
      </c>
      <c r="L2166" s="1" t="s">
        <v>35840</v>
      </c>
      <c r="N2166" s="1" t="s">
        <v>35840</v>
      </c>
      <c r="R2166" s="1" t="s">
        <v>35841</v>
      </c>
    </row>
    <row r="2167">
      <c r="B2167" s="1" t="s">
        <v>35840</v>
      </c>
      <c r="C2167" s="1" t="s">
        <v>35842</v>
      </c>
      <c r="E2167" s="1" t="s">
        <v>35842</v>
      </c>
      <c r="G2167" s="1" t="s">
        <v>35841</v>
      </c>
      <c r="I2167" s="1" t="s">
        <v>35841</v>
      </c>
      <c r="J2167" s="1" t="s">
        <v>35841</v>
      </c>
      <c r="L2167" s="1" t="s">
        <v>35842</v>
      </c>
      <c r="N2167" s="1" t="s">
        <v>35841</v>
      </c>
      <c r="R2167" s="1" t="s">
        <v>35841</v>
      </c>
    </row>
    <row r="2168">
      <c r="B2168" s="1" t="s">
        <v>35840</v>
      </c>
      <c r="C2168" s="1" t="s">
        <v>35841</v>
      </c>
      <c r="E2168" s="1" t="s">
        <v>35840</v>
      </c>
      <c r="G2168" s="1" t="s">
        <v>35841</v>
      </c>
      <c r="I2168" s="1" t="s">
        <v>35841</v>
      </c>
      <c r="J2168" s="1" t="s">
        <v>35841</v>
      </c>
      <c r="L2168" s="1" t="s">
        <v>35842</v>
      </c>
      <c r="N2168" s="1" t="s">
        <v>35841</v>
      </c>
      <c r="R2168" s="1" t="s">
        <v>35840</v>
      </c>
    </row>
    <row r="2169">
      <c r="B2169" s="1" t="s">
        <v>35840</v>
      </c>
      <c r="C2169" s="1" t="s">
        <v>35840</v>
      </c>
      <c r="E2169" s="1" t="s">
        <v>35840</v>
      </c>
      <c r="G2169" s="1" t="s">
        <v>35843</v>
      </c>
      <c r="I2169" s="1" t="s">
        <v>35841</v>
      </c>
      <c r="J2169" s="1" t="s">
        <v>35841</v>
      </c>
      <c r="L2169" s="1" t="s">
        <v>35844</v>
      </c>
      <c r="N2169" s="1" t="s">
        <v>35841</v>
      </c>
      <c r="R2169" s="1" t="s">
        <v>35840</v>
      </c>
    </row>
    <row r="2170">
      <c r="B2170" s="1" t="s">
        <v>35841</v>
      </c>
      <c r="C2170" s="1" t="s">
        <v>35843</v>
      </c>
      <c r="E2170" s="1" t="s">
        <v>35841</v>
      </c>
      <c r="G2170" s="1" t="s">
        <v>35840</v>
      </c>
      <c r="I2170" s="1" t="s">
        <v>35840</v>
      </c>
      <c r="J2170" s="1" t="s">
        <v>35841</v>
      </c>
      <c r="L2170" s="1" t="s">
        <v>35843</v>
      </c>
      <c r="N2170" s="1" t="s">
        <v>35841</v>
      </c>
      <c r="R2170" s="1" t="s">
        <v>35843</v>
      </c>
    </row>
    <row r="2171">
      <c r="B2171" s="1" t="s">
        <v>35841</v>
      </c>
      <c r="C2171" s="1" t="s">
        <v>35841</v>
      </c>
      <c r="E2171" s="1" t="s">
        <v>35840</v>
      </c>
      <c r="G2171" s="1" t="s">
        <v>35841</v>
      </c>
      <c r="I2171" s="1" t="s">
        <v>35840</v>
      </c>
      <c r="J2171" s="1" t="s">
        <v>35840</v>
      </c>
      <c r="L2171" s="1" t="s">
        <v>35841</v>
      </c>
      <c r="N2171" s="1" t="s">
        <v>35841</v>
      </c>
      <c r="R2171" s="1" t="s">
        <v>35841</v>
      </c>
    </row>
    <row r="2172">
      <c r="B2172" s="1" t="s">
        <v>35840</v>
      </c>
      <c r="C2172" s="1" t="s">
        <v>35840</v>
      </c>
      <c r="E2172" s="1" t="s">
        <v>35841</v>
      </c>
      <c r="G2172" s="1" t="s">
        <v>35843</v>
      </c>
      <c r="I2172" s="1" t="s">
        <v>35841</v>
      </c>
      <c r="J2172" s="1" t="s">
        <v>35841</v>
      </c>
      <c r="L2172" s="1" t="s">
        <v>35840</v>
      </c>
      <c r="N2172" s="1" t="s">
        <v>35842</v>
      </c>
      <c r="R2172" s="1" t="s">
        <v>35842</v>
      </c>
    </row>
    <row r="2173">
      <c r="B2173" s="1" t="s">
        <v>35840</v>
      </c>
      <c r="C2173" s="1" t="s">
        <v>35841</v>
      </c>
      <c r="E2173" s="1" t="s">
        <v>35841</v>
      </c>
      <c r="G2173" s="1" t="s">
        <v>35840</v>
      </c>
      <c r="I2173" s="1" t="s">
        <v>35840</v>
      </c>
      <c r="J2173" s="1" t="s">
        <v>35840</v>
      </c>
      <c r="L2173" s="1" t="s">
        <v>35840</v>
      </c>
      <c r="N2173" s="1" t="s">
        <v>35842</v>
      </c>
      <c r="R2173" s="1" t="s">
        <v>35841</v>
      </c>
    </row>
    <row r="2174">
      <c r="B2174" s="1" t="s">
        <v>35841</v>
      </c>
      <c r="C2174" s="1" t="s">
        <v>35841</v>
      </c>
      <c r="E2174" s="1" t="s">
        <v>35842</v>
      </c>
      <c r="G2174" s="1" t="s">
        <v>35841</v>
      </c>
      <c r="I2174" s="1" t="s">
        <v>35841</v>
      </c>
      <c r="J2174" s="1" t="s">
        <v>35840</v>
      </c>
      <c r="L2174" s="1" t="s">
        <v>35840</v>
      </c>
      <c r="N2174" s="1" t="s">
        <v>35842</v>
      </c>
      <c r="R2174" s="1" t="s">
        <v>35840</v>
      </c>
    </row>
    <row r="2175">
      <c r="B2175" s="1" t="s">
        <v>35841</v>
      </c>
      <c r="C2175" s="1" t="s">
        <v>35841</v>
      </c>
      <c r="E2175" s="1" t="s">
        <v>35841</v>
      </c>
      <c r="G2175" s="1" t="s">
        <v>35841</v>
      </c>
      <c r="I2175" s="1" t="s">
        <v>35842</v>
      </c>
      <c r="J2175" s="1" t="s">
        <v>35840</v>
      </c>
      <c r="L2175" s="1" t="s">
        <v>35840</v>
      </c>
      <c r="N2175" s="1" t="s">
        <v>35841</v>
      </c>
      <c r="R2175" s="1" t="s">
        <v>35840</v>
      </c>
    </row>
    <row r="2176">
      <c r="B2176" s="1" t="s">
        <v>35841</v>
      </c>
      <c r="C2176" s="1" t="s">
        <v>35840</v>
      </c>
      <c r="E2176" s="1" t="s">
        <v>35841</v>
      </c>
      <c r="G2176" s="1" t="s">
        <v>35841</v>
      </c>
      <c r="I2176" s="1" t="s">
        <v>35841</v>
      </c>
      <c r="J2176" s="1" t="s">
        <v>35841</v>
      </c>
      <c r="L2176" s="1" t="s">
        <v>35840</v>
      </c>
      <c r="N2176" s="1" t="s">
        <v>35841</v>
      </c>
      <c r="R2176" s="1" t="s">
        <v>35840</v>
      </c>
    </row>
    <row r="2177">
      <c r="B2177" s="1" t="s">
        <v>35840</v>
      </c>
      <c r="C2177" s="1" t="s">
        <v>35844</v>
      </c>
      <c r="E2177" s="1" t="s">
        <v>35841</v>
      </c>
      <c r="G2177" s="1" t="s">
        <v>35841</v>
      </c>
      <c r="I2177" s="1" t="s">
        <v>35840</v>
      </c>
      <c r="J2177" s="1" t="s">
        <v>35841</v>
      </c>
      <c r="L2177" s="1" t="s">
        <v>35841</v>
      </c>
      <c r="N2177" s="1" t="s">
        <v>35842</v>
      </c>
      <c r="R2177" s="1" t="s">
        <v>35840</v>
      </c>
    </row>
    <row r="2178">
      <c r="B2178" s="1" t="s">
        <v>35841</v>
      </c>
      <c r="C2178" s="1" t="s">
        <v>35842</v>
      </c>
      <c r="E2178" s="1" t="s">
        <v>35841</v>
      </c>
      <c r="G2178" s="1" t="s">
        <v>35841</v>
      </c>
      <c r="I2178" s="1" t="s">
        <v>35841</v>
      </c>
      <c r="J2178" s="1" t="s">
        <v>35841</v>
      </c>
      <c r="L2178" s="1" t="s">
        <v>35843</v>
      </c>
      <c r="N2178" s="1" t="s">
        <v>35841</v>
      </c>
      <c r="R2178" s="1" t="s">
        <v>35840</v>
      </c>
    </row>
    <row r="2179">
      <c r="B2179" s="1" t="s">
        <v>35841</v>
      </c>
      <c r="C2179" s="1" t="s">
        <v>35841</v>
      </c>
      <c r="E2179" s="1" t="s">
        <v>35841</v>
      </c>
      <c r="G2179" s="1" t="s">
        <v>35841</v>
      </c>
      <c r="I2179" s="1" t="s">
        <v>35840</v>
      </c>
      <c r="J2179" s="1" t="s">
        <v>35840</v>
      </c>
      <c r="L2179" s="1" t="s">
        <v>35840</v>
      </c>
      <c r="N2179" s="1" t="s">
        <v>35841</v>
      </c>
      <c r="R2179" s="1" t="s">
        <v>35842</v>
      </c>
    </row>
    <row r="2180">
      <c r="B2180" s="1" t="s">
        <v>35840</v>
      </c>
      <c r="C2180" s="1" t="s">
        <v>35841</v>
      </c>
      <c r="E2180" s="1" t="s">
        <v>35841</v>
      </c>
      <c r="G2180" s="1" t="s">
        <v>35841</v>
      </c>
      <c r="I2180" s="1" t="s">
        <v>35841</v>
      </c>
      <c r="J2180" s="1" t="s">
        <v>35841</v>
      </c>
      <c r="L2180" s="1" t="s">
        <v>35840</v>
      </c>
      <c r="N2180" s="1" t="s">
        <v>35840</v>
      </c>
      <c r="R2180" s="1" t="s">
        <v>35841</v>
      </c>
    </row>
    <row r="2181">
      <c r="B2181" s="1" t="s">
        <v>35841</v>
      </c>
      <c r="C2181" s="1" t="s">
        <v>35841</v>
      </c>
      <c r="E2181" s="1" t="s">
        <v>35841</v>
      </c>
      <c r="G2181" s="1" t="s">
        <v>35840</v>
      </c>
      <c r="I2181" s="1" t="s">
        <v>35841</v>
      </c>
      <c r="J2181" s="1" t="s">
        <v>35841</v>
      </c>
      <c r="L2181" s="1" t="s">
        <v>35842</v>
      </c>
      <c r="N2181" s="1" t="s">
        <v>35841</v>
      </c>
      <c r="R2181" s="1" t="s">
        <v>35841</v>
      </c>
    </row>
    <row r="2182">
      <c r="B2182" s="1" t="s">
        <v>35841</v>
      </c>
      <c r="C2182" s="1" t="s">
        <v>35840</v>
      </c>
      <c r="E2182" s="1" t="s">
        <v>35841</v>
      </c>
      <c r="G2182" s="1" t="s">
        <v>35841</v>
      </c>
      <c r="I2182" s="1" t="s">
        <v>35840</v>
      </c>
      <c r="L2182" s="1" t="s">
        <v>35840</v>
      </c>
      <c r="N2182" s="1" t="s">
        <v>35841</v>
      </c>
      <c r="R2182" s="1" t="s">
        <v>35840</v>
      </c>
    </row>
    <row r="2183">
      <c r="B2183" s="1" t="s">
        <v>35841</v>
      </c>
      <c r="C2183" s="1" t="s">
        <v>35841</v>
      </c>
      <c r="E2183" s="1" t="s">
        <v>35841</v>
      </c>
      <c r="G2183" s="1" t="s">
        <v>35840</v>
      </c>
      <c r="I2183" s="1" t="s">
        <v>35841</v>
      </c>
      <c r="L2183" s="1" t="s">
        <v>35841</v>
      </c>
      <c r="N2183" s="1" t="s">
        <v>35841</v>
      </c>
      <c r="R2183" s="1" t="s">
        <v>35841</v>
      </c>
    </row>
    <row r="2184">
      <c r="B2184" s="1" t="s">
        <v>35841</v>
      </c>
      <c r="C2184" s="1" t="s">
        <v>35841</v>
      </c>
      <c r="E2184" s="1" t="s">
        <v>35841</v>
      </c>
      <c r="G2184" s="1" t="s">
        <v>35841</v>
      </c>
      <c r="I2184" s="1" t="s">
        <v>35841</v>
      </c>
      <c r="L2184" s="1" t="s">
        <v>35841</v>
      </c>
      <c r="N2184" s="1" t="s">
        <v>35841</v>
      </c>
      <c r="R2184" s="1" t="s">
        <v>35840</v>
      </c>
    </row>
    <row r="2185">
      <c r="B2185" s="1" t="s">
        <v>35841</v>
      </c>
      <c r="C2185" s="1" t="s">
        <v>35841</v>
      </c>
      <c r="E2185" s="1" t="s">
        <v>35840</v>
      </c>
      <c r="G2185" s="1" t="s">
        <v>35841</v>
      </c>
      <c r="I2185" s="1" t="s">
        <v>35841</v>
      </c>
      <c r="L2185" s="1" t="s">
        <v>35840</v>
      </c>
      <c r="N2185" s="1" t="s">
        <v>35841</v>
      </c>
      <c r="R2185" s="1" t="s">
        <v>35841</v>
      </c>
    </row>
    <row r="2186">
      <c r="B2186" s="1" t="s">
        <v>35840</v>
      </c>
      <c r="C2186" s="1" t="s">
        <v>35841</v>
      </c>
      <c r="E2186" s="1" t="s">
        <v>35840</v>
      </c>
      <c r="G2186" s="1" t="s">
        <v>35841</v>
      </c>
      <c r="I2186" s="1" t="s">
        <v>35844</v>
      </c>
      <c r="L2186" s="1" t="s">
        <v>35841</v>
      </c>
      <c r="N2186" s="1" t="s">
        <v>35840</v>
      </c>
      <c r="R2186" s="1" t="s">
        <v>35841</v>
      </c>
    </row>
    <row r="2187">
      <c r="B2187" s="1" t="s">
        <v>35840</v>
      </c>
      <c r="C2187" s="1" t="s">
        <v>35842</v>
      </c>
      <c r="E2187" s="1" t="s">
        <v>35840</v>
      </c>
      <c r="G2187" s="1" t="s">
        <v>35841</v>
      </c>
      <c r="I2187" s="1" t="s">
        <v>35844</v>
      </c>
      <c r="L2187" s="1" t="s">
        <v>35841</v>
      </c>
      <c r="N2187" s="1" t="s">
        <v>35840</v>
      </c>
      <c r="R2187" s="1" t="s">
        <v>35843</v>
      </c>
    </row>
    <row r="2188">
      <c r="B2188" s="1" t="s">
        <v>35843</v>
      </c>
      <c r="C2188" s="1" t="s">
        <v>35842</v>
      </c>
      <c r="E2188" s="1" t="s">
        <v>35841</v>
      </c>
      <c r="G2188" s="1" t="s">
        <v>35842</v>
      </c>
      <c r="I2188" s="1" t="s">
        <v>35843</v>
      </c>
      <c r="L2188" s="1" t="s">
        <v>35840</v>
      </c>
      <c r="N2188" s="1" t="s">
        <v>35840</v>
      </c>
      <c r="R2188" s="1" t="s">
        <v>35841</v>
      </c>
    </row>
    <row r="2189">
      <c r="B2189" s="1" t="s">
        <v>35842</v>
      </c>
      <c r="C2189" s="1" t="s">
        <v>35841</v>
      </c>
      <c r="E2189" s="1" t="s">
        <v>35841</v>
      </c>
      <c r="G2189" s="1" t="s">
        <v>35841</v>
      </c>
      <c r="I2189" s="1" t="s">
        <v>35841</v>
      </c>
      <c r="L2189" s="1" t="s">
        <v>35841</v>
      </c>
      <c r="N2189" s="1" t="s">
        <v>35841</v>
      </c>
      <c r="R2189" s="1" t="s">
        <v>35841</v>
      </c>
    </row>
    <row r="2190">
      <c r="B2190" s="1" t="s">
        <v>35841</v>
      </c>
      <c r="C2190" s="1" t="s">
        <v>35841</v>
      </c>
      <c r="E2190" s="1" t="s">
        <v>35841</v>
      </c>
      <c r="G2190" s="1" t="s">
        <v>35841</v>
      </c>
      <c r="I2190" s="1" t="s">
        <v>35844</v>
      </c>
      <c r="L2190" s="1" t="s">
        <v>35841</v>
      </c>
      <c r="N2190" s="1" t="s">
        <v>35841</v>
      </c>
      <c r="R2190" s="1" t="s">
        <v>35841</v>
      </c>
    </row>
    <row r="2191">
      <c r="B2191" s="1" t="s">
        <v>35840</v>
      </c>
      <c r="C2191" s="1" t="s">
        <v>35840</v>
      </c>
      <c r="E2191" s="1" t="s">
        <v>35841</v>
      </c>
      <c r="G2191" s="1" t="s">
        <v>35843</v>
      </c>
      <c r="I2191" s="1" t="s">
        <v>35843</v>
      </c>
      <c r="L2191" s="1" t="s">
        <v>35841</v>
      </c>
      <c r="N2191" s="1" t="s">
        <v>35841</v>
      </c>
      <c r="R2191" s="1" t="s">
        <v>35841</v>
      </c>
    </row>
    <row r="2192">
      <c r="B2192" s="1" t="s">
        <v>35841</v>
      </c>
      <c r="C2192" s="1" t="s">
        <v>35841</v>
      </c>
      <c r="E2192" s="1" t="s">
        <v>35842</v>
      </c>
      <c r="G2192" s="1" t="s">
        <v>35840</v>
      </c>
      <c r="I2192" s="1" t="s">
        <v>35840</v>
      </c>
      <c r="L2192" s="1" t="s">
        <v>35840</v>
      </c>
      <c r="N2192" s="1" t="s">
        <v>35840</v>
      </c>
      <c r="R2192" s="1" t="s">
        <v>35840</v>
      </c>
    </row>
    <row r="2193">
      <c r="B2193" s="1" t="s">
        <v>35841</v>
      </c>
      <c r="C2193" s="1" t="s">
        <v>35842</v>
      </c>
      <c r="E2193" s="1" t="s">
        <v>35841</v>
      </c>
      <c r="G2193" s="1" t="s">
        <v>35841</v>
      </c>
      <c r="I2193" s="1" t="s">
        <v>35840</v>
      </c>
      <c r="L2193" s="1" t="s">
        <v>35840</v>
      </c>
      <c r="N2193" s="1" t="s">
        <v>35840</v>
      </c>
      <c r="R2193" s="1" t="s">
        <v>35842</v>
      </c>
    </row>
    <row r="2194">
      <c r="B2194" s="1" t="s">
        <v>35840</v>
      </c>
      <c r="C2194" s="1" t="s">
        <v>35840</v>
      </c>
      <c r="E2194" s="1" t="s">
        <v>35841</v>
      </c>
      <c r="G2194" s="1" t="s">
        <v>35841</v>
      </c>
      <c r="I2194" s="1" t="s">
        <v>35841</v>
      </c>
      <c r="L2194" s="1" t="s">
        <v>35842</v>
      </c>
      <c r="N2194" s="1" t="s">
        <v>35841</v>
      </c>
      <c r="R2194" s="1" t="s">
        <v>35842</v>
      </c>
    </row>
    <row r="2195">
      <c r="B2195" s="1" t="s">
        <v>35842</v>
      </c>
      <c r="C2195" s="1" t="s">
        <v>35840</v>
      </c>
      <c r="E2195" s="1" t="s">
        <v>35841</v>
      </c>
      <c r="G2195" s="1" t="s">
        <v>35843</v>
      </c>
      <c r="I2195" s="1" t="s">
        <v>35841</v>
      </c>
      <c r="L2195" s="1" t="s">
        <v>35840</v>
      </c>
      <c r="N2195" s="1" t="s">
        <v>35840</v>
      </c>
      <c r="R2195" s="1" t="s">
        <v>35842</v>
      </c>
    </row>
    <row r="2196">
      <c r="B2196" s="1" t="s">
        <v>35840</v>
      </c>
      <c r="C2196" s="1" t="s">
        <v>35841</v>
      </c>
      <c r="E2196" s="1" t="s">
        <v>35841</v>
      </c>
      <c r="G2196" s="1" t="s">
        <v>35840</v>
      </c>
      <c r="I2196" s="1" t="s">
        <v>35840</v>
      </c>
      <c r="L2196" s="1" t="s">
        <v>35842</v>
      </c>
      <c r="N2196" s="1" t="s">
        <v>35841</v>
      </c>
      <c r="R2196" s="1" t="s">
        <v>35842</v>
      </c>
    </row>
    <row r="2197">
      <c r="B2197" s="1" t="s">
        <v>35840</v>
      </c>
      <c r="C2197" s="1" t="s">
        <v>35840</v>
      </c>
      <c r="E2197" s="1" t="s">
        <v>35841</v>
      </c>
      <c r="G2197" s="1" t="s">
        <v>35841</v>
      </c>
      <c r="I2197" s="1" t="s">
        <v>35841</v>
      </c>
      <c r="L2197" s="1" t="s">
        <v>35842</v>
      </c>
      <c r="N2197" s="1" t="s">
        <v>35840</v>
      </c>
      <c r="R2197" s="1" t="s">
        <v>35840</v>
      </c>
    </row>
    <row r="2198">
      <c r="B2198" s="1" t="s">
        <v>35841</v>
      </c>
      <c r="C2198" s="1" t="s">
        <v>35840</v>
      </c>
      <c r="E2198" s="1" t="s">
        <v>35840</v>
      </c>
      <c r="G2198" s="1" t="s">
        <v>35841</v>
      </c>
      <c r="I2198" s="1" t="s">
        <v>35841</v>
      </c>
      <c r="L2198" s="1" t="s">
        <v>35841</v>
      </c>
      <c r="N2198" s="1" t="s">
        <v>35841</v>
      </c>
      <c r="R2198" s="1" t="s">
        <v>35840</v>
      </c>
    </row>
    <row r="2199">
      <c r="B2199" s="1" t="s">
        <v>35840</v>
      </c>
      <c r="C2199" s="1" t="s">
        <v>35840</v>
      </c>
      <c r="E2199" s="1" t="s">
        <v>35840</v>
      </c>
      <c r="G2199" s="1" t="s">
        <v>35840</v>
      </c>
      <c r="I2199" s="1" t="s">
        <v>35841</v>
      </c>
      <c r="L2199" s="1" t="s">
        <v>35841</v>
      </c>
      <c r="N2199" s="1" t="s">
        <v>35841</v>
      </c>
      <c r="R2199" s="1" t="s">
        <v>35841</v>
      </c>
    </row>
    <row r="2200">
      <c r="B2200" s="1" t="s">
        <v>35841</v>
      </c>
      <c r="C2200" s="1" t="s">
        <v>35841</v>
      </c>
      <c r="E2200" s="1" t="s">
        <v>35846</v>
      </c>
      <c r="G2200" s="1" t="s">
        <v>35841</v>
      </c>
      <c r="I2200" s="1" t="s">
        <v>35841</v>
      </c>
      <c r="L2200" s="1" t="s">
        <v>35841</v>
      </c>
      <c r="N2200" s="1" t="s">
        <v>35841</v>
      </c>
      <c r="R2200" s="1" t="s">
        <v>35841</v>
      </c>
    </row>
    <row r="2201">
      <c r="B2201" s="1" t="s">
        <v>35841</v>
      </c>
      <c r="C2201" s="1" t="s">
        <v>35841</v>
      </c>
      <c r="E2201" s="1" t="s">
        <v>35841</v>
      </c>
      <c r="G2201" s="1" t="s">
        <v>35842</v>
      </c>
      <c r="I2201" s="1" t="s">
        <v>35841</v>
      </c>
      <c r="L2201" s="1" t="s">
        <v>35841</v>
      </c>
      <c r="N2201" s="1" t="s">
        <v>35840</v>
      </c>
      <c r="R2201" s="1" t="s">
        <v>35843</v>
      </c>
    </row>
    <row r="2202">
      <c r="B2202" s="1" t="s">
        <v>35841</v>
      </c>
      <c r="C2202" s="1" t="s">
        <v>35842</v>
      </c>
      <c r="E2202" s="1" t="s">
        <v>35840</v>
      </c>
      <c r="G2202" s="1" t="s">
        <v>35841</v>
      </c>
      <c r="I2202" s="1" t="s">
        <v>35840</v>
      </c>
      <c r="L2202" s="1" t="s">
        <v>35841</v>
      </c>
      <c r="N2202" s="1" t="s">
        <v>35841</v>
      </c>
      <c r="R2202" s="1" t="s">
        <v>35841</v>
      </c>
    </row>
    <row r="2203">
      <c r="B2203" s="1" t="s">
        <v>35841</v>
      </c>
      <c r="C2203" s="1" t="s">
        <v>35841</v>
      </c>
      <c r="E2203" s="1" t="s">
        <v>35841</v>
      </c>
      <c r="G2203" s="1" t="s">
        <v>35840</v>
      </c>
      <c r="I2203" s="1" t="s">
        <v>35840</v>
      </c>
      <c r="L2203" s="1" t="s">
        <v>35841</v>
      </c>
      <c r="N2203" s="1" t="s">
        <v>35841</v>
      </c>
      <c r="R2203" s="1" t="s">
        <v>35841</v>
      </c>
    </row>
    <row r="2204">
      <c r="B2204" s="1" t="s">
        <v>35841</v>
      </c>
      <c r="C2204" s="1" t="s">
        <v>35841</v>
      </c>
      <c r="E2204" s="1" t="s">
        <v>35841</v>
      </c>
      <c r="G2204" s="1" t="s">
        <v>35841</v>
      </c>
      <c r="I2204" s="1" t="s">
        <v>35841</v>
      </c>
      <c r="L2204" s="1" t="s">
        <v>35846</v>
      </c>
      <c r="N2204" s="1" t="s">
        <v>35840</v>
      </c>
      <c r="R2204" s="1" t="s">
        <v>35840</v>
      </c>
    </row>
    <row r="2205">
      <c r="B2205" s="1" t="s">
        <v>35841</v>
      </c>
      <c r="C2205" s="1" t="s">
        <v>35840</v>
      </c>
      <c r="E2205" s="1" t="s">
        <v>35841</v>
      </c>
      <c r="G2205" s="1" t="s">
        <v>35840</v>
      </c>
      <c r="I2205" s="1" t="s">
        <v>35841</v>
      </c>
      <c r="L2205" s="1" t="s">
        <v>35842</v>
      </c>
      <c r="N2205" s="1" t="s">
        <v>35840</v>
      </c>
      <c r="R2205" s="1" t="s">
        <v>35841</v>
      </c>
    </row>
    <row r="2206">
      <c r="B2206" s="1" t="s">
        <v>35840</v>
      </c>
      <c r="C2206" s="1" t="s">
        <v>35841</v>
      </c>
      <c r="E2206" s="1" t="s">
        <v>35840</v>
      </c>
      <c r="G2206" s="1" t="s">
        <v>35841</v>
      </c>
      <c r="I2206" s="1" t="s">
        <v>35841</v>
      </c>
      <c r="L2206" s="1" t="s">
        <v>35840</v>
      </c>
      <c r="N2206" s="1" t="s">
        <v>35842</v>
      </c>
      <c r="R2206" s="1" t="s">
        <v>35841</v>
      </c>
    </row>
    <row r="2207">
      <c r="B2207" s="1" t="s">
        <v>35840</v>
      </c>
      <c r="C2207" s="1" t="s">
        <v>35841</v>
      </c>
      <c r="E2207" s="1" t="s">
        <v>35841</v>
      </c>
      <c r="G2207" s="1" t="s">
        <v>35841</v>
      </c>
      <c r="I2207" s="1" t="s">
        <v>35841</v>
      </c>
      <c r="L2207" s="1" t="s">
        <v>35840</v>
      </c>
      <c r="N2207" s="1" t="s">
        <v>35842</v>
      </c>
      <c r="R2207" s="1" t="s">
        <v>35840</v>
      </c>
    </row>
    <row r="2208">
      <c r="B2208" s="1" t="s">
        <v>35840</v>
      </c>
      <c r="C2208" s="1" t="s">
        <v>35840</v>
      </c>
      <c r="E2208" s="1" t="s">
        <v>35841</v>
      </c>
      <c r="G2208" s="1" t="s">
        <v>35840</v>
      </c>
      <c r="I2208" s="1" t="s">
        <v>35841</v>
      </c>
      <c r="L2208" s="1" t="s">
        <v>35841</v>
      </c>
      <c r="N2208" s="1" t="s">
        <v>35841</v>
      </c>
      <c r="R2208" s="1" t="s">
        <v>35841</v>
      </c>
    </row>
    <row r="2209">
      <c r="B2209" s="1" t="s">
        <v>35841</v>
      </c>
      <c r="C2209" s="1" t="s">
        <v>35841</v>
      </c>
      <c r="E2209" s="1" t="s">
        <v>35840</v>
      </c>
      <c r="G2209" s="1" t="s">
        <v>35840</v>
      </c>
      <c r="I2209" s="1" t="s">
        <v>35841</v>
      </c>
      <c r="L2209" s="1" t="s">
        <v>35841</v>
      </c>
      <c r="N2209" s="1" t="s">
        <v>35840</v>
      </c>
      <c r="R2209" s="1" t="s">
        <v>35841</v>
      </c>
    </row>
    <row r="2210">
      <c r="B2210" s="1" t="s">
        <v>35842</v>
      </c>
      <c r="C2210" s="1" t="s">
        <v>35841</v>
      </c>
      <c r="E2210" s="1" t="s">
        <v>35841</v>
      </c>
      <c r="G2210" s="1" t="s">
        <v>35840</v>
      </c>
      <c r="I2210" s="1" t="s">
        <v>35841</v>
      </c>
      <c r="L2210" s="1" t="s">
        <v>35845</v>
      </c>
      <c r="N2210" s="1" t="s">
        <v>35840</v>
      </c>
      <c r="R2210" s="1" t="s">
        <v>35842</v>
      </c>
    </row>
    <row r="2211">
      <c r="B2211" s="1" t="s">
        <v>35840</v>
      </c>
      <c r="C2211" s="1" t="s">
        <v>35841</v>
      </c>
      <c r="E2211" s="1" t="s">
        <v>35841</v>
      </c>
      <c r="G2211" s="1" t="s">
        <v>35841</v>
      </c>
      <c r="I2211" s="1" t="s">
        <v>35840</v>
      </c>
      <c r="L2211" s="1" t="s">
        <v>35840</v>
      </c>
      <c r="N2211" s="1" t="s">
        <v>35841</v>
      </c>
      <c r="R2211" s="1" t="s">
        <v>35843</v>
      </c>
    </row>
    <row r="2212">
      <c r="B2212" s="1" t="s">
        <v>35840</v>
      </c>
      <c r="C2212" s="1" t="s">
        <v>35841</v>
      </c>
      <c r="E2212" s="1" t="s">
        <v>35842</v>
      </c>
      <c r="G2212" s="1" t="s">
        <v>35840</v>
      </c>
      <c r="I2212" s="1" t="s">
        <v>35840</v>
      </c>
      <c r="L2212" s="1" t="s">
        <v>35841</v>
      </c>
      <c r="N2212" s="1" t="s">
        <v>35842</v>
      </c>
      <c r="R2212" s="1" t="s">
        <v>35840</v>
      </c>
    </row>
    <row r="2213">
      <c r="B2213" s="1" t="s">
        <v>35840</v>
      </c>
      <c r="C2213" s="1" t="s">
        <v>35841</v>
      </c>
      <c r="E2213" s="1" t="s">
        <v>35841</v>
      </c>
      <c r="G2213" s="1" t="s">
        <v>35841</v>
      </c>
      <c r="I2213" s="1" t="s">
        <v>35840</v>
      </c>
      <c r="L2213" s="1" t="s">
        <v>35840</v>
      </c>
      <c r="N2213" s="1" t="s">
        <v>35840</v>
      </c>
      <c r="R2213" s="1" t="s">
        <v>35840</v>
      </c>
    </row>
    <row r="2214">
      <c r="B2214" s="1" t="s">
        <v>35842</v>
      </c>
      <c r="C2214" s="1" t="s">
        <v>35840</v>
      </c>
      <c r="E2214" s="1" t="s">
        <v>35841</v>
      </c>
      <c r="G2214" s="1" t="s">
        <v>35841</v>
      </c>
      <c r="I2214" s="1" t="s">
        <v>35840</v>
      </c>
      <c r="L2214" s="1" t="s">
        <v>35841</v>
      </c>
      <c r="N2214" s="1" t="s">
        <v>35841</v>
      </c>
      <c r="R2214" s="1" t="s">
        <v>35840</v>
      </c>
    </row>
    <row r="2215">
      <c r="B2215" s="1" t="s">
        <v>35840</v>
      </c>
      <c r="C2215" s="1" t="s">
        <v>35841</v>
      </c>
      <c r="E2215" s="1" t="s">
        <v>35840</v>
      </c>
      <c r="G2215" s="1" t="s">
        <v>35843</v>
      </c>
      <c r="I2215" s="1" t="s">
        <v>35843</v>
      </c>
      <c r="L2215" s="1" t="s">
        <v>35841</v>
      </c>
      <c r="N2215" s="1" t="s">
        <v>35841</v>
      </c>
      <c r="R2215" s="1" t="s">
        <v>35840</v>
      </c>
    </row>
    <row r="2216">
      <c r="B2216" s="1" t="s">
        <v>35840</v>
      </c>
      <c r="C2216" s="1" t="s">
        <v>35841</v>
      </c>
      <c r="E2216" s="1" t="s">
        <v>35841</v>
      </c>
      <c r="G2216" s="1" t="s">
        <v>35841</v>
      </c>
      <c r="I2216" s="1" t="s">
        <v>35840</v>
      </c>
      <c r="L2216" s="1" t="s">
        <v>35840</v>
      </c>
      <c r="N2216" s="1" t="s">
        <v>35841</v>
      </c>
      <c r="R2216" s="1" t="s">
        <v>35841</v>
      </c>
    </row>
    <row r="2217">
      <c r="B2217" s="1" t="s">
        <v>35841</v>
      </c>
      <c r="C2217" s="1" t="s">
        <v>35840</v>
      </c>
      <c r="E2217" s="1" t="s">
        <v>35841</v>
      </c>
      <c r="G2217" s="1" t="s">
        <v>35841</v>
      </c>
      <c r="I2217" s="1" t="s">
        <v>35840</v>
      </c>
      <c r="L2217" s="1" t="s">
        <v>35841</v>
      </c>
      <c r="N2217" s="1" t="s">
        <v>35840</v>
      </c>
      <c r="R2217" s="1" t="s">
        <v>35840</v>
      </c>
    </row>
    <row r="2218">
      <c r="B2218" s="1" t="s">
        <v>35841</v>
      </c>
      <c r="C2218" s="1" t="s">
        <v>35841</v>
      </c>
      <c r="E2218" s="1" t="s">
        <v>35841</v>
      </c>
      <c r="G2218" s="1" t="s">
        <v>35840</v>
      </c>
      <c r="I2218" s="1" t="s">
        <v>35843</v>
      </c>
      <c r="L2218" s="1" t="s">
        <v>35840</v>
      </c>
      <c r="N2218" s="1" t="s">
        <v>35841</v>
      </c>
      <c r="R2218" s="1" t="s">
        <v>35840</v>
      </c>
    </row>
    <row r="2219">
      <c r="B2219" s="1" t="s">
        <v>35841</v>
      </c>
      <c r="C2219" s="1" t="s">
        <v>35841</v>
      </c>
      <c r="E2219" s="1" t="s">
        <v>35841</v>
      </c>
      <c r="G2219" s="1" t="s">
        <v>35840</v>
      </c>
      <c r="I2219" s="1" t="s">
        <v>35842</v>
      </c>
      <c r="L2219" s="1" t="s">
        <v>35841</v>
      </c>
      <c r="N2219" s="1" t="s">
        <v>35840</v>
      </c>
      <c r="R2219" s="1" t="s">
        <v>35841</v>
      </c>
    </row>
    <row r="2220">
      <c r="B2220" s="1" t="s">
        <v>35840</v>
      </c>
      <c r="C2220" s="1" t="s">
        <v>35840</v>
      </c>
      <c r="E2220" s="1" t="s">
        <v>35841</v>
      </c>
      <c r="G2220" s="1" t="s">
        <v>35842</v>
      </c>
      <c r="I2220" s="1" t="s">
        <v>35840</v>
      </c>
      <c r="L2220" s="1" t="s">
        <v>35841</v>
      </c>
      <c r="N2220" s="1" t="s">
        <v>35841</v>
      </c>
      <c r="R2220" s="1" t="s">
        <v>35841</v>
      </c>
    </row>
    <row r="2221">
      <c r="B2221" s="1" t="s">
        <v>35841</v>
      </c>
      <c r="C2221" s="1" t="s">
        <v>35841</v>
      </c>
      <c r="E2221" s="1" t="s">
        <v>35840</v>
      </c>
      <c r="G2221" s="1" t="s">
        <v>35840</v>
      </c>
      <c r="I2221" s="1" t="s">
        <v>35841</v>
      </c>
      <c r="L2221" s="1" t="s">
        <v>35841</v>
      </c>
      <c r="N2221" s="1" t="s">
        <v>35841</v>
      </c>
      <c r="R2221" s="1" t="s">
        <v>35841</v>
      </c>
    </row>
    <row r="2222">
      <c r="B2222" s="1" t="s">
        <v>35842</v>
      </c>
      <c r="C2222" s="1" t="s">
        <v>35841</v>
      </c>
      <c r="E2222" s="1" t="s">
        <v>35841</v>
      </c>
      <c r="G2222" s="1" t="s">
        <v>35840</v>
      </c>
      <c r="I2222" s="1" t="s">
        <v>35841</v>
      </c>
      <c r="L2222" s="1" t="s">
        <v>35843</v>
      </c>
      <c r="N2222" s="1" t="s">
        <v>35841</v>
      </c>
      <c r="R2222" s="1" t="s">
        <v>35841</v>
      </c>
    </row>
    <row r="2223">
      <c r="B2223" s="1" t="s">
        <v>35842</v>
      </c>
      <c r="C2223" s="1" t="s">
        <v>35841</v>
      </c>
      <c r="E2223" s="1" t="s">
        <v>35841</v>
      </c>
      <c r="G2223" s="1" t="s">
        <v>35840</v>
      </c>
      <c r="I2223" s="1" t="s">
        <v>35841</v>
      </c>
      <c r="L2223" s="1" t="s">
        <v>35840</v>
      </c>
      <c r="N2223" s="1" t="s">
        <v>35843</v>
      </c>
      <c r="R2223" s="1" t="s">
        <v>35841</v>
      </c>
    </row>
    <row r="2224">
      <c r="B2224" s="1" t="s">
        <v>35840</v>
      </c>
      <c r="C2224" s="1" t="s">
        <v>35841</v>
      </c>
      <c r="E2224" s="1" t="s">
        <v>35841</v>
      </c>
      <c r="G2224" s="1" t="s">
        <v>35841</v>
      </c>
      <c r="I2224" s="1" t="s">
        <v>35840</v>
      </c>
      <c r="L2224" s="1" t="s">
        <v>35841</v>
      </c>
      <c r="N2224" s="1" t="s">
        <v>35840</v>
      </c>
      <c r="R2224" s="1" t="s">
        <v>35840</v>
      </c>
    </row>
    <row r="2225">
      <c r="B2225" s="1" t="s">
        <v>35842</v>
      </c>
      <c r="C2225" s="1" t="s">
        <v>35840</v>
      </c>
      <c r="E2225" s="1" t="s">
        <v>35841</v>
      </c>
      <c r="G2225" s="1" t="s">
        <v>35840</v>
      </c>
      <c r="I2225" s="1" t="s">
        <v>35841</v>
      </c>
      <c r="L2225" s="1" t="s">
        <v>35841</v>
      </c>
      <c r="N2225" s="1" t="s">
        <v>35841</v>
      </c>
      <c r="R2225" s="1" t="s">
        <v>35841</v>
      </c>
    </row>
    <row r="2226">
      <c r="B2226" s="1" t="s">
        <v>35841</v>
      </c>
      <c r="C2226" s="1" t="s">
        <v>35841</v>
      </c>
      <c r="E2226" s="1" t="s">
        <v>35841</v>
      </c>
      <c r="G2226" s="1" t="s">
        <v>35841</v>
      </c>
      <c r="I2226" s="1" t="s">
        <v>35840</v>
      </c>
      <c r="L2226" s="1" t="s">
        <v>35841</v>
      </c>
      <c r="N2226" s="1" t="s">
        <v>35840</v>
      </c>
      <c r="R2226" s="1" t="s">
        <v>35840</v>
      </c>
    </row>
    <row r="2227">
      <c r="B2227" s="1" t="s">
        <v>35841</v>
      </c>
      <c r="C2227" s="1" t="s">
        <v>35841</v>
      </c>
      <c r="E2227" s="1" t="s">
        <v>35840</v>
      </c>
      <c r="G2227" s="1" t="s">
        <v>35841</v>
      </c>
      <c r="I2227" s="1" t="s">
        <v>35841</v>
      </c>
      <c r="L2227" s="1" t="s">
        <v>35841</v>
      </c>
      <c r="N2227" s="1" t="s">
        <v>35841</v>
      </c>
      <c r="R2227" s="1" t="s">
        <v>35844</v>
      </c>
    </row>
    <row r="2228">
      <c r="B2228" s="1" t="s">
        <v>35841</v>
      </c>
      <c r="C2228" s="1" t="s">
        <v>35840</v>
      </c>
      <c r="E2228" s="1" t="s">
        <v>35842</v>
      </c>
      <c r="G2228" s="1" t="s">
        <v>35840</v>
      </c>
      <c r="I2228" s="1" t="s">
        <v>35840</v>
      </c>
      <c r="L2228" s="1" t="s">
        <v>35840</v>
      </c>
      <c r="N2228" s="1" t="s">
        <v>35842</v>
      </c>
      <c r="R2228" s="1" t="s">
        <v>35841</v>
      </c>
    </row>
    <row r="2229">
      <c r="B2229" s="1" t="s">
        <v>35841</v>
      </c>
      <c r="C2229" s="1" t="s">
        <v>35840</v>
      </c>
      <c r="E2229" s="1" t="s">
        <v>35846</v>
      </c>
      <c r="G2229" s="1" t="s">
        <v>35841</v>
      </c>
      <c r="I2229" s="1" t="s">
        <v>35841</v>
      </c>
      <c r="L2229" s="1" t="s">
        <v>35842</v>
      </c>
      <c r="N2229" s="1" t="s">
        <v>35841</v>
      </c>
      <c r="R2229" s="1" t="s">
        <v>35840</v>
      </c>
    </row>
    <row r="2230">
      <c r="B2230" s="1" t="s">
        <v>35840</v>
      </c>
      <c r="C2230" s="1" t="s">
        <v>35841</v>
      </c>
      <c r="E2230" s="1" t="s">
        <v>35841</v>
      </c>
      <c r="G2230" s="1" t="s">
        <v>35841</v>
      </c>
      <c r="I2230" s="1" t="s">
        <v>35840</v>
      </c>
      <c r="L2230" s="1" t="s">
        <v>35840</v>
      </c>
      <c r="N2230" s="1" t="s">
        <v>35841</v>
      </c>
      <c r="R2230" s="1" t="s">
        <v>35842</v>
      </c>
    </row>
    <row r="2231">
      <c r="B2231" s="1" t="s">
        <v>35841</v>
      </c>
      <c r="C2231" s="1" t="s">
        <v>35840</v>
      </c>
      <c r="E2231" s="1" t="s">
        <v>35842</v>
      </c>
      <c r="G2231" s="1" t="s">
        <v>35840</v>
      </c>
      <c r="I2231" s="1" t="s">
        <v>35841</v>
      </c>
      <c r="L2231" s="1" t="s">
        <v>35840</v>
      </c>
      <c r="N2231" s="1" t="s">
        <v>35840</v>
      </c>
      <c r="R2231" s="1" t="s">
        <v>35841</v>
      </c>
    </row>
    <row r="2232">
      <c r="B2232" s="1" t="s">
        <v>35841</v>
      </c>
      <c r="C2232" s="1" t="s">
        <v>35841</v>
      </c>
      <c r="E2232" s="1" t="s">
        <v>35841</v>
      </c>
      <c r="G2232" s="1" t="s">
        <v>35841</v>
      </c>
      <c r="I2232" s="1" t="s">
        <v>35841</v>
      </c>
      <c r="L2232" s="1" t="s">
        <v>35841</v>
      </c>
      <c r="N2232" s="1" t="s">
        <v>35841</v>
      </c>
      <c r="R2232" s="1" t="s">
        <v>35841</v>
      </c>
    </row>
    <row r="2233">
      <c r="B2233" s="1" t="s">
        <v>35841</v>
      </c>
      <c r="C2233" s="1" t="s">
        <v>35841</v>
      </c>
      <c r="E2233" s="1" t="s">
        <v>35841</v>
      </c>
      <c r="G2233" s="1" t="s">
        <v>35840</v>
      </c>
      <c r="I2233" s="1" t="s">
        <v>35841</v>
      </c>
      <c r="L2233" s="1" t="s">
        <v>35841</v>
      </c>
      <c r="N2233" s="1" t="s">
        <v>35840</v>
      </c>
      <c r="R2233" s="1" t="s">
        <v>35841</v>
      </c>
    </row>
    <row r="2234">
      <c r="B2234" s="1" t="s">
        <v>35841</v>
      </c>
      <c r="C2234" s="1" t="s">
        <v>35841</v>
      </c>
      <c r="E2234" s="1" t="s">
        <v>35841</v>
      </c>
      <c r="G2234" s="1" t="s">
        <v>35840</v>
      </c>
      <c r="I2234" s="1" t="s">
        <v>35840</v>
      </c>
      <c r="L2234" s="1" t="s">
        <v>35840</v>
      </c>
      <c r="N2234" s="1" t="s">
        <v>35840</v>
      </c>
      <c r="R2234" s="1" t="s">
        <v>35842</v>
      </c>
    </row>
    <row r="2235">
      <c r="B2235" s="1" t="s">
        <v>35841</v>
      </c>
      <c r="C2235" s="1" t="s">
        <v>35841</v>
      </c>
      <c r="E2235" s="1" t="s">
        <v>35841</v>
      </c>
      <c r="G2235" s="1" t="s">
        <v>35842</v>
      </c>
      <c r="I2235" s="1" t="s">
        <v>35841</v>
      </c>
      <c r="L2235" s="1" t="s">
        <v>35841</v>
      </c>
      <c r="N2235" s="1" t="s">
        <v>35840</v>
      </c>
      <c r="R2235" s="1" t="s">
        <v>35841</v>
      </c>
    </row>
    <row r="2236">
      <c r="B2236" s="1" t="s">
        <v>35841</v>
      </c>
      <c r="C2236" s="1" t="s">
        <v>35840</v>
      </c>
      <c r="E2236" s="1" t="s">
        <v>35841</v>
      </c>
      <c r="G2236" s="1" t="s">
        <v>35842</v>
      </c>
      <c r="I2236" s="1" t="s">
        <v>35843</v>
      </c>
      <c r="L2236" s="1" t="s">
        <v>35840</v>
      </c>
      <c r="N2236" s="1" t="s">
        <v>35840</v>
      </c>
      <c r="R2236" s="1" t="s">
        <v>35841</v>
      </c>
    </row>
    <row r="2237">
      <c r="B2237" s="1" t="s">
        <v>35841</v>
      </c>
      <c r="C2237" s="1" t="s">
        <v>35840</v>
      </c>
      <c r="E2237" s="1" t="s">
        <v>35842</v>
      </c>
      <c r="G2237" s="1" t="s">
        <v>35840</v>
      </c>
      <c r="I2237" s="1" t="s">
        <v>35841</v>
      </c>
      <c r="L2237" s="1" t="s">
        <v>35841</v>
      </c>
      <c r="N2237" s="1" t="s">
        <v>35842</v>
      </c>
      <c r="R2237" s="1" t="s">
        <v>35841</v>
      </c>
    </row>
    <row r="2238">
      <c r="B2238" s="1" t="s">
        <v>35841</v>
      </c>
      <c r="C2238" s="1" t="s">
        <v>35841</v>
      </c>
      <c r="E2238" s="1" t="s">
        <v>35841</v>
      </c>
      <c r="G2238" s="1" t="s">
        <v>35841</v>
      </c>
      <c r="I2238" s="1" t="s">
        <v>35841</v>
      </c>
      <c r="L2238" s="1" t="s">
        <v>35841</v>
      </c>
      <c r="N2238" s="1" t="s">
        <v>35840</v>
      </c>
      <c r="R2238" s="1" t="s">
        <v>35840</v>
      </c>
    </row>
    <row r="2239">
      <c r="B2239" s="1" t="s">
        <v>35840</v>
      </c>
      <c r="C2239" s="1" t="s">
        <v>35841</v>
      </c>
      <c r="E2239" s="1" t="s">
        <v>35841</v>
      </c>
      <c r="G2239" s="1" t="s">
        <v>35843</v>
      </c>
      <c r="I2239" s="1" t="s">
        <v>35841</v>
      </c>
      <c r="L2239" s="1" t="s">
        <v>35841</v>
      </c>
      <c r="N2239" s="1" t="s">
        <v>35840</v>
      </c>
      <c r="R2239" s="1" t="s">
        <v>35841</v>
      </c>
    </row>
    <row r="2240">
      <c r="B2240" s="1" t="s">
        <v>35840</v>
      </c>
      <c r="C2240" s="1" t="s">
        <v>35841</v>
      </c>
      <c r="E2240" s="1" t="s">
        <v>35841</v>
      </c>
      <c r="G2240" s="1" t="s">
        <v>35844</v>
      </c>
      <c r="I2240" s="1" t="s">
        <v>35841</v>
      </c>
      <c r="L2240" s="1" t="s">
        <v>35841</v>
      </c>
      <c r="N2240" s="1" t="s">
        <v>35841</v>
      </c>
      <c r="R2240" s="1" t="s">
        <v>35842</v>
      </c>
    </row>
    <row r="2241">
      <c r="B2241" s="1" t="s">
        <v>35840</v>
      </c>
      <c r="C2241" s="1" t="s">
        <v>35841</v>
      </c>
      <c r="E2241" s="1" t="s">
        <v>35840</v>
      </c>
      <c r="G2241" s="1" t="s">
        <v>35841</v>
      </c>
      <c r="I2241" s="1" t="s">
        <v>35840</v>
      </c>
      <c r="L2241" s="1" t="s">
        <v>35841</v>
      </c>
      <c r="N2241" s="1" t="s">
        <v>35841</v>
      </c>
      <c r="R2241" s="1" t="s">
        <v>35844</v>
      </c>
    </row>
    <row r="2242">
      <c r="B2242" s="1" t="s">
        <v>35841</v>
      </c>
      <c r="C2242" s="1" t="s">
        <v>35841</v>
      </c>
      <c r="E2242" s="1" t="s">
        <v>35840</v>
      </c>
      <c r="G2242" s="1" t="s">
        <v>35841</v>
      </c>
      <c r="I2242" s="1" t="s">
        <v>35841</v>
      </c>
      <c r="L2242" s="1" t="s">
        <v>35841</v>
      </c>
      <c r="N2242" s="1" t="s">
        <v>35841</v>
      </c>
      <c r="R2242" s="1" t="s">
        <v>35841</v>
      </c>
    </row>
    <row r="2243">
      <c r="B2243" s="1" t="s">
        <v>35841</v>
      </c>
      <c r="C2243" s="1" t="s">
        <v>35841</v>
      </c>
      <c r="E2243" s="1" t="s">
        <v>35841</v>
      </c>
      <c r="G2243" s="1" t="s">
        <v>35841</v>
      </c>
      <c r="I2243" s="1" t="s">
        <v>35840</v>
      </c>
      <c r="L2243" s="1" t="s">
        <v>35841</v>
      </c>
      <c r="N2243" s="1" t="s">
        <v>35841</v>
      </c>
      <c r="R2243" s="1" t="s">
        <v>35840</v>
      </c>
    </row>
    <row r="2244">
      <c r="B2244" s="1" t="s">
        <v>35842</v>
      </c>
      <c r="C2244" s="1" t="s">
        <v>35841</v>
      </c>
      <c r="E2244" s="1" t="s">
        <v>35840</v>
      </c>
      <c r="G2244" s="1" t="s">
        <v>35841</v>
      </c>
      <c r="I2244" s="1" t="s">
        <v>35840</v>
      </c>
      <c r="L2244" s="1" t="s">
        <v>35840</v>
      </c>
      <c r="N2244" s="1" t="s">
        <v>35840</v>
      </c>
      <c r="R2244" s="1" t="s">
        <v>35841</v>
      </c>
    </row>
    <row r="2245">
      <c r="B2245" s="1" t="s">
        <v>35841</v>
      </c>
      <c r="C2245" s="1" t="s">
        <v>35842</v>
      </c>
      <c r="E2245" s="1" t="s">
        <v>35841</v>
      </c>
      <c r="G2245" s="1" t="s">
        <v>35841</v>
      </c>
      <c r="I2245" s="1" t="s">
        <v>35842</v>
      </c>
      <c r="L2245" s="1" t="s">
        <v>35841</v>
      </c>
      <c r="N2245" s="1" t="s">
        <v>35841</v>
      </c>
      <c r="R2245" s="1" t="s">
        <v>35840</v>
      </c>
    </row>
    <row r="2246">
      <c r="B2246" s="1" t="s">
        <v>35841</v>
      </c>
      <c r="C2246" s="1" t="s">
        <v>35841</v>
      </c>
      <c r="E2246" s="1" t="s">
        <v>35841</v>
      </c>
      <c r="G2246" s="1" t="s">
        <v>35840</v>
      </c>
      <c r="I2246" s="1" t="s">
        <v>35842</v>
      </c>
      <c r="L2246" s="1" t="s">
        <v>35840</v>
      </c>
      <c r="N2246" s="1" t="s">
        <v>35843</v>
      </c>
      <c r="R2246" s="1" t="s">
        <v>35841</v>
      </c>
    </row>
    <row r="2247">
      <c r="B2247" s="1" t="s">
        <v>35840</v>
      </c>
      <c r="C2247" s="1" t="s">
        <v>35842</v>
      </c>
      <c r="E2247" s="1" t="s">
        <v>35840</v>
      </c>
      <c r="G2247" s="1" t="s">
        <v>35841</v>
      </c>
      <c r="I2247" s="1" t="s">
        <v>35841</v>
      </c>
      <c r="L2247" s="1" t="s">
        <v>35841</v>
      </c>
      <c r="N2247" s="1" t="s">
        <v>35840</v>
      </c>
      <c r="R2247" s="1" t="s">
        <v>35840</v>
      </c>
    </row>
    <row r="2248">
      <c r="B2248" s="1" t="s">
        <v>35841</v>
      </c>
      <c r="C2248" s="1" t="s">
        <v>35840</v>
      </c>
      <c r="E2248" s="1" t="s">
        <v>35841</v>
      </c>
      <c r="G2248" s="1" t="s">
        <v>35841</v>
      </c>
      <c r="I2248" s="1" t="s">
        <v>35841</v>
      </c>
      <c r="L2248" s="1" t="s">
        <v>35841</v>
      </c>
      <c r="N2248" s="1" t="s">
        <v>35841</v>
      </c>
      <c r="R2248" s="1" t="s">
        <v>35841</v>
      </c>
    </row>
    <row r="2249">
      <c r="B2249" s="1" t="s">
        <v>35841</v>
      </c>
      <c r="C2249" s="1" t="s">
        <v>35841</v>
      </c>
      <c r="E2249" s="1" t="s">
        <v>35843</v>
      </c>
      <c r="G2249" s="1" t="s">
        <v>35841</v>
      </c>
      <c r="I2249" s="1" t="s">
        <v>35841</v>
      </c>
      <c r="L2249" s="1" t="s">
        <v>35841</v>
      </c>
      <c r="N2249" s="1" t="s">
        <v>35844</v>
      </c>
      <c r="R2249" s="1" t="s">
        <v>35841</v>
      </c>
    </row>
    <row r="2250">
      <c r="B2250" s="1" t="s">
        <v>35841</v>
      </c>
      <c r="C2250" s="1" t="s">
        <v>35840</v>
      </c>
      <c r="E2250" s="1" t="s">
        <v>35841</v>
      </c>
      <c r="G2250" s="1" t="s">
        <v>35841</v>
      </c>
      <c r="I2250" s="1" t="s">
        <v>35844</v>
      </c>
      <c r="L2250" s="1" t="s">
        <v>35841</v>
      </c>
      <c r="N2250" s="1" t="s">
        <v>35841</v>
      </c>
      <c r="R2250" s="1" t="s">
        <v>35841</v>
      </c>
    </row>
    <row r="2251">
      <c r="B2251" s="1" t="s">
        <v>35841</v>
      </c>
      <c r="C2251" s="1" t="s">
        <v>35841</v>
      </c>
      <c r="E2251" s="1" t="s">
        <v>35841</v>
      </c>
      <c r="G2251" s="1" t="s">
        <v>35841</v>
      </c>
      <c r="I2251" s="1" t="s">
        <v>35840</v>
      </c>
      <c r="L2251" s="1" t="s">
        <v>35841</v>
      </c>
      <c r="N2251" s="1" t="s">
        <v>35841</v>
      </c>
      <c r="R2251" s="1" t="s">
        <v>35841</v>
      </c>
    </row>
    <row r="2252">
      <c r="B2252" s="1" t="s">
        <v>35841</v>
      </c>
      <c r="C2252" s="1" t="s">
        <v>35841</v>
      </c>
      <c r="E2252" s="1" t="s">
        <v>35841</v>
      </c>
      <c r="G2252" s="1" t="s">
        <v>35841</v>
      </c>
      <c r="I2252" s="1" t="s">
        <v>35841</v>
      </c>
      <c r="L2252" s="1" t="s">
        <v>35841</v>
      </c>
      <c r="N2252" s="1" t="s">
        <v>35841</v>
      </c>
      <c r="R2252" s="1" t="s">
        <v>35840</v>
      </c>
    </row>
    <row r="2253">
      <c r="B2253" s="1" t="s">
        <v>35841</v>
      </c>
      <c r="C2253" s="1" t="s">
        <v>35841</v>
      </c>
      <c r="E2253" s="1" t="s">
        <v>35841</v>
      </c>
      <c r="G2253" s="1" t="s">
        <v>35841</v>
      </c>
      <c r="I2253" s="1" t="s">
        <v>35840</v>
      </c>
      <c r="L2253" s="1" t="s">
        <v>35841</v>
      </c>
      <c r="N2253" s="1" t="s">
        <v>35841</v>
      </c>
      <c r="R2253" s="1" t="s">
        <v>35840</v>
      </c>
    </row>
    <row r="2254">
      <c r="B2254" s="1" t="s">
        <v>35841</v>
      </c>
      <c r="C2254" s="1" t="s">
        <v>35843</v>
      </c>
      <c r="E2254" s="1" t="s">
        <v>35840</v>
      </c>
      <c r="G2254" s="1" t="s">
        <v>35841</v>
      </c>
      <c r="I2254" s="1" t="s">
        <v>35841</v>
      </c>
      <c r="L2254" s="1" t="s">
        <v>35841</v>
      </c>
      <c r="N2254" s="1" t="s">
        <v>35840</v>
      </c>
      <c r="R2254" s="1" t="s">
        <v>35841</v>
      </c>
    </row>
    <row r="2255">
      <c r="B2255" s="1" t="s">
        <v>35840</v>
      </c>
      <c r="C2255" s="1" t="s">
        <v>35841</v>
      </c>
      <c r="E2255" s="1" t="s">
        <v>35841</v>
      </c>
      <c r="G2255" s="1" t="s">
        <v>35841</v>
      </c>
      <c r="I2255" s="1" t="s">
        <v>35841</v>
      </c>
      <c r="L2255" s="1" t="s">
        <v>35840</v>
      </c>
      <c r="N2255" s="1" t="s">
        <v>35841</v>
      </c>
      <c r="R2255" s="1" t="s">
        <v>35840</v>
      </c>
    </row>
    <row r="2256">
      <c r="B2256" s="1" t="s">
        <v>35841</v>
      </c>
      <c r="C2256" s="1" t="s">
        <v>35841</v>
      </c>
      <c r="E2256" s="1" t="s">
        <v>35841</v>
      </c>
      <c r="G2256" s="1" t="s">
        <v>35840</v>
      </c>
      <c r="I2256" s="1" t="s">
        <v>35840</v>
      </c>
      <c r="L2256" s="1" t="s">
        <v>35844</v>
      </c>
      <c r="N2256" s="1" t="s">
        <v>35841</v>
      </c>
      <c r="R2256" s="1" t="s">
        <v>35841</v>
      </c>
    </row>
    <row r="2257">
      <c r="B2257" s="1" t="s">
        <v>35842</v>
      </c>
      <c r="C2257" s="1" t="s">
        <v>35840</v>
      </c>
      <c r="E2257" s="1" t="s">
        <v>35841</v>
      </c>
      <c r="G2257" s="1" t="s">
        <v>35844</v>
      </c>
      <c r="I2257" s="1" t="s">
        <v>35844</v>
      </c>
      <c r="L2257" s="1" t="s">
        <v>35842</v>
      </c>
      <c r="N2257" s="1" t="s">
        <v>35841</v>
      </c>
      <c r="R2257" s="1" t="s">
        <v>35841</v>
      </c>
    </row>
    <row r="2258">
      <c r="B2258" s="1" t="s">
        <v>35841</v>
      </c>
      <c r="C2258" s="1" t="s">
        <v>35841</v>
      </c>
      <c r="E2258" s="1" t="s">
        <v>35841</v>
      </c>
      <c r="G2258" s="1" t="s">
        <v>35841</v>
      </c>
      <c r="I2258" s="1" t="s">
        <v>35841</v>
      </c>
      <c r="L2258" s="1" t="s">
        <v>35841</v>
      </c>
      <c r="N2258" s="1" t="s">
        <v>35841</v>
      </c>
      <c r="R2258" s="1" t="s">
        <v>35841</v>
      </c>
    </row>
    <row r="2259">
      <c r="B2259" s="1" t="s">
        <v>35841</v>
      </c>
      <c r="C2259" s="1" t="s">
        <v>35840</v>
      </c>
      <c r="E2259" s="1" t="s">
        <v>35840</v>
      </c>
      <c r="G2259" s="1" t="s">
        <v>35841</v>
      </c>
      <c r="I2259" s="1" t="s">
        <v>35844</v>
      </c>
      <c r="L2259" s="1" t="s">
        <v>35841</v>
      </c>
      <c r="N2259" s="1" t="s">
        <v>35840</v>
      </c>
      <c r="R2259" s="1" t="s">
        <v>35841</v>
      </c>
    </row>
    <row r="2260">
      <c r="B2260" s="1" t="s">
        <v>35841</v>
      </c>
      <c r="C2260" s="1" t="s">
        <v>35840</v>
      </c>
      <c r="E2260" s="1" t="s">
        <v>35841</v>
      </c>
      <c r="G2260" s="1" t="s">
        <v>35841</v>
      </c>
      <c r="I2260" s="1" t="s">
        <v>35842</v>
      </c>
      <c r="L2260" s="1" t="s">
        <v>35841</v>
      </c>
      <c r="N2260" s="1" t="s">
        <v>35842</v>
      </c>
      <c r="R2260" s="1" t="s">
        <v>35844</v>
      </c>
    </row>
    <row r="2261">
      <c r="B2261" s="1" t="s">
        <v>35840</v>
      </c>
      <c r="C2261" s="1" t="s">
        <v>35841</v>
      </c>
      <c r="E2261" s="1" t="s">
        <v>35841</v>
      </c>
      <c r="G2261" s="1" t="s">
        <v>35841</v>
      </c>
      <c r="I2261" s="1" t="s">
        <v>35844</v>
      </c>
      <c r="L2261" s="1" t="s">
        <v>35843</v>
      </c>
      <c r="N2261" s="1" t="s">
        <v>35841</v>
      </c>
      <c r="R2261" s="1" t="s">
        <v>35840</v>
      </c>
    </row>
    <row r="2262">
      <c r="B2262" s="1" t="s">
        <v>35841</v>
      </c>
      <c r="C2262" s="1" t="s">
        <v>35842</v>
      </c>
      <c r="E2262" s="1" t="s">
        <v>35840</v>
      </c>
      <c r="G2262" s="1" t="s">
        <v>35840</v>
      </c>
      <c r="I2262" s="1" t="s">
        <v>35840</v>
      </c>
      <c r="L2262" s="1" t="s">
        <v>35840</v>
      </c>
      <c r="N2262" s="1" t="s">
        <v>35840</v>
      </c>
      <c r="R2262" s="1" t="s">
        <v>35843</v>
      </c>
    </row>
    <row r="2263">
      <c r="B2263" s="1" t="s">
        <v>35840</v>
      </c>
      <c r="C2263" s="1" t="s">
        <v>35843</v>
      </c>
      <c r="E2263" s="1" t="s">
        <v>35841</v>
      </c>
      <c r="G2263" s="1" t="s">
        <v>35842</v>
      </c>
      <c r="I2263" s="1" t="s">
        <v>35842</v>
      </c>
      <c r="L2263" s="1" t="s">
        <v>35842</v>
      </c>
      <c r="N2263" s="1" t="s">
        <v>35840</v>
      </c>
      <c r="R2263" s="1" t="s">
        <v>35840</v>
      </c>
    </row>
    <row r="2264">
      <c r="B2264" s="1" t="s">
        <v>35841</v>
      </c>
      <c r="C2264" s="1" t="s">
        <v>35841</v>
      </c>
      <c r="E2264" s="1" t="s">
        <v>35841</v>
      </c>
      <c r="G2264" s="1" t="s">
        <v>35841</v>
      </c>
      <c r="I2264" s="1" t="s">
        <v>35841</v>
      </c>
      <c r="L2264" s="1" t="s">
        <v>35841</v>
      </c>
      <c r="N2264" s="1" t="s">
        <v>35840</v>
      </c>
      <c r="R2264" s="1" t="s">
        <v>35843</v>
      </c>
    </row>
    <row r="2265">
      <c r="B2265" s="1" t="s">
        <v>35842</v>
      </c>
      <c r="C2265" s="1" t="s">
        <v>35840</v>
      </c>
      <c r="E2265" s="1" t="s">
        <v>35840</v>
      </c>
      <c r="G2265" s="1" t="s">
        <v>35842</v>
      </c>
      <c r="I2265" s="1" t="s">
        <v>35842</v>
      </c>
      <c r="L2265" s="1" t="s">
        <v>35840</v>
      </c>
      <c r="N2265" s="1" t="s">
        <v>35841</v>
      </c>
      <c r="R2265" s="1" t="s">
        <v>35840</v>
      </c>
    </row>
    <row r="2266">
      <c r="B2266" s="1" t="s">
        <v>35841</v>
      </c>
      <c r="C2266" s="1" t="s">
        <v>35841</v>
      </c>
      <c r="E2266" s="1" t="s">
        <v>35841</v>
      </c>
      <c r="G2266" s="1" t="s">
        <v>35840</v>
      </c>
      <c r="I2266" s="1" t="s">
        <v>35840</v>
      </c>
      <c r="L2266" s="1" t="s">
        <v>35841</v>
      </c>
      <c r="N2266" s="1" t="s">
        <v>35840</v>
      </c>
      <c r="R2266" s="1" t="s">
        <v>35840</v>
      </c>
    </row>
    <row r="2267">
      <c r="B2267" s="1" t="s">
        <v>35842</v>
      </c>
      <c r="C2267" s="1" t="s">
        <v>35842</v>
      </c>
      <c r="E2267" s="1" t="s">
        <v>35842</v>
      </c>
      <c r="G2267" s="1" t="s">
        <v>35840</v>
      </c>
      <c r="I2267" s="1" t="s">
        <v>35841</v>
      </c>
      <c r="L2267" s="1" t="s">
        <v>35841</v>
      </c>
      <c r="N2267" s="1" t="s">
        <v>35841</v>
      </c>
      <c r="R2267" s="1" t="s">
        <v>35841</v>
      </c>
    </row>
    <row r="2268">
      <c r="B2268" s="1" t="s">
        <v>35841</v>
      </c>
      <c r="C2268" s="1" t="s">
        <v>35840</v>
      </c>
      <c r="E2268" s="1" t="s">
        <v>35840</v>
      </c>
      <c r="G2268" s="1" t="s">
        <v>35841</v>
      </c>
      <c r="I2268" s="1" t="s">
        <v>35841</v>
      </c>
      <c r="L2268" s="1" t="s">
        <v>35840</v>
      </c>
      <c r="N2268" s="1" t="s">
        <v>35841</v>
      </c>
      <c r="R2268" s="1" t="s">
        <v>35842</v>
      </c>
    </row>
    <row r="2269">
      <c r="B2269" s="1" t="s">
        <v>35841</v>
      </c>
      <c r="C2269" s="1" t="s">
        <v>35841</v>
      </c>
      <c r="E2269" s="1" t="s">
        <v>35840</v>
      </c>
      <c r="G2269" s="1" t="s">
        <v>35841</v>
      </c>
      <c r="I2269" s="1" t="s">
        <v>35841</v>
      </c>
      <c r="L2269" s="1" t="s">
        <v>35841</v>
      </c>
      <c r="N2269" s="1" t="s">
        <v>35840</v>
      </c>
      <c r="R2269" s="1" t="s">
        <v>35840</v>
      </c>
    </row>
    <row r="2270">
      <c r="B2270" s="1" t="s">
        <v>35840</v>
      </c>
      <c r="C2270" s="1" t="s">
        <v>35841</v>
      </c>
      <c r="E2270" s="1" t="s">
        <v>35841</v>
      </c>
      <c r="G2270" s="1" t="s">
        <v>35841</v>
      </c>
      <c r="I2270" s="1" t="s">
        <v>35840</v>
      </c>
      <c r="L2270" s="1" t="s">
        <v>35842</v>
      </c>
      <c r="N2270" s="1" t="s">
        <v>35842</v>
      </c>
      <c r="R2270" s="1" t="s">
        <v>35840</v>
      </c>
    </row>
    <row r="2271">
      <c r="B2271" s="1" t="s">
        <v>35840</v>
      </c>
      <c r="C2271" s="1" t="s">
        <v>35841</v>
      </c>
      <c r="E2271" s="1" t="s">
        <v>35840</v>
      </c>
      <c r="G2271" s="1" t="s">
        <v>35841</v>
      </c>
      <c r="I2271" s="1" t="s">
        <v>35840</v>
      </c>
      <c r="L2271" s="1" t="s">
        <v>35840</v>
      </c>
      <c r="N2271" s="1" t="s">
        <v>35844</v>
      </c>
      <c r="R2271" s="1" t="s">
        <v>35840</v>
      </c>
    </row>
    <row r="2272">
      <c r="B2272" s="1" t="s">
        <v>35840</v>
      </c>
      <c r="C2272" s="1" t="s">
        <v>35841</v>
      </c>
      <c r="E2272" s="1" t="s">
        <v>35841</v>
      </c>
      <c r="G2272" s="1" t="s">
        <v>35841</v>
      </c>
      <c r="I2272" s="1" t="s">
        <v>35840</v>
      </c>
      <c r="L2272" s="1" t="s">
        <v>35841</v>
      </c>
      <c r="N2272" s="1" t="s">
        <v>35841</v>
      </c>
      <c r="R2272" s="1" t="s">
        <v>35841</v>
      </c>
    </row>
    <row r="2273">
      <c r="B2273" s="1" t="s">
        <v>35841</v>
      </c>
      <c r="C2273" s="1" t="s">
        <v>35843</v>
      </c>
      <c r="E2273" s="1" t="s">
        <v>35841</v>
      </c>
      <c r="G2273" s="1" t="s">
        <v>35840</v>
      </c>
      <c r="I2273" s="1" t="s">
        <v>35841</v>
      </c>
      <c r="L2273" s="1" t="s">
        <v>35840</v>
      </c>
      <c r="N2273" s="1" t="s">
        <v>35841</v>
      </c>
      <c r="R2273" s="1" t="s">
        <v>35843</v>
      </c>
    </row>
    <row r="2274">
      <c r="B2274" s="1" t="s">
        <v>35841</v>
      </c>
      <c r="C2274" s="1" t="s">
        <v>35840</v>
      </c>
      <c r="E2274" s="1" t="s">
        <v>35843</v>
      </c>
      <c r="G2274" s="1" t="s">
        <v>35841</v>
      </c>
      <c r="I2274" s="1" t="s">
        <v>35841</v>
      </c>
      <c r="L2274" s="1" t="s">
        <v>35842</v>
      </c>
      <c r="N2274" s="1" t="s">
        <v>35841</v>
      </c>
      <c r="R2274" s="1" t="s">
        <v>35840</v>
      </c>
    </row>
    <row r="2275">
      <c r="B2275" s="1" t="s">
        <v>35840</v>
      </c>
      <c r="C2275" s="1" t="s">
        <v>35841</v>
      </c>
      <c r="E2275" s="1" t="s">
        <v>35840</v>
      </c>
      <c r="I2275" s="1" t="s">
        <v>35841</v>
      </c>
      <c r="L2275" s="1" t="s">
        <v>35840</v>
      </c>
      <c r="N2275" s="1" t="s">
        <v>35840</v>
      </c>
      <c r="R2275" s="1" t="s">
        <v>35841</v>
      </c>
    </row>
    <row r="2276">
      <c r="B2276" s="1" t="s">
        <v>35841</v>
      </c>
      <c r="C2276" s="1" t="s">
        <v>35841</v>
      </c>
      <c r="E2276" s="1" t="s">
        <v>35841</v>
      </c>
      <c r="I2276" s="1" t="s">
        <v>35840</v>
      </c>
      <c r="L2276" s="1" t="s">
        <v>35840</v>
      </c>
      <c r="N2276" s="1" t="s">
        <v>35840</v>
      </c>
      <c r="R2276" s="1" t="s">
        <v>35841</v>
      </c>
    </row>
    <row r="2277">
      <c r="B2277" s="1" t="s">
        <v>35840</v>
      </c>
      <c r="C2277" s="1" t="s">
        <v>35841</v>
      </c>
      <c r="E2277" s="1" t="s">
        <v>35843</v>
      </c>
      <c r="I2277" s="1" t="s">
        <v>35841</v>
      </c>
      <c r="L2277" s="1" t="s">
        <v>35841</v>
      </c>
      <c r="N2277" s="1" t="s">
        <v>35841</v>
      </c>
      <c r="R2277" s="1" t="s">
        <v>35841</v>
      </c>
    </row>
    <row r="2278">
      <c r="B2278" s="1" t="s">
        <v>35841</v>
      </c>
      <c r="C2278" s="1" t="s">
        <v>35841</v>
      </c>
      <c r="E2278" s="1" t="s">
        <v>35840</v>
      </c>
      <c r="I2278" s="1" t="s">
        <v>35841</v>
      </c>
      <c r="L2278" s="1" t="s">
        <v>35843</v>
      </c>
      <c r="N2278" s="1" t="s">
        <v>35840</v>
      </c>
      <c r="R2278" s="1" t="s">
        <v>35840</v>
      </c>
    </row>
    <row r="2279">
      <c r="B2279" s="1" t="s">
        <v>35840</v>
      </c>
      <c r="C2279" s="1" t="s">
        <v>35841</v>
      </c>
      <c r="E2279" s="1" t="s">
        <v>35840</v>
      </c>
      <c r="I2279" s="1" t="s">
        <v>35840</v>
      </c>
      <c r="L2279" s="1" t="s">
        <v>35841</v>
      </c>
      <c r="N2279" s="1" t="s">
        <v>35840</v>
      </c>
      <c r="R2279" s="1" t="s">
        <v>35840</v>
      </c>
    </row>
    <row r="2280">
      <c r="B2280" s="1" t="s">
        <v>35840</v>
      </c>
      <c r="C2280" s="1" t="s">
        <v>35842</v>
      </c>
      <c r="E2280" s="1" t="s">
        <v>35840</v>
      </c>
      <c r="I2280" s="1" t="s">
        <v>35843</v>
      </c>
      <c r="L2280" s="1" t="s">
        <v>35841</v>
      </c>
      <c r="N2280" s="1" t="s">
        <v>35842</v>
      </c>
      <c r="R2280" s="1" t="s">
        <v>35840</v>
      </c>
    </row>
    <row r="2281">
      <c r="B2281" s="1" t="s">
        <v>35841</v>
      </c>
      <c r="C2281" s="1" t="s">
        <v>35841</v>
      </c>
      <c r="E2281" s="1" t="s">
        <v>35841</v>
      </c>
      <c r="I2281" s="1" t="s">
        <v>35841</v>
      </c>
      <c r="L2281" s="1" t="s">
        <v>35844</v>
      </c>
      <c r="N2281" s="1" t="s">
        <v>35841</v>
      </c>
      <c r="R2281" s="1" t="s">
        <v>35841</v>
      </c>
    </row>
    <row r="2282">
      <c r="B2282" s="1" t="s">
        <v>35841</v>
      </c>
      <c r="C2282" s="1" t="s">
        <v>35841</v>
      </c>
      <c r="E2282" s="1" t="s">
        <v>35840</v>
      </c>
      <c r="I2282" s="1" t="s">
        <v>35841</v>
      </c>
      <c r="L2282" s="1" t="s">
        <v>35842</v>
      </c>
      <c r="N2282" s="1" t="s">
        <v>35841</v>
      </c>
      <c r="R2282" s="1" t="s">
        <v>35840</v>
      </c>
    </row>
    <row r="2283">
      <c r="B2283" s="1" t="s">
        <v>35841</v>
      </c>
      <c r="C2283" s="1" t="s">
        <v>35841</v>
      </c>
      <c r="E2283" s="1" t="s">
        <v>35840</v>
      </c>
      <c r="I2283" s="1" t="s">
        <v>35841</v>
      </c>
      <c r="L2283" s="1" t="s">
        <v>35842</v>
      </c>
      <c r="N2283" s="1" t="s">
        <v>35841</v>
      </c>
      <c r="R2283" s="1" t="s">
        <v>35841</v>
      </c>
    </row>
    <row r="2284">
      <c r="B2284" s="1" t="s">
        <v>35841</v>
      </c>
      <c r="C2284" s="1" t="s">
        <v>35841</v>
      </c>
      <c r="E2284" s="1" t="s">
        <v>35840</v>
      </c>
      <c r="I2284" s="1" t="s">
        <v>35841</v>
      </c>
      <c r="L2284" s="1" t="s">
        <v>35841</v>
      </c>
      <c r="N2284" s="1" t="s">
        <v>35840</v>
      </c>
      <c r="R2284" s="1" t="s">
        <v>35841</v>
      </c>
    </row>
    <row r="2285">
      <c r="B2285" s="1" t="s">
        <v>35840</v>
      </c>
      <c r="C2285" s="1" t="s">
        <v>35841</v>
      </c>
      <c r="E2285" s="1" t="s">
        <v>35841</v>
      </c>
      <c r="I2285" s="1" t="s">
        <v>35841</v>
      </c>
      <c r="L2285" s="1" t="s">
        <v>35844</v>
      </c>
      <c r="N2285" s="1" t="s">
        <v>35841</v>
      </c>
      <c r="R2285" s="1" t="s">
        <v>35841</v>
      </c>
    </row>
    <row r="2286">
      <c r="B2286" s="1" t="s">
        <v>35841</v>
      </c>
      <c r="C2286" s="1" t="s">
        <v>35840</v>
      </c>
      <c r="E2286" s="1" t="s">
        <v>35840</v>
      </c>
      <c r="I2286" s="1" t="s">
        <v>35844</v>
      </c>
      <c r="L2286" s="1" t="s">
        <v>35842</v>
      </c>
      <c r="N2286" s="1" t="s">
        <v>35843</v>
      </c>
      <c r="R2286" s="1" t="s">
        <v>35840</v>
      </c>
    </row>
    <row r="2287">
      <c r="B2287" s="1" t="s">
        <v>35840</v>
      </c>
      <c r="C2287" s="1" t="s">
        <v>35840</v>
      </c>
      <c r="E2287" s="1" t="s">
        <v>35843</v>
      </c>
      <c r="I2287" s="1" t="s">
        <v>35841</v>
      </c>
      <c r="L2287" s="1" t="s">
        <v>35841</v>
      </c>
      <c r="N2287" s="1" t="s">
        <v>35840</v>
      </c>
      <c r="R2287" s="1" t="s">
        <v>35840</v>
      </c>
    </row>
    <row r="2288">
      <c r="B2288" s="1" t="s">
        <v>35841</v>
      </c>
      <c r="C2288" s="1" t="s">
        <v>35840</v>
      </c>
      <c r="E2288" s="1" t="s">
        <v>35840</v>
      </c>
      <c r="I2288" s="1" t="s">
        <v>35841</v>
      </c>
      <c r="L2288" s="1" t="s">
        <v>35840</v>
      </c>
      <c r="N2288" s="1" t="s">
        <v>35843</v>
      </c>
      <c r="R2288" s="1" t="s">
        <v>35841</v>
      </c>
    </row>
    <row r="2289">
      <c r="B2289" s="1" t="s">
        <v>35841</v>
      </c>
      <c r="C2289" s="1" t="s">
        <v>35841</v>
      </c>
      <c r="E2289" s="1" t="s">
        <v>35841</v>
      </c>
      <c r="I2289" s="1" t="s">
        <v>35843</v>
      </c>
      <c r="L2289" s="1" t="s">
        <v>35841</v>
      </c>
      <c r="N2289" s="1" t="s">
        <v>35840</v>
      </c>
      <c r="R2289" s="1" t="s">
        <v>35840</v>
      </c>
    </row>
    <row r="2290">
      <c r="B2290" s="1" t="s">
        <v>35841</v>
      </c>
      <c r="C2290" s="1" t="s">
        <v>35840</v>
      </c>
      <c r="E2290" s="1" t="s">
        <v>35840</v>
      </c>
      <c r="I2290" s="1" t="s">
        <v>35840</v>
      </c>
      <c r="L2290" s="1" t="s">
        <v>35842</v>
      </c>
      <c r="N2290" s="1" t="s">
        <v>35841</v>
      </c>
      <c r="R2290" s="1" t="s">
        <v>35841</v>
      </c>
    </row>
    <row r="2291">
      <c r="B2291" s="1" t="s">
        <v>35840</v>
      </c>
      <c r="C2291" s="1" t="s">
        <v>35841</v>
      </c>
      <c r="E2291" s="1" t="s">
        <v>35841</v>
      </c>
      <c r="I2291" s="1" t="s">
        <v>35842</v>
      </c>
      <c r="L2291" s="1" t="s">
        <v>35840</v>
      </c>
      <c r="N2291" s="1" t="s">
        <v>35841</v>
      </c>
      <c r="R2291" s="1" t="s">
        <v>35841</v>
      </c>
    </row>
    <row r="2292">
      <c r="B2292" s="1" t="s">
        <v>35840</v>
      </c>
      <c r="C2292" s="1" t="s">
        <v>35843</v>
      </c>
      <c r="E2292" s="1" t="s">
        <v>35841</v>
      </c>
      <c r="I2292" s="1" t="s">
        <v>35841</v>
      </c>
      <c r="L2292" s="1" t="s">
        <v>35841</v>
      </c>
      <c r="N2292" s="1" t="s">
        <v>35841</v>
      </c>
      <c r="R2292" s="1" t="s">
        <v>35840</v>
      </c>
    </row>
    <row r="2293">
      <c r="B2293" s="1" t="s">
        <v>35841</v>
      </c>
      <c r="C2293" s="1" t="s">
        <v>35841</v>
      </c>
      <c r="E2293" s="1" t="s">
        <v>35841</v>
      </c>
      <c r="I2293" s="1" t="s">
        <v>35843</v>
      </c>
      <c r="L2293" s="1" t="s">
        <v>35840</v>
      </c>
      <c r="N2293" s="1" t="s">
        <v>35840</v>
      </c>
      <c r="R2293" s="1" t="s">
        <v>35843</v>
      </c>
    </row>
    <row r="2294">
      <c r="B2294" s="1" t="s">
        <v>35840</v>
      </c>
      <c r="C2294" s="1" t="s">
        <v>35841</v>
      </c>
      <c r="E2294" s="1" t="s">
        <v>35840</v>
      </c>
      <c r="I2294" s="1" t="s">
        <v>35841</v>
      </c>
      <c r="L2294" s="1" t="s">
        <v>35842</v>
      </c>
      <c r="N2294" s="1" t="s">
        <v>35841</v>
      </c>
      <c r="R2294" s="1" t="s">
        <v>35841</v>
      </c>
    </row>
    <row r="2295">
      <c r="B2295" s="1" t="s">
        <v>35841</v>
      </c>
      <c r="C2295" s="1" t="s">
        <v>35840</v>
      </c>
      <c r="E2295" s="1" t="s">
        <v>35840</v>
      </c>
      <c r="I2295" s="1" t="s">
        <v>35840</v>
      </c>
      <c r="L2295" s="1" t="s">
        <v>35841</v>
      </c>
      <c r="N2295" s="1" t="s">
        <v>35840</v>
      </c>
      <c r="R2295" s="1" t="s">
        <v>35841</v>
      </c>
    </row>
    <row r="2296">
      <c r="B2296" s="1" t="s">
        <v>35841</v>
      </c>
      <c r="C2296" s="1" t="s">
        <v>35841</v>
      </c>
      <c r="E2296" s="1" t="s">
        <v>35841</v>
      </c>
      <c r="I2296" s="1" t="s">
        <v>35842</v>
      </c>
      <c r="L2296" s="1" t="s">
        <v>35842</v>
      </c>
      <c r="N2296" s="1" t="s">
        <v>35840</v>
      </c>
      <c r="R2296" s="1" t="s">
        <v>35841</v>
      </c>
    </row>
    <row r="2297">
      <c r="B2297" s="1" t="s">
        <v>35840</v>
      </c>
      <c r="C2297" s="1" t="s">
        <v>35841</v>
      </c>
      <c r="E2297" s="1" t="s">
        <v>35841</v>
      </c>
      <c r="I2297" s="1" t="s">
        <v>35842</v>
      </c>
      <c r="L2297" s="1" t="s">
        <v>35841</v>
      </c>
      <c r="N2297" s="1" t="s">
        <v>35842</v>
      </c>
      <c r="R2297" s="1" t="s">
        <v>35841</v>
      </c>
    </row>
    <row r="2298">
      <c r="B2298" s="1" t="s">
        <v>35841</v>
      </c>
      <c r="C2298" s="1" t="s">
        <v>35841</v>
      </c>
      <c r="E2298" s="1" t="s">
        <v>35841</v>
      </c>
      <c r="I2298" s="1" t="s">
        <v>35841</v>
      </c>
      <c r="L2298" s="1" t="s">
        <v>35842</v>
      </c>
      <c r="N2298" s="1" t="s">
        <v>35844</v>
      </c>
      <c r="R2298" s="1" t="s">
        <v>35841</v>
      </c>
    </row>
    <row r="2299">
      <c r="B2299" s="1" t="s">
        <v>35840</v>
      </c>
      <c r="C2299" s="1" t="s">
        <v>35840</v>
      </c>
      <c r="E2299" s="1" t="s">
        <v>35841</v>
      </c>
      <c r="I2299" s="1" t="s">
        <v>35841</v>
      </c>
      <c r="L2299" s="1" t="s">
        <v>35842</v>
      </c>
      <c r="N2299" s="1" t="s">
        <v>35841</v>
      </c>
      <c r="R2299" s="1" t="s">
        <v>35840</v>
      </c>
    </row>
    <row r="2300">
      <c r="B2300" s="1" t="s">
        <v>35841</v>
      </c>
      <c r="C2300" s="1" t="s">
        <v>35841</v>
      </c>
      <c r="E2300" s="1" t="s">
        <v>35840</v>
      </c>
      <c r="I2300" s="1" t="s">
        <v>35841</v>
      </c>
      <c r="L2300" s="1" t="s">
        <v>35842</v>
      </c>
      <c r="N2300" s="1" t="s">
        <v>35841</v>
      </c>
      <c r="R2300" s="1" t="s">
        <v>35841</v>
      </c>
    </row>
    <row r="2301">
      <c r="B2301" s="1" t="s">
        <v>35841</v>
      </c>
      <c r="C2301" s="1" t="s">
        <v>35845</v>
      </c>
      <c r="E2301" s="1" t="s">
        <v>35842</v>
      </c>
      <c r="I2301" s="1" t="s">
        <v>35840</v>
      </c>
      <c r="L2301" s="1" t="s">
        <v>35844</v>
      </c>
      <c r="N2301" s="1" t="s">
        <v>35841</v>
      </c>
      <c r="R2301" s="1" t="s">
        <v>35841</v>
      </c>
    </row>
    <row r="2302">
      <c r="B2302" s="1" t="s">
        <v>35840</v>
      </c>
      <c r="C2302" s="1" t="s">
        <v>35841</v>
      </c>
      <c r="E2302" s="1" t="s">
        <v>35841</v>
      </c>
      <c r="I2302" s="1" t="s">
        <v>35841</v>
      </c>
      <c r="L2302" s="1" t="s">
        <v>35840</v>
      </c>
      <c r="N2302" s="1" t="s">
        <v>35840</v>
      </c>
      <c r="R2302" s="1" t="s">
        <v>35841</v>
      </c>
    </row>
    <row r="2303">
      <c r="B2303" s="1" t="s">
        <v>35842</v>
      </c>
      <c r="C2303" s="1" t="s">
        <v>35840</v>
      </c>
      <c r="E2303" s="1" t="s">
        <v>35842</v>
      </c>
      <c r="I2303" s="1" t="s">
        <v>35842</v>
      </c>
      <c r="L2303" s="1" t="s">
        <v>35841</v>
      </c>
      <c r="N2303" s="1" t="s">
        <v>35840</v>
      </c>
      <c r="R2303" s="1" t="s">
        <v>35840</v>
      </c>
    </row>
    <row r="2304">
      <c r="B2304" s="1" t="s">
        <v>35841</v>
      </c>
      <c r="C2304" s="1" t="s">
        <v>35841</v>
      </c>
      <c r="E2304" s="1" t="s">
        <v>35841</v>
      </c>
      <c r="I2304" s="1" t="s">
        <v>35842</v>
      </c>
      <c r="L2304" s="1" t="s">
        <v>35840</v>
      </c>
      <c r="N2304" s="1" t="s">
        <v>35841</v>
      </c>
      <c r="R2304" s="1" t="s">
        <v>35844</v>
      </c>
    </row>
    <row r="2305">
      <c r="B2305" s="1" t="s">
        <v>35842</v>
      </c>
      <c r="C2305" s="1" t="s">
        <v>35841</v>
      </c>
      <c r="E2305" s="1" t="s">
        <v>35841</v>
      </c>
      <c r="I2305" s="1" t="s">
        <v>35842</v>
      </c>
      <c r="L2305" s="1" t="s">
        <v>35842</v>
      </c>
      <c r="N2305" s="1" t="s">
        <v>35841</v>
      </c>
      <c r="R2305" s="1" t="s">
        <v>35842</v>
      </c>
    </row>
    <row r="2306">
      <c r="B2306" s="1" t="s">
        <v>35841</v>
      </c>
      <c r="C2306" s="1" t="s">
        <v>35840</v>
      </c>
      <c r="E2306" s="1" t="s">
        <v>35842</v>
      </c>
      <c r="I2306" s="1" t="s">
        <v>35841</v>
      </c>
      <c r="L2306" s="1" t="s">
        <v>35840</v>
      </c>
      <c r="N2306" s="1" t="s">
        <v>35841</v>
      </c>
      <c r="R2306" s="1" t="s">
        <v>35841</v>
      </c>
    </row>
    <row r="2307">
      <c r="B2307" s="1" t="s">
        <v>35840</v>
      </c>
      <c r="C2307" s="1" t="s">
        <v>35842</v>
      </c>
      <c r="E2307" s="1" t="s">
        <v>35840</v>
      </c>
      <c r="I2307" s="1" t="s">
        <v>35840</v>
      </c>
      <c r="L2307" s="1" t="s">
        <v>35840</v>
      </c>
      <c r="N2307" s="1" t="s">
        <v>35844</v>
      </c>
      <c r="R2307" s="1" t="s">
        <v>35841</v>
      </c>
    </row>
    <row r="2308">
      <c r="B2308" s="1" t="s">
        <v>35841</v>
      </c>
      <c r="C2308" s="1" t="s">
        <v>35841</v>
      </c>
      <c r="E2308" s="1" t="s">
        <v>35840</v>
      </c>
      <c r="I2308" s="1" t="s">
        <v>35841</v>
      </c>
      <c r="L2308" s="1" t="s">
        <v>35840</v>
      </c>
      <c r="N2308" s="1" t="s">
        <v>35841</v>
      </c>
      <c r="R2308" s="1" t="s">
        <v>35840</v>
      </c>
    </row>
    <row r="2309">
      <c r="B2309" s="1" t="s">
        <v>35841</v>
      </c>
      <c r="C2309" s="1" t="s">
        <v>35845</v>
      </c>
      <c r="E2309" s="1" t="s">
        <v>35841</v>
      </c>
      <c r="I2309" s="1" t="s">
        <v>35841</v>
      </c>
      <c r="L2309" s="1" t="s">
        <v>35842</v>
      </c>
      <c r="N2309" s="1" t="s">
        <v>35841</v>
      </c>
      <c r="R2309" s="1" t="s">
        <v>35840</v>
      </c>
    </row>
    <row r="2310">
      <c r="B2310" s="1" t="s">
        <v>35843</v>
      </c>
      <c r="C2310" s="1" t="s">
        <v>35841</v>
      </c>
      <c r="E2310" s="1" t="s">
        <v>35843</v>
      </c>
      <c r="I2310" s="1" t="s">
        <v>35840</v>
      </c>
      <c r="L2310" s="1" t="s">
        <v>35840</v>
      </c>
      <c r="N2310" s="1" t="s">
        <v>35840</v>
      </c>
      <c r="R2310" s="1" t="s">
        <v>35841</v>
      </c>
    </row>
    <row r="2311">
      <c r="B2311" s="1" t="s">
        <v>35840</v>
      </c>
      <c r="C2311" s="1" t="s">
        <v>35841</v>
      </c>
      <c r="E2311" s="1" t="s">
        <v>35840</v>
      </c>
      <c r="I2311" s="1" t="s">
        <v>35841</v>
      </c>
      <c r="L2311" s="1" t="s">
        <v>35840</v>
      </c>
      <c r="N2311" s="1" t="s">
        <v>35840</v>
      </c>
      <c r="R2311" s="1" t="s">
        <v>35841</v>
      </c>
    </row>
    <row r="2312">
      <c r="B2312" s="1" t="s">
        <v>35840</v>
      </c>
      <c r="C2312" s="1" t="s">
        <v>35841</v>
      </c>
      <c r="E2312" s="1" t="s">
        <v>35840</v>
      </c>
      <c r="I2312" s="1" t="s">
        <v>35841</v>
      </c>
      <c r="L2312" s="1" t="s">
        <v>35841</v>
      </c>
      <c r="N2312" s="1" t="s">
        <v>35842</v>
      </c>
      <c r="R2312" s="1" t="s">
        <v>35841</v>
      </c>
    </row>
    <row r="2313">
      <c r="B2313" s="1" t="s">
        <v>35841</v>
      </c>
      <c r="C2313" s="1" t="s">
        <v>35841</v>
      </c>
      <c r="E2313" s="1" t="s">
        <v>35841</v>
      </c>
      <c r="I2313" s="1" t="s">
        <v>35841</v>
      </c>
      <c r="L2313" s="1" t="s">
        <v>35843</v>
      </c>
      <c r="N2313" s="1" t="s">
        <v>35840</v>
      </c>
      <c r="R2313" s="1" t="s">
        <v>35841</v>
      </c>
    </row>
    <row r="2314">
      <c r="B2314" s="1" t="s">
        <v>35841</v>
      </c>
      <c r="C2314" s="1" t="s">
        <v>35841</v>
      </c>
      <c r="E2314" s="1" t="s">
        <v>35843</v>
      </c>
      <c r="I2314" s="1" t="s">
        <v>35840</v>
      </c>
      <c r="L2314" s="1" t="s">
        <v>35840</v>
      </c>
      <c r="N2314" s="1" t="s">
        <v>35842</v>
      </c>
      <c r="R2314" s="1" t="s">
        <v>35840</v>
      </c>
    </row>
    <row r="2315">
      <c r="B2315" s="1" t="s">
        <v>35840</v>
      </c>
      <c r="C2315" s="1" t="s">
        <v>35841</v>
      </c>
      <c r="E2315" s="1" t="s">
        <v>35840</v>
      </c>
      <c r="I2315" s="1" t="s">
        <v>35842</v>
      </c>
      <c r="L2315" s="1" t="s">
        <v>35840</v>
      </c>
      <c r="N2315" s="1" t="s">
        <v>35840</v>
      </c>
      <c r="R2315" s="1" t="s">
        <v>35841</v>
      </c>
    </row>
    <row r="2316">
      <c r="B2316" s="1" t="s">
        <v>35842</v>
      </c>
      <c r="C2316" s="1" t="s">
        <v>35841</v>
      </c>
      <c r="E2316" s="1" t="s">
        <v>35841</v>
      </c>
      <c r="I2316" s="1" t="s">
        <v>35840</v>
      </c>
      <c r="L2316" s="1" t="s">
        <v>35841</v>
      </c>
      <c r="N2316" s="1" t="s">
        <v>35841</v>
      </c>
      <c r="R2316" s="1" t="s">
        <v>35841</v>
      </c>
    </row>
    <row r="2317">
      <c r="B2317" s="1" t="s">
        <v>35840</v>
      </c>
      <c r="C2317" s="1" t="s">
        <v>35844</v>
      </c>
      <c r="E2317" s="1" t="s">
        <v>35841</v>
      </c>
      <c r="I2317" s="1" t="s">
        <v>35841</v>
      </c>
      <c r="L2317" s="1" t="s">
        <v>35840</v>
      </c>
      <c r="N2317" s="1" t="s">
        <v>35842</v>
      </c>
      <c r="R2317" s="1" t="s">
        <v>35842</v>
      </c>
    </row>
    <row r="2318">
      <c r="B2318" s="1" t="s">
        <v>35842</v>
      </c>
      <c r="C2318" s="1" t="s">
        <v>35840</v>
      </c>
      <c r="E2318" s="1" t="s">
        <v>35843</v>
      </c>
      <c r="I2318" s="1" t="s">
        <v>35840</v>
      </c>
      <c r="L2318" s="1" t="s">
        <v>35840</v>
      </c>
      <c r="N2318" s="1" t="s">
        <v>35841</v>
      </c>
      <c r="R2318" s="1" t="s">
        <v>35840</v>
      </c>
    </row>
    <row r="2319">
      <c r="B2319" s="1" t="s">
        <v>35840</v>
      </c>
      <c r="C2319" s="1" t="s">
        <v>35841</v>
      </c>
      <c r="E2319" s="1" t="s">
        <v>35840</v>
      </c>
      <c r="I2319" s="1" t="s">
        <v>35844</v>
      </c>
      <c r="L2319" s="1" t="s">
        <v>35841</v>
      </c>
      <c r="N2319" s="1" t="s">
        <v>35840</v>
      </c>
      <c r="R2319" s="1" t="s">
        <v>35841</v>
      </c>
    </row>
    <row r="2320">
      <c r="B2320" s="1" t="s">
        <v>35841</v>
      </c>
      <c r="C2320" s="1" t="s">
        <v>35840</v>
      </c>
      <c r="E2320" s="1" t="s">
        <v>35843</v>
      </c>
      <c r="I2320" s="1" t="s">
        <v>35841</v>
      </c>
      <c r="L2320" s="1" t="s">
        <v>35840</v>
      </c>
      <c r="N2320" s="1" t="s">
        <v>35842</v>
      </c>
      <c r="R2320" s="1" t="s">
        <v>35841</v>
      </c>
    </row>
    <row r="2321">
      <c r="B2321" s="1" t="s">
        <v>35840</v>
      </c>
      <c r="C2321" s="1" t="s">
        <v>35841</v>
      </c>
      <c r="E2321" s="1" t="s">
        <v>35841</v>
      </c>
      <c r="I2321" s="1" t="s">
        <v>35841</v>
      </c>
      <c r="L2321" s="1" t="s">
        <v>35840</v>
      </c>
      <c r="N2321" s="1" t="s">
        <v>35840</v>
      </c>
      <c r="R2321" s="1" t="s">
        <v>35841</v>
      </c>
    </row>
    <row r="2322">
      <c r="B2322" s="1" t="s">
        <v>35840</v>
      </c>
      <c r="C2322" s="1" t="s">
        <v>35841</v>
      </c>
      <c r="E2322" s="1" t="s">
        <v>35841</v>
      </c>
      <c r="I2322" s="1" t="s">
        <v>35841</v>
      </c>
      <c r="L2322" s="1" t="s">
        <v>35840</v>
      </c>
      <c r="N2322" s="1" t="s">
        <v>35841</v>
      </c>
      <c r="R2322" s="1" t="s">
        <v>35840</v>
      </c>
    </row>
    <row r="2323">
      <c r="B2323" s="1" t="s">
        <v>35841</v>
      </c>
      <c r="C2323" s="1" t="s">
        <v>35841</v>
      </c>
      <c r="E2323" s="1" t="s">
        <v>35840</v>
      </c>
      <c r="I2323" s="1" t="s">
        <v>35841</v>
      </c>
      <c r="L2323" s="1" t="s">
        <v>35841</v>
      </c>
      <c r="N2323" s="1" t="s">
        <v>35841</v>
      </c>
      <c r="R2323" s="1" t="s">
        <v>35840</v>
      </c>
    </row>
    <row r="2324">
      <c r="B2324" s="1" t="s">
        <v>35846</v>
      </c>
      <c r="C2324" s="1" t="s">
        <v>35841</v>
      </c>
      <c r="E2324" s="1" t="s">
        <v>35841</v>
      </c>
      <c r="I2324" s="1" t="s">
        <v>35841</v>
      </c>
      <c r="L2324" s="1" t="s">
        <v>35842</v>
      </c>
      <c r="N2324" s="1" t="s">
        <v>35841</v>
      </c>
      <c r="R2324" s="1" t="s">
        <v>35841</v>
      </c>
    </row>
    <row r="2325">
      <c r="B2325" s="1" t="s">
        <v>35840</v>
      </c>
      <c r="C2325" s="1" t="s">
        <v>35840</v>
      </c>
      <c r="E2325" s="1" t="s">
        <v>35842</v>
      </c>
      <c r="I2325" s="1" t="s">
        <v>35840</v>
      </c>
      <c r="L2325" s="1" t="s">
        <v>35840</v>
      </c>
      <c r="N2325" s="1" t="s">
        <v>35843</v>
      </c>
      <c r="R2325" s="1" t="s">
        <v>35841</v>
      </c>
    </row>
    <row r="2326">
      <c r="B2326" s="1" t="s">
        <v>35840</v>
      </c>
      <c r="C2326" s="1" t="s">
        <v>35840</v>
      </c>
      <c r="E2326" s="1" t="s">
        <v>35843</v>
      </c>
      <c r="I2326" s="1" t="s">
        <v>35841</v>
      </c>
      <c r="L2326" s="1" t="s">
        <v>35841</v>
      </c>
      <c r="N2326" s="1" t="s">
        <v>35841</v>
      </c>
      <c r="R2326" s="1" t="s">
        <v>35841</v>
      </c>
    </row>
    <row r="2327">
      <c r="B2327" s="1" t="s">
        <v>35841</v>
      </c>
      <c r="C2327" s="1" t="s">
        <v>35841</v>
      </c>
      <c r="E2327" s="1" t="s">
        <v>35840</v>
      </c>
      <c r="I2327" s="1" t="s">
        <v>35841</v>
      </c>
      <c r="L2327" s="1" t="s">
        <v>35840</v>
      </c>
      <c r="N2327" s="1" t="s">
        <v>35841</v>
      </c>
      <c r="R2327" s="1" t="s">
        <v>35841</v>
      </c>
    </row>
    <row r="2328">
      <c r="B2328" s="1" t="s">
        <v>35840</v>
      </c>
      <c r="C2328" s="1" t="s">
        <v>35841</v>
      </c>
      <c r="E2328" s="1" t="s">
        <v>35841</v>
      </c>
      <c r="I2328" s="1" t="s">
        <v>35841</v>
      </c>
      <c r="L2328" s="1" t="s">
        <v>35841</v>
      </c>
      <c r="N2328" s="1" t="s">
        <v>35840</v>
      </c>
      <c r="R2328" s="1" t="s">
        <v>35841</v>
      </c>
    </row>
    <row r="2329">
      <c r="B2329" s="1" t="s">
        <v>35841</v>
      </c>
      <c r="C2329" s="1" t="s">
        <v>35840</v>
      </c>
      <c r="E2329" s="1" t="s">
        <v>35841</v>
      </c>
      <c r="I2329" s="1" t="s">
        <v>35840</v>
      </c>
      <c r="L2329" s="1" t="s">
        <v>35840</v>
      </c>
      <c r="N2329" s="1" t="s">
        <v>35841</v>
      </c>
      <c r="R2329" s="1" t="s">
        <v>35841</v>
      </c>
    </row>
    <row r="2330">
      <c r="B2330" s="1" t="s">
        <v>35840</v>
      </c>
      <c r="C2330" s="1" t="s">
        <v>35840</v>
      </c>
      <c r="E2330" s="1" t="s">
        <v>35841</v>
      </c>
      <c r="I2330" s="1" t="s">
        <v>35844</v>
      </c>
      <c r="L2330" s="1" t="s">
        <v>35840</v>
      </c>
      <c r="N2330" s="1" t="s">
        <v>35840</v>
      </c>
      <c r="R2330" s="1" t="s">
        <v>35840</v>
      </c>
    </row>
    <row r="2331">
      <c r="B2331" s="1" t="s">
        <v>35841</v>
      </c>
      <c r="C2331" s="1" t="s">
        <v>35840</v>
      </c>
      <c r="E2331" s="1" t="s">
        <v>35840</v>
      </c>
      <c r="I2331" s="1" t="s">
        <v>35840</v>
      </c>
      <c r="L2331" s="1" t="s">
        <v>35841</v>
      </c>
      <c r="N2331" s="1" t="s">
        <v>35841</v>
      </c>
      <c r="R2331" s="1" t="s">
        <v>35844</v>
      </c>
    </row>
    <row r="2332">
      <c r="B2332" s="1" t="s">
        <v>35841</v>
      </c>
      <c r="C2332" s="1" t="s">
        <v>35841</v>
      </c>
      <c r="E2332" s="1" t="s">
        <v>35841</v>
      </c>
      <c r="I2332" s="1" t="s">
        <v>35840</v>
      </c>
      <c r="L2332" s="1" t="s">
        <v>35840</v>
      </c>
      <c r="N2332" s="1" t="s">
        <v>35841</v>
      </c>
      <c r="R2332" s="1" t="s">
        <v>35843</v>
      </c>
    </row>
    <row r="2333">
      <c r="B2333" s="1" t="s">
        <v>35841</v>
      </c>
      <c r="C2333" s="1" t="s">
        <v>35841</v>
      </c>
      <c r="E2333" s="1" t="s">
        <v>35841</v>
      </c>
      <c r="I2333" s="1" t="s">
        <v>35840</v>
      </c>
      <c r="L2333" s="1" t="s">
        <v>35842</v>
      </c>
      <c r="N2333" s="1" t="s">
        <v>35841</v>
      </c>
      <c r="R2333" s="1" t="s">
        <v>35840</v>
      </c>
    </row>
    <row r="2334">
      <c r="B2334" s="1" t="s">
        <v>35841</v>
      </c>
      <c r="C2334" s="1" t="s">
        <v>35841</v>
      </c>
      <c r="E2334" s="1" t="s">
        <v>35841</v>
      </c>
      <c r="I2334" s="1" t="s">
        <v>35840</v>
      </c>
      <c r="L2334" s="1" t="s">
        <v>35840</v>
      </c>
      <c r="N2334" s="1" t="s">
        <v>35841</v>
      </c>
      <c r="R2334" s="1" t="s">
        <v>35841</v>
      </c>
    </row>
    <row r="2335">
      <c r="B2335" s="1" t="s">
        <v>35841</v>
      </c>
      <c r="C2335" s="1" t="s">
        <v>35840</v>
      </c>
      <c r="E2335" s="1" t="s">
        <v>35841</v>
      </c>
      <c r="I2335" s="1" t="s">
        <v>35840</v>
      </c>
      <c r="L2335" s="1" t="s">
        <v>35843</v>
      </c>
      <c r="N2335" s="1" t="s">
        <v>35841</v>
      </c>
      <c r="R2335" s="1" t="s">
        <v>35841</v>
      </c>
    </row>
    <row r="2336">
      <c r="B2336" s="1" t="s">
        <v>35840</v>
      </c>
      <c r="C2336" s="1" t="s">
        <v>35840</v>
      </c>
      <c r="E2336" s="1" t="s">
        <v>35840</v>
      </c>
      <c r="I2336" s="1" t="s">
        <v>35840</v>
      </c>
      <c r="L2336" s="1" t="s">
        <v>35841</v>
      </c>
      <c r="N2336" s="1" t="s">
        <v>35841</v>
      </c>
      <c r="R2336" s="1" t="s">
        <v>35841</v>
      </c>
    </row>
    <row r="2337">
      <c r="B2337" s="1" t="s">
        <v>35842</v>
      </c>
      <c r="C2337" s="1" t="s">
        <v>35841</v>
      </c>
      <c r="E2337" s="1" t="s">
        <v>35841</v>
      </c>
      <c r="I2337" s="1" t="s">
        <v>35841</v>
      </c>
      <c r="L2337" s="1" t="s">
        <v>35841</v>
      </c>
      <c r="N2337" s="1" t="s">
        <v>35840</v>
      </c>
      <c r="R2337" s="1" t="s">
        <v>35840</v>
      </c>
    </row>
    <row r="2338">
      <c r="B2338" s="1" t="s">
        <v>35841</v>
      </c>
      <c r="C2338" s="1" t="s">
        <v>35841</v>
      </c>
      <c r="E2338" s="1" t="s">
        <v>35841</v>
      </c>
      <c r="I2338" s="1" t="s">
        <v>35843</v>
      </c>
      <c r="L2338" s="1" t="s">
        <v>35841</v>
      </c>
      <c r="N2338" s="1" t="s">
        <v>35841</v>
      </c>
      <c r="R2338" s="1" t="s">
        <v>35842</v>
      </c>
    </row>
    <row r="2339">
      <c r="B2339" s="1" t="s">
        <v>35840</v>
      </c>
      <c r="C2339" s="1" t="s">
        <v>35841</v>
      </c>
      <c r="E2339" s="1" t="s">
        <v>35840</v>
      </c>
      <c r="I2339" s="1" t="s">
        <v>35840</v>
      </c>
      <c r="L2339" s="1" t="s">
        <v>35840</v>
      </c>
      <c r="R2339" s="1" t="s">
        <v>35841</v>
      </c>
    </row>
    <row r="2340">
      <c r="B2340" s="1" t="s">
        <v>35841</v>
      </c>
      <c r="C2340" s="1" t="s">
        <v>35840</v>
      </c>
      <c r="E2340" s="1" t="s">
        <v>35841</v>
      </c>
      <c r="I2340" s="1" t="s">
        <v>35841</v>
      </c>
      <c r="L2340" s="1" t="s">
        <v>35841</v>
      </c>
      <c r="R2340" s="1" t="s">
        <v>35840</v>
      </c>
    </row>
    <row r="2341">
      <c r="B2341" s="1" t="s">
        <v>35841</v>
      </c>
      <c r="C2341" s="1" t="s">
        <v>35841</v>
      </c>
      <c r="E2341" s="1" t="s">
        <v>35841</v>
      </c>
      <c r="I2341" s="1" t="s">
        <v>35841</v>
      </c>
      <c r="L2341" s="1" t="s">
        <v>35841</v>
      </c>
      <c r="R2341" s="1" t="s">
        <v>35842</v>
      </c>
    </row>
    <row r="2342">
      <c r="B2342" s="1" t="s">
        <v>35841</v>
      </c>
      <c r="C2342" s="1" t="s">
        <v>35841</v>
      </c>
      <c r="E2342" s="1" t="s">
        <v>35841</v>
      </c>
      <c r="I2342" s="1" t="s">
        <v>35841</v>
      </c>
      <c r="L2342" s="1" t="s">
        <v>35841</v>
      </c>
      <c r="R2342" s="1" t="s">
        <v>35841</v>
      </c>
    </row>
    <row r="2343">
      <c r="B2343" s="1" t="s">
        <v>35841</v>
      </c>
      <c r="C2343" s="1" t="s">
        <v>35840</v>
      </c>
      <c r="E2343" s="1" t="s">
        <v>35841</v>
      </c>
      <c r="I2343" s="1" t="s">
        <v>35840</v>
      </c>
      <c r="L2343" s="1" t="s">
        <v>35840</v>
      </c>
      <c r="R2343" s="1" t="s">
        <v>35841</v>
      </c>
    </row>
    <row r="2344">
      <c r="B2344" s="1" t="s">
        <v>35841</v>
      </c>
      <c r="C2344" s="1" t="s">
        <v>35841</v>
      </c>
      <c r="E2344" s="1" t="s">
        <v>35840</v>
      </c>
      <c r="I2344" s="1" t="s">
        <v>35841</v>
      </c>
      <c r="L2344" s="1" t="s">
        <v>35844</v>
      </c>
      <c r="R2344" s="1" t="s">
        <v>35841</v>
      </c>
    </row>
    <row r="2345">
      <c r="B2345" s="1" t="s">
        <v>35840</v>
      </c>
      <c r="C2345" s="1" t="s">
        <v>35840</v>
      </c>
      <c r="E2345" s="1" t="s">
        <v>35841</v>
      </c>
      <c r="I2345" s="1" t="s">
        <v>35843</v>
      </c>
      <c r="L2345" s="1" t="s">
        <v>35841</v>
      </c>
      <c r="R2345" s="1" t="s">
        <v>35840</v>
      </c>
    </row>
    <row r="2346">
      <c r="B2346" s="1" t="s">
        <v>35841</v>
      </c>
      <c r="C2346" s="1" t="s">
        <v>35841</v>
      </c>
      <c r="E2346" s="1" t="s">
        <v>35840</v>
      </c>
      <c r="I2346" s="1" t="s">
        <v>35841</v>
      </c>
      <c r="L2346" s="1" t="s">
        <v>35840</v>
      </c>
      <c r="R2346" s="1" t="s">
        <v>35841</v>
      </c>
    </row>
    <row r="2347">
      <c r="B2347" s="1" t="s">
        <v>35841</v>
      </c>
      <c r="C2347" s="1" t="s">
        <v>35841</v>
      </c>
      <c r="E2347" s="1" t="s">
        <v>35840</v>
      </c>
      <c r="I2347" s="1" t="s">
        <v>35841</v>
      </c>
      <c r="L2347" s="1" t="s">
        <v>35840</v>
      </c>
      <c r="R2347" s="1" t="s">
        <v>35840</v>
      </c>
    </row>
    <row r="2348">
      <c r="B2348" s="1" t="s">
        <v>35842</v>
      </c>
      <c r="C2348" s="1" t="s">
        <v>35841</v>
      </c>
      <c r="E2348" s="1" t="s">
        <v>35840</v>
      </c>
      <c r="I2348" s="1" t="s">
        <v>35842</v>
      </c>
      <c r="L2348" s="1" t="s">
        <v>35840</v>
      </c>
      <c r="R2348" s="1" t="s">
        <v>35840</v>
      </c>
    </row>
    <row r="2349">
      <c r="B2349" s="1" t="s">
        <v>35840</v>
      </c>
      <c r="C2349" s="1" t="s">
        <v>35841</v>
      </c>
      <c r="E2349" s="1" t="s">
        <v>35841</v>
      </c>
      <c r="I2349" s="1" t="s">
        <v>35840</v>
      </c>
      <c r="L2349" s="1" t="s">
        <v>35842</v>
      </c>
      <c r="R2349" s="1" t="s">
        <v>35844</v>
      </c>
    </row>
    <row r="2350">
      <c r="B2350" s="1" t="s">
        <v>35841</v>
      </c>
      <c r="C2350" s="1" t="s">
        <v>35841</v>
      </c>
      <c r="E2350" s="1" t="s">
        <v>35841</v>
      </c>
      <c r="I2350" s="1" t="s">
        <v>35840</v>
      </c>
      <c r="L2350" s="1" t="s">
        <v>35841</v>
      </c>
      <c r="R2350" s="1" t="s">
        <v>35841</v>
      </c>
    </row>
    <row r="2351">
      <c r="B2351" s="1" t="s">
        <v>35841</v>
      </c>
      <c r="C2351" s="1" t="s">
        <v>35841</v>
      </c>
      <c r="E2351" s="1" t="s">
        <v>35843</v>
      </c>
      <c r="I2351" s="1" t="s">
        <v>35841</v>
      </c>
      <c r="L2351" s="1" t="s">
        <v>35841</v>
      </c>
      <c r="R2351" s="1" t="s">
        <v>35841</v>
      </c>
    </row>
    <row r="2352">
      <c r="B2352" s="1" t="s">
        <v>35840</v>
      </c>
      <c r="C2352" s="1" t="s">
        <v>35841</v>
      </c>
      <c r="E2352" s="1" t="s">
        <v>35840</v>
      </c>
      <c r="I2352" s="1" t="s">
        <v>35841</v>
      </c>
      <c r="L2352" s="1" t="s">
        <v>35841</v>
      </c>
      <c r="R2352" s="1" t="s">
        <v>35841</v>
      </c>
    </row>
    <row r="2353">
      <c r="B2353" s="1" t="s">
        <v>35841</v>
      </c>
      <c r="C2353" s="1" t="s">
        <v>35841</v>
      </c>
      <c r="E2353" s="1" t="s">
        <v>35841</v>
      </c>
      <c r="I2353" s="1" t="s">
        <v>35840</v>
      </c>
      <c r="L2353" s="1" t="s">
        <v>35841</v>
      </c>
      <c r="R2353" s="1" t="s">
        <v>35841</v>
      </c>
    </row>
    <row r="2354">
      <c r="B2354" s="1" t="s">
        <v>35841</v>
      </c>
      <c r="C2354" s="1" t="s">
        <v>35842</v>
      </c>
      <c r="E2354" s="1" t="s">
        <v>35843</v>
      </c>
      <c r="I2354" s="1" t="s">
        <v>35840</v>
      </c>
      <c r="L2354" s="1" t="s">
        <v>35840</v>
      </c>
      <c r="R2354" s="1" t="s">
        <v>35844</v>
      </c>
    </row>
    <row r="2355">
      <c r="B2355" s="1" t="s">
        <v>35841</v>
      </c>
      <c r="C2355" s="1" t="s">
        <v>35841</v>
      </c>
      <c r="E2355" s="1" t="s">
        <v>35842</v>
      </c>
      <c r="I2355" s="1" t="s">
        <v>35841</v>
      </c>
      <c r="L2355" s="1" t="s">
        <v>35841</v>
      </c>
      <c r="R2355" s="1" t="s">
        <v>35841</v>
      </c>
    </row>
    <row r="2356">
      <c r="B2356" s="1" t="s">
        <v>35840</v>
      </c>
      <c r="C2356" s="1" t="s">
        <v>35841</v>
      </c>
      <c r="E2356" s="1" t="s">
        <v>35842</v>
      </c>
      <c r="I2356" s="1" t="s">
        <v>35844</v>
      </c>
      <c r="L2356" s="1" t="s">
        <v>35841</v>
      </c>
      <c r="R2356" s="1" t="s">
        <v>35841</v>
      </c>
    </row>
    <row r="2357">
      <c r="B2357" s="1" t="s">
        <v>35840</v>
      </c>
      <c r="C2357" s="1" t="s">
        <v>35840</v>
      </c>
      <c r="E2357" s="1" t="s">
        <v>35841</v>
      </c>
      <c r="I2357" s="1" t="s">
        <v>35840</v>
      </c>
      <c r="L2357" s="1" t="s">
        <v>35841</v>
      </c>
      <c r="R2357" s="1" t="s">
        <v>35842</v>
      </c>
    </row>
    <row r="2358">
      <c r="B2358" s="1" t="s">
        <v>35841</v>
      </c>
      <c r="C2358" s="1" t="s">
        <v>35841</v>
      </c>
      <c r="E2358" s="1" t="s">
        <v>35842</v>
      </c>
      <c r="I2358" s="1" t="s">
        <v>35841</v>
      </c>
      <c r="L2358" s="1" t="s">
        <v>35840</v>
      </c>
      <c r="R2358" s="1" t="s">
        <v>35840</v>
      </c>
    </row>
    <row r="2359">
      <c r="B2359" s="1" t="s">
        <v>35841</v>
      </c>
      <c r="C2359" s="1" t="s">
        <v>35840</v>
      </c>
      <c r="E2359" s="1" t="s">
        <v>35840</v>
      </c>
      <c r="I2359" s="1" t="s">
        <v>35841</v>
      </c>
      <c r="L2359" s="1" t="s">
        <v>35841</v>
      </c>
      <c r="R2359" s="1" t="s">
        <v>35841</v>
      </c>
    </row>
    <row r="2360">
      <c r="B2360" s="1" t="s">
        <v>35841</v>
      </c>
      <c r="C2360" s="1" t="s">
        <v>35841</v>
      </c>
      <c r="E2360" s="1" t="s">
        <v>35841</v>
      </c>
      <c r="I2360" s="1" t="s">
        <v>35840</v>
      </c>
      <c r="R2360" s="1" t="s">
        <v>35841</v>
      </c>
    </row>
    <row r="2361">
      <c r="B2361" s="1" t="s">
        <v>35841</v>
      </c>
      <c r="C2361" s="1" t="s">
        <v>35842</v>
      </c>
      <c r="E2361" s="1" t="s">
        <v>35840</v>
      </c>
      <c r="I2361" s="1" t="s">
        <v>35840</v>
      </c>
      <c r="R2361" s="1" t="s">
        <v>35841</v>
      </c>
    </row>
    <row r="2362">
      <c r="B2362" s="1" t="s">
        <v>35841</v>
      </c>
      <c r="C2362" s="1" t="s">
        <v>35841</v>
      </c>
      <c r="E2362" s="1" t="s">
        <v>35841</v>
      </c>
      <c r="I2362" s="1" t="s">
        <v>35841</v>
      </c>
      <c r="R2362" s="1" t="s">
        <v>35840</v>
      </c>
    </row>
    <row r="2363">
      <c r="B2363" s="1" t="s">
        <v>35841</v>
      </c>
      <c r="C2363" s="1" t="s">
        <v>35840</v>
      </c>
      <c r="E2363" s="1" t="s">
        <v>35841</v>
      </c>
      <c r="I2363" s="1" t="s">
        <v>35841</v>
      </c>
      <c r="R2363" s="1" t="s">
        <v>35841</v>
      </c>
    </row>
    <row r="2364">
      <c r="B2364" s="1" t="s">
        <v>35841</v>
      </c>
      <c r="C2364" s="1" t="s">
        <v>35841</v>
      </c>
      <c r="E2364" s="1" t="s">
        <v>35840</v>
      </c>
      <c r="I2364" s="1" t="s">
        <v>35842</v>
      </c>
      <c r="R2364" s="1" t="s">
        <v>35840</v>
      </c>
    </row>
    <row r="2365">
      <c r="B2365" s="1" t="s">
        <v>35840</v>
      </c>
      <c r="C2365" s="1" t="s">
        <v>35841</v>
      </c>
      <c r="E2365" s="1" t="s">
        <v>35841</v>
      </c>
      <c r="I2365" s="1" t="s">
        <v>35841</v>
      </c>
      <c r="R2365" s="1" t="s">
        <v>35841</v>
      </c>
    </row>
    <row r="2366">
      <c r="B2366" s="1" t="s">
        <v>35841</v>
      </c>
      <c r="C2366" s="1" t="s">
        <v>35840</v>
      </c>
      <c r="E2366" s="1" t="s">
        <v>35841</v>
      </c>
      <c r="I2366" s="1" t="s">
        <v>35840</v>
      </c>
    </row>
    <row r="2367">
      <c r="B2367" s="1" t="s">
        <v>35841</v>
      </c>
      <c r="C2367" s="1" t="s">
        <v>35841</v>
      </c>
      <c r="E2367" s="1" t="s">
        <v>35840</v>
      </c>
      <c r="I2367" s="1" t="s">
        <v>35841</v>
      </c>
    </row>
    <row r="2368">
      <c r="B2368" s="1" t="s">
        <v>35841</v>
      </c>
      <c r="C2368" s="1" t="s">
        <v>35841</v>
      </c>
      <c r="E2368" s="1" t="s">
        <v>35842</v>
      </c>
      <c r="I2368" s="1" t="s">
        <v>35841</v>
      </c>
    </row>
    <row r="2369">
      <c r="B2369" s="1" t="s">
        <v>35841</v>
      </c>
      <c r="C2369" s="1" t="s">
        <v>35841</v>
      </c>
      <c r="E2369" s="1" t="s">
        <v>35843</v>
      </c>
      <c r="I2369" s="1" t="s">
        <v>35840</v>
      </c>
    </row>
    <row r="2370">
      <c r="B2370" s="1" t="s">
        <v>35841</v>
      </c>
      <c r="C2370" s="1" t="s">
        <v>35840</v>
      </c>
      <c r="E2370" s="1" t="s">
        <v>35842</v>
      </c>
      <c r="I2370" s="1" t="s">
        <v>35840</v>
      </c>
    </row>
    <row r="2371">
      <c r="B2371" s="1" t="s">
        <v>35841</v>
      </c>
      <c r="C2371" s="1" t="s">
        <v>35841</v>
      </c>
      <c r="E2371" s="1" t="s">
        <v>35841</v>
      </c>
      <c r="I2371" s="1" t="s">
        <v>35841</v>
      </c>
    </row>
    <row r="2372">
      <c r="B2372" s="1" t="s">
        <v>35840</v>
      </c>
      <c r="C2372" s="1" t="s">
        <v>35840</v>
      </c>
      <c r="E2372" s="1" t="s">
        <v>35840</v>
      </c>
      <c r="I2372" s="1" t="s">
        <v>35842</v>
      </c>
    </row>
    <row r="2373">
      <c r="B2373" s="1" t="s">
        <v>35840</v>
      </c>
      <c r="C2373" s="1" t="s">
        <v>35841</v>
      </c>
      <c r="E2373" s="1" t="s">
        <v>35841</v>
      </c>
      <c r="I2373" s="1" t="s">
        <v>35842</v>
      </c>
    </row>
    <row r="2374">
      <c r="B2374" s="1" t="s">
        <v>35841</v>
      </c>
      <c r="C2374" s="1" t="s">
        <v>35840</v>
      </c>
      <c r="E2374" s="1" t="s">
        <v>35840</v>
      </c>
      <c r="I2374" s="1" t="s">
        <v>35840</v>
      </c>
    </row>
    <row r="2375">
      <c r="B2375" s="1" t="s">
        <v>35841</v>
      </c>
      <c r="C2375" s="1" t="s">
        <v>35841</v>
      </c>
      <c r="E2375" s="1" t="s">
        <v>35841</v>
      </c>
      <c r="I2375" s="1" t="s">
        <v>35842</v>
      </c>
    </row>
    <row r="2376">
      <c r="B2376" s="1" t="s">
        <v>35841</v>
      </c>
      <c r="C2376" s="1" t="s">
        <v>35841</v>
      </c>
      <c r="E2376" s="1" t="s">
        <v>35840</v>
      </c>
      <c r="I2376" s="1" t="s">
        <v>35840</v>
      </c>
    </row>
    <row r="2377">
      <c r="B2377" s="1" t="s">
        <v>35840</v>
      </c>
      <c r="C2377" s="1" t="s">
        <v>35841</v>
      </c>
      <c r="E2377" s="1" t="s">
        <v>35841</v>
      </c>
      <c r="I2377" s="1" t="s">
        <v>35840</v>
      </c>
    </row>
    <row r="2378">
      <c r="B2378" s="1" t="s">
        <v>35841</v>
      </c>
      <c r="C2378" s="1" t="s">
        <v>35841</v>
      </c>
      <c r="E2378" s="1" t="s">
        <v>35841</v>
      </c>
      <c r="I2378" s="1" t="s">
        <v>35841</v>
      </c>
    </row>
    <row r="2379">
      <c r="B2379" s="1" t="s">
        <v>35840</v>
      </c>
      <c r="C2379" s="1" t="s">
        <v>35840</v>
      </c>
      <c r="E2379" s="1" t="s">
        <v>35840</v>
      </c>
      <c r="I2379" s="1" t="s">
        <v>35842</v>
      </c>
    </row>
    <row r="2380">
      <c r="B2380" s="1" t="s">
        <v>35841</v>
      </c>
      <c r="C2380" s="1" t="s">
        <v>35840</v>
      </c>
      <c r="E2380" s="1" t="s">
        <v>35842</v>
      </c>
      <c r="I2380" s="1" t="s">
        <v>35842</v>
      </c>
    </row>
    <row r="2381">
      <c r="B2381" s="1" t="s">
        <v>35840</v>
      </c>
      <c r="C2381" s="1" t="s">
        <v>35840</v>
      </c>
      <c r="E2381" s="1" t="s">
        <v>35841</v>
      </c>
      <c r="I2381" s="1" t="s">
        <v>35840</v>
      </c>
    </row>
    <row r="2382">
      <c r="B2382" s="1" t="s">
        <v>35840</v>
      </c>
      <c r="C2382" s="1" t="s">
        <v>35840</v>
      </c>
      <c r="E2382" s="1" t="s">
        <v>35840</v>
      </c>
      <c r="I2382" s="1" t="s">
        <v>35841</v>
      </c>
    </row>
    <row r="2383">
      <c r="B2383" s="1" t="s">
        <v>35841</v>
      </c>
      <c r="C2383" s="1" t="s">
        <v>35842</v>
      </c>
      <c r="E2383" s="1" t="s">
        <v>35840</v>
      </c>
      <c r="I2383" s="1" t="s">
        <v>35841</v>
      </c>
    </row>
    <row r="2384">
      <c r="B2384" s="1" t="s">
        <v>35840</v>
      </c>
      <c r="C2384" s="1" t="s">
        <v>35841</v>
      </c>
      <c r="E2384" s="1" t="s">
        <v>35840</v>
      </c>
      <c r="I2384" s="1" t="s">
        <v>35841</v>
      </c>
    </row>
    <row r="2385">
      <c r="B2385" s="1" t="s">
        <v>35841</v>
      </c>
      <c r="C2385" s="1" t="s">
        <v>35841</v>
      </c>
      <c r="E2385" s="1" t="s">
        <v>35840</v>
      </c>
      <c r="I2385" s="1" t="s">
        <v>35841</v>
      </c>
    </row>
    <row r="2386">
      <c r="B2386" s="1" t="s">
        <v>35841</v>
      </c>
      <c r="C2386" s="1" t="s">
        <v>35841</v>
      </c>
      <c r="E2386" s="1" t="s">
        <v>35842</v>
      </c>
      <c r="I2386" s="1" t="s">
        <v>35841</v>
      </c>
    </row>
    <row r="2387">
      <c r="B2387" s="1" t="s">
        <v>35841</v>
      </c>
      <c r="C2387" s="1" t="s">
        <v>35841</v>
      </c>
      <c r="E2387" s="1" t="s">
        <v>35841</v>
      </c>
      <c r="I2387" s="1" t="s">
        <v>35840</v>
      </c>
    </row>
    <row r="2388">
      <c r="B2388" s="1" t="s">
        <v>35840</v>
      </c>
      <c r="C2388" s="1" t="s">
        <v>35841</v>
      </c>
      <c r="E2388" s="1" t="s">
        <v>35842</v>
      </c>
      <c r="I2388" s="1" t="s">
        <v>35840</v>
      </c>
    </row>
    <row r="2389">
      <c r="B2389" s="1" t="s">
        <v>35841</v>
      </c>
      <c r="C2389" s="1" t="s">
        <v>35841</v>
      </c>
      <c r="E2389" s="1" t="s">
        <v>35840</v>
      </c>
      <c r="I2389" s="1" t="s">
        <v>35841</v>
      </c>
    </row>
    <row r="2390">
      <c r="B2390" s="1" t="s">
        <v>35841</v>
      </c>
      <c r="C2390" s="1" t="s">
        <v>35840</v>
      </c>
      <c r="E2390" s="1" t="s">
        <v>35841</v>
      </c>
      <c r="I2390" s="1" t="s">
        <v>35841</v>
      </c>
    </row>
    <row r="2391">
      <c r="B2391" s="1" t="s">
        <v>35841</v>
      </c>
      <c r="C2391" s="1" t="s">
        <v>35840</v>
      </c>
      <c r="E2391" s="1" t="s">
        <v>35841</v>
      </c>
      <c r="I2391" s="1" t="s">
        <v>35840</v>
      </c>
    </row>
    <row r="2392">
      <c r="B2392" s="1" t="s">
        <v>35841</v>
      </c>
      <c r="C2392" s="1" t="s">
        <v>35840</v>
      </c>
      <c r="E2392" s="1" t="s">
        <v>35841</v>
      </c>
      <c r="I2392" s="1" t="s">
        <v>35840</v>
      </c>
    </row>
    <row r="2393">
      <c r="B2393" s="1" t="s">
        <v>35840</v>
      </c>
      <c r="C2393" s="1" t="s">
        <v>35840</v>
      </c>
      <c r="E2393" s="1" t="s">
        <v>35841</v>
      </c>
      <c r="I2393" s="1" t="s">
        <v>35840</v>
      </c>
    </row>
    <row r="2394">
      <c r="B2394" s="1" t="s">
        <v>35841</v>
      </c>
      <c r="C2394" s="1" t="s">
        <v>35840</v>
      </c>
      <c r="E2394" s="1" t="s">
        <v>35840</v>
      </c>
      <c r="I2394" s="1" t="s">
        <v>35841</v>
      </c>
    </row>
    <row r="2395">
      <c r="B2395" s="1" t="s">
        <v>35840</v>
      </c>
      <c r="C2395" s="1" t="s">
        <v>35841</v>
      </c>
      <c r="E2395" s="1" t="s">
        <v>35840</v>
      </c>
      <c r="I2395" s="1" t="s">
        <v>35840</v>
      </c>
    </row>
    <row r="2396">
      <c r="B2396" s="1" t="s">
        <v>35840</v>
      </c>
      <c r="C2396" s="1" t="s">
        <v>35841</v>
      </c>
      <c r="E2396" s="1" t="s">
        <v>35841</v>
      </c>
      <c r="I2396" s="1" t="s">
        <v>35842</v>
      </c>
    </row>
    <row r="2397">
      <c r="B2397" s="1" t="s">
        <v>35841</v>
      </c>
      <c r="C2397" s="1" t="s">
        <v>35842</v>
      </c>
      <c r="E2397" s="1" t="s">
        <v>35841</v>
      </c>
      <c r="I2397" s="1" t="s">
        <v>35841</v>
      </c>
    </row>
    <row r="2398">
      <c r="B2398" s="1" t="s">
        <v>35840</v>
      </c>
      <c r="C2398" s="1" t="s">
        <v>35841</v>
      </c>
      <c r="E2398" s="1" t="s">
        <v>35841</v>
      </c>
      <c r="I2398" s="1" t="s">
        <v>35841</v>
      </c>
    </row>
    <row r="2399">
      <c r="B2399" s="1" t="s">
        <v>35841</v>
      </c>
      <c r="C2399" s="1" t="s">
        <v>35841</v>
      </c>
      <c r="E2399" s="1" t="s">
        <v>35841</v>
      </c>
      <c r="I2399" s="1" t="s">
        <v>35841</v>
      </c>
    </row>
    <row r="2400">
      <c r="B2400" s="1" t="s">
        <v>35841</v>
      </c>
      <c r="C2400" s="1" t="s">
        <v>35840</v>
      </c>
      <c r="E2400" s="1" t="s">
        <v>35843</v>
      </c>
      <c r="I2400" s="1" t="s">
        <v>35841</v>
      </c>
    </row>
    <row r="2401">
      <c r="B2401" s="1" t="s">
        <v>35840</v>
      </c>
      <c r="C2401" s="1" t="s">
        <v>35841</v>
      </c>
      <c r="E2401" s="1" t="s">
        <v>35841</v>
      </c>
      <c r="I2401" s="1" t="s">
        <v>35840</v>
      </c>
    </row>
    <row r="2402">
      <c r="B2402" s="1" t="s">
        <v>35841</v>
      </c>
      <c r="C2402" s="1" t="s">
        <v>35841</v>
      </c>
      <c r="E2402" s="1" t="s">
        <v>35841</v>
      </c>
      <c r="I2402" s="1" t="s">
        <v>35841</v>
      </c>
    </row>
    <row r="2403">
      <c r="B2403" s="1" t="s">
        <v>35841</v>
      </c>
      <c r="C2403" s="1" t="s">
        <v>35841</v>
      </c>
      <c r="E2403" s="1" t="s">
        <v>35840</v>
      </c>
      <c r="I2403" s="1" t="s">
        <v>35840</v>
      </c>
    </row>
    <row r="2404">
      <c r="B2404" s="1" t="s">
        <v>35841</v>
      </c>
      <c r="C2404" s="1" t="s">
        <v>35841</v>
      </c>
      <c r="E2404" s="1" t="s">
        <v>35841</v>
      </c>
      <c r="I2404" s="1" t="s">
        <v>35841</v>
      </c>
    </row>
    <row r="2405">
      <c r="B2405" s="1" t="s">
        <v>35840</v>
      </c>
      <c r="C2405" s="1" t="s">
        <v>35841</v>
      </c>
      <c r="E2405" s="1" t="s">
        <v>35841</v>
      </c>
      <c r="I2405" s="1" t="s">
        <v>35841</v>
      </c>
    </row>
    <row r="2406">
      <c r="B2406" s="1" t="s">
        <v>35841</v>
      </c>
      <c r="C2406" s="1" t="s">
        <v>35840</v>
      </c>
      <c r="E2406" s="1" t="s">
        <v>35841</v>
      </c>
      <c r="I2406" s="1" t="s">
        <v>35841</v>
      </c>
    </row>
    <row r="2407">
      <c r="B2407" s="1" t="s">
        <v>35840</v>
      </c>
      <c r="C2407" s="1" t="s">
        <v>35840</v>
      </c>
      <c r="E2407" s="1" t="s">
        <v>35841</v>
      </c>
      <c r="I2407" s="1" t="s">
        <v>35840</v>
      </c>
    </row>
    <row r="2408">
      <c r="B2408" s="1" t="s">
        <v>35841</v>
      </c>
      <c r="C2408" s="1" t="s">
        <v>35841</v>
      </c>
      <c r="E2408" s="1" t="s">
        <v>35841</v>
      </c>
      <c r="I2408" s="1" t="s">
        <v>35841</v>
      </c>
    </row>
    <row r="2409">
      <c r="B2409" s="1" t="s">
        <v>35840</v>
      </c>
      <c r="C2409" s="1" t="s">
        <v>35841</v>
      </c>
      <c r="E2409" s="1" t="s">
        <v>35840</v>
      </c>
      <c r="I2409" s="1" t="s">
        <v>35841</v>
      </c>
    </row>
    <row r="2410">
      <c r="B2410" s="1" t="s">
        <v>35840</v>
      </c>
      <c r="C2410" s="1" t="s">
        <v>35840</v>
      </c>
      <c r="E2410" s="1" t="s">
        <v>35842</v>
      </c>
      <c r="I2410" s="1" t="s">
        <v>35843</v>
      </c>
    </row>
    <row r="2411">
      <c r="B2411" s="1" t="s">
        <v>35843</v>
      </c>
      <c r="C2411" s="1" t="s">
        <v>35841</v>
      </c>
      <c r="E2411" s="1" t="s">
        <v>35843</v>
      </c>
      <c r="I2411" s="1" t="s">
        <v>35840</v>
      </c>
    </row>
    <row r="2412">
      <c r="B2412" s="1" t="s">
        <v>35841</v>
      </c>
      <c r="C2412" s="1" t="s">
        <v>35841</v>
      </c>
      <c r="E2412" s="1" t="s">
        <v>35840</v>
      </c>
      <c r="I2412" s="1" t="s">
        <v>35841</v>
      </c>
    </row>
    <row r="2413">
      <c r="B2413" s="1" t="s">
        <v>35844</v>
      </c>
      <c r="C2413" s="1" t="s">
        <v>35841</v>
      </c>
      <c r="E2413" s="1" t="s">
        <v>35841</v>
      </c>
      <c r="I2413" s="1" t="s">
        <v>35841</v>
      </c>
    </row>
    <row r="2414">
      <c r="B2414" s="1" t="s">
        <v>35840</v>
      </c>
      <c r="C2414" s="1" t="s">
        <v>35841</v>
      </c>
      <c r="E2414" s="1" t="s">
        <v>35841</v>
      </c>
      <c r="I2414" s="1" t="s">
        <v>35841</v>
      </c>
    </row>
    <row r="2415">
      <c r="B2415" s="1" t="s">
        <v>35841</v>
      </c>
      <c r="C2415" s="1" t="s">
        <v>35840</v>
      </c>
      <c r="E2415" s="1" t="s">
        <v>35841</v>
      </c>
      <c r="I2415" s="1" t="s">
        <v>35841</v>
      </c>
    </row>
    <row r="2416">
      <c r="B2416" s="1" t="s">
        <v>35841</v>
      </c>
      <c r="C2416" s="1" t="s">
        <v>35840</v>
      </c>
      <c r="E2416" s="1" t="s">
        <v>35841</v>
      </c>
      <c r="I2416" s="1" t="s">
        <v>35840</v>
      </c>
    </row>
    <row r="2417">
      <c r="B2417" s="1" t="s">
        <v>35841</v>
      </c>
      <c r="C2417" s="1" t="s">
        <v>35841</v>
      </c>
      <c r="E2417" s="1" t="s">
        <v>35840</v>
      </c>
      <c r="I2417" s="1" t="s">
        <v>35841</v>
      </c>
    </row>
    <row r="2418">
      <c r="B2418" s="1" t="s">
        <v>35841</v>
      </c>
      <c r="C2418" s="1" t="s">
        <v>35840</v>
      </c>
      <c r="E2418" s="1" t="s">
        <v>35841</v>
      </c>
      <c r="I2418" s="1" t="s">
        <v>35840</v>
      </c>
    </row>
    <row r="2419">
      <c r="B2419" s="1" t="s">
        <v>35841</v>
      </c>
      <c r="C2419" s="1" t="s">
        <v>35841</v>
      </c>
      <c r="E2419" s="1" t="s">
        <v>35841</v>
      </c>
      <c r="I2419" s="1" t="s">
        <v>35841</v>
      </c>
    </row>
    <row r="2420">
      <c r="B2420" s="1" t="s">
        <v>35841</v>
      </c>
      <c r="C2420" s="1" t="s">
        <v>35841</v>
      </c>
      <c r="E2420" s="1" t="s">
        <v>35840</v>
      </c>
      <c r="I2420" s="1" t="s">
        <v>35842</v>
      </c>
    </row>
    <row r="2421">
      <c r="B2421" s="1" t="s">
        <v>35840</v>
      </c>
      <c r="C2421" s="1" t="s">
        <v>35841</v>
      </c>
      <c r="E2421" s="1" t="s">
        <v>35840</v>
      </c>
      <c r="I2421" s="1" t="s">
        <v>35840</v>
      </c>
    </row>
    <row r="2422">
      <c r="B2422" s="1" t="s">
        <v>35841</v>
      </c>
      <c r="C2422" s="1" t="s">
        <v>35841</v>
      </c>
      <c r="E2422" s="1" t="s">
        <v>35841</v>
      </c>
      <c r="I2422" s="1" t="s">
        <v>35840</v>
      </c>
    </row>
    <row r="2423">
      <c r="B2423" s="1" t="s">
        <v>35841</v>
      </c>
      <c r="C2423" s="1" t="s">
        <v>35840</v>
      </c>
      <c r="E2423" s="1" t="s">
        <v>35841</v>
      </c>
      <c r="I2423" s="1" t="s">
        <v>35841</v>
      </c>
    </row>
    <row r="2424">
      <c r="B2424" s="1" t="s">
        <v>35841</v>
      </c>
      <c r="C2424" s="1" t="s">
        <v>35841</v>
      </c>
      <c r="E2424" s="1" t="s">
        <v>35840</v>
      </c>
      <c r="I2424" s="1" t="s">
        <v>35841</v>
      </c>
    </row>
    <row r="2425">
      <c r="B2425" s="1" t="s">
        <v>35842</v>
      </c>
      <c r="C2425" s="1" t="s">
        <v>35844</v>
      </c>
      <c r="E2425" s="1" t="s">
        <v>35843</v>
      </c>
      <c r="I2425" s="1" t="s">
        <v>35840</v>
      </c>
    </row>
    <row r="2426">
      <c r="B2426" s="1" t="s">
        <v>35841</v>
      </c>
      <c r="C2426" s="1" t="s">
        <v>35842</v>
      </c>
      <c r="E2426" s="1" t="s">
        <v>35840</v>
      </c>
      <c r="I2426" s="1" t="s">
        <v>35841</v>
      </c>
    </row>
    <row r="2427">
      <c r="B2427" s="1" t="s">
        <v>35840</v>
      </c>
      <c r="C2427" s="1" t="s">
        <v>35842</v>
      </c>
      <c r="E2427" s="1" t="s">
        <v>35841</v>
      </c>
      <c r="I2427" s="1" t="s">
        <v>35842</v>
      </c>
    </row>
    <row r="2428">
      <c r="B2428" s="1" t="s">
        <v>35841</v>
      </c>
      <c r="C2428" s="1" t="s">
        <v>35842</v>
      </c>
      <c r="E2428" s="1" t="s">
        <v>35840</v>
      </c>
      <c r="I2428" s="1" t="s">
        <v>35841</v>
      </c>
    </row>
    <row r="2429">
      <c r="B2429" s="1" t="s">
        <v>35840</v>
      </c>
      <c r="C2429" s="1" t="s">
        <v>35842</v>
      </c>
      <c r="E2429" s="1" t="s">
        <v>35840</v>
      </c>
      <c r="I2429" s="1" t="s">
        <v>35840</v>
      </c>
    </row>
    <row r="2430">
      <c r="B2430" s="1" t="s">
        <v>35841</v>
      </c>
      <c r="C2430" s="1" t="s">
        <v>35842</v>
      </c>
      <c r="E2430" s="1" t="s">
        <v>35842</v>
      </c>
      <c r="I2430" s="1" t="s">
        <v>35844</v>
      </c>
    </row>
    <row r="2431">
      <c r="B2431" s="1" t="s">
        <v>35840</v>
      </c>
      <c r="C2431" s="1" t="s">
        <v>35840</v>
      </c>
      <c r="E2431" s="1" t="s">
        <v>35840</v>
      </c>
      <c r="I2431" s="1" t="s">
        <v>35841</v>
      </c>
    </row>
    <row r="2432">
      <c r="B2432" s="1" t="s">
        <v>35843</v>
      </c>
      <c r="C2432" s="1" t="s">
        <v>35844</v>
      </c>
      <c r="E2432" s="1" t="s">
        <v>35840</v>
      </c>
      <c r="I2432" s="1" t="s">
        <v>35841</v>
      </c>
    </row>
    <row r="2433">
      <c r="B2433" s="1" t="s">
        <v>35840</v>
      </c>
      <c r="C2433" s="1" t="s">
        <v>35841</v>
      </c>
      <c r="E2433" s="1" t="s">
        <v>35841</v>
      </c>
      <c r="I2433" s="1" t="s">
        <v>35841</v>
      </c>
    </row>
    <row r="2434">
      <c r="B2434" s="1" t="s">
        <v>35840</v>
      </c>
      <c r="C2434" s="1" t="s">
        <v>35842</v>
      </c>
      <c r="E2434" s="1" t="s">
        <v>35841</v>
      </c>
      <c r="I2434" s="1" t="s">
        <v>35840</v>
      </c>
    </row>
    <row r="2435">
      <c r="B2435" s="1" t="s">
        <v>35841</v>
      </c>
      <c r="C2435" s="1" t="s">
        <v>35843</v>
      </c>
      <c r="E2435" s="1" t="s">
        <v>35840</v>
      </c>
      <c r="I2435" s="1" t="s">
        <v>35840</v>
      </c>
    </row>
    <row r="2436">
      <c r="B2436" s="1" t="s">
        <v>35841</v>
      </c>
      <c r="C2436" s="1" t="s">
        <v>35841</v>
      </c>
      <c r="E2436" s="1" t="s">
        <v>35840</v>
      </c>
      <c r="I2436" s="1" t="s">
        <v>35841</v>
      </c>
    </row>
    <row r="2437">
      <c r="B2437" s="1" t="s">
        <v>35842</v>
      </c>
      <c r="C2437" s="1" t="s">
        <v>35841</v>
      </c>
      <c r="E2437" s="1" t="s">
        <v>35841</v>
      </c>
      <c r="I2437" s="1" t="s">
        <v>35841</v>
      </c>
    </row>
    <row r="2438">
      <c r="B2438" s="1" t="s">
        <v>35842</v>
      </c>
      <c r="C2438" s="1" t="s">
        <v>35841</v>
      </c>
      <c r="E2438" s="1" t="s">
        <v>35843</v>
      </c>
      <c r="I2438" s="1" t="s">
        <v>35842</v>
      </c>
    </row>
    <row r="2439">
      <c r="B2439" s="1" t="s">
        <v>35841</v>
      </c>
      <c r="C2439" s="1" t="s">
        <v>35841</v>
      </c>
      <c r="E2439" s="1" t="s">
        <v>35840</v>
      </c>
      <c r="I2439" s="1" t="s">
        <v>35841</v>
      </c>
    </row>
    <row r="2440">
      <c r="B2440" s="1" t="s">
        <v>35840</v>
      </c>
      <c r="C2440" s="1" t="s">
        <v>35843</v>
      </c>
      <c r="E2440" s="1" t="s">
        <v>35841</v>
      </c>
      <c r="I2440" s="1" t="s">
        <v>35843</v>
      </c>
    </row>
    <row r="2441">
      <c r="B2441" s="1" t="s">
        <v>35840</v>
      </c>
      <c r="C2441" s="1" t="s">
        <v>35841</v>
      </c>
      <c r="E2441" s="1" t="s">
        <v>35841</v>
      </c>
      <c r="I2441" s="1" t="s">
        <v>35841</v>
      </c>
    </row>
    <row r="2442">
      <c r="B2442" s="1" t="s">
        <v>35841</v>
      </c>
      <c r="C2442" s="1" t="s">
        <v>35843</v>
      </c>
      <c r="E2442" s="1" t="s">
        <v>35840</v>
      </c>
      <c r="I2442" s="1" t="s">
        <v>35843</v>
      </c>
    </row>
    <row r="2443">
      <c r="B2443" s="1" t="s">
        <v>35840</v>
      </c>
      <c r="C2443" s="1" t="s">
        <v>35841</v>
      </c>
      <c r="E2443" s="1" t="s">
        <v>35841</v>
      </c>
      <c r="I2443" s="1" t="s">
        <v>35840</v>
      </c>
    </row>
    <row r="2444">
      <c r="B2444" s="1" t="s">
        <v>35843</v>
      </c>
      <c r="C2444" s="1" t="s">
        <v>35840</v>
      </c>
      <c r="E2444" s="1" t="s">
        <v>35841</v>
      </c>
      <c r="I2444" s="1" t="s">
        <v>35841</v>
      </c>
    </row>
    <row r="2445">
      <c r="B2445" s="1" t="s">
        <v>35841</v>
      </c>
      <c r="C2445" s="1" t="s">
        <v>35841</v>
      </c>
      <c r="E2445" s="1" t="s">
        <v>35842</v>
      </c>
      <c r="I2445" s="1" t="s">
        <v>35841</v>
      </c>
    </row>
    <row r="2446">
      <c r="B2446" s="1" t="s">
        <v>35841</v>
      </c>
      <c r="C2446" s="1" t="s">
        <v>35841</v>
      </c>
      <c r="E2446" s="1" t="s">
        <v>35841</v>
      </c>
      <c r="I2446" s="1" t="s">
        <v>35841</v>
      </c>
    </row>
    <row r="2447">
      <c r="B2447" s="1" t="s">
        <v>35840</v>
      </c>
      <c r="C2447" s="1" t="s">
        <v>35840</v>
      </c>
      <c r="E2447" s="1" t="s">
        <v>35841</v>
      </c>
      <c r="I2447" s="1" t="s">
        <v>35841</v>
      </c>
    </row>
    <row r="2448">
      <c r="B2448" s="1" t="s">
        <v>35842</v>
      </c>
      <c r="C2448" s="1" t="s">
        <v>35840</v>
      </c>
      <c r="E2448" s="1" t="s">
        <v>35841</v>
      </c>
      <c r="I2448" s="1" t="s">
        <v>35840</v>
      </c>
    </row>
    <row r="2449">
      <c r="B2449" s="1" t="s">
        <v>35846</v>
      </c>
      <c r="C2449" s="1" t="s">
        <v>35841</v>
      </c>
      <c r="E2449" s="1" t="s">
        <v>35846</v>
      </c>
      <c r="I2449" s="1" t="s">
        <v>35841</v>
      </c>
    </row>
    <row r="2450">
      <c r="B2450" s="1" t="s">
        <v>35841</v>
      </c>
      <c r="C2450" s="1" t="s">
        <v>35846</v>
      </c>
      <c r="E2450" s="1" t="s">
        <v>35840</v>
      </c>
      <c r="I2450" s="1" t="s">
        <v>35843</v>
      </c>
    </row>
    <row r="2451">
      <c r="B2451" s="1" t="s">
        <v>35841</v>
      </c>
      <c r="C2451" s="1" t="s">
        <v>35843</v>
      </c>
      <c r="E2451" s="1" t="s">
        <v>35841</v>
      </c>
      <c r="I2451" s="1" t="s">
        <v>35840</v>
      </c>
    </row>
    <row r="2452">
      <c r="B2452" s="1" t="s">
        <v>35841</v>
      </c>
      <c r="C2452" s="1" t="s">
        <v>35841</v>
      </c>
      <c r="E2452" s="1" t="s">
        <v>35841</v>
      </c>
      <c r="I2452" s="1" t="s">
        <v>35841</v>
      </c>
    </row>
    <row r="2453">
      <c r="B2453" s="1" t="s">
        <v>35841</v>
      </c>
      <c r="C2453" s="1" t="s">
        <v>35840</v>
      </c>
      <c r="E2453" s="1" t="s">
        <v>35843</v>
      </c>
      <c r="I2453" s="1" t="s">
        <v>35841</v>
      </c>
    </row>
    <row r="2454">
      <c r="B2454" s="1" t="s">
        <v>35841</v>
      </c>
      <c r="C2454" s="1" t="s">
        <v>35841</v>
      </c>
      <c r="E2454" s="1" t="s">
        <v>35841</v>
      </c>
      <c r="I2454" s="1" t="s">
        <v>35840</v>
      </c>
    </row>
    <row r="2455">
      <c r="B2455" s="1" t="s">
        <v>35841</v>
      </c>
      <c r="C2455" s="1" t="s">
        <v>35841</v>
      </c>
      <c r="E2455" s="1" t="s">
        <v>35841</v>
      </c>
      <c r="I2455" s="1" t="s">
        <v>35840</v>
      </c>
    </row>
    <row r="2456">
      <c r="B2456" s="1" t="s">
        <v>35841</v>
      </c>
      <c r="C2456" s="1" t="s">
        <v>35845</v>
      </c>
      <c r="E2456" s="1" t="s">
        <v>35843</v>
      </c>
      <c r="I2456" s="1" t="s">
        <v>35841</v>
      </c>
    </row>
    <row r="2457">
      <c r="B2457" s="1" t="s">
        <v>35841</v>
      </c>
      <c r="C2457" s="1" t="s">
        <v>35841</v>
      </c>
      <c r="E2457" s="1" t="s">
        <v>35841</v>
      </c>
      <c r="I2457" s="1" t="s">
        <v>35841</v>
      </c>
    </row>
    <row r="2458">
      <c r="B2458" s="1" t="s">
        <v>35840</v>
      </c>
      <c r="C2458" s="1" t="s">
        <v>35841</v>
      </c>
      <c r="E2458" s="1" t="s">
        <v>35841</v>
      </c>
      <c r="I2458" s="1" t="s">
        <v>35840</v>
      </c>
    </row>
    <row r="2459">
      <c r="B2459" s="1" t="s">
        <v>35842</v>
      </c>
      <c r="C2459" s="1" t="s">
        <v>35841</v>
      </c>
      <c r="E2459" s="1" t="s">
        <v>35840</v>
      </c>
      <c r="I2459" s="1" t="s">
        <v>35841</v>
      </c>
    </row>
    <row r="2460">
      <c r="B2460" s="1" t="s">
        <v>35841</v>
      </c>
      <c r="C2460" s="1" t="s">
        <v>35841</v>
      </c>
      <c r="E2460" s="1" t="s">
        <v>35840</v>
      </c>
      <c r="I2460" s="1" t="s">
        <v>35840</v>
      </c>
    </row>
    <row r="2461">
      <c r="B2461" s="1" t="s">
        <v>35841</v>
      </c>
      <c r="C2461" s="1" t="s">
        <v>35841</v>
      </c>
      <c r="E2461" s="1" t="s">
        <v>35842</v>
      </c>
      <c r="I2461" s="1" t="s">
        <v>35841</v>
      </c>
    </row>
    <row r="2462">
      <c r="B2462" s="1" t="s">
        <v>35840</v>
      </c>
      <c r="C2462" s="1" t="s">
        <v>35840</v>
      </c>
      <c r="E2462" s="1" t="s">
        <v>35841</v>
      </c>
      <c r="I2462" s="1" t="s">
        <v>35841</v>
      </c>
    </row>
    <row r="2463">
      <c r="B2463" s="1" t="s">
        <v>35841</v>
      </c>
      <c r="C2463" s="1" t="s">
        <v>35840</v>
      </c>
      <c r="E2463" s="1" t="s">
        <v>35841</v>
      </c>
      <c r="I2463" s="1" t="s">
        <v>35840</v>
      </c>
    </row>
    <row r="2464">
      <c r="B2464" s="1" t="s">
        <v>35841</v>
      </c>
      <c r="C2464" s="1" t="s">
        <v>35840</v>
      </c>
      <c r="E2464" s="1" t="s">
        <v>35841</v>
      </c>
      <c r="I2464" s="1" t="s">
        <v>35841</v>
      </c>
    </row>
    <row r="2465">
      <c r="B2465" s="1" t="s">
        <v>35840</v>
      </c>
      <c r="C2465" s="1" t="s">
        <v>35841</v>
      </c>
      <c r="E2465" s="1" t="s">
        <v>35840</v>
      </c>
      <c r="I2465" s="1" t="s">
        <v>35840</v>
      </c>
    </row>
    <row r="2466">
      <c r="B2466" s="1" t="s">
        <v>35841</v>
      </c>
      <c r="C2466" s="1" t="s">
        <v>35841</v>
      </c>
      <c r="E2466" s="1" t="s">
        <v>35841</v>
      </c>
      <c r="I2466" s="1" t="s">
        <v>35841</v>
      </c>
    </row>
    <row r="2467">
      <c r="B2467" s="1" t="s">
        <v>35841</v>
      </c>
      <c r="C2467" s="1" t="s">
        <v>35841</v>
      </c>
      <c r="E2467" s="1" t="s">
        <v>35843</v>
      </c>
      <c r="I2467" s="1" t="s">
        <v>35840</v>
      </c>
    </row>
    <row r="2468">
      <c r="B2468" s="1" t="s">
        <v>35840</v>
      </c>
      <c r="C2468" s="1" t="s">
        <v>35840</v>
      </c>
      <c r="E2468" s="1" t="s">
        <v>35841</v>
      </c>
      <c r="I2468" s="1" t="s">
        <v>35840</v>
      </c>
    </row>
    <row r="2469">
      <c r="B2469" s="1" t="s">
        <v>35841</v>
      </c>
      <c r="C2469" s="1" t="s">
        <v>35841</v>
      </c>
      <c r="E2469" s="1" t="s">
        <v>35841</v>
      </c>
      <c r="I2469" s="1" t="s">
        <v>35840</v>
      </c>
    </row>
    <row r="2470">
      <c r="B2470" s="1" t="s">
        <v>35841</v>
      </c>
      <c r="C2470" s="1" t="s">
        <v>35841</v>
      </c>
      <c r="E2470" s="1" t="s">
        <v>35841</v>
      </c>
      <c r="I2470" s="1" t="s">
        <v>35841</v>
      </c>
    </row>
    <row r="2471">
      <c r="B2471" s="1" t="s">
        <v>35841</v>
      </c>
      <c r="C2471" s="1" t="s">
        <v>35841</v>
      </c>
      <c r="E2471" s="1" t="s">
        <v>35841</v>
      </c>
      <c r="I2471" s="1" t="s">
        <v>35840</v>
      </c>
    </row>
    <row r="2472">
      <c r="B2472" s="1" t="s">
        <v>35841</v>
      </c>
      <c r="C2472" s="1" t="s">
        <v>35841</v>
      </c>
      <c r="E2472" s="1" t="s">
        <v>35841</v>
      </c>
      <c r="I2472" s="1" t="s">
        <v>35844</v>
      </c>
    </row>
    <row r="2473">
      <c r="B2473" s="1" t="s">
        <v>35841</v>
      </c>
      <c r="C2473" s="1" t="s">
        <v>35841</v>
      </c>
      <c r="E2473" s="1" t="s">
        <v>35840</v>
      </c>
      <c r="I2473" s="1" t="s">
        <v>35840</v>
      </c>
    </row>
    <row r="2474">
      <c r="B2474" s="1" t="s">
        <v>35841</v>
      </c>
      <c r="C2474" s="1" t="s">
        <v>35841</v>
      </c>
      <c r="E2474" s="1" t="s">
        <v>35841</v>
      </c>
      <c r="I2474" s="1" t="s">
        <v>35841</v>
      </c>
    </row>
    <row r="2475">
      <c r="B2475" s="1" t="s">
        <v>35840</v>
      </c>
      <c r="C2475" s="1" t="s">
        <v>35841</v>
      </c>
      <c r="E2475" s="1" t="s">
        <v>35841</v>
      </c>
      <c r="I2475" s="1" t="s">
        <v>35841</v>
      </c>
    </row>
    <row r="2476">
      <c r="B2476" s="1" t="s">
        <v>35841</v>
      </c>
      <c r="C2476" s="1" t="s">
        <v>35841</v>
      </c>
      <c r="E2476" s="1" t="s">
        <v>35840</v>
      </c>
      <c r="I2476" s="1" t="s">
        <v>35841</v>
      </c>
    </row>
    <row r="2477">
      <c r="B2477" s="1" t="s">
        <v>35840</v>
      </c>
      <c r="C2477" s="1" t="s">
        <v>35841</v>
      </c>
      <c r="E2477" s="1" t="s">
        <v>35841</v>
      </c>
      <c r="I2477" s="1" t="s">
        <v>35840</v>
      </c>
    </row>
    <row r="2478">
      <c r="B2478" s="1" t="s">
        <v>35841</v>
      </c>
      <c r="C2478" s="1" t="s">
        <v>35840</v>
      </c>
      <c r="E2478" s="1" t="s">
        <v>35840</v>
      </c>
      <c r="I2478" s="1" t="s">
        <v>35840</v>
      </c>
    </row>
    <row r="2479">
      <c r="B2479" s="1" t="s">
        <v>35841</v>
      </c>
      <c r="C2479" s="1" t="s">
        <v>35840</v>
      </c>
      <c r="E2479" s="1" t="s">
        <v>35843</v>
      </c>
      <c r="I2479" s="1" t="s">
        <v>35840</v>
      </c>
    </row>
    <row r="2480">
      <c r="B2480" s="1" t="s">
        <v>35841</v>
      </c>
      <c r="C2480" s="1" t="s">
        <v>35842</v>
      </c>
      <c r="E2480" s="1" t="s">
        <v>35843</v>
      </c>
      <c r="I2480" s="1" t="s">
        <v>35841</v>
      </c>
    </row>
    <row r="2481">
      <c r="B2481" s="1" t="s">
        <v>35840</v>
      </c>
      <c r="C2481" s="1" t="s">
        <v>35841</v>
      </c>
      <c r="E2481" s="1" t="s">
        <v>35842</v>
      </c>
      <c r="I2481" s="1" t="s">
        <v>35842</v>
      </c>
    </row>
    <row r="2482">
      <c r="B2482" s="1" t="s">
        <v>35841</v>
      </c>
      <c r="C2482" s="1" t="s">
        <v>35841</v>
      </c>
      <c r="E2482" s="1" t="s">
        <v>35841</v>
      </c>
      <c r="I2482" s="1" t="s">
        <v>35840</v>
      </c>
    </row>
    <row r="2483">
      <c r="B2483" s="1" t="s">
        <v>35841</v>
      </c>
      <c r="C2483" s="1" t="s">
        <v>35840</v>
      </c>
      <c r="E2483" s="1" t="s">
        <v>35841</v>
      </c>
      <c r="I2483" s="1" t="s">
        <v>35840</v>
      </c>
    </row>
    <row r="2484">
      <c r="B2484" s="1" t="s">
        <v>35840</v>
      </c>
      <c r="C2484" s="1" t="s">
        <v>35840</v>
      </c>
      <c r="E2484" s="1" t="s">
        <v>35840</v>
      </c>
      <c r="I2484" s="1" t="s">
        <v>35842</v>
      </c>
    </row>
    <row r="2485">
      <c r="B2485" s="1" t="s">
        <v>35841</v>
      </c>
      <c r="C2485" s="1" t="s">
        <v>35841</v>
      </c>
      <c r="E2485" s="1" t="s">
        <v>35841</v>
      </c>
      <c r="I2485" s="1" t="s">
        <v>35842</v>
      </c>
    </row>
    <row r="2486">
      <c r="B2486" s="1" t="s">
        <v>35842</v>
      </c>
      <c r="C2486" s="1" t="s">
        <v>35840</v>
      </c>
      <c r="E2486" s="1" t="s">
        <v>35844</v>
      </c>
      <c r="I2486" s="1" t="s">
        <v>35842</v>
      </c>
    </row>
    <row r="2487">
      <c r="B2487" s="1" t="s">
        <v>35841</v>
      </c>
      <c r="C2487" s="1" t="s">
        <v>35841</v>
      </c>
      <c r="E2487" s="1" t="s">
        <v>35841</v>
      </c>
      <c r="I2487" s="1" t="s">
        <v>35840</v>
      </c>
    </row>
    <row r="2488">
      <c r="B2488" s="1" t="s">
        <v>35843</v>
      </c>
      <c r="C2488" s="1" t="s">
        <v>35841</v>
      </c>
      <c r="E2488" s="1" t="s">
        <v>35840</v>
      </c>
      <c r="I2488" s="1" t="s">
        <v>35844</v>
      </c>
    </row>
    <row r="2489">
      <c r="B2489" s="1" t="s">
        <v>35840</v>
      </c>
      <c r="C2489" s="1" t="s">
        <v>35840</v>
      </c>
      <c r="E2489" s="1" t="s">
        <v>35841</v>
      </c>
      <c r="I2489" s="1" t="s">
        <v>35842</v>
      </c>
    </row>
    <row r="2490">
      <c r="B2490" s="1" t="s">
        <v>35840</v>
      </c>
      <c r="C2490" s="1" t="s">
        <v>35841</v>
      </c>
      <c r="E2490" s="1" t="s">
        <v>35840</v>
      </c>
      <c r="I2490" s="1" t="s">
        <v>35844</v>
      </c>
    </row>
    <row r="2491">
      <c r="B2491" s="1" t="s">
        <v>35841</v>
      </c>
      <c r="C2491" s="1" t="s">
        <v>35841</v>
      </c>
      <c r="E2491" s="1" t="s">
        <v>35841</v>
      </c>
      <c r="I2491" s="1" t="s">
        <v>35842</v>
      </c>
    </row>
    <row r="2492">
      <c r="B2492" s="1" t="s">
        <v>35841</v>
      </c>
      <c r="C2492" s="1" t="s">
        <v>35841</v>
      </c>
      <c r="E2492" s="1" t="s">
        <v>35842</v>
      </c>
      <c r="I2492" s="1" t="s">
        <v>35840</v>
      </c>
    </row>
    <row r="2493">
      <c r="B2493" s="1" t="s">
        <v>35841</v>
      </c>
      <c r="C2493" s="1" t="s">
        <v>35841</v>
      </c>
      <c r="E2493" s="1" t="s">
        <v>35840</v>
      </c>
      <c r="I2493" s="1" t="s">
        <v>35842</v>
      </c>
    </row>
    <row r="2494">
      <c r="B2494" s="1" t="s">
        <v>35840</v>
      </c>
      <c r="C2494" s="1" t="s">
        <v>35842</v>
      </c>
      <c r="E2494" s="1" t="s">
        <v>35840</v>
      </c>
      <c r="I2494" s="1" t="s">
        <v>35842</v>
      </c>
    </row>
    <row r="2495">
      <c r="B2495" s="1" t="s">
        <v>35841</v>
      </c>
      <c r="C2495" s="1" t="s">
        <v>35841</v>
      </c>
      <c r="E2495" s="1" t="s">
        <v>35841</v>
      </c>
      <c r="I2495" s="1" t="s">
        <v>35842</v>
      </c>
    </row>
    <row r="2496">
      <c r="B2496" s="1" t="s">
        <v>35843</v>
      </c>
      <c r="C2496" s="1" t="s">
        <v>35841</v>
      </c>
      <c r="E2496" s="1" t="s">
        <v>35840</v>
      </c>
      <c r="I2496" s="1" t="s">
        <v>35840</v>
      </c>
    </row>
    <row r="2497">
      <c r="B2497" s="1" t="s">
        <v>35840</v>
      </c>
      <c r="C2497" s="1" t="s">
        <v>35840</v>
      </c>
      <c r="E2497" s="1" t="s">
        <v>35841</v>
      </c>
      <c r="I2497" s="1" t="s">
        <v>35840</v>
      </c>
    </row>
    <row r="2498">
      <c r="B2498" s="1" t="s">
        <v>35840</v>
      </c>
      <c r="C2498" s="1" t="s">
        <v>35840</v>
      </c>
      <c r="E2498" s="1" t="s">
        <v>35841</v>
      </c>
      <c r="I2498" s="1" t="s">
        <v>35844</v>
      </c>
    </row>
    <row r="2499">
      <c r="B2499" s="1" t="s">
        <v>35843</v>
      </c>
      <c r="C2499" s="1" t="s">
        <v>35841</v>
      </c>
      <c r="E2499" s="1" t="s">
        <v>35841</v>
      </c>
      <c r="I2499" s="1" t="s">
        <v>35842</v>
      </c>
    </row>
    <row r="2500">
      <c r="B2500" s="1" t="s">
        <v>35840</v>
      </c>
      <c r="C2500" s="1" t="s">
        <v>35840</v>
      </c>
      <c r="E2500" s="1" t="s">
        <v>35842</v>
      </c>
      <c r="I2500" s="1" t="s">
        <v>35840</v>
      </c>
    </row>
    <row r="2501">
      <c r="B2501" s="1" t="s">
        <v>35841</v>
      </c>
      <c r="C2501" s="1" t="s">
        <v>35840</v>
      </c>
      <c r="E2501" s="1" t="s">
        <v>35840</v>
      </c>
      <c r="I2501" s="1" t="s">
        <v>35842</v>
      </c>
    </row>
    <row r="2502">
      <c r="B2502" s="1" t="s">
        <v>35840</v>
      </c>
      <c r="C2502" s="1" t="s">
        <v>35840</v>
      </c>
      <c r="E2502" s="1" t="s">
        <v>35842</v>
      </c>
      <c r="I2502" s="1" t="s">
        <v>35840</v>
      </c>
    </row>
    <row r="2503">
      <c r="B2503" s="1" t="s">
        <v>35841</v>
      </c>
      <c r="C2503" s="1" t="s">
        <v>35840</v>
      </c>
      <c r="E2503" s="1" t="s">
        <v>35840</v>
      </c>
      <c r="I2503" s="1" t="s">
        <v>35840</v>
      </c>
    </row>
    <row r="2504">
      <c r="B2504" s="1" t="s">
        <v>35840</v>
      </c>
      <c r="C2504" s="1" t="s">
        <v>35840</v>
      </c>
      <c r="E2504" s="1" t="s">
        <v>35841</v>
      </c>
      <c r="I2504" s="1" t="s">
        <v>35842</v>
      </c>
    </row>
    <row r="2505">
      <c r="B2505" s="1" t="s">
        <v>35841</v>
      </c>
      <c r="C2505" s="1" t="s">
        <v>35841</v>
      </c>
      <c r="E2505" s="1" t="s">
        <v>35840</v>
      </c>
      <c r="I2505" s="1" t="s">
        <v>35840</v>
      </c>
    </row>
    <row r="2506">
      <c r="B2506" s="1" t="s">
        <v>35841</v>
      </c>
      <c r="C2506" s="1" t="s">
        <v>35840</v>
      </c>
      <c r="E2506" s="1" t="s">
        <v>35842</v>
      </c>
      <c r="I2506" s="1" t="s">
        <v>35840</v>
      </c>
    </row>
    <row r="2507">
      <c r="B2507" s="1" t="s">
        <v>35841</v>
      </c>
      <c r="C2507" s="1" t="s">
        <v>35841</v>
      </c>
      <c r="E2507" s="1" t="s">
        <v>35841</v>
      </c>
      <c r="I2507" s="1" t="s">
        <v>35840</v>
      </c>
    </row>
    <row r="2508">
      <c r="B2508" s="1" t="s">
        <v>35841</v>
      </c>
      <c r="C2508" s="1" t="s">
        <v>35841</v>
      </c>
      <c r="E2508" s="1" t="s">
        <v>35842</v>
      </c>
      <c r="I2508" s="1" t="s">
        <v>35840</v>
      </c>
    </row>
    <row r="2509">
      <c r="B2509" s="1" t="s">
        <v>35841</v>
      </c>
      <c r="C2509" s="1" t="s">
        <v>35841</v>
      </c>
      <c r="E2509" s="1" t="s">
        <v>35842</v>
      </c>
      <c r="I2509" s="1" t="s">
        <v>35841</v>
      </c>
    </row>
    <row r="2510">
      <c r="B2510" s="1" t="s">
        <v>35842</v>
      </c>
      <c r="C2510" s="1" t="s">
        <v>35844</v>
      </c>
      <c r="E2510" s="1" t="s">
        <v>35841</v>
      </c>
      <c r="I2510" s="1" t="s">
        <v>35840</v>
      </c>
    </row>
    <row r="2511">
      <c r="B2511" s="1" t="s">
        <v>35841</v>
      </c>
      <c r="C2511" s="1" t="s">
        <v>35841</v>
      </c>
      <c r="E2511" s="1" t="s">
        <v>35840</v>
      </c>
      <c r="I2511" s="1" t="s">
        <v>35841</v>
      </c>
    </row>
    <row r="2512">
      <c r="B2512" s="1" t="s">
        <v>35841</v>
      </c>
      <c r="C2512" s="1" t="s">
        <v>35841</v>
      </c>
      <c r="E2512" s="1" t="s">
        <v>35840</v>
      </c>
      <c r="I2512" s="1" t="s">
        <v>35842</v>
      </c>
    </row>
    <row r="2513">
      <c r="B2513" s="1" t="s">
        <v>35841</v>
      </c>
      <c r="C2513" s="1" t="s">
        <v>35840</v>
      </c>
      <c r="E2513" s="1" t="s">
        <v>35843</v>
      </c>
      <c r="I2513" s="1" t="s">
        <v>35840</v>
      </c>
    </row>
    <row r="2514">
      <c r="B2514" s="1" t="s">
        <v>35841</v>
      </c>
      <c r="C2514" s="1" t="s">
        <v>35840</v>
      </c>
      <c r="E2514" s="1" t="s">
        <v>35842</v>
      </c>
      <c r="I2514" s="1" t="s">
        <v>35840</v>
      </c>
    </row>
    <row r="2515">
      <c r="B2515" s="1" t="s">
        <v>35841</v>
      </c>
      <c r="C2515" s="1" t="s">
        <v>35841</v>
      </c>
      <c r="E2515" s="1" t="s">
        <v>35841</v>
      </c>
      <c r="I2515" s="1" t="s">
        <v>35840</v>
      </c>
    </row>
    <row r="2516">
      <c r="B2516" s="1" t="s">
        <v>35841</v>
      </c>
      <c r="C2516" s="1" t="s">
        <v>35840</v>
      </c>
      <c r="E2516" s="1" t="s">
        <v>35841</v>
      </c>
      <c r="I2516" s="1" t="s">
        <v>35842</v>
      </c>
    </row>
    <row r="2517">
      <c r="B2517" s="1" t="s">
        <v>35841</v>
      </c>
      <c r="C2517" s="1" t="s">
        <v>35841</v>
      </c>
      <c r="E2517" s="1" t="s">
        <v>35841</v>
      </c>
      <c r="I2517" s="1" t="s">
        <v>35840</v>
      </c>
    </row>
    <row r="2518">
      <c r="B2518" s="1" t="s">
        <v>35840</v>
      </c>
      <c r="C2518" s="1" t="s">
        <v>35841</v>
      </c>
      <c r="E2518" s="1" t="s">
        <v>35841</v>
      </c>
      <c r="I2518" s="1" t="s">
        <v>35844</v>
      </c>
    </row>
    <row r="2519">
      <c r="B2519" s="1" t="s">
        <v>35840</v>
      </c>
      <c r="C2519" s="1" t="s">
        <v>35841</v>
      </c>
      <c r="E2519" s="1" t="s">
        <v>35841</v>
      </c>
      <c r="I2519" s="1" t="s">
        <v>35844</v>
      </c>
    </row>
    <row r="2520">
      <c r="B2520" s="1" t="s">
        <v>35841</v>
      </c>
      <c r="C2520" s="1" t="s">
        <v>35842</v>
      </c>
      <c r="E2520" s="1" t="s">
        <v>35841</v>
      </c>
      <c r="I2520" s="1" t="s">
        <v>35844</v>
      </c>
    </row>
    <row r="2521">
      <c r="B2521" s="1" t="s">
        <v>35840</v>
      </c>
      <c r="C2521" s="1" t="s">
        <v>35841</v>
      </c>
      <c r="E2521" s="1" t="s">
        <v>35841</v>
      </c>
      <c r="I2521" s="1" t="s">
        <v>35842</v>
      </c>
    </row>
    <row r="2522">
      <c r="B2522" s="1" t="s">
        <v>35841</v>
      </c>
      <c r="C2522" s="1" t="s">
        <v>35840</v>
      </c>
      <c r="E2522" s="1" t="s">
        <v>35841</v>
      </c>
      <c r="I2522" s="1" t="s">
        <v>35844</v>
      </c>
    </row>
    <row r="2523">
      <c r="B2523" s="1" t="s">
        <v>35840</v>
      </c>
      <c r="C2523" s="1" t="s">
        <v>35841</v>
      </c>
      <c r="E2523" s="1" t="s">
        <v>35841</v>
      </c>
      <c r="I2523" s="1" t="s">
        <v>35842</v>
      </c>
    </row>
    <row r="2524">
      <c r="B2524" s="1" t="s">
        <v>35840</v>
      </c>
      <c r="C2524" s="1" t="s">
        <v>35840</v>
      </c>
      <c r="E2524" s="1" t="s">
        <v>35841</v>
      </c>
      <c r="I2524" s="1" t="s">
        <v>35842</v>
      </c>
    </row>
    <row r="2525">
      <c r="B2525" s="1" t="s">
        <v>35841</v>
      </c>
      <c r="C2525" s="1" t="s">
        <v>35840</v>
      </c>
      <c r="E2525" s="1" t="s">
        <v>35840</v>
      </c>
      <c r="I2525" s="1" t="s">
        <v>35840</v>
      </c>
    </row>
    <row r="2526">
      <c r="B2526" s="1" t="s">
        <v>35841</v>
      </c>
      <c r="C2526" s="1" t="s">
        <v>35840</v>
      </c>
      <c r="E2526" s="1" t="s">
        <v>35840</v>
      </c>
      <c r="I2526" s="1" t="s">
        <v>35842</v>
      </c>
    </row>
    <row r="2527">
      <c r="B2527" s="1" t="s">
        <v>35841</v>
      </c>
      <c r="C2527" s="1" t="s">
        <v>35841</v>
      </c>
      <c r="E2527" s="1" t="s">
        <v>35840</v>
      </c>
      <c r="I2527" s="1" t="s">
        <v>35840</v>
      </c>
    </row>
    <row r="2528">
      <c r="B2528" s="1" t="s">
        <v>35841</v>
      </c>
      <c r="C2528" s="1" t="s">
        <v>35841</v>
      </c>
      <c r="E2528" s="1" t="s">
        <v>35841</v>
      </c>
      <c r="I2528" s="1" t="s">
        <v>35843</v>
      </c>
    </row>
    <row r="2529">
      <c r="B2529" s="1" t="s">
        <v>35841</v>
      </c>
      <c r="C2529" s="1" t="s">
        <v>35841</v>
      </c>
      <c r="E2529" s="1" t="s">
        <v>35841</v>
      </c>
      <c r="I2529" s="1" t="s">
        <v>35840</v>
      </c>
    </row>
    <row r="2530">
      <c r="B2530" s="1" t="s">
        <v>35840</v>
      </c>
      <c r="C2530" s="1" t="s">
        <v>35843</v>
      </c>
      <c r="E2530" s="1" t="s">
        <v>35840</v>
      </c>
      <c r="I2530" s="1" t="s">
        <v>35840</v>
      </c>
    </row>
    <row r="2531">
      <c r="B2531" s="1" t="s">
        <v>35841</v>
      </c>
      <c r="C2531" s="1" t="s">
        <v>35840</v>
      </c>
      <c r="E2531" s="1" t="s">
        <v>35841</v>
      </c>
      <c r="I2531" s="1" t="s">
        <v>35840</v>
      </c>
    </row>
    <row r="2532">
      <c r="B2532" s="1" t="s">
        <v>35840</v>
      </c>
      <c r="C2532" s="1" t="s">
        <v>35841</v>
      </c>
      <c r="E2532" s="1" t="s">
        <v>35841</v>
      </c>
      <c r="I2532" s="1" t="s">
        <v>35843</v>
      </c>
    </row>
    <row r="2533">
      <c r="B2533" s="1" t="s">
        <v>35840</v>
      </c>
      <c r="C2533" s="1" t="s">
        <v>35841</v>
      </c>
      <c r="E2533" s="1" t="s">
        <v>35841</v>
      </c>
      <c r="I2533" s="1" t="s">
        <v>35840</v>
      </c>
    </row>
    <row r="2534">
      <c r="B2534" s="1" t="s">
        <v>35841</v>
      </c>
      <c r="C2534" s="1" t="s">
        <v>35841</v>
      </c>
      <c r="E2534" s="1" t="s">
        <v>35841</v>
      </c>
      <c r="I2534" s="1" t="s">
        <v>35841</v>
      </c>
    </row>
    <row r="2535">
      <c r="B2535" s="1" t="s">
        <v>35841</v>
      </c>
      <c r="C2535" s="1" t="s">
        <v>35841</v>
      </c>
      <c r="E2535" s="1" t="s">
        <v>35841</v>
      </c>
      <c r="I2535" s="1" t="s">
        <v>35842</v>
      </c>
    </row>
    <row r="2536">
      <c r="B2536" s="1" t="s">
        <v>35843</v>
      </c>
      <c r="C2536" s="1" t="s">
        <v>35840</v>
      </c>
      <c r="E2536" s="1" t="s">
        <v>35841</v>
      </c>
      <c r="I2536" s="1" t="s">
        <v>35841</v>
      </c>
    </row>
    <row r="2537">
      <c r="B2537" s="1" t="s">
        <v>35841</v>
      </c>
      <c r="C2537" s="1" t="s">
        <v>35841</v>
      </c>
      <c r="E2537" s="1" t="s">
        <v>35840</v>
      </c>
      <c r="I2537" s="1" t="s">
        <v>35842</v>
      </c>
    </row>
    <row r="2538">
      <c r="B2538" s="1" t="s">
        <v>35840</v>
      </c>
      <c r="C2538" s="1" t="s">
        <v>35840</v>
      </c>
      <c r="E2538" s="1" t="s">
        <v>35842</v>
      </c>
      <c r="I2538" s="1" t="s">
        <v>35844</v>
      </c>
    </row>
    <row r="2539">
      <c r="B2539" s="1" t="s">
        <v>35841</v>
      </c>
      <c r="C2539" s="1" t="s">
        <v>35844</v>
      </c>
      <c r="E2539" s="1" t="s">
        <v>35841</v>
      </c>
      <c r="I2539" s="1" t="s">
        <v>35841</v>
      </c>
    </row>
    <row r="2540">
      <c r="B2540" s="1" t="s">
        <v>35840</v>
      </c>
      <c r="C2540" s="1" t="s">
        <v>35843</v>
      </c>
      <c r="E2540" s="1" t="s">
        <v>35840</v>
      </c>
      <c r="I2540" s="1" t="s">
        <v>35841</v>
      </c>
    </row>
    <row r="2541">
      <c r="B2541" s="1" t="s">
        <v>35841</v>
      </c>
      <c r="C2541" s="1" t="s">
        <v>35844</v>
      </c>
      <c r="E2541" s="1" t="s">
        <v>35841</v>
      </c>
      <c r="I2541" s="1" t="s">
        <v>35842</v>
      </c>
    </row>
    <row r="2542">
      <c r="B2542" s="1" t="s">
        <v>35840</v>
      </c>
      <c r="C2542" s="1" t="s">
        <v>35840</v>
      </c>
      <c r="E2542" s="1" t="s">
        <v>35841</v>
      </c>
      <c r="I2542" s="1" t="s">
        <v>35846</v>
      </c>
    </row>
    <row r="2543">
      <c r="B2543" s="1" t="s">
        <v>35841</v>
      </c>
      <c r="C2543" s="1" t="s">
        <v>35841</v>
      </c>
      <c r="E2543" s="1" t="s">
        <v>35842</v>
      </c>
      <c r="I2543" s="1" t="s">
        <v>35840</v>
      </c>
    </row>
    <row r="2544">
      <c r="B2544" s="1" t="s">
        <v>35840</v>
      </c>
      <c r="C2544" s="1" t="s">
        <v>35842</v>
      </c>
      <c r="E2544" s="1" t="s">
        <v>35841</v>
      </c>
      <c r="I2544" s="1" t="s">
        <v>35842</v>
      </c>
    </row>
    <row r="2545">
      <c r="B2545" s="1" t="s">
        <v>35841</v>
      </c>
      <c r="C2545" s="1" t="s">
        <v>35841</v>
      </c>
      <c r="E2545" s="1" t="s">
        <v>35841</v>
      </c>
      <c r="I2545" s="1" t="s">
        <v>35841</v>
      </c>
    </row>
    <row r="2546">
      <c r="B2546" s="1" t="s">
        <v>35840</v>
      </c>
      <c r="C2546" s="1" t="s">
        <v>35841</v>
      </c>
      <c r="E2546" s="1" t="s">
        <v>35841</v>
      </c>
      <c r="I2546" s="1" t="s">
        <v>35840</v>
      </c>
    </row>
    <row r="2547">
      <c r="B2547" s="1" t="s">
        <v>35844</v>
      </c>
      <c r="C2547" s="1" t="s">
        <v>35840</v>
      </c>
      <c r="E2547" s="1" t="s">
        <v>35840</v>
      </c>
      <c r="I2547" s="1" t="s">
        <v>35841</v>
      </c>
    </row>
    <row r="2548">
      <c r="B2548" s="1" t="s">
        <v>35841</v>
      </c>
      <c r="C2548" s="1" t="s">
        <v>35841</v>
      </c>
      <c r="E2548" s="1" t="s">
        <v>35841</v>
      </c>
      <c r="I2548" s="1" t="s">
        <v>35841</v>
      </c>
    </row>
    <row r="2549">
      <c r="B2549" s="1" t="s">
        <v>35840</v>
      </c>
      <c r="C2549" s="1" t="s">
        <v>35840</v>
      </c>
      <c r="E2549" s="1" t="s">
        <v>35841</v>
      </c>
      <c r="I2549" s="1" t="s">
        <v>35841</v>
      </c>
    </row>
    <row r="2550">
      <c r="B2550" s="1" t="s">
        <v>35840</v>
      </c>
      <c r="C2550" s="1" t="s">
        <v>35841</v>
      </c>
      <c r="E2550" s="1" t="s">
        <v>35843</v>
      </c>
      <c r="I2550" s="1" t="s">
        <v>35840</v>
      </c>
    </row>
    <row r="2551">
      <c r="B2551" s="1" t="s">
        <v>35841</v>
      </c>
      <c r="C2551" s="1" t="s">
        <v>35840</v>
      </c>
      <c r="E2551" s="1" t="s">
        <v>35841</v>
      </c>
      <c r="I2551" s="1" t="s">
        <v>35841</v>
      </c>
    </row>
    <row r="2552">
      <c r="B2552" s="1" t="s">
        <v>35841</v>
      </c>
      <c r="C2552" s="1" t="s">
        <v>35841</v>
      </c>
      <c r="E2552" s="1" t="s">
        <v>35841</v>
      </c>
      <c r="I2552" s="1" t="s">
        <v>35841</v>
      </c>
    </row>
    <row r="2553">
      <c r="B2553" s="1" t="s">
        <v>35841</v>
      </c>
      <c r="C2553" s="1" t="s">
        <v>35842</v>
      </c>
      <c r="E2553" s="1" t="s">
        <v>35842</v>
      </c>
      <c r="I2553" s="1" t="s">
        <v>35840</v>
      </c>
    </row>
    <row r="2554">
      <c r="B2554" s="1" t="s">
        <v>35841</v>
      </c>
      <c r="C2554" s="1" t="s">
        <v>35841</v>
      </c>
      <c r="E2554" s="1" t="s">
        <v>35840</v>
      </c>
      <c r="I2554" s="1" t="s">
        <v>35842</v>
      </c>
    </row>
    <row r="2555">
      <c r="B2555" s="1" t="s">
        <v>35841</v>
      </c>
      <c r="C2555" s="1" t="s">
        <v>35842</v>
      </c>
      <c r="E2555" s="1" t="s">
        <v>35843</v>
      </c>
      <c r="I2555" s="1" t="s">
        <v>35840</v>
      </c>
    </row>
    <row r="2556">
      <c r="B2556" s="1" t="s">
        <v>35841</v>
      </c>
      <c r="C2556" s="1" t="s">
        <v>35841</v>
      </c>
      <c r="E2556" s="1" t="s">
        <v>35840</v>
      </c>
      <c r="I2556" s="1" t="s">
        <v>35840</v>
      </c>
    </row>
    <row r="2557">
      <c r="B2557" s="1" t="s">
        <v>35841</v>
      </c>
      <c r="C2557" s="1" t="s">
        <v>35841</v>
      </c>
      <c r="E2557" s="1" t="s">
        <v>35841</v>
      </c>
      <c r="I2557" s="1" t="s">
        <v>35841</v>
      </c>
    </row>
    <row r="2558">
      <c r="B2558" s="1" t="s">
        <v>35841</v>
      </c>
      <c r="C2558" s="1" t="s">
        <v>35841</v>
      </c>
      <c r="E2558" s="1" t="s">
        <v>35841</v>
      </c>
      <c r="I2558" s="1" t="s">
        <v>35840</v>
      </c>
    </row>
    <row r="2559">
      <c r="B2559" s="1" t="s">
        <v>35841</v>
      </c>
      <c r="C2559" s="1" t="s">
        <v>35841</v>
      </c>
      <c r="E2559" s="1" t="s">
        <v>35841</v>
      </c>
      <c r="I2559" s="1" t="s">
        <v>35840</v>
      </c>
    </row>
    <row r="2560">
      <c r="B2560" s="1" t="s">
        <v>35841</v>
      </c>
      <c r="C2560" s="1" t="s">
        <v>35841</v>
      </c>
      <c r="E2560" s="1" t="s">
        <v>35840</v>
      </c>
      <c r="I2560" s="1" t="s">
        <v>35840</v>
      </c>
    </row>
    <row r="2561">
      <c r="B2561" s="1" t="s">
        <v>35841</v>
      </c>
      <c r="C2561" s="1" t="s">
        <v>35841</v>
      </c>
      <c r="E2561" s="1" t="s">
        <v>35841</v>
      </c>
      <c r="I2561" s="1" t="s">
        <v>35841</v>
      </c>
    </row>
    <row r="2562">
      <c r="B2562" s="1" t="s">
        <v>35843</v>
      </c>
      <c r="C2562" s="1" t="s">
        <v>35840</v>
      </c>
      <c r="E2562" s="1" t="s">
        <v>35841</v>
      </c>
      <c r="I2562" s="1" t="s">
        <v>35841</v>
      </c>
    </row>
    <row r="2563">
      <c r="B2563" s="1" t="s">
        <v>35841</v>
      </c>
      <c r="C2563" s="1" t="s">
        <v>35840</v>
      </c>
      <c r="E2563" s="1" t="s">
        <v>35841</v>
      </c>
      <c r="I2563" s="1" t="s">
        <v>35842</v>
      </c>
    </row>
    <row r="2564">
      <c r="B2564" s="1" t="s">
        <v>35842</v>
      </c>
      <c r="C2564" s="1" t="s">
        <v>35841</v>
      </c>
      <c r="E2564" s="1" t="s">
        <v>35840</v>
      </c>
      <c r="I2564" s="1" t="s">
        <v>35844</v>
      </c>
    </row>
    <row r="2565">
      <c r="B2565" s="1" t="s">
        <v>35841</v>
      </c>
      <c r="C2565" s="1" t="s">
        <v>35841</v>
      </c>
      <c r="E2565" s="1" t="s">
        <v>35841</v>
      </c>
      <c r="I2565" s="1" t="s">
        <v>35841</v>
      </c>
    </row>
    <row r="2566">
      <c r="B2566" s="1" t="s">
        <v>35841</v>
      </c>
      <c r="C2566" s="1" t="s">
        <v>35841</v>
      </c>
      <c r="E2566" s="1" t="s">
        <v>35841</v>
      </c>
      <c r="I2566" s="1" t="s">
        <v>35841</v>
      </c>
    </row>
    <row r="2567">
      <c r="B2567" s="1" t="s">
        <v>35840</v>
      </c>
      <c r="C2567" s="1" t="s">
        <v>35840</v>
      </c>
      <c r="E2567" s="1" t="s">
        <v>35841</v>
      </c>
      <c r="I2567" s="1" t="s">
        <v>35840</v>
      </c>
    </row>
    <row r="2568">
      <c r="B2568" s="1" t="s">
        <v>35840</v>
      </c>
      <c r="C2568" s="1" t="s">
        <v>35841</v>
      </c>
      <c r="E2568" s="1" t="s">
        <v>35840</v>
      </c>
      <c r="I2568" s="1" t="s">
        <v>35842</v>
      </c>
    </row>
    <row r="2569">
      <c r="B2569" s="1" t="s">
        <v>35840</v>
      </c>
      <c r="C2569" s="1" t="s">
        <v>35840</v>
      </c>
      <c r="E2569" s="1" t="s">
        <v>35841</v>
      </c>
      <c r="I2569" s="1" t="s">
        <v>35840</v>
      </c>
    </row>
    <row r="2570">
      <c r="B2570" s="1" t="s">
        <v>35841</v>
      </c>
      <c r="C2570" s="1" t="s">
        <v>35840</v>
      </c>
      <c r="E2570" s="1" t="s">
        <v>35841</v>
      </c>
      <c r="I2570" s="1" t="s">
        <v>35841</v>
      </c>
    </row>
    <row r="2571">
      <c r="B2571" s="1" t="s">
        <v>35842</v>
      </c>
      <c r="C2571" s="1" t="s">
        <v>35840</v>
      </c>
      <c r="E2571" s="1" t="s">
        <v>35841</v>
      </c>
      <c r="I2571" s="1" t="s">
        <v>35841</v>
      </c>
    </row>
    <row r="2572">
      <c r="B2572" s="1" t="s">
        <v>35841</v>
      </c>
      <c r="C2572" s="1" t="s">
        <v>35841</v>
      </c>
      <c r="E2572" s="1" t="s">
        <v>35840</v>
      </c>
      <c r="I2572" s="1" t="s">
        <v>35840</v>
      </c>
    </row>
    <row r="2573">
      <c r="B2573" s="1" t="s">
        <v>35840</v>
      </c>
      <c r="C2573" s="1" t="s">
        <v>35841</v>
      </c>
      <c r="E2573" s="1" t="s">
        <v>35841</v>
      </c>
      <c r="I2573" s="1" t="s">
        <v>35843</v>
      </c>
    </row>
    <row r="2574">
      <c r="B2574" s="1" t="s">
        <v>35841</v>
      </c>
      <c r="C2574" s="1" t="s">
        <v>35841</v>
      </c>
      <c r="E2574" s="1" t="s">
        <v>35840</v>
      </c>
      <c r="I2574" s="1" t="s">
        <v>35840</v>
      </c>
    </row>
    <row r="2575">
      <c r="B2575" s="1" t="s">
        <v>35840</v>
      </c>
      <c r="C2575" s="1" t="s">
        <v>35842</v>
      </c>
      <c r="E2575" s="1" t="s">
        <v>35841</v>
      </c>
      <c r="I2575" s="1" t="s">
        <v>35843</v>
      </c>
    </row>
    <row r="2576">
      <c r="B2576" s="1" t="s">
        <v>35841</v>
      </c>
      <c r="C2576" s="1" t="s">
        <v>35840</v>
      </c>
      <c r="E2576" s="1" t="s">
        <v>35843</v>
      </c>
      <c r="I2576" s="1" t="s">
        <v>35841</v>
      </c>
    </row>
    <row r="2577">
      <c r="B2577" s="1" t="s">
        <v>35840</v>
      </c>
      <c r="C2577" s="1" t="s">
        <v>35841</v>
      </c>
      <c r="E2577" s="1" t="s">
        <v>35840</v>
      </c>
      <c r="I2577" s="1" t="s">
        <v>35842</v>
      </c>
    </row>
    <row r="2578">
      <c r="B2578" s="1" t="s">
        <v>35840</v>
      </c>
      <c r="C2578" s="1" t="s">
        <v>35840</v>
      </c>
      <c r="E2578" s="1" t="s">
        <v>35842</v>
      </c>
      <c r="I2578" s="1" t="s">
        <v>35841</v>
      </c>
    </row>
    <row r="2579">
      <c r="B2579" s="1" t="s">
        <v>35841</v>
      </c>
      <c r="C2579" s="1" t="s">
        <v>35840</v>
      </c>
      <c r="E2579" s="1" t="s">
        <v>35841</v>
      </c>
      <c r="I2579" s="1" t="s">
        <v>35840</v>
      </c>
    </row>
    <row r="2580">
      <c r="B2580" s="1" t="s">
        <v>35840</v>
      </c>
      <c r="C2580" s="1" t="s">
        <v>35841</v>
      </c>
      <c r="E2580" s="1" t="s">
        <v>35840</v>
      </c>
      <c r="I2580" s="1" t="s">
        <v>35840</v>
      </c>
    </row>
    <row r="2581">
      <c r="B2581" s="1" t="s">
        <v>35841</v>
      </c>
      <c r="C2581" s="1" t="s">
        <v>35841</v>
      </c>
      <c r="E2581" s="1" t="s">
        <v>35841</v>
      </c>
      <c r="I2581" s="1" t="s">
        <v>35841</v>
      </c>
    </row>
    <row r="2582">
      <c r="B2582" s="1" t="s">
        <v>35841</v>
      </c>
      <c r="C2582" s="1" t="s">
        <v>35841</v>
      </c>
      <c r="E2582" s="1" t="s">
        <v>35841</v>
      </c>
      <c r="I2582" s="1" t="s">
        <v>35840</v>
      </c>
    </row>
    <row r="2583">
      <c r="B2583" s="1" t="s">
        <v>35841</v>
      </c>
      <c r="C2583" s="1" t="s">
        <v>35840</v>
      </c>
      <c r="E2583" s="1" t="s">
        <v>35842</v>
      </c>
      <c r="I2583" s="1" t="s">
        <v>35841</v>
      </c>
    </row>
    <row r="2584">
      <c r="B2584" s="1" t="s">
        <v>35841</v>
      </c>
      <c r="C2584" s="1" t="s">
        <v>35841</v>
      </c>
      <c r="E2584" s="1" t="s">
        <v>35842</v>
      </c>
      <c r="I2584" s="1" t="s">
        <v>35841</v>
      </c>
    </row>
    <row r="2585">
      <c r="B2585" s="1" t="s">
        <v>35840</v>
      </c>
      <c r="C2585" s="1" t="s">
        <v>35842</v>
      </c>
      <c r="E2585" s="1" t="s">
        <v>35842</v>
      </c>
      <c r="I2585" s="1" t="s">
        <v>35841</v>
      </c>
    </row>
    <row r="2586">
      <c r="B2586" s="1" t="s">
        <v>35841</v>
      </c>
      <c r="C2586" s="1" t="s">
        <v>35841</v>
      </c>
      <c r="E2586" s="1" t="s">
        <v>35841</v>
      </c>
      <c r="I2586" s="1" t="s">
        <v>35840</v>
      </c>
    </row>
    <row r="2587">
      <c r="B2587" s="1" t="s">
        <v>35841</v>
      </c>
      <c r="C2587" s="1" t="s">
        <v>35842</v>
      </c>
      <c r="E2587" s="1" t="s">
        <v>35841</v>
      </c>
      <c r="I2587" s="1" t="s">
        <v>35840</v>
      </c>
    </row>
    <row r="2588">
      <c r="B2588" s="1" t="s">
        <v>35841</v>
      </c>
      <c r="C2588" s="1" t="s">
        <v>35842</v>
      </c>
      <c r="E2588" s="1" t="s">
        <v>35841</v>
      </c>
      <c r="I2588" s="1" t="s">
        <v>35841</v>
      </c>
    </row>
    <row r="2589">
      <c r="B2589" s="1" t="s">
        <v>35841</v>
      </c>
      <c r="C2589" s="1" t="s">
        <v>35841</v>
      </c>
      <c r="E2589" s="1" t="s">
        <v>35841</v>
      </c>
      <c r="I2589" s="1" t="s">
        <v>35840</v>
      </c>
    </row>
    <row r="2590">
      <c r="B2590" s="1" t="s">
        <v>35841</v>
      </c>
      <c r="C2590" s="1" t="s">
        <v>35840</v>
      </c>
      <c r="E2590" s="1" t="s">
        <v>35841</v>
      </c>
      <c r="I2590" s="1" t="s">
        <v>35841</v>
      </c>
    </row>
    <row r="2591">
      <c r="B2591" s="1" t="s">
        <v>35841</v>
      </c>
      <c r="C2591" s="1" t="s">
        <v>35841</v>
      </c>
      <c r="E2591" s="1" t="s">
        <v>35846</v>
      </c>
      <c r="I2591" s="1" t="s">
        <v>35841</v>
      </c>
    </row>
    <row r="2592">
      <c r="B2592" s="1" t="s">
        <v>35840</v>
      </c>
      <c r="C2592" s="1" t="s">
        <v>35841</v>
      </c>
      <c r="E2592" s="1" t="s">
        <v>35840</v>
      </c>
      <c r="I2592" s="1" t="s">
        <v>35841</v>
      </c>
    </row>
    <row r="2593">
      <c r="B2593" s="1" t="s">
        <v>35841</v>
      </c>
      <c r="C2593" s="1" t="s">
        <v>35840</v>
      </c>
      <c r="E2593" s="1" t="s">
        <v>35842</v>
      </c>
      <c r="I2593" s="1" t="s">
        <v>35842</v>
      </c>
    </row>
    <row r="2594">
      <c r="B2594" s="1" t="s">
        <v>35840</v>
      </c>
      <c r="C2594" s="1" t="s">
        <v>35841</v>
      </c>
      <c r="E2594" s="1" t="s">
        <v>35846</v>
      </c>
      <c r="I2594" s="1" t="s">
        <v>35840</v>
      </c>
    </row>
    <row r="2595">
      <c r="B2595" s="1" t="s">
        <v>35841</v>
      </c>
      <c r="C2595" s="1" t="s">
        <v>35841</v>
      </c>
      <c r="E2595" s="1" t="s">
        <v>35841</v>
      </c>
      <c r="I2595" s="1" t="s">
        <v>35843</v>
      </c>
    </row>
    <row r="2596">
      <c r="B2596" s="1" t="s">
        <v>35842</v>
      </c>
      <c r="C2596" s="1" t="s">
        <v>35841</v>
      </c>
      <c r="E2596" s="1" t="s">
        <v>35841</v>
      </c>
      <c r="I2596" s="1" t="s">
        <v>35841</v>
      </c>
    </row>
    <row r="2597">
      <c r="B2597" s="1" t="s">
        <v>35840</v>
      </c>
      <c r="C2597" s="1" t="s">
        <v>35841</v>
      </c>
      <c r="E2597" s="1" t="s">
        <v>35842</v>
      </c>
      <c r="I2597" s="1" t="s">
        <v>35840</v>
      </c>
    </row>
    <row r="2598">
      <c r="B2598" s="1" t="s">
        <v>35840</v>
      </c>
      <c r="C2598" s="1" t="s">
        <v>35842</v>
      </c>
      <c r="E2598" s="1" t="s">
        <v>35842</v>
      </c>
      <c r="I2598" s="1" t="s">
        <v>35841</v>
      </c>
    </row>
    <row r="2599">
      <c r="B2599" s="1" t="s">
        <v>35842</v>
      </c>
      <c r="C2599" s="1" t="s">
        <v>35841</v>
      </c>
      <c r="E2599" s="1" t="s">
        <v>35841</v>
      </c>
      <c r="I2599" s="1" t="s">
        <v>35840</v>
      </c>
    </row>
    <row r="2600">
      <c r="B2600" s="1" t="s">
        <v>35841</v>
      </c>
      <c r="C2600" s="1" t="s">
        <v>35840</v>
      </c>
      <c r="E2600" s="1" t="s">
        <v>35841</v>
      </c>
      <c r="I2600" s="1" t="s">
        <v>35844</v>
      </c>
    </row>
    <row r="2601">
      <c r="B2601" s="1" t="s">
        <v>35841</v>
      </c>
      <c r="C2601" s="1" t="s">
        <v>35841</v>
      </c>
      <c r="E2601" s="1" t="s">
        <v>35841</v>
      </c>
      <c r="I2601" s="1" t="s">
        <v>35840</v>
      </c>
    </row>
    <row r="2602">
      <c r="B2602" s="1" t="s">
        <v>35840</v>
      </c>
      <c r="C2602" s="1" t="s">
        <v>35842</v>
      </c>
      <c r="E2602" s="1" t="s">
        <v>35841</v>
      </c>
      <c r="I2602" s="1" t="s">
        <v>35840</v>
      </c>
    </row>
    <row r="2603">
      <c r="B2603" s="1" t="s">
        <v>35840</v>
      </c>
      <c r="C2603" s="1" t="s">
        <v>35841</v>
      </c>
      <c r="E2603" s="1" t="s">
        <v>35842</v>
      </c>
      <c r="I2603" s="1" t="s">
        <v>35841</v>
      </c>
    </row>
    <row r="2604">
      <c r="B2604" s="1" t="s">
        <v>35841</v>
      </c>
      <c r="C2604" s="1" t="s">
        <v>35841</v>
      </c>
      <c r="E2604" s="1" t="s">
        <v>35844</v>
      </c>
      <c r="I2604" s="1" t="s">
        <v>35843</v>
      </c>
    </row>
    <row r="2605">
      <c r="B2605" s="1" t="s">
        <v>35840</v>
      </c>
      <c r="C2605" s="1" t="s">
        <v>35841</v>
      </c>
      <c r="E2605" s="1" t="s">
        <v>35841</v>
      </c>
      <c r="I2605" s="1" t="s">
        <v>35840</v>
      </c>
    </row>
    <row r="2606">
      <c r="B2606" s="1" t="s">
        <v>35840</v>
      </c>
      <c r="C2606" s="1" t="s">
        <v>35841</v>
      </c>
      <c r="E2606" s="1" t="s">
        <v>35841</v>
      </c>
      <c r="I2606" s="1" t="s">
        <v>35841</v>
      </c>
    </row>
    <row r="2607">
      <c r="B2607" s="1" t="s">
        <v>35840</v>
      </c>
      <c r="C2607" s="1" t="s">
        <v>35840</v>
      </c>
      <c r="E2607" s="1" t="s">
        <v>35841</v>
      </c>
      <c r="I2607" s="1" t="s">
        <v>35841</v>
      </c>
    </row>
    <row r="2608">
      <c r="B2608" s="1" t="s">
        <v>35840</v>
      </c>
      <c r="C2608" s="1" t="s">
        <v>35841</v>
      </c>
      <c r="E2608" s="1" t="s">
        <v>35841</v>
      </c>
      <c r="I2608" s="1" t="s">
        <v>35840</v>
      </c>
    </row>
    <row r="2609">
      <c r="B2609" s="1" t="s">
        <v>35840</v>
      </c>
      <c r="C2609" s="1" t="s">
        <v>35840</v>
      </c>
      <c r="E2609" s="1" t="s">
        <v>35843</v>
      </c>
      <c r="I2609" s="1" t="s">
        <v>35841</v>
      </c>
    </row>
    <row r="2610">
      <c r="B2610" s="1" t="s">
        <v>35843</v>
      </c>
      <c r="C2610" s="1" t="s">
        <v>35840</v>
      </c>
      <c r="E2610" s="1" t="s">
        <v>35840</v>
      </c>
      <c r="I2610" s="1" t="s">
        <v>35842</v>
      </c>
    </row>
    <row r="2611">
      <c r="B2611" s="1" t="s">
        <v>35841</v>
      </c>
      <c r="C2611" s="1" t="s">
        <v>35842</v>
      </c>
      <c r="E2611" s="1" t="s">
        <v>35841</v>
      </c>
      <c r="I2611" s="1" t="s">
        <v>35841</v>
      </c>
    </row>
    <row r="2612">
      <c r="B2612" s="1" t="s">
        <v>35841</v>
      </c>
      <c r="C2612" s="1" t="s">
        <v>35842</v>
      </c>
      <c r="E2612" s="1" t="s">
        <v>35841</v>
      </c>
      <c r="I2612" s="1" t="s">
        <v>35841</v>
      </c>
    </row>
    <row r="2613">
      <c r="B2613" s="1" t="s">
        <v>35841</v>
      </c>
      <c r="C2613" s="1" t="s">
        <v>35841</v>
      </c>
      <c r="E2613" s="1" t="s">
        <v>35840</v>
      </c>
      <c r="I2613" s="1" t="s">
        <v>35840</v>
      </c>
    </row>
    <row r="2614">
      <c r="B2614" s="1" t="s">
        <v>35841</v>
      </c>
      <c r="C2614" s="1" t="s">
        <v>35841</v>
      </c>
      <c r="E2614" s="1" t="s">
        <v>35841</v>
      </c>
      <c r="I2614" s="1" t="s">
        <v>35841</v>
      </c>
    </row>
    <row r="2615">
      <c r="B2615" s="1" t="s">
        <v>35840</v>
      </c>
      <c r="C2615" s="1" t="s">
        <v>35841</v>
      </c>
      <c r="E2615" s="1" t="s">
        <v>35841</v>
      </c>
      <c r="I2615" s="1" t="s">
        <v>35843</v>
      </c>
    </row>
    <row r="2616">
      <c r="B2616" s="1" t="s">
        <v>35841</v>
      </c>
      <c r="C2616" s="1" t="s">
        <v>35841</v>
      </c>
      <c r="E2616" s="1" t="s">
        <v>35840</v>
      </c>
      <c r="I2616" s="1" t="s">
        <v>35840</v>
      </c>
    </row>
    <row r="2617">
      <c r="B2617" s="1" t="s">
        <v>35841</v>
      </c>
      <c r="C2617" s="1" t="s">
        <v>35841</v>
      </c>
      <c r="E2617" s="1" t="s">
        <v>35840</v>
      </c>
      <c r="I2617" s="1" t="s">
        <v>35841</v>
      </c>
    </row>
    <row r="2618">
      <c r="B2618" s="1" t="s">
        <v>35840</v>
      </c>
      <c r="C2618" s="1" t="s">
        <v>35841</v>
      </c>
      <c r="E2618" s="1" t="s">
        <v>35841</v>
      </c>
      <c r="I2618" s="1" t="s">
        <v>35841</v>
      </c>
    </row>
    <row r="2619">
      <c r="B2619" s="1" t="s">
        <v>35840</v>
      </c>
      <c r="C2619" s="1" t="s">
        <v>35841</v>
      </c>
      <c r="E2619" s="1" t="s">
        <v>35843</v>
      </c>
      <c r="I2619" s="1" t="s">
        <v>35841</v>
      </c>
    </row>
    <row r="2620">
      <c r="B2620" s="1" t="s">
        <v>35840</v>
      </c>
      <c r="C2620" s="1" t="s">
        <v>35843</v>
      </c>
      <c r="E2620" s="1" t="s">
        <v>35840</v>
      </c>
      <c r="I2620" s="1" t="s">
        <v>35841</v>
      </c>
    </row>
    <row r="2621">
      <c r="B2621" s="1" t="s">
        <v>35841</v>
      </c>
      <c r="C2621" s="1" t="s">
        <v>35840</v>
      </c>
      <c r="E2621" s="1" t="s">
        <v>35840</v>
      </c>
      <c r="I2621" s="1" t="s">
        <v>35840</v>
      </c>
    </row>
    <row r="2622">
      <c r="B2622" s="1" t="s">
        <v>35841</v>
      </c>
      <c r="C2622" s="1" t="s">
        <v>35841</v>
      </c>
      <c r="E2622" s="1" t="s">
        <v>35841</v>
      </c>
      <c r="I2622" s="1" t="s">
        <v>35841</v>
      </c>
    </row>
    <row r="2623">
      <c r="B2623" s="1" t="s">
        <v>35841</v>
      </c>
      <c r="C2623" s="1" t="s">
        <v>35841</v>
      </c>
      <c r="E2623" s="1" t="s">
        <v>35840</v>
      </c>
      <c r="I2623" s="1" t="s">
        <v>35840</v>
      </c>
    </row>
    <row r="2624">
      <c r="B2624" s="1" t="s">
        <v>35841</v>
      </c>
      <c r="C2624" s="1" t="s">
        <v>35840</v>
      </c>
      <c r="E2624" s="1" t="s">
        <v>35841</v>
      </c>
      <c r="I2624" s="1" t="s">
        <v>35840</v>
      </c>
    </row>
    <row r="2625">
      <c r="B2625" s="1" t="s">
        <v>35841</v>
      </c>
      <c r="C2625" s="1" t="s">
        <v>35841</v>
      </c>
      <c r="E2625" s="1" t="s">
        <v>35841</v>
      </c>
      <c r="I2625" s="1" t="s">
        <v>35841</v>
      </c>
    </row>
    <row r="2626">
      <c r="B2626" s="1" t="s">
        <v>35840</v>
      </c>
      <c r="C2626" s="1" t="s">
        <v>35840</v>
      </c>
      <c r="E2626" s="1" t="s">
        <v>35840</v>
      </c>
      <c r="I2626" s="1" t="s">
        <v>35841</v>
      </c>
    </row>
    <row r="2627">
      <c r="B2627" s="1" t="s">
        <v>35841</v>
      </c>
      <c r="C2627" s="1" t="s">
        <v>35841</v>
      </c>
      <c r="E2627" s="1" t="s">
        <v>35841</v>
      </c>
      <c r="I2627" s="1" t="s">
        <v>35842</v>
      </c>
    </row>
    <row r="2628">
      <c r="B2628" s="1" t="s">
        <v>35840</v>
      </c>
      <c r="C2628" s="1" t="s">
        <v>35841</v>
      </c>
      <c r="E2628" s="1" t="s">
        <v>35841</v>
      </c>
      <c r="I2628" s="1" t="s">
        <v>35840</v>
      </c>
    </row>
    <row r="2629">
      <c r="B2629" s="1" t="s">
        <v>35841</v>
      </c>
      <c r="C2629" s="1" t="s">
        <v>35841</v>
      </c>
      <c r="E2629" s="1" t="s">
        <v>35841</v>
      </c>
      <c r="I2629" s="1" t="s">
        <v>35840</v>
      </c>
    </row>
    <row r="2630">
      <c r="B2630" s="1" t="s">
        <v>35841</v>
      </c>
      <c r="C2630" s="1" t="s">
        <v>35841</v>
      </c>
      <c r="E2630" s="1" t="s">
        <v>35840</v>
      </c>
      <c r="I2630" s="1" t="s">
        <v>35841</v>
      </c>
    </row>
    <row r="2631">
      <c r="B2631" s="1" t="s">
        <v>35841</v>
      </c>
      <c r="C2631" s="1" t="s">
        <v>35840</v>
      </c>
      <c r="E2631" s="1" t="s">
        <v>35840</v>
      </c>
      <c r="I2631" s="1" t="s">
        <v>35841</v>
      </c>
    </row>
    <row r="2632">
      <c r="B2632" s="1" t="s">
        <v>35841</v>
      </c>
      <c r="C2632" s="1" t="s">
        <v>35843</v>
      </c>
      <c r="E2632" s="1" t="s">
        <v>35841</v>
      </c>
      <c r="I2632" s="1" t="s">
        <v>35841</v>
      </c>
    </row>
    <row r="2633">
      <c r="B2633" s="1" t="s">
        <v>35841</v>
      </c>
      <c r="C2633" s="1" t="s">
        <v>35840</v>
      </c>
      <c r="E2633" s="1" t="s">
        <v>35841</v>
      </c>
      <c r="I2633" s="1" t="s">
        <v>35840</v>
      </c>
    </row>
    <row r="2634">
      <c r="B2634" s="1" t="s">
        <v>35840</v>
      </c>
      <c r="C2634" s="1" t="s">
        <v>35841</v>
      </c>
      <c r="E2634" s="1" t="s">
        <v>35840</v>
      </c>
      <c r="I2634" s="1" t="s">
        <v>35840</v>
      </c>
    </row>
    <row r="2635">
      <c r="B2635" s="1" t="s">
        <v>35841</v>
      </c>
      <c r="C2635" s="1" t="s">
        <v>35840</v>
      </c>
      <c r="E2635" s="1" t="s">
        <v>35840</v>
      </c>
      <c r="I2635" s="1" t="s">
        <v>35841</v>
      </c>
    </row>
    <row r="2636">
      <c r="B2636" s="1" t="s">
        <v>35841</v>
      </c>
      <c r="C2636" s="1" t="s">
        <v>35841</v>
      </c>
      <c r="E2636" s="1" t="s">
        <v>35841</v>
      </c>
      <c r="I2636" s="1" t="s">
        <v>35840</v>
      </c>
    </row>
    <row r="2637">
      <c r="B2637" s="1" t="s">
        <v>35841</v>
      </c>
      <c r="C2637" s="1" t="s">
        <v>35841</v>
      </c>
      <c r="E2637" s="1" t="s">
        <v>35841</v>
      </c>
      <c r="I2637" s="1" t="s">
        <v>35840</v>
      </c>
    </row>
    <row r="2638">
      <c r="B2638" s="1" t="s">
        <v>35840</v>
      </c>
      <c r="C2638" s="1" t="s">
        <v>35841</v>
      </c>
      <c r="E2638" s="1" t="s">
        <v>35841</v>
      </c>
      <c r="I2638" s="1" t="s">
        <v>35844</v>
      </c>
    </row>
    <row r="2639">
      <c r="B2639" s="1" t="s">
        <v>35840</v>
      </c>
      <c r="C2639" s="1" t="s">
        <v>35841</v>
      </c>
      <c r="E2639" s="1" t="s">
        <v>35841</v>
      </c>
      <c r="I2639" s="1" t="s">
        <v>35841</v>
      </c>
    </row>
    <row r="2640">
      <c r="B2640" s="1" t="s">
        <v>35841</v>
      </c>
      <c r="C2640" s="1" t="s">
        <v>35840</v>
      </c>
      <c r="E2640" s="1" t="s">
        <v>35840</v>
      </c>
      <c r="I2640" s="1" t="s">
        <v>35843</v>
      </c>
    </row>
    <row r="2641">
      <c r="B2641" s="1" t="s">
        <v>35841</v>
      </c>
      <c r="C2641" s="1" t="s">
        <v>35841</v>
      </c>
      <c r="E2641" s="1" t="s">
        <v>35840</v>
      </c>
      <c r="I2641" s="1" t="s">
        <v>35840</v>
      </c>
    </row>
    <row r="2642">
      <c r="B2642" s="1" t="s">
        <v>35840</v>
      </c>
      <c r="C2642" s="1" t="s">
        <v>35841</v>
      </c>
      <c r="E2642" s="1" t="s">
        <v>35841</v>
      </c>
      <c r="I2642" s="1" t="s">
        <v>35842</v>
      </c>
    </row>
    <row r="2643">
      <c r="B2643" s="1" t="s">
        <v>35842</v>
      </c>
      <c r="C2643" s="1" t="s">
        <v>35841</v>
      </c>
      <c r="E2643" s="1" t="s">
        <v>35841</v>
      </c>
      <c r="I2643" s="1" t="s">
        <v>35844</v>
      </c>
    </row>
    <row r="2644">
      <c r="B2644" s="1" t="s">
        <v>35840</v>
      </c>
      <c r="C2644" s="1" t="s">
        <v>35840</v>
      </c>
      <c r="E2644" s="1" t="s">
        <v>35841</v>
      </c>
      <c r="I2644" s="1" t="s">
        <v>35841</v>
      </c>
    </row>
    <row r="2645">
      <c r="B2645" s="1" t="s">
        <v>35840</v>
      </c>
      <c r="C2645" s="1" t="s">
        <v>35841</v>
      </c>
      <c r="E2645" s="1" t="s">
        <v>35841</v>
      </c>
      <c r="I2645" s="1" t="s">
        <v>35842</v>
      </c>
    </row>
    <row r="2646">
      <c r="B2646" s="1" t="s">
        <v>35841</v>
      </c>
      <c r="C2646" s="1" t="s">
        <v>35840</v>
      </c>
      <c r="E2646" s="1" t="s">
        <v>35843</v>
      </c>
      <c r="I2646" s="1" t="s">
        <v>35840</v>
      </c>
    </row>
    <row r="2647">
      <c r="B2647" s="1" t="s">
        <v>35841</v>
      </c>
      <c r="C2647" s="1" t="s">
        <v>35841</v>
      </c>
      <c r="E2647" s="1" t="s">
        <v>35840</v>
      </c>
      <c r="I2647" s="1" t="s">
        <v>35840</v>
      </c>
    </row>
    <row r="2648">
      <c r="B2648" s="1" t="s">
        <v>35841</v>
      </c>
      <c r="C2648" s="1" t="s">
        <v>35841</v>
      </c>
      <c r="E2648" s="1" t="s">
        <v>35841</v>
      </c>
      <c r="I2648" s="1" t="s">
        <v>35841</v>
      </c>
    </row>
    <row r="2649">
      <c r="B2649" s="1" t="s">
        <v>35841</v>
      </c>
      <c r="C2649" s="1" t="s">
        <v>35840</v>
      </c>
      <c r="E2649" s="1" t="s">
        <v>35841</v>
      </c>
      <c r="I2649" s="1" t="s">
        <v>35841</v>
      </c>
    </row>
    <row r="2650">
      <c r="B2650" s="1" t="s">
        <v>35840</v>
      </c>
      <c r="C2650" s="1" t="s">
        <v>35841</v>
      </c>
      <c r="E2650" s="1" t="s">
        <v>35841</v>
      </c>
      <c r="I2650" s="1" t="s">
        <v>35840</v>
      </c>
    </row>
    <row r="2651">
      <c r="B2651" s="1" t="s">
        <v>35841</v>
      </c>
      <c r="C2651" s="1" t="s">
        <v>35840</v>
      </c>
      <c r="E2651" s="1" t="s">
        <v>35841</v>
      </c>
      <c r="I2651" s="1" t="s">
        <v>35841</v>
      </c>
    </row>
    <row r="2652">
      <c r="B2652" s="1" t="s">
        <v>35840</v>
      </c>
      <c r="C2652" s="1" t="s">
        <v>35841</v>
      </c>
      <c r="E2652" s="1" t="s">
        <v>35843</v>
      </c>
      <c r="I2652" s="1" t="s">
        <v>35840</v>
      </c>
    </row>
    <row r="2653">
      <c r="B2653" s="1" t="s">
        <v>35841</v>
      </c>
      <c r="C2653" s="1" t="s">
        <v>35842</v>
      </c>
      <c r="E2653" s="1" t="s">
        <v>35842</v>
      </c>
      <c r="I2653" s="1" t="s">
        <v>35841</v>
      </c>
    </row>
    <row r="2654">
      <c r="B2654" s="1" t="s">
        <v>35840</v>
      </c>
      <c r="C2654" s="1" t="s">
        <v>35842</v>
      </c>
      <c r="E2654" s="1" t="s">
        <v>35841</v>
      </c>
      <c r="I2654" s="1" t="s">
        <v>35840</v>
      </c>
    </row>
    <row r="2655">
      <c r="B2655" s="1" t="s">
        <v>35842</v>
      </c>
      <c r="C2655" s="1" t="s">
        <v>35840</v>
      </c>
      <c r="E2655" s="1" t="s">
        <v>35841</v>
      </c>
      <c r="I2655" s="1" t="s">
        <v>35840</v>
      </c>
    </row>
    <row r="2656">
      <c r="B2656" s="1" t="s">
        <v>35841</v>
      </c>
      <c r="C2656" s="1" t="s">
        <v>35840</v>
      </c>
      <c r="E2656" s="1" t="s">
        <v>35841</v>
      </c>
      <c r="I2656" s="1" t="s">
        <v>35840</v>
      </c>
    </row>
    <row r="2657">
      <c r="B2657" s="1" t="s">
        <v>35841</v>
      </c>
      <c r="C2657" s="1" t="s">
        <v>35841</v>
      </c>
      <c r="E2657" s="1" t="s">
        <v>35841</v>
      </c>
      <c r="I2657" s="1" t="s">
        <v>35840</v>
      </c>
    </row>
    <row r="2658">
      <c r="B2658" s="1" t="s">
        <v>35841</v>
      </c>
      <c r="C2658" s="1" t="s">
        <v>35840</v>
      </c>
      <c r="E2658" s="1" t="s">
        <v>35846</v>
      </c>
      <c r="I2658" s="1" t="s">
        <v>35842</v>
      </c>
    </row>
    <row r="2659">
      <c r="B2659" s="1" t="s">
        <v>35841</v>
      </c>
      <c r="C2659" s="1" t="s">
        <v>35841</v>
      </c>
      <c r="E2659" s="1" t="s">
        <v>35840</v>
      </c>
      <c r="I2659" s="1" t="s">
        <v>35840</v>
      </c>
    </row>
    <row r="2660">
      <c r="B2660" s="1" t="s">
        <v>35843</v>
      </c>
      <c r="C2660" s="1" t="s">
        <v>35840</v>
      </c>
      <c r="E2660" s="1" t="s">
        <v>35841</v>
      </c>
      <c r="I2660" s="1" t="s">
        <v>35841</v>
      </c>
    </row>
    <row r="2661">
      <c r="B2661" s="1" t="s">
        <v>35841</v>
      </c>
      <c r="C2661" s="1" t="s">
        <v>35841</v>
      </c>
      <c r="E2661" s="1" t="s">
        <v>35840</v>
      </c>
      <c r="I2661" s="1" t="s">
        <v>35841</v>
      </c>
    </row>
    <row r="2662">
      <c r="B2662" s="1" t="s">
        <v>35841</v>
      </c>
      <c r="C2662" s="1" t="s">
        <v>35841</v>
      </c>
      <c r="E2662" s="1" t="s">
        <v>35844</v>
      </c>
      <c r="I2662" s="1" t="s">
        <v>35841</v>
      </c>
    </row>
    <row r="2663">
      <c r="B2663" s="1" t="s">
        <v>35840</v>
      </c>
      <c r="C2663" s="1" t="s">
        <v>35841</v>
      </c>
      <c r="E2663" s="1" t="s">
        <v>35841</v>
      </c>
      <c r="I2663" s="1" t="s">
        <v>35841</v>
      </c>
    </row>
    <row r="2664">
      <c r="B2664" s="1" t="s">
        <v>35841</v>
      </c>
      <c r="C2664" s="1" t="s">
        <v>35841</v>
      </c>
      <c r="E2664" s="1" t="s">
        <v>35841</v>
      </c>
      <c r="I2664" s="1" t="s">
        <v>35840</v>
      </c>
    </row>
    <row r="2665">
      <c r="B2665" s="1" t="s">
        <v>35842</v>
      </c>
      <c r="C2665" s="1" t="s">
        <v>35842</v>
      </c>
      <c r="E2665" s="1" t="s">
        <v>35841</v>
      </c>
      <c r="I2665" s="1" t="s">
        <v>35841</v>
      </c>
    </row>
    <row r="2666">
      <c r="B2666" s="1" t="s">
        <v>35841</v>
      </c>
      <c r="C2666" s="1" t="s">
        <v>35840</v>
      </c>
      <c r="E2666" s="1" t="s">
        <v>35841</v>
      </c>
      <c r="I2666" s="1" t="s">
        <v>35841</v>
      </c>
    </row>
    <row r="2667">
      <c r="B2667" s="1" t="s">
        <v>35841</v>
      </c>
      <c r="C2667" s="1" t="s">
        <v>35840</v>
      </c>
      <c r="E2667" s="1" t="s">
        <v>35841</v>
      </c>
      <c r="I2667" s="1" t="s">
        <v>35841</v>
      </c>
    </row>
    <row r="2668">
      <c r="B2668" s="1" t="s">
        <v>35840</v>
      </c>
      <c r="C2668" s="1" t="s">
        <v>35840</v>
      </c>
      <c r="E2668" s="1" t="s">
        <v>35841</v>
      </c>
      <c r="I2668" s="1" t="s">
        <v>35841</v>
      </c>
    </row>
    <row r="2669">
      <c r="B2669" s="1" t="s">
        <v>35841</v>
      </c>
      <c r="C2669" s="1" t="s">
        <v>35842</v>
      </c>
      <c r="E2669" s="1" t="s">
        <v>35841</v>
      </c>
      <c r="I2669" s="1" t="s">
        <v>35840</v>
      </c>
    </row>
    <row r="2670">
      <c r="B2670" s="1" t="s">
        <v>35840</v>
      </c>
      <c r="C2670" s="1" t="s">
        <v>35841</v>
      </c>
      <c r="E2670" s="1" t="s">
        <v>35841</v>
      </c>
      <c r="I2670" s="1" t="s">
        <v>35841</v>
      </c>
    </row>
    <row r="2671">
      <c r="B2671" s="1" t="s">
        <v>35840</v>
      </c>
      <c r="C2671" s="1" t="s">
        <v>35841</v>
      </c>
      <c r="E2671" s="1" t="s">
        <v>35841</v>
      </c>
      <c r="I2671" s="1" t="s">
        <v>35841</v>
      </c>
    </row>
    <row r="2672">
      <c r="B2672" s="1" t="s">
        <v>35841</v>
      </c>
      <c r="C2672" s="1" t="s">
        <v>35841</v>
      </c>
      <c r="E2672" s="1" t="s">
        <v>35841</v>
      </c>
      <c r="I2672" s="1" t="s">
        <v>35841</v>
      </c>
    </row>
    <row r="2673">
      <c r="B2673" s="1" t="s">
        <v>35840</v>
      </c>
      <c r="C2673" s="1" t="s">
        <v>35841</v>
      </c>
      <c r="E2673" s="1" t="s">
        <v>35840</v>
      </c>
      <c r="I2673" s="1" t="s">
        <v>35840</v>
      </c>
    </row>
    <row r="2674">
      <c r="B2674" s="1" t="s">
        <v>35840</v>
      </c>
      <c r="C2674" s="1" t="s">
        <v>35843</v>
      </c>
      <c r="E2674" s="1" t="s">
        <v>35841</v>
      </c>
      <c r="I2674" s="1" t="s">
        <v>35840</v>
      </c>
    </row>
    <row r="2675">
      <c r="B2675" s="1" t="s">
        <v>35840</v>
      </c>
      <c r="C2675" s="1" t="s">
        <v>35841</v>
      </c>
      <c r="E2675" s="1" t="s">
        <v>35840</v>
      </c>
      <c r="I2675" s="1" t="s">
        <v>35843</v>
      </c>
    </row>
    <row r="2676">
      <c r="B2676" s="1" t="s">
        <v>35840</v>
      </c>
      <c r="E2676" s="1" t="s">
        <v>35840</v>
      </c>
      <c r="I2676" s="1" t="s">
        <v>35840</v>
      </c>
    </row>
    <row r="2677">
      <c r="B2677" s="1" t="s">
        <v>35841</v>
      </c>
      <c r="E2677" s="1" t="s">
        <v>35840</v>
      </c>
      <c r="I2677" s="1" t="s">
        <v>35842</v>
      </c>
    </row>
    <row r="2678">
      <c r="B2678" s="1" t="s">
        <v>35840</v>
      </c>
      <c r="E2678" s="1" t="s">
        <v>35841</v>
      </c>
      <c r="I2678" s="1" t="s">
        <v>35840</v>
      </c>
    </row>
    <row r="2679">
      <c r="B2679" s="1" t="s">
        <v>35841</v>
      </c>
      <c r="E2679" s="1" t="s">
        <v>35841</v>
      </c>
      <c r="I2679" s="1" t="s">
        <v>35840</v>
      </c>
    </row>
    <row r="2680">
      <c r="B2680" s="1" t="s">
        <v>35841</v>
      </c>
      <c r="E2680" s="1" t="s">
        <v>35841</v>
      </c>
      <c r="I2680" s="1" t="s">
        <v>35841</v>
      </c>
    </row>
    <row r="2681">
      <c r="B2681" s="1" t="s">
        <v>35840</v>
      </c>
      <c r="E2681" s="1" t="s">
        <v>35840</v>
      </c>
      <c r="I2681" s="1" t="s">
        <v>35841</v>
      </c>
    </row>
    <row r="2682">
      <c r="B2682" s="1" t="s">
        <v>35840</v>
      </c>
      <c r="E2682" s="1" t="s">
        <v>35840</v>
      </c>
      <c r="I2682" s="1" t="s">
        <v>35842</v>
      </c>
    </row>
    <row r="2683">
      <c r="B2683" s="1" t="s">
        <v>35841</v>
      </c>
      <c r="E2683" s="1" t="s">
        <v>35840</v>
      </c>
      <c r="I2683" s="1" t="s">
        <v>35842</v>
      </c>
    </row>
    <row r="2684">
      <c r="B2684" s="1" t="s">
        <v>35841</v>
      </c>
      <c r="E2684" s="1" t="s">
        <v>35841</v>
      </c>
      <c r="I2684" s="1" t="s">
        <v>35841</v>
      </c>
    </row>
    <row r="2685">
      <c r="B2685" s="1" t="s">
        <v>35841</v>
      </c>
      <c r="E2685" s="1" t="s">
        <v>35841</v>
      </c>
      <c r="I2685" s="1" t="s">
        <v>35841</v>
      </c>
    </row>
    <row r="2686">
      <c r="B2686" s="1" t="s">
        <v>35841</v>
      </c>
      <c r="E2686" s="1" t="s">
        <v>35842</v>
      </c>
      <c r="I2686" s="1" t="s">
        <v>35842</v>
      </c>
    </row>
    <row r="2687">
      <c r="B2687" s="1" t="s">
        <v>35841</v>
      </c>
      <c r="E2687" s="1" t="s">
        <v>35841</v>
      </c>
      <c r="I2687" s="1" t="s">
        <v>35842</v>
      </c>
    </row>
    <row r="2688">
      <c r="B2688" s="1" t="s">
        <v>35840</v>
      </c>
      <c r="E2688" s="1" t="s">
        <v>35840</v>
      </c>
      <c r="I2688" s="1" t="s">
        <v>35840</v>
      </c>
    </row>
    <row r="2689">
      <c r="B2689" s="1" t="s">
        <v>35840</v>
      </c>
      <c r="E2689" s="1" t="s">
        <v>35841</v>
      </c>
      <c r="I2689" s="1" t="s">
        <v>35841</v>
      </c>
    </row>
    <row r="2690">
      <c r="B2690" s="1" t="s">
        <v>35841</v>
      </c>
      <c r="E2690" s="1" t="s">
        <v>35841</v>
      </c>
      <c r="I2690" s="1" t="s">
        <v>35841</v>
      </c>
    </row>
    <row r="2691">
      <c r="B2691" s="1" t="s">
        <v>35841</v>
      </c>
      <c r="E2691" s="1" t="s">
        <v>35841</v>
      </c>
      <c r="I2691" s="1" t="s">
        <v>35841</v>
      </c>
    </row>
    <row r="2692">
      <c r="B2692" s="1" t="s">
        <v>35841</v>
      </c>
      <c r="E2692" s="1" t="s">
        <v>35841</v>
      </c>
      <c r="I2692" s="1" t="s">
        <v>35841</v>
      </c>
    </row>
    <row r="2693">
      <c r="B2693" s="1" t="s">
        <v>35841</v>
      </c>
      <c r="E2693" s="1" t="s">
        <v>35841</v>
      </c>
      <c r="I2693" s="1" t="s">
        <v>35842</v>
      </c>
    </row>
    <row r="2694">
      <c r="B2694" s="1" t="s">
        <v>35841</v>
      </c>
      <c r="E2694" s="1" t="s">
        <v>35841</v>
      </c>
      <c r="I2694" s="1" t="s">
        <v>35840</v>
      </c>
    </row>
    <row r="2695">
      <c r="B2695" s="1" t="s">
        <v>35841</v>
      </c>
      <c r="E2695" s="1" t="s">
        <v>35841</v>
      </c>
      <c r="I2695" s="1" t="s">
        <v>35842</v>
      </c>
    </row>
    <row r="2696">
      <c r="B2696" s="1" t="s">
        <v>35840</v>
      </c>
      <c r="E2696" s="1" t="s">
        <v>35842</v>
      </c>
      <c r="I2696" s="1" t="s">
        <v>35840</v>
      </c>
    </row>
    <row r="2697">
      <c r="B2697" s="1" t="s">
        <v>35841</v>
      </c>
      <c r="E2697" s="1" t="s">
        <v>35841</v>
      </c>
      <c r="I2697" s="1" t="s">
        <v>35840</v>
      </c>
    </row>
    <row r="2698">
      <c r="B2698" s="1" t="s">
        <v>35840</v>
      </c>
      <c r="E2698" s="1" t="s">
        <v>35840</v>
      </c>
      <c r="I2698" s="1" t="s">
        <v>35842</v>
      </c>
    </row>
    <row r="2699">
      <c r="B2699" s="1" t="s">
        <v>35844</v>
      </c>
      <c r="E2699" s="1" t="s">
        <v>35840</v>
      </c>
      <c r="I2699" s="1" t="s">
        <v>35840</v>
      </c>
    </row>
    <row r="2700">
      <c r="B2700" s="1" t="s">
        <v>35842</v>
      </c>
      <c r="E2700" s="1" t="s">
        <v>35841</v>
      </c>
      <c r="I2700" s="1" t="s">
        <v>35843</v>
      </c>
    </row>
    <row r="2701">
      <c r="B2701" s="1" t="s">
        <v>35840</v>
      </c>
      <c r="E2701" s="1" t="s">
        <v>35844</v>
      </c>
      <c r="I2701" s="1" t="s">
        <v>35840</v>
      </c>
    </row>
    <row r="2702">
      <c r="B2702" s="1" t="s">
        <v>35840</v>
      </c>
      <c r="E2702" s="1" t="s">
        <v>35840</v>
      </c>
      <c r="I2702" s="1" t="s">
        <v>35840</v>
      </c>
    </row>
    <row r="2703">
      <c r="B2703" s="1" t="s">
        <v>35841</v>
      </c>
      <c r="E2703" s="1" t="s">
        <v>35841</v>
      </c>
      <c r="I2703" s="1" t="s">
        <v>35840</v>
      </c>
    </row>
    <row r="2704">
      <c r="B2704" s="1" t="s">
        <v>35841</v>
      </c>
      <c r="E2704" s="1" t="s">
        <v>35841</v>
      </c>
      <c r="I2704" s="1" t="s">
        <v>35842</v>
      </c>
    </row>
    <row r="2705">
      <c r="B2705" s="1" t="s">
        <v>35841</v>
      </c>
      <c r="E2705" s="1" t="s">
        <v>35840</v>
      </c>
      <c r="I2705" s="1" t="s">
        <v>35840</v>
      </c>
    </row>
    <row r="2706">
      <c r="B2706" s="1" t="s">
        <v>35840</v>
      </c>
      <c r="E2706" s="1" t="s">
        <v>35841</v>
      </c>
      <c r="I2706" s="1" t="s">
        <v>35842</v>
      </c>
    </row>
    <row r="2707">
      <c r="B2707" s="1" t="s">
        <v>35841</v>
      </c>
      <c r="E2707" s="1" t="s">
        <v>35841</v>
      </c>
      <c r="I2707" s="1" t="s">
        <v>35840</v>
      </c>
    </row>
    <row r="2708">
      <c r="B2708" s="1" t="s">
        <v>35841</v>
      </c>
      <c r="E2708" s="1" t="s">
        <v>35842</v>
      </c>
      <c r="I2708" s="1" t="s">
        <v>35842</v>
      </c>
    </row>
    <row r="2709">
      <c r="B2709" s="1" t="s">
        <v>35841</v>
      </c>
      <c r="E2709" s="1" t="s">
        <v>35840</v>
      </c>
      <c r="I2709" s="1" t="s">
        <v>35840</v>
      </c>
    </row>
    <row r="2710">
      <c r="B2710" s="1" t="s">
        <v>35840</v>
      </c>
      <c r="E2710" s="1" t="s">
        <v>35841</v>
      </c>
      <c r="I2710" s="1" t="s">
        <v>35842</v>
      </c>
    </row>
    <row r="2711">
      <c r="B2711" s="1" t="s">
        <v>35841</v>
      </c>
      <c r="E2711" s="1" t="s">
        <v>35841</v>
      </c>
      <c r="I2711" s="1" t="s">
        <v>35841</v>
      </c>
    </row>
    <row r="2712">
      <c r="B2712" s="1" t="s">
        <v>35842</v>
      </c>
      <c r="E2712" s="1" t="s">
        <v>35840</v>
      </c>
      <c r="I2712" s="1" t="s">
        <v>35842</v>
      </c>
    </row>
    <row r="2713">
      <c r="B2713" s="1" t="s">
        <v>35841</v>
      </c>
      <c r="E2713" s="1" t="s">
        <v>35841</v>
      </c>
      <c r="I2713" s="1" t="s">
        <v>35840</v>
      </c>
    </row>
    <row r="2714">
      <c r="B2714" s="1" t="s">
        <v>35841</v>
      </c>
      <c r="E2714" s="1" t="s">
        <v>35842</v>
      </c>
      <c r="I2714" s="1" t="s">
        <v>35840</v>
      </c>
    </row>
    <row r="2715">
      <c r="B2715" s="1" t="s">
        <v>35841</v>
      </c>
      <c r="E2715" s="1" t="s">
        <v>35841</v>
      </c>
      <c r="I2715" s="1" t="s">
        <v>35841</v>
      </c>
    </row>
    <row r="2716">
      <c r="B2716" s="1" t="s">
        <v>35841</v>
      </c>
      <c r="E2716" s="1" t="s">
        <v>35841</v>
      </c>
      <c r="I2716" s="1" t="s">
        <v>35840</v>
      </c>
    </row>
    <row r="2717">
      <c r="B2717" s="1" t="s">
        <v>35841</v>
      </c>
      <c r="E2717" s="1" t="s">
        <v>35842</v>
      </c>
      <c r="I2717" s="1" t="s">
        <v>35841</v>
      </c>
    </row>
    <row r="2718">
      <c r="B2718" s="1" t="s">
        <v>35840</v>
      </c>
      <c r="E2718" s="1" t="s">
        <v>35840</v>
      </c>
      <c r="I2718" s="1" t="s">
        <v>35840</v>
      </c>
    </row>
    <row r="2719">
      <c r="B2719" s="1" t="s">
        <v>35840</v>
      </c>
      <c r="E2719" s="1" t="s">
        <v>35841</v>
      </c>
      <c r="I2719" s="1" t="s">
        <v>35841</v>
      </c>
    </row>
    <row r="2720">
      <c r="B2720" s="1" t="s">
        <v>35840</v>
      </c>
      <c r="E2720" s="1" t="s">
        <v>35841</v>
      </c>
      <c r="I2720" s="1" t="s">
        <v>35840</v>
      </c>
    </row>
    <row r="2721">
      <c r="B2721" s="1" t="s">
        <v>35841</v>
      </c>
      <c r="E2721" s="1" t="s">
        <v>35841</v>
      </c>
      <c r="I2721" s="1" t="s">
        <v>35840</v>
      </c>
    </row>
    <row r="2722">
      <c r="B2722" s="1" t="s">
        <v>35841</v>
      </c>
      <c r="E2722" s="1" t="s">
        <v>35842</v>
      </c>
      <c r="I2722" s="1" t="s">
        <v>35841</v>
      </c>
    </row>
    <row r="2723">
      <c r="B2723" s="1" t="s">
        <v>35841</v>
      </c>
      <c r="E2723" s="1" t="s">
        <v>35841</v>
      </c>
      <c r="I2723" s="1" t="s">
        <v>35840</v>
      </c>
    </row>
    <row r="2724">
      <c r="B2724" s="1" t="s">
        <v>35840</v>
      </c>
      <c r="E2724" s="1" t="s">
        <v>35841</v>
      </c>
      <c r="I2724" s="1" t="s">
        <v>35841</v>
      </c>
    </row>
    <row r="2725">
      <c r="B2725" s="1" t="s">
        <v>35841</v>
      </c>
      <c r="E2725" s="1" t="s">
        <v>35841</v>
      </c>
      <c r="I2725" s="1" t="s">
        <v>35841</v>
      </c>
    </row>
    <row r="2726">
      <c r="B2726" s="1" t="s">
        <v>35841</v>
      </c>
      <c r="E2726" s="1" t="s">
        <v>35841</v>
      </c>
      <c r="I2726" s="1" t="s">
        <v>35841</v>
      </c>
    </row>
    <row r="2727">
      <c r="B2727" s="1" t="s">
        <v>35840</v>
      </c>
      <c r="E2727" s="1" t="s">
        <v>35840</v>
      </c>
      <c r="I2727" s="1" t="s">
        <v>35841</v>
      </c>
    </row>
    <row r="2728">
      <c r="B2728" s="1" t="s">
        <v>35841</v>
      </c>
      <c r="E2728" s="1" t="s">
        <v>35843</v>
      </c>
      <c r="I2728" s="1" t="s">
        <v>35840</v>
      </c>
    </row>
    <row r="2729">
      <c r="B2729" s="1" t="s">
        <v>35841</v>
      </c>
      <c r="E2729" s="1" t="s">
        <v>35844</v>
      </c>
      <c r="I2729" s="1" t="s">
        <v>35841</v>
      </c>
    </row>
    <row r="2730">
      <c r="B2730" s="1" t="s">
        <v>35841</v>
      </c>
      <c r="E2730" s="1" t="s">
        <v>35841</v>
      </c>
      <c r="I2730" s="1" t="s">
        <v>35841</v>
      </c>
    </row>
    <row r="2731">
      <c r="B2731" s="1" t="s">
        <v>35841</v>
      </c>
      <c r="E2731" s="1" t="s">
        <v>35841</v>
      </c>
      <c r="I2731" s="1" t="s">
        <v>35840</v>
      </c>
    </row>
    <row r="2732">
      <c r="B2732" s="1" t="s">
        <v>35841</v>
      </c>
      <c r="E2732" s="1" t="s">
        <v>35840</v>
      </c>
      <c r="I2732" s="1" t="s">
        <v>35841</v>
      </c>
    </row>
    <row r="2733">
      <c r="B2733" s="1" t="s">
        <v>35841</v>
      </c>
      <c r="E2733" s="1" t="s">
        <v>35841</v>
      </c>
      <c r="I2733" s="1" t="s">
        <v>35841</v>
      </c>
    </row>
    <row r="2734">
      <c r="B2734" s="1" t="s">
        <v>35841</v>
      </c>
      <c r="E2734" s="1" t="s">
        <v>35841</v>
      </c>
      <c r="I2734" s="1" t="s">
        <v>35843</v>
      </c>
    </row>
    <row r="2735">
      <c r="B2735" s="1" t="s">
        <v>35841</v>
      </c>
      <c r="E2735" s="1" t="s">
        <v>35841</v>
      </c>
      <c r="I2735" s="1" t="s">
        <v>35840</v>
      </c>
    </row>
    <row r="2736">
      <c r="B2736" s="1" t="s">
        <v>35840</v>
      </c>
      <c r="E2736" s="1" t="s">
        <v>35841</v>
      </c>
      <c r="I2736" s="1" t="s">
        <v>35841</v>
      </c>
    </row>
    <row r="2737">
      <c r="B2737" s="1" t="s">
        <v>35840</v>
      </c>
      <c r="E2737" s="1" t="s">
        <v>35841</v>
      </c>
      <c r="I2737" s="1" t="s">
        <v>35841</v>
      </c>
    </row>
    <row r="2738">
      <c r="B2738" s="1" t="s">
        <v>35841</v>
      </c>
      <c r="E2738" s="1" t="s">
        <v>35841</v>
      </c>
      <c r="I2738" s="1" t="s">
        <v>35844</v>
      </c>
    </row>
    <row r="2739">
      <c r="B2739" s="1" t="s">
        <v>35840</v>
      </c>
      <c r="E2739" s="1" t="s">
        <v>35840</v>
      </c>
      <c r="I2739" s="1" t="s">
        <v>35841</v>
      </c>
    </row>
    <row r="2740">
      <c r="B2740" s="1" t="s">
        <v>35841</v>
      </c>
      <c r="E2740" s="1" t="s">
        <v>35840</v>
      </c>
      <c r="I2740" s="1" t="s">
        <v>35841</v>
      </c>
    </row>
    <row r="2741">
      <c r="B2741" s="1" t="s">
        <v>35840</v>
      </c>
      <c r="E2741" s="1" t="s">
        <v>35841</v>
      </c>
      <c r="I2741" s="1" t="s">
        <v>35841</v>
      </c>
    </row>
    <row r="2742">
      <c r="B2742" s="1" t="s">
        <v>35841</v>
      </c>
      <c r="E2742" s="1" t="s">
        <v>35841</v>
      </c>
      <c r="I2742" s="1" t="s">
        <v>35840</v>
      </c>
    </row>
    <row r="2743">
      <c r="B2743" s="1" t="s">
        <v>35840</v>
      </c>
      <c r="E2743" s="1" t="s">
        <v>35840</v>
      </c>
      <c r="I2743" s="1" t="s">
        <v>35842</v>
      </c>
    </row>
    <row r="2744">
      <c r="B2744" s="1" t="s">
        <v>35841</v>
      </c>
      <c r="E2744" s="1" t="s">
        <v>35840</v>
      </c>
      <c r="I2744" s="1" t="s">
        <v>35841</v>
      </c>
    </row>
    <row r="2745">
      <c r="B2745" s="1" t="s">
        <v>35841</v>
      </c>
      <c r="E2745" s="1" t="s">
        <v>35840</v>
      </c>
      <c r="I2745" s="1" t="s">
        <v>35841</v>
      </c>
    </row>
    <row r="2746">
      <c r="B2746" s="1"/>
      <c r="E2746" s="1" t="s">
        <v>35841</v>
      </c>
      <c r="I2746" s="1" t="s">
        <v>35841</v>
      </c>
    </row>
    <row r="2747">
      <c r="B2747" s="1"/>
      <c r="E2747" s="1" t="s">
        <v>35841</v>
      </c>
      <c r="I2747" s="1" t="s">
        <v>35840</v>
      </c>
    </row>
    <row r="2748">
      <c r="B2748" s="1"/>
      <c r="E2748" s="1" t="s">
        <v>35841</v>
      </c>
      <c r="I2748" s="1" t="s">
        <v>35841</v>
      </c>
    </row>
    <row r="2749">
      <c r="B2749" s="1"/>
      <c r="E2749" s="1" t="s">
        <v>35841</v>
      </c>
      <c r="I2749" s="1" t="s">
        <v>35841</v>
      </c>
    </row>
    <row r="2750">
      <c r="B2750" s="1"/>
      <c r="E2750" s="1" t="s">
        <v>35841</v>
      </c>
      <c r="I2750" s="1" t="s">
        <v>35841</v>
      </c>
    </row>
    <row r="2751">
      <c r="B2751" s="1"/>
      <c r="E2751" s="1" t="s">
        <v>35840</v>
      </c>
      <c r="I2751" s="1" t="s">
        <v>35841</v>
      </c>
    </row>
    <row r="2752">
      <c r="B2752" s="1"/>
      <c r="E2752" s="1" t="s">
        <v>35841</v>
      </c>
      <c r="I2752" s="1" t="s">
        <v>35841</v>
      </c>
    </row>
    <row r="2753">
      <c r="B2753" s="1"/>
      <c r="E2753" s="1" t="s">
        <v>35840</v>
      </c>
      <c r="I2753" s="1" t="s">
        <v>35841</v>
      </c>
    </row>
    <row r="2754">
      <c r="B2754" s="1"/>
      <c r="E2754" s="1" t="s">
        <v>35840</v>
      </c>
      <c r="I2754" s="1" t="s">
        <v>35841</v>
      </c>
    </row>
    <row r="2755">
      <c r="B2755" s="1"/>
      <c r="E2755" s="1" t="s">
        <v>35842</v>
      </c>
      <c r="I2755" s="1" t="s">
        <v>35840</v>
      </c>
    </row>
    <row r="2756">
      <c r="B2756" s="1"/>
      <c r="E2756" s="1" t="s">
        <v>35840</v>
      </c>
      <c r="I2756" s="1" t="s">
        <v>35841</v>
      </c>
    </row>
    <row r="2757">
      <c r="B2757" s="1"/>
      <c r="E2757" s="1" t="s">
        <v>35841</v>
      </c>
      <c r="I2757" s="1" t="s">
        <v>35841</v>
      </c>
    </row>
    <row r="2758">
      <c r="B2758" s="1"/>
      <c r="E2758" s="1" t="s">
        <v>35840</v>
      </c>
      <c r="I2758" s="1" t="s">
        <v>35841</v>
      </c>
    </row>
    <row r="2759">
      <c r="B2759" s="1"/>
      <c r="E2759" s="1" t="s">
        <v>35841</v>
      </c>
      <c r="I2759" s="1" t="s">
        <v>35840</v>
      </c>
    </row>
    <row r="2760">
      <c r="B2760" s="1"/>
      <c r="E2760" s="1" t="s">
        <v>35841</v>
      </c>
      <c r="I2760" s="1" t="s">
        <v>35844</v>
      </c>
    </row>
    <row r="2761">
      <c r="B2761" s="1"/>
      <c r="E2761" s="1" t="s">
        <v>35840</v>
      </c>
      <c r="I2761" s="1" t="s">
        <v>35841</v>
      </c>
    </row>
    <row r="2762">
      <c r="B2762" s="1"/>
      <c r="E2762" s="1" t="s">
        <v>35842</v>
      </c>
      <c r="I2762" s="1" t="s">
        <v>35841</v>
      </c>
    </row>
    <row r="2763">
      <c r="B2763" s="1"/>
      <c r="E2763" s="1" t="s">
        <v>35841</v>
      </c>
      <c r="I2763" s="1" t="s">
        <v>35841</v>
      </c>
    </row>
    <row r="2764">
      <c r="B2764" s="1"/>
      <c r="E2764" s="1" t="s">
        <v>35840</v>
      </c>
      <c r="I2764" s="1" t="s">
        <v>35841</v>
      </c>
    </row>
    <row r="2765">
      <c r="B2765" s="1"/>
      <c r="E2765" s="1" t="s">
        <v>35843</v>
      </c>
      <c r="I2765" s="1" t="s">
        <v>35840</v>
      </c>
    </row>
    <row r="2766">
      <c r="B2766" s="1"/>
      <c r="E2766" s="1" t="s">
        <v>35840</v>
      </c>
      <c r="I2766" s="1" t="s">
        <v>35841</v>
      </c>
    </row>
    <row r="2767">
      <c r="B2767" s="1"/>
      <c r="E2767" s="1" t="s">
        <v>35841</v>
      </c>
      <c r="I2767" s="1" t="s">
        <v>35843</v>
      </c>
    </row>
    <row r="2768">
      <c r="B2768" s="1"/>
      <c r="E2768" s="1" t="s">
        <v>35841</v>
      </c>
      <c r="I2768" s="1" t="s">
        <v>35840</v>
      </c>
    </row>
    <row r="2769">
      <c r="B2769" s="1"/>
      <c r="E2769" s="1" t="s">
        <v>35841</v>
      </c>
    </row>
    <row r="2770">
      <c r="B2770" s="1"/>
      <c r="E2770" s="1" t="s">
        <v>35841</v>
      </c>
    </row>
    <row r="2771">
      <c r="B2771" s="1"/>
      <c r="E2771" s="1" t="s">
        <v>35841</v>
      </c>
    </row>
    <row r="2772">
      <c r="B2772" s="1"/>
      <c r="E2772" s="1" t="s">
        <v>35840</v>
      </c>
    </row>
    <row r="2773">
      <c r="B2773" s="1"/>
      <c r="E2773" s="1" t="s">
        <v>35841</v>
      </c>
    </row>
    <row r="2774">
      <c r="B2774" s="1"/>
      <c r="E2774" s="1" t="s">
        <v>35841</v>
      </c>
    </row>
    <row r="2775">
      <c r="B2775" s="1"/>
      <c r="E2775" s="1" t="s">
        <v>35841</v>
      </c>
    </row>
    <row r="2776">
      <c r="B2776" s="1"/>
      <c r="E2776" s="1" t="s">
        <v>35841</v>
      </c>
    </row>
    <row r="2777">
      <c r="B2777" s="1"/>
      <c r="E2777" s="1" t="s">
        <v>35841</v>
      </c>
    </row>
    <row r="2778">
      <c r="B2778" s="1"/>
      <c r="E2778" s="1" t="s">
        <v>35840</v>
      </c>
    </row>
    <row r="2779">
      <c r="B2779" s="1"/>
      <c r="E2779" s="1" t="s">
        <v>35841</v>
      </c>
    </row>
    <row r="2780">
      <c r="B2780" s="1"/>
      <c r="E2780" s="1" t="s">
        <v>35841</v>
      </c>
    </row>
    <row r="2781">
      <c r="B2781" s="1"/>
      <c r="E2781" s="1" t="s">
        <v>35840</v>
      </c>
    </row>
    <row r="2782">
      <c r="B2782" s="1"/>
      <c r="E2782" s="1" t="s">
        <v>35841</v>
      </c>
    </row>
    <row r="2783">
      <c r="B2783" s="1"/>
      <c r="E2783" s="1" t="s">
        <v>35841</v>
      </c>
    </row>
    <row r="2784">
      <c r="B2784" s="1"/>
      <c r="E2784" s="1" t="s">
        <v>35843</v>
      </c>
    </row>
    <row r="2785">
      <c r="B2785" s="1"/>
      <c r="E2785" s="1" t="s">
        <v>35840</v>
      </c>
    </row>
    <row r="2786">
      <c r="B2786" s="1"/>
      <c r="E2786" s="1" t="s">
        <v>35841</v>
      </c>
    </row>
    <row r="2787">
      <c r="B2787" s="1"/>
      <c r="E2787" s="1" t="s">
        <v>35840</v>
      </c>
    </row>
    <row r="2788">
      <c r="B2788" s="1"/>
      <c r="E2788" s="1" t="s">
        <v>35840</v>
      </c>
    </row>
    <row r="2789">
      <c r="B2789" s="1"/>
      <c r="E2789" s="1" t="s">
        <v>35840</v>
      </c>
    </row>
    <row r="2790">
      <c r="B2790" s="1"/>
      <c r="E2790" s="1" t="s">
        <v>35840</v>
      </c>
    </row>
    <row r="2791">
      <c r="B2791" s="1"/>
      <c r="E2791" s="1" t="s">
        <v>35841</v>
      </c>
    </row>
    <row r="2792">
      <c r="B2792" s="1"/>
      <c r="E2792" s="1" t="s">
        <v>35840</v>
      </c>
    </row>
    <row r="2793">
      <c r="B2793" s="1"/>
      <c r="E2793" s="1" t="s">
        <v>35841</v>
      </c>
    </row>
    <row r="2794">
      <c r="B2794" s="1"/>
      <c r="E2794" s="1" t="s">
        <v>35841</v>
      </c>
    </row>
    <row r="2795">
      <c r="B2795" s="1"/>
      <c r="E2795" s="1" t="s">
        <v>35840</v>
      </c>
    </row>
    <row r="2796">
      <c r="B2796" s="1"/>
      <c r="E2796" s="1" t="s">
        <v>35841</v>
      </c>
    </row>
    <row r="2797">
      <c r="B2797" s="1"/>
      <c r="E2797" s="1" t="s">
        <v>35840</v>
      </c>
    </row>
    <row r="2798">
      <c r="B2798" s="1"/>
      <c r="E2798" s="1" t="s">
        <v>35841</v>
      </c>
    </row>
    <row r="2799">
      <c r="B2799" s="1"/>
      <c r="E2799" s="1" t="s">
        <v>35841</v>
      </c>
    </row>
    <row r="2800">
      <c r="B2800" s="1"/>
      <c r="E2800" s="1" t="s">
        <v>35841</v>
      </c>
    </row>
    <row r="2801">
      <c r="B2801" s="1"/>
      <c r="E2801" s="1" t="s">
        <v>35843</v>
      </c>
    </row>
    <row r="2802">
      <c r="B2802" s="1"/>
      <c r="E2802" s="1" t="s">
        <v>35840</v>
      </c>
    </row>
    <row r="2803">
      <c r="B2803" s="1"/>
      <c r="E2803" s="1" t="s">
        <v>35841</v>
      </c>
    </row>
    <row r="2804">
      <c r="B2804" s="1"/>
      <c r="E2804" s="1" t="s">
        <v>35844</v>
      </c>
    </row>
    <row r="2805">
      <c r="B2805" s="1"/>
      <c r="E2805" s="1" t="s">
        <v>35843</v>
      </c>
    </row>
    <row r="2806">
      <c r="B2806" s="1"/>
      <c r="E2806" s="1" t="s">
        <v>35840</v>
      </c>
    </row>
    <row r="2807">
      <c r="B2807" s="1"/>
      <c r="E2807" s="1" t="s">
        <v>35840</v>
      </c>
    </row>
    <row r="2808">
      <c r="B2808" s="1"/>
      <c r="E2808" s="1" t="s">
        <v>35842</v>
      </c>
    </row>
    <row r="2809">
      <c r="B2809" s="1"/>
      <c r="E2809" s="1" t="s">
        <v>35841</v>
      </c>
    </row>
    <row r="2810">
      <c r="B2810" s="1"/>
      <c r="E2810" s="1" t="s">
        <v>35843</v>
      </c>
    </row>
    <row r="2811">
      <c r="B2811" s="1"/>
      <c r="E2811" s="1" t="s">
        <v>35840</v>
      </c>
    </row>
    <row r="2812">
      <c r="B2812" s="1"/>
      <c r="E2812" s="1" t="s">
        <v>35841</v>
      </c>
    </row>
    <row r="2813">
      <c r="B2813" s="1"/>
      <c r="E2813" s="1" t="s">
        <v>35840</v>
      </c>
    </row>
    <row r="2814">
      <c r="B2814" s="1"/>
      <c r="E2814" s="1" t="s">
        <v>35840</v>
      </c>
    </row>
    <row r="2815">
      <c r="B2815" s="1"/>
      <c r="E2815" s="1" t="s">
        <v>35841</v>
      </c>
    </row>
    <row r="2816">
      <c r="B2816" s="1"/>
      <c r="E2816" s="1" t="s">
        <v>35842</v>
      </c>
    </row>
    <row r="2817">
      <c r="B2817" s="1"/>
      <c r="E2817" s="1" t="s">
        <v>35841</v>
      </c>
    </row>
    <row r="2818">
      <c r="B2818" s="1"/>
      <c r="E2818" s="1" t="s">
        <v>35840</v>
      </c>
    </row>
    <row r="2819">
      <c r="B2819" s="1"/>
      <c r="E2819" s="1" t="s">
        <v>35841</v>
      </c>
    </row>
    <row r="2820">
      <c r="B2820" s="1"/>
      <c r="E2820" s="1" t="s">
        <v>35841</v>
      </c>
    </row>
    <row r="2821">
      <c r="B2821" s="1"/>
      <c r="E2821" s="1" t="s">
        <v>35842</v>
      </c>
    </row>
    <row r="2822">
      <c r="B2822" s="1"/>
      <c r="E2822" s="1" t="s">
        <v>35841</v>
      </c>
    </row>
    <row r="2823">
      <c r="B2823" s="1"/>
      <c r="E2823" s="1" t="s">
        <v>35840</v>
      </c>
    </row>
    <row r="2824">
      <c r="B2824" s="1"/>
      <c r="E2824" s="1" t="s">
        <v>35841</v>
      </c>
    </row>
    <row r="2825">
      <c r="B2825" s="1"/>
      <c r="E2825" s="1" t="s">
        <v>35843</v>
      </c>
    </row>
    <row r="2826">
      <c r="B2826" s="1"/>
      <c r="E2826" s="1" t="s">
        <v>35841</v>
      </c>
    </row>
    <row r="2827">
      <c r="B2827" s="1"/>
      <c r="E2827" s="1" t="s">
        <v>35840</v>
      </c>
    </row>
    <row r="2828">
      <c r="B2828" s="1"/>
      <c r="E2828" s="1" t="s">
        <v>35841</v>
      </c>
    </row>
    <row r="2829">
      <c r="B2829" s="1"/>
      <c r="E2829" s="1" t="s">
        <v>35840</v>
      </c>
    </row>
    <row r="2830">
      <c r="B2830" s="1"/>
      <c r="E2830" s="1" t="s">
        <v>35841</v>
      </c>
    </row>
    <row r="2831">
      <c r="B2831" s="1"/>
      <c r="E2831" s="1" t="s">
        <v>35844</v>
      </c>
    </row>
    <row r="2832">
      <c r="B2832" s="1"/>
      <c r="E2832" s="1" t="s">
        <v>35842</v>
      </c>
    </row>
    <row r="2833">
      <c r="B2833" s="1"/>
      <c r="E2833" s="1" t="s">
        <v>35841</v>
      </c>
    </row>
    <row r="2834">
      <c r="B2834" s="1"/>
      <c r="E2834" s="1" t="s">
        <v>35840</v>
      </c>
    </row>
    <row r="2835">
      <c r="B2835" s="1"/>
      <c r="E2835" s="1" t="s">
        <v>35840</v>
      </c>
    </row>
    <row r="2836">
      <c r="B2836" s="1"/>
      <c r="E2836" s="1" t="s">
        <v>35841</v>
      </c>
    </row>
    <row r="2837">
      <c r="B2837" s="1"/>
      <c r="E2837" s="1" t="s">
        <v>35840</v>
      </c>
    </row>
    <row r="2838">
      <c r="B2838" s="1"/>
      <c r="E2838" s="1" t="s">
        <v>35841</v>
      </c>
    </row>
    <row r="2839">
      <c r="B2839" s="1"/>
      <c r="E2839" s="1" t="s">
        <v>35841</v>
      </c>
    </row>
    <row r="2840">
      <c r="B2840" s="1"/>
      <c r="E2840" s="1" t="s">
        <v>35843</v>
      </c>
    </row>
    <row r="2841">
      <c r="B2841" s="1"/>
      <c r="E2841" s="1" t="s">
        <v>35842</v>
      </c>
    </row>
    <row r="2842">
      <c r="B2842" s="1"/>
      <c r="E2842" s="1" t="s">
        <v>35841</v>
      </c>
    </row>
    <row r="2843">
      <c r="B2843" s="1"/>
      <c r="E2843" s="1" t="s">
        <v>35841</v>
      </c>
    </row>
    <row r="2844">
      <c r="B2844" s="1"/>
      <c r="E2844" s="1" t="s">
        <v>35841</v>
      </c>
    </row>
    <row r="2845">
      <c r="B2845" s="1"/>
      <c r="E2845" s="1" t="s">
        <v>35842</v>
      </c>
    </row>
    <row r="2846">
      <c r="B2846" s="1"/>
      <c r="E2846" s="1" t="s">
        <v>35840</v>
      </c>
    </row>
    <row r="2847">
      <c r="B2847" s="1"/>
      <c r="E2847" s="1" t="s">
        <v>35842</v>
      </c>
    </row>
    <row r="2848">
      <c r="B2848" s="1"/>
      <c r="E2848" s="1" t="s">
        <v>35840</v>
      </c>
    </row>
    <row r="2849">
      <c r="B2849" s="1"/>
      <c r="E2849" s="1" t="s">
        <v>35840</v>
      </c>
    </row>
    <row r="2850">
      <c r="B2850" s="1"/>
      <c r="E2850" s="1" t="s">
        <v>35840</v>
      </c>
    </row>
    <row r="2851">
      <c r="B2851" s="1"/>
      <c r="E2851" s="1" t="s">
        <v>35841</v>
      </c>
    </row>
    <row r="2852">
      <c r="B2852" s="1"/>
      <c r="E2852" s="1" t="s">
        <v>35841</v>
      </c>
    </row>
    <row r="2853">
      <c r="B2853" s="1"/>
      <c r="E2853" s="1" t="s">
        <v>35843</v>
      </c>
    </row>
    <row r="2854">
      <c r="B2854" s="1"/>
      <c r="E2854" s="1" t="s">
        <v>35844</v>
      </c>
    </row>
    <row r="2855">
      <c r="B2855" s="1"/>
      <c r="E2855" s="1" t="s">
        <v>35841</v>
      </c>
    </row>
    <row r="2856">
      <c r="B2856" s="1"/>
      <c r="E2856" s="1" t="s">
        <v>35840</v>
      </c>
    </row>
    <row r="2857">
      <c r="B2857" s="1"/>
      <c r="E2857" s="1" t="s">
        <v>35841</v>
      </c>
    </row>
    <row r="2858">
      <c r="B2858" s="1"/>
      <c r="E2858" s="1" t="s">
        <v>35841</v>
      </c>
    </row>
    <row r="2859">
      <c r="B2859" s="1"/>
      <c r="E2859" s="1" t="s">
        <v>35841</v>
      </c>
    </row>
    <row r="2860">
      <c r="B2860" s="1"/>
      <c r="E2860" s="1" t="s">
        <v>35840</v>
      </c>
    </row>
    <row r="2861">
      <c r="B2861" s="1"/>
      <c r="E2861" s="1" t="s">
        <v>35841</v>
      </c>
    </row>
    <row r="2862">
      <c r="B2862" s="1"/>
      <c r="E2862" s="1" t="s">
        <v>35840</v>
      </c>
    </row>
    <row r="2863">
      <c r="B2863" s="1"/>
      <c r="E2863" s="1" t="s">
        <v>35841</v>
      </c>
    </row>
    <row r="2864">
      <c r="B2864" s="1"/>
      <c r="E2864" s="1" t="s">
        <v>35841</v>
      </c>
    </row>
    <row r="2865">
      <c r="B2865" s="1"/>
      <c r="E2865" s="1" t="s">
        <v>35842</v>
      </c>
    </row>
    <row r="2866">
      <c r="B2866" s="1"/>
      <c r="E2866" s="1" t="s">
        <v>35841</v>
      </c>
    </row>
    <row r="2867">
      <c r="B2867" s="1"/>
      <c r="E2867" s="1" t="s">
        <v>35842</v>
      </c>
    </row>
    <row r="2868">
      <c r="B2868" s="1"/>
      <c r="E2868" s="1" t="s">
        <v>35841</v>
      </c>
    </row>
    <row r="2869">
      <c r="B2869" s="1"/>
      <c r="E2869" s="1" t="s">
        <v>35840</v>
      </c>
    </row>
    <row r="2870">
      <c r="B2870" s="1"/>
      <c r="E2870" s="1" t="s">
        <v>35841</v>
      </c>
    </row>
    <row r="2871">
      <c r="B2871" s="1"/>
      <c r="E2871" s="1" t="s">
        <v>35841</v>
      </c>
    </row>
    <row r="2872">
      <c r="B2872" s="1"/>
      <c r="E2872" s="1" t="s">
        <v>35841</v>
      </c>
    </row>
    <row r="2873">
      <c r="B2873" s="1"/>
      <c r="E2873" s="1" t="s">
        <v>35841</v>
      </c>
    </row>
    <row r="2874">
      <c r="B2874" s="1"/>
      <c r="E2874" s="1" t="s">
        <v>35842</v>
      </c>
    </row>
    <row r="2875">
      <c r="B2875" s="1"/>
      <c r="E2875" s="1" t="s">
        <v>35840</v>
      </c>
    </row>
    <row r="2876">
      <c r="B2876" s="1"/>
      <c r="E2876" s="1" t="s">
        <v>35842</v>
      </c>
    </row>
    <row r="2877">
      <c r="B2877" s="1"/>
      <c r="E2877" s="1" t="s">
        <v>35841</v>
      </c>
    </row>
    <row r="2878">
      <c r="B2878" s="1"/>
      <c r="E2878" s="1" t="s">
        <v>35840</v>
      </c>
    </row>
    <row r="2879">
      <c r="B2879" s="1"/>
      <c r="E2879" s="1" t="s">
        <v>35840</v>
      </c>
    </row>
    <row r="2880">
      <c r="B2880" s="1"/>
      <c r="E2880" s="1" t="s">
        <v>35841</v>
      </c>
    </row>
    <row r="2881">
      <c r="B2881" s="1"/>
      <c r="E2881" s="1" t="s">
        <v>35841</v>
      </c>
    </row>
    <row r="2882">
      <c r="B2882" s="1"/>
      <c r="E2882" s="1" t="s">
        <v>35840</v>
      </c>
    </row>
    <row r="2883">
      <c r="B2883" s="1"/>
      <c r="E2883" s="1" t="s">
        <v>35841</v>
      </c>
    </row>
    <row r="2884">
      <c r="B2884" s="1"/>
      <c r="E2884" s="1" t="s">
        <v>35841</v>
      </c>
    </row>
    <row r="2885">
      <c r="B2885" s="1"/>
      <c r="E2885" s="1" t="s">
        <v>35841</v>
      </c>
    </row>
    <row r="2886">
      <c r="B2886" s="1"/>
      <c r="E2886" s="1" t="s">
        <v>35841</v>
      </c>
    </row>
    <row r="2887">
      <c r="B2887" s="1"/>
      <c r="E2887" s="1" t="s">
        <v>35841</v>
      </c>
    </row>
    <row r="2888">
      <c r="B2888" s="1"/>
      <c r="E2888" s="1" t="s">
        <v>35840</v>
      </c>
    </row>
    <row r="2889">
      <c r="B2889" s="1"/>
      <c r="E2889" s="1" t="s">
        <v>35841</v>
      </c>
    </row>
    <row r="2890">
      <c r="B2890" s="1"/>
      <c r="E2890" s="1" t="s">
        <v>35841</v>
      </c>
    </row>
    <row r="2891">
      <c r="B2891" s="1"/>
      <c r="E2891" s="1" t="s">
        <v>35840</v>
      </c>
    </row>
    <row r="2892">
      <c r="B2892" s="1"/>
      <c r="E2892" s="1" t="s">
        <v>35841</v>
      </c>
    </row>
    <row r="2893">
      <c r="B2893" s="1"/>
      <c r="E2893" s="1" t="s">
        <v>35841</v>
      </c>
    </row>
    <row r="2894">
      <c r="B2894" s="1"/>
      <c r="E2894" s="1" t="s">
        <v>35841</v>
      </c>
    </row>
    <row r="2895">
      <c r="B2895" s="1"/>
      <c r="E2895" s="1" t="s">
        <v>35841</v>
      </c>
    </row>
    <row r="2896">
      <c r="B2896" s="1"/>
      <c r="E2896" s="1" t="s">
        <v>35841</v>
      </c>
    </row>
    <row r="2897">
      <c r="B2897" s="1"/>
      <c r="E2897" s="1" t="s">
        <v>35840</v>
      </c>
    </row>
    <row r="2898">
      <c r="B2898" s="1"/>
      <c r="E2898" s="1" t="s">
        <v>35843</v>
      </c>
    </row>
    <row r="2899">
      <c r="B2899" s="1"/>
      <c r="E2899" s="1" t="s">
        <v>35840</v>
      </c>
    </row>
    <row r="2900">
      <c r="B2900" s="1"/>
      <c r="E2900" s="1" t="s">
        <v>35841</v>
      </c>
    </row>
    <row r="2901">
      <c r="B2901" s="1"/>
      <c r="E2901" s="1" t="s">
        <v>35840</v>
      </c>
    </row>
    <row r="2902">
      <c r="B2902" s="1"/>
      <c r="E2902" s="1" t="s">
        <v>35841</v>
      </c>
    </row>
    <row r="2903">
      <c r="B2903" s="1"/>
      <c r="E2903" s="1" t="s">
        <v>35840</v>
      </c>
    </row>
    <row r="2904">
      <c r="B2904" s="1"/>
      <c r="E2904" s="1" t="s">
        <v>35840</v>
      </c>
    </row>
    <row r="2905">
      <c r="B2905" s="1"/>
      <c r="E2905" s="1" t="s">
        <v>35841</v>
      </c>
    </row>
    <row r="2906">
      <c r="B2906" s="1"/>
      <c r="E2906" s="1" t="s">
        <v>35841</v>
      </c>
    </row>
    <row r="2907">
      <c r="B2907" s="1"/>
      <c r="E2907" s="1" t="s">
        <v>35840</v>
      </c>
    </row>
    <row r="2908">
      <c r="B2908" s="1"/>
      <c r="E2908" s="1" t="s">
        <v>35841</v>
      </c>
    </row>
    <row r="2909">
      <c r="B2909" s="1"/>
      <c r="E2909" s="1" t="s">
        <v>35841</v>
      </c>
    </row>
    <row r="2910">
      <c r="B2910" s="1"/>
      <c r="E2910" s="1" t="s">
        <v>35840</v>
      </c>
    </row>
    <row r="2911">
      <c r="B2911" s="1"/>
      <c r="E2911" s="1" t="s">
        <v>35841</v>
      </c>
    </row>
    <row r="2912">
      <c r="B2912" s="1"/>
      <c r="E2912" s="1" t="s">
        <v>35840</v>
      </c>
    </row>
    <row r="2913">
      <c r="B2913" s="1"/>
      <c r="E2913" s="1" t="s">
        <v>35841</v>
      </c>
    </row>
    <row r="2914">
      <c r="B2914" s="1"/>
      <c r="E2914" s="1" t="s">
        <v>35840</v>
      </c>
    </row>
    <row r="2915">
      <c r="B2915" s="1"/>
      <c r="E2915" s="1" t="s">
        <v>35842</v>
      </c>
    </row>
    <row r="2916">
      <c r="B2916" s="1"/>
      <c r="E2916" s="1" t="s">
        <v>35841</v>
      </c>
    </row>
    <row r="2917">
      <c r="B2917" s="1"/>
      <c r="E2917" s="1" t="s">
        <v>35841</v>
      </c>
    </row>
    <row r="2918">
      <c r="B2918" s="1"/>
      <c r="E2918" s="1" t="s">
        <v>35840</v>
      </c>
    </row>
    <row r="2919">
      <c r="B2919" s="1"/>
      <c r="E2919" s="1" t="s">
        <v>35840</v>
      </c>
    </row>
    <row r="2920">
      <c r="B2920" s="1"/>
      <c r="E2920" s="1" t="s">
        <v>35841</v>
      </c>
    </row>
    <row r="2921">
      <c r="B2921" s="1"/>
      <c r="E2921" s="1" t="s">
        <v>35841</v>
      </c>
    </row>
    <row r="2922">
      <c r="B2922" s="1"/>
      <c r="E2922" s="1" t="s">
        <v>35840</v>
      </c>
    </row>
    <row r="2923">
      <c r="B2923" s="1"/>
      <c r="E2923" s="1" t="s">
        <v>35840</v>
      </c>
    </row>
    <row r="2924">
      <c r="B2924" s="1"/>
      <c r="E2924" s="1" t="s">
        <v>35840</v>
      </c>
    </row>
    <row r="2925">
      <c r="B2925" s="1"/>
      <c r="E2925" s="1" t="s">
        <v>35840</v>
      </c>
    </row>
    <row r="2926">
      <c r="B2926" s="1"/>
      <c r="E2926" s="1" t="s">
        <v>35841</v>
      </c>
    </row>
    <row r="2927">
      <c r="B2927" s="1"/>
      <c r="E2927" s="1" t="s">
        <v>35840</v>
      </c>
    </row>
    <row r="2928">
      <c r="B2928" s="1"/>
      <c r="E2928" s="1" t="s">
        <v>35841</v>
      </c>
    </row>
    <row r="2929">
      <c r="B2929" s="1"/>
      <c r="E2929" s="1" t="s">
        <v>35843</v>
      </c>
    </row>
    <row r="2930">
      <c r="B2930" s="1"/>
      <c r="E2930" s="1" t="s">
        <v>35840</v>
      </c>
    </row>
    <row r="2931">
      <c r="B2931" s="1"/>
      <c r="E2931" s="1" t="s">
        <v>35841</v>
      </c>
    </row>
    <row r="2932">
      <c r="B2932" s="1"/>
      <c r="E2932" s="1" t="s">
        <v>35841</v>
      </c>
    </row>
    <row r="2933">
      <c r="B2933" s="1"/>
      <c r="E2933" s="1" t="s">
        <v>35843</v>
      </c>
    </row>
    <row r="2934">
      <c r="B2934" s="1"/>
      <c r="E2934" s="1" t="s">
        <v>35840</v>
      </c>
    </row>
    <row r="2935">
      <c r="B2935" s="1"/>
      <c r="E2935" s="1" t="s">
        <v>35841</v>
      </c>
    </row>
    <row r="2936">
      <c r="B2936" s="1"/>
      <c r="E2936" s="1" t="s">
        <v>35841</v>
      </c>
    </row>
    <row r="2937">
      <c r="B2937" s="1"/>
      <c r="E2937" s="1" t="s">
        <v>35841</v>
      </c>
    </row>
    <row r="2938">
      <c r="B2938" s="1"/>
      <c r="E2938" s="1" t="s">
        <v>35840</v>
      </c>
    </row>
    <row r="2939">
      <c r="B2939" s="1"/>
      <c r="E2939" s="1" t="s">
        <v>35842</v>
      </c>
    </row>
    <row r="2940">
      <c r="B2940" s="1"/>
      <c r="E2940" s="1" t="s">
        <v>35841</v>
      </c>
    </row>
    <row r="2941">
      <c r="B2941" s="1"/>
      <c r="E2941" s="1" t="s">
        <v>35840</v>
      </c>
    </row>
    <row r="2942">
      <c r="B2942" s="1"/>
      <c r="E2942" s="1" t="s">
        <v>35841</v>
      </c>
    </row>
    <row r="2943">
      <c r="B2943" s="1"/>
      <c r="E2943" s="1" t="s">
        <v>35840</v>
      </c>
    </row>
    <row r="2944">
      <c r="B2944" s="1"/>
      <c r="E2944" s="1" t="s">
        <v>35841</v>
      </c>
    </row>
    <row r="2945">
      <c r="B2945" s="1"/>
      <c r="E2945" s="1" t="s">
        <v>35840</v>
      </c>
    </row>
    <row r="2946">
      <c r="B2946" s="1"/>
      <c r="E2946" s="1" t="s">
        <v>35841</v>
      </c>
    </row>
    <row r="2947">
      <c r="B2947" s="1"/>
      <c r="E2947" s="1" t="s">
        <v>35841</v>
      </c>
    </row>
    <row r="2948">
      <c r="B2948" s="1"/>
      <c r="E2948" s="1" t="s">
        <v>35841</v>
      </c>
    </row>
    <row r="2949">
      <c r="B2949" s="1"/>
      <c r="E2949" s="1" t="s">
        <v>35842</v>
      </c>
    </row>
    <row r="2950">
      <c r="B2950" s="1"/>
      <c r="E2950" s="1" t="s">
        <v>35841</v>
      </c>
    </row>
    <row r="2951">
      <c r="B2951" s="1"/>
      <c r="E2951" s="1" t="s">
        <v>35843</v>
      </c>
    </row>
    <row r="2952">
      <c r="B2952" s="1"/>
      <c r="E2952" s="1" t="s">
        <v>35840</v>
      </c>
    </row>
    <row r="2953">
      <c r="B2953" s="1"/>
      <c r="E2953" s="1" t="s">
        <v>35841</v>
      </c>
    </row>
    <row r="2954">
      <c r="B2954" s="1"/>
      <c r="E2954" s="1" t="s">
        <v>35841</v>
      </c>
    </row>
    <row r="2955">
      <c r="B2955" s="1"/>
      <c r="E2955" s="1" t="s">
        <v>35841</v>
      </c>
    </row>
    <row r="2956">
      <c r="B2956" s="1"/>
      <c r="E2956" s="1" t="s">
        <v>35840</v>
      </c>
    </row>
    <row r="2957">
      <c r="B2957" s="1"/>
      <c r="E2957" s="1" t="s">
        <v>35840</v>
      </c>
    </row>
    <row r="2958">
      <c r="B2958" s="1"/>
      <c r="E2958" s="1" t="s">
        <v>35840</v>
      </c>
    </row>
    <row r="2959">
      <c r="B2959" s="1"/>
      <c r="E2959" s="1" t="s">
        <v>35840</v>
      </c>
    </row>
    <row r="2960">
      <c r="B2960" s="1"/>
      <c r="E2960" s="1" t="s">
        <v>35842</v>
      </c>
    </row>
    <row r="2961">
      <c r="B2961" s="1"/>
      <c r="E2961" s="1" t="s">
        <v>35844</v>
      </c>
    </row>
    <row r="2962">
      <c r="B2962" s="1"/>
      <c r="E2962" s="1" t="s">
        <v>35841</v>
      </c>
    </row>
    <row r="2963">
      <c r="B2963" s="1"/>
      <c r="E2963" s="1" t="s">
        <v>35840</v>
      </c>
    </row>
    <row r="2964">
      <c r="B2964" s="1"/>
      <c r="E2964" s="1" t="s">
        <v>35841</v>
      </c>
    </row>
    <row r="2965">
      <c r="B2965" s="1"/>
      <c r="E2965" s="1" t="s">
        <v>35840</v>
      </c>
    </row>
    <row r="2966">
      <c r="B2966" s="1"/>
      <c r="E2966" s="1" t="s">
        <v>35841</v>
      </c>
    </row>
    <row r="2967">
      <c r="B2967" s="1"/>
      <c r="E2967" s="1" t="s">
        <v>35840</v>
      </c>
    </row>
    <row r="2968">
      <c r="B2968" s="1"/>
      <c r="E2968" s="1" t="s">
        <v>35841</v>
      </c>
    </row>
    <row r="2969">
      <c r="B2969" s="1"/>
      <c r="E2969" s="1" t="s">
        <v>35841</v>
      </c>
    </row>
    <row r="2970">
      <c r="B2970" s="1"/>
      <c r="E2970" s="1" t="s">
        <v>35841</v>
      </c>
    </row>
    <row r="2971">
      <c r="B2971" s="1"/>
      <c r="E2971" s="1" t="s">
        <v>35841</v>
      </c>
    </row>
    <row r="2972">
      <c r="B2972" s="1"/>
      <c r="E2972" s="1" t="s">
        <v>35841</v>
      </c>
    </row>
    <row r="2973">
      <c r="B2973" s="1"/>
      <c r="E2973" s="1" t="s">
        <v>35841</v>
      </c>
    </row>
    <row r="2974">
      <c r="B2974" s="1"/>
      <c r="E2974" s="1" t="s">
        <v>35841</v>
      </c>
    </row>
    <row r="2975">
      <c r="B2975" s="1"/>
      <c r="E2975" s="1" t="s">
        <v>35841</v>
      </c>
    </row>
    <row r="2976">
      <c r="B2976" s="1"/>
      <c r="E2976" s="1" t="s">
        <v>35841</v>
      </c>
    </row>
    <row r="2977">
      <c r="B2977" s="1"/>
      <c r="E2977" s="1" t="s">
        <v>35840</v>
      </c>
    </row>
    <row r="2978">
      <c r="B2978" s="1"/>
      <c r="E2978" s="1" t="s">
        <v>35841</v>
      </c>
    </row>
    <row r="2979">
      <c r="B2979" s="1"/>
      <c r="E2979" s="1" t="s">
        <v>35841</v>
      </c>
    </row>
    <row r="2980">
      <c r="B2980" s="1"/>
      <c r="E2980" s="1" t="s">
        <v>35840</v>
      </c>
    </row>
    <row r="2981">
      <c r="B2981" s="1"/>
      <c r="E2981" s="1" t="s">
        <v>35841</v>
      </c>
    </row>
    <row r="2982">
      <c r="B2982" s="1"/>
      <c r="E2982" s="1" t="s">
        <v>35842</v>
      </c>
    </row>
    <row r="2983">
      <c r="B2983" s="1"/>
      <c r="E2983" s="1" t="s">
        <v>35841</v>
      </c>
    </row>
    <row r="2984">
      <c r="B2984" s="1"/>
      <c r="E2984" s="1" t="s">
        <v>35841</v>
      </c>
    </row>
    <row r="2985">
      <c r="B2985" s="1"/>
      <c r="E2985" s="1" t="s">
        <v>35841</v>
      </c>
    </row>
    <row r="2986">
      <c r="B2986" s="1"/>
      <c r="E2986" s="1" t="s">
        <v>35843</v>
      </c>
    </row>
    <row r="2987">
      <c r="B2987" s="1"/>
      <c r="E2987" s="1" t="s">
        <v>35840</v>
      </c>
    </row>
    <row r="2988">
      <c r="B2988" s="1"/>
      <c r="E2988" s="1" t="s">
        <v>35841</v>
      </c>
    </row>
    <row r="2989">
      <c r="B2989" s="1"/>
      <c r="E2989" s="1" t="s">
        <v>35841</v>
      </c>
    </row>
    <row r="2990">
      <c r="B2990" s="1"/>
      <c r="E2990" s="1" t="s">
        <v>35841</v>
      </c>
    </row>
    <row r="2991">
      <c r="B2991" s="1"/>
      <c r="E2991" s="1" t="s">
        <v>35841</v>
      </c>
    </row>
    <row r="2992">
      <c r="B2992" s="1"/>
      <c r="E2992" s="1" t="s">
        <v>35841</v>
      </c>
    </row>
    <row r="2993">
      <c r="B2993" s="1"/>
      <c r="E2993" s="1" t="s">
        <v>35840</v>
      </c>
    </row>
    <row r="2994">
      <c r="B2994" s="1"/>
      <c r="E2994" s="1" t="s">
        <v>35841</v>
      </c>
    </row>
    <row r="2995">
      <c r="B2995" s="1"/>
      <c r="E2995" s="1" t="s">
        <v>35841</v>
      </c>
    </row>
    <row r="2996">
      <c r="B2996" s="1"/>
      <c r="E2996" s="1" t="s">
        <v>35841</v>
      </c>
    </row>
    <row r="2997">
      <c r="B2997" s="1"/>
      <c r="E2997" s="1" t="s">
        <v>35841</v>
      </c>
    </row>
    <row r="2998">
      <c r="B2998" s="1"/>
      <c r="E2998" s="1" t="s">
        <v>35841</v>
      </c>
    </row>
    <row r="2999">
      <c r="B2999" s="1"/>
      <c r="E2999" s="1" t="s">
        <v>35841</v>
      </c>
    </row>
    <row r="3000">
      <c r="B3000" s="1"/>
      <c r="E3000" s="1" t="s">
        <v>35841</v>
      </c>
    </row>
    <row r="3001">
      <c r="B3001" s="1"/>
      <c r="E3001" s="1" t="s">
        <v>35841</v>
      </c>
    </row>
    <row r="3002">
      <c r="B3002" s="1"/>
      <c r="E3002" s="1" t="s">
        <v>35841</v>
      </c>
    </row>
    <row r="3003">
      <c r="B3003" s="1"/>
      <c r="E3003" s="1" t="s">
        <v>35841</v>
      </c>
    </row>
    <row r="3004">
      <c r="B3004" s="1"/>
      <c r="E3004" s="1" t="s">
        <v>35841</v>
      </c>
    </row>
    <row r="3005">
      <c r="B3005" s="1"/>
      <c r="E3005" s="1" t="s">
        <v>35841</v>
      </c>
    </row>
    <row r="3006">
      <c r="B3006" s="1"/>
      <c r="E3006" s="1" t="s">
        <v>35841</v>
      </c>
    </row>
    <row r="3007">
      <c r="B3007" s="1"/>
      <c r="E3007" s="1" t="s">
        <v>35841</v>
      </c>
    </row>
    <row r="3008">
      <c r="B3008" s="1"/>
      <c r="E3008" s="1" t="s">
        <v>35841</v>
      </c>
    </row>
    <row r="3009">
      <c r="B3009" s="1"/>
      <c r="E3009" s="1" t="s">
        <v>35840</v>
      </c>
    </row>
    <row r="3010">
      <c r="B3010" s="1"/>
      <c r="E3010" s="1" t="s">
        <v>35840</v>
      </c>
    </row>
    <row r="3011">
      <c r="B3011" s="1"/>
      <c r="E3011" s="1" t="s">
        <v>35841</v>
      </c>
    </row>
    <row r="3012">
      <c r="B3012" s="1"/>
      <c r="E3012" s="1" t="s">
        <v>35841</v>
      </c>
    </row>
    <row r="3013">
      <c r="B3013" s="1"/>
      <c r="E3013" s="1" t="s">
        <v>35841</v>
      </c>
    </row>
    <row r="3014">
      <c r="B3014" s="1"/>
      <c r="E3014" s="1" t="s">
        <v>35842</v>
      </c>
    </row>
    <row r="3015">
      <c r="B3015" s="1"/>
      <c r="E3015" s="1" t="s">
        <v>35841</v>
      </c>
    </row>
    <row r="3016">
      <c r="B3016" s="1"/>
      <c r="E3016" s="1" t="s">
        <v>35841</v>
      </c>
    </row>
    <row r="3017">
      <c r="B3017" s="1"/>
      <c r="E3017" s="1" t="s">
        <v>35841</v>
      </c>
    </row>
    <row r="3018">
      <c r="B3018" s="1"/>
      <c r="E3018" s="1" t="s">
        <v>35841</v>
      </c>
    </row>
    <row r="3019">
      <c r="B3019" s="1"/>
      <c r="E3019" s="1" t="s">
        <v>35841</v>
      </c>
    </row>
    <row r="3020">
      <c r="B3020" s="1"/>
      <c r="E3020" s="1" t="s">
        <v>35841</v>
      </c>
    </row>
    <row r="3021">
      <c r="B3021" s="1"/>
      <c r="E3021" s="1" t="s">
        <v>35840</v>
      </c>
    </row>
    <row r="3022">
      <c r="B3022" s="1"/>
      <c r="E3022" s="1" t="s">
        <v>35840</v>
      </c>
    </row>
    <row r="3023">
      <c r="B3023" s="1"/>
      <c r="E3023" s="1" t="s">
        <v>35842</v>
      </c>
    </row>
    <row r="3024">
      <c r="B3024" s="1"/>
      <c r="E3024" s="1" t="s">
        <v>35841</v>
      </c>
    </row>
    <row r="3025">
      <c r="B3025" s="1"/>
      <c r="E3025" s="1" t="s">
        <v>35841</v>
      </c>
    </row>
    <row r="3026">
      <c r="B3026" s="1"/>
      <c r="E3026" s="1" t="s">
        <v>35841</v>
      </c>
    </row>
    <row r="3027">
      <c r="B3027" s="1"/>
      <c r="E3027" s="1" t="s">
        <v>35840</v>
      </c>
    </row>
    <row r="3028">
      <c r="B3028" s="1"/>
      <c r="E3028" s="1" t="s">
        <v>35841</v>
      </c>
    </row>
    <row r="3029">
      <c r="B3029" s="1"/>
      <c r="E3029" s="1" t="s">
        <v>35842</v>
      </c>
    </row>
    <row r="3030">
      <c r="B3030" s="1"/>
      <c r="E3030" s="1" t="s">
        <v>35840</v>
      </c>
    </row>
    <row r="3031">
      <c r="B3031" s="1"/>
      <c r="E3031" s="1" t="s">
        <v>35841</v>
      </c>
    </row>
    <row r="3032">
      <c r="B3032" s="1"/>
      <c r="E3032" s="1" t="s">
        <v>35843</v>
      </c>
    </row>
    <row r="3033">
      <c r="B3033" s="1"/>
      <c r="E3033" s="1" t="s">
        <v>35841</v>
      </c>
    </row>
    <row r="3034">
      <c r="B3034" s="1"/>
      <c r="E3034" s="1" t="s">
        <v>35843</v>
      </c>
    </row>
    <row r="3035">
      <c r="B3035" s="1"/>
      <c r="E3035" s="1" t="s">
        <v>35840</v>
      </c>
    </row>
    <row r="3036">
      <c r="B3036" s="1"/>
      <c r="E3036" s="1" t="s">
        <v>35844</v>
      </c>
    </row>
    <row r="3037">
      <c r="B3037" s="1"/>
      <c r="E3037" s="1" t="s">
        <v>35840</v>
      </c>
    </row>
    <row r="3038">
      <c r="B3038" s="1"/>
      <c r="E3038" s="1" t="s">
        <v>35841</v>
      </c>
    </row>
    <row r="3039">
      <c r="B3039" s="1"/>
      <c r="E3039" s="1" t="s">
        <v>35841</v>
      </c>
    </row>
    <row r="3040">
      <c r="B3040" s="1"/>
      <c r="E3040" s="1" t="s">
        <v>35841</v>
      </c>
    </row>
    <row r="3041">
      <c r="B3041" s="1"/>
      <c r="E3041" s="1" t="s">
        <v>35840</v>
      </c>
    </row>
    <row r="3042">
      <c r="B3042" s="1"/>
      <c r="E3042" s="1" t="s">
        <v>35841</v>
      </c>
    </row>
    <row r="3043">
      <c r="B3043" s="1"/>
      <c r="E3043" s="1" t="s">
        <v>35840</v>
      </c>
    </row>
    <row r="3044">
      <c r="B3044" s="1"/>
      <c r="E3044" s="1" t="s">
        <v>35841</v>
      </c>
    </row>
    <row r="3045">
      <c r="B3045" s="1"/>
      <c r="E3045" s="1" t="s">
        <v>35841</v>
      </c>
    </row>
    <row r="3046">
      <c r="B3046" s="1"/>
      <c r="E3046" s="1" t="s">
        <v>35841</v>
      </c>
    </row>
    <row r="3047">
      <c r="B3047" s="1"/>
      <c r="E3047" s="1" t="s">
        <v>35841</v>
      </c>
    </row>
    <row r="3048">
      <c r="B3048" s="1"/>
      <c r="E3048" s="1" t="s">
        <v>35841</v>
      </c>
    </row>
    <row r="3049">
      <c r="B3049" s="1"/>
      <c r="E3049" s="1" t="s">
        <v>35841</v>
      </c>
    </row>
    <row r="3050">
      <c r="B3050" s="1"/>
      <c r="E3050" s="1" t="s">
        <v>35840</v>
      </c>
    </row>
    <row r="3051">
      <c r="B3051" s="1"/>
      <c r="E3051" s="1" t="s">
        <v>35841</v>
      </c>
    </row>
    <row r="3052">
      <c r="B3052" s="1"/>
      <c r="E3052" s="1" t="s">
        <v>35840</v>
      </c>
    </row>
    <row r="3053">
      <c r="B3053" s="1"/>
      <c r="E3053" s="1" t="s">
        <v>35841</v>
      </c>
    </row>
    <row r="3054">
      <c r="B3054" s="1"/>
      <c r="E3054" s="1" t="s">
        <v>35841</v>
      </c>
    </row>
    <row r="3055">
      <c r="B3055" s="1"/>
      <c r="E3055" s="1" t="s">
        <v>35842</v>
      </c>
    </row>
    <row r="3056">
      <c r="B3056" s="1"/>
      <c r="E3056" s="1" t="s">
        <v>35840</v>
      </c>
    </row>
    <row r="3057">
      <c r="B3057" s="1"/>
      <c r="E3057" s="1" t="s">
        <v>35841</v>
      </c>
    </row>
    <row r="3058">
      <c r="B3058" s="1"/>
      <c r="E3058" s="1" t="s">
        <v>35841</v>
      </c>
    </row>
    <row r="3059">
      <c r="B3059" s="1"/>
      <c r="E3059" s="1" t="s">
        <v>35841</v>
      </c>
    </row>
    <row r="3060">
      <c r="B3060" s="1"/>
      <c r="E3060" s="1" t="s">
        <v>35841</v>
      </c>
    </row>
    <row r="3061">
      <c r="B3061" s="1"/>
      <c r="E3061" s="1" t="s">
        <v>35840</v>
      </c>
    </row>
    <row r="3062">
      <c r="B3062" s="1"/>
      <c r="E3062" s="1" t="s">
        <v>35840</v>
      </c>
    </row>
    <row r="3063">
      <c r="B3063" s="1"/>
      <c r="E3063" s="1" t="s">
        <v>35842</v>
      </c>
    </row>
    <row r="3064">
      <c r="B3064" s="1"/>
      <c r="E3064" s="1" t="s">
        <v>35841</v>
      </c>
    </row>
    <row r="3065">
      <c r="B3065" s="1"/>
      <c r="E3065" s="1" t="s">
        <v>35841</v>
      </c>
    </row>
    <row r="3066">
      <c r="B3066" s="1"/>
      <c r="E3066" s="1" t="s">
        <v>35840</v>
      </c>
    </row>
    <row r="3067">
      <c r="B3067" s="1"/>
      <c r="E3067" s="1" t="s">
        <v>35840</v>
      </c>
    </row>
    <row r="3068">
      <c r="B3068" s="1"/>
      <c r="E3068" s="1" t="s">
        <v>35840</v>
      </c>
    </row>
    <row r="3069">
      <c r="B3069" s="1"/>
      <c r="E3069" s="1" t="s">
        <v>35841</v>
      </c>
    </row>
    <row r="3070">
      <c r="B3070" s="1"/>
      <c r="E3070" s="1" t="s">
        <v>35840</v>
      </c>
    </row>
    <row r="3071">
      <c r="B3071" s="1"/>
      <c r="E3071" s="1" t="s">
        <v>35841</v>
      </c>
    </row>
    <row r="3072">
      <c r="B3072" s="1"/>
      <c r="E3072" s="1" t="s">
        <v>35840</v>
      </c>
    </row>
    <row r="3073">
      <c r="B3073" s="1"/>
      <c r="E3073" s="1" t="s">
        <v>35841</v>
      </c>
    </row>
    <row r="3074">
      <c r="B3074" s="1"/>
      <c r="E3074" s="1" t="s">
        <v>35842</v>
      </c>
    </row>
    <row r="3075">
      <c r="B3075" s="1"/>
      <c r="E3075" s="1" t="s">
        <v>35840</v>
      </c>
    </row>
    <row r="3076">
      <c r="B3076" s="1"/>
      <c r="E3076" s="1" t="s">
        <v>35841</v>
      </c>
    </row>
    <row r="3077">
      <c r="B3077" s="1"/>
      <c r="E3077" s="1" t="s">
        <v>35841</v>
      </c>
    </row>
    <row r="3078">
      <c r="B3078" s="1"/>
      <c r="E3078" s="1" t="s">
        <v>35841</v>
      </c>
    </row>
    <row r="3079">
      <c r="B3079" s="1"/>
      <c r="E3079" s="1" t="s">
        <v>35841</v>
      </c>
    </row>
    <row r="3080">
      <c r="B3080" s="1"/>
      <c r="E3080" s="1" t="s">
        <v>35846</v>
      </c>
    </row>
    <row r="3081">
      <c r="B3081" s="1"/>
      <c r="E3081" s="1" t="s">
        <v>35841</v>
      </c>
    </row>
    <row r="3082">
      <c r="B3082" s="1"/>
      <c r="E3082" s="1" t="s">
        <v>35843</v>
      </c>
    </row>
    <row r="3083">
      <c r="B3083" s="1"/>
      <c r="E3083" s="1" t="s">
        <v>35841</v>
      </c>
    </row>
    <row r="3084">
      <c r="B3084" s="1"/>
      <c r="E3084" s="1" t="s">
        <v>35841</v>
      </c>
    </row>
    <row r="3085">
      <c r="B3085" s="1"/>
      <c r="E3085" s="1" t="s">
        <v>35841</v>
      </c>
    </row>
    <row r="3086">
      <c r="B3086" s="1"/>
      <c r="E3086" s="1" t="s">
        <v>35840</v>
      </c>
    </row>
    <row r="3087">
      <c r="B3087" s="1"/>
      <c r="E3087" s="1" t="s">
        <v>35841</v>
      </c>
    </row>
    <row r="3088">
      <c r="B3088" s="1"/>
      <c r="E3088" s="1" t="s">
        <v>35841</v>
      </c>
    </row>
    <row r="3089">
      <c r="B3089" s="1"/>
      <c r="E3089" s="1" t="s">
        <v>35841</v>
      </c>
    </row>
    <row r="3090">
      <c r="B3090" s="1"/>
      <c r="E3090" s="1" t="s">
        <v>35841</v>
      </c>
    </row>
    <row r="3091">
      <c r="B3091" s="1"/>
      <c r="E3091" s="1" t="s">
        <v>35840</v>
      </c>
    </row>
    <row r="3092">
      <c r="B3092" s="1"/>
      <c r="E3092" s="1" t="s">
        <v>35841</v>
      </c>
    </row>
    <row r="3093">
      <c r="B3093" s="1"/>
      <c r="E3093" s="1" t="s">
        <v>35840</v>
      </c>
    </row>
    <row r="3094">
      <c r="B3094" s="1"/>
      <c r="E3094" s="1" t="s">
        <v>35841</v>
      </c>
    </row>
    <row r="3095">
      <c r="B3095" s="1"/>
      <c r="E3095" s="1" t="s">
        <v>35841</v>
      </c>
    </row>
    <row r="3096">
      <c r="B3096" s="1"/>
      <c r="E3096" s="1" t="s">
        <v>35841</v>
      </c>
    </row>
    <row r="3097">
      <c r="B3097" s="1"/>
      <c r="E3097" s="1" t="s">
        <v>35841</v>
      </c>
    </row>
    <row r="3098">
      <c r="B3098" s="1"/>
      <c r="E3098" s="1" t="s">
        <v>35841</v>
      </c>
    </row>
    <row r="3099">
      <c r="B3099" s="1"/>
      <c r="E3099" s="1" t="s">
        <v>35841</v>
      </c>
    </row>
    <row r="3100">
      <c r="B3100" s="1"/>
      <c r="E3100" s="1" t="s">
        <v>35840</v>
      </c>
    </row>
    <row r="3101">
      <c r="B3101" s="1"/>
      <c r="E3101" s="1" t="s">
        <v>35841</v>
      </c>
    </row>
    <row r="3102">
      <c r="B3102" s="1"/>
      <c r="E3102" s="1" t="s">
        <v>35840</v>
      </c>
    </row>
    <row r="3103">
      <c r="B3103" s="1"/>
      <c r="E3103" s="1" t="s">
        <v>35840</v>
      </c>
    </row>
    <row r="3104">
      <c r="B3104" s="1"/>
      <c r="E3104" s="1" t="s">
        <v>35841</v>
      </c>
    </row>
    <row r="3105">
      <c r="B3105" s="1"/>
      <c r="E3105" s="1" t="s">
        <v>35841</v>
      </c>
    </row>
    <row r="3106">
      <c r="B3106" s="1"/>
      <c r="E3106" s="1" t="s">
        <v>35840</v>
      </c>
    </row>
    <row r="3107">
      <c r="B3107" s="1"/>
      <c r="E3107" s="1" t="s">
        <v>35841</v>
      </c>
    </row>
    <row r="3108">
      <c r="B3108" s="1"/>
      <c r="E3108" s="1" t="s">
        <v>35841</v>
      </c>
    </row>
    <row r="3109">
      <c r="B3109" s="1"/>
      <c r="E3109" s="1" t="s">
        <v>35841</v>
      </c>
    </row>
    <row r="3110">
      <c r="B3110" s="1"/>
      <c r="E3110" s="1" t="s">
        <v>35843</v>
      </c>
    </row>
    <row r="3111">
      <c r="B3111" s="1"/>
      <c r="E3111" s="1" t="s">
        <v>35840</v>
      </c>
    </row>
    <row r="3112">
      <c r="B3112" s="1"/>
      <c r="E3112" s="1" t="s">
        <v>35841</v>
      </c>
    </row>
    <row r="3113">
      <c r="B3113" s="1"/>
      <c r="E3113" s="1" t="s">
        <v>35841</v>
      </c>
    </row>
    <row r="3114">
      <c r="B3114" s="1"/>
      <c r="E3114" s="1" t="s">
        <v>35842</v>
      </c>
    </row>
    <row r="3115">
      <c r="B3115" s="1"/>
      <c r="E3115" s="1" t="s">
        <v>35840</v>
      </c>
    </row>
    <row r="3116">
      <c r="B3116" s="1"/>
      <c r="E3116" s="1" t="s">
        <v>35841</v>
      </c>
    </row>
    <row r="3117">
      <c r="B3117" s="1"/>
      <c r="E3117" s="1" t="s">
        <v>35841</v>
      </c>
    </row>
    <row r="3118">
      <c r="B3118" s="1"/>
      <c r="E3118" s="1" t="s">
        <v>35841</v>
      </c>
    </row>
    <row r="3119">
      <c r="B3119" s="1"/>
      <c r="E3119" s="1" t="s">
        <v>35842</v>
      </c>
    </row>
    <row r="3120">
      <c r="B3120" s="1"/>
      <c r="E3120" s="1" t="s">
        <v>35842</v>
      </c>
    </row>
    <row r="3121">
      <c r="B3121" s="1"/>
      <c r="E3121" s="1" t="s">
        <v>35842</v>
      </c>
    </row>
    <row r="3122">
      <c r="B3122" s="1"/>
      <c r="E3122" s="1" t="s">
        <v>35840</v>
      </c>
    </row>
    <row r="3123">
      <c r="B3123" s="1"/>
      <c r="E3123" s="1" t="s">
        <v>35840</v>
      </c>
    </row>
    <row r="3124">
      <c r="B3124" s="1"/>
      <c r="E3124" s="1" t="s">
        <v>35843</v>
      </c>
    </row>
    <row r="3125">
      <c r="B3125" s="1"/>
      <c r="E3125" s="1" t="s">
        <v>35841</v>
      </c>
    </row>
    <row r="3126">
      <c r="B3126" s="1"/>
      <c r="E3126" s="1" t="s">
        <v>35841</v>
      </c>
    </row>
    <row r="3127">
      <c r="B3127" s="1"/>
      <c r="E3127" s="1" t="s">
        <v>35841</v>
      </c>
    </row>
    <row r="3128">
      <c r="B3128" s="1"/>
      <c r="E3128" s="1" t="s">
        <v>35840</v>
      </c>
    </row>
    <row r="3129">
      <c r="B3129" s="1"/>
      <c r="E3129" s="1" t="s">
        <v>35841</v>
      </c>
    </row>
    <row r="3130">
      <c r="B3130" s="1"/>
      <c r="E3130" s="1" t="s">
        <v>35841</v>
      </c>
    </row>
    <row r="3131">
      <c r="B3131" s="1"/>
      <c r="E3131" s="1" t="s">
        <v>35841</v>
      </c>
    </row>
    <row r="3132">
      <c r="B3132" s="1"/>
      <c r="E3132" s="1" t="s">
        <v>35841</v>
      </c>
    </row>
    <row r="3133">
      <c r="B3133" s="1"/>
      <c r="E3133" s="1" t="s">
        <v>35841</v>
      </c>
    </row>
    <row r="3134">
      <c r="B3134" s="1"/>
      <c r="E3134" s="1" t="s">
        <v>35842</v>
      </c>
    </row>
    <row r="3135">
      <c r="B3135" s="1"/>
      <c r="E3135" s="1" t="s">
        <v>35843</v>
      </c>
    </row>
    <row r="3136">
      <c r="B3136" s="1"/>
      <c r="E3136" s="1" t="s">
        <v>35841</v>
      </c>
    </row>
    <row r="3137">
      <c r="B3137" s="1"/>
      <c r="E3137" s="1" t="s">
        <v>35840</v>
      </c>
    </row>
    <row r="3138">
      <c r="B3138" s="1"/>
      <c r="E3138" s="1" t="s">
        <v>35841</v>
      </c>
    </row>
    <row r="3139">
      <c r="B3139" s="1"/>
      <c r="E3139" s="1" t="s">
        <v>35841</v>
      </c>
    </row>
    <row r="3140">
      <c r="B3140" s="1"/>
      <c r="E3140" s="1" t="s">
        <v>35842</v>
      </c>
    </row>
    <row r="3141">
      <c r="B3141" s="1"/>
      <c r="E3141" s="1" t="s">
        <v>35840</v>
      </c>
    </row>
    <row r="3142">
      <c r="B3142" s="1"/>
      <c r="E3142" s="1" t="s">
        <v>35841</v>
      </c>
    </row>
    <row r="3143">
      <c r="B3143" s="1"/>
      <c r="E3143" s="1" t="s">
        <v>35840</v>
      </c>
    </row>
    <row r="3144">
      <c r="B3144" s="1"/>
      <c r="E3144" s="1" t="s">
        <v>35841</v>
      </c>
    </row>
    <row r="3145">
      <c r="B3145" s="1"/>
      <c r="E3145" s="1" t="s">
        <v>35841</v>
      </c>
    </row>
    <row r="3146">
      <c r="B3146" s="1"/>
      <c r="E3146" s="1" t="s">
        <v>35841</v>
      </c>
    </row>
    <row r="3147">
      <c r="B3147" s="1"/>
      <c r="E3147" s="1" t="s">
        <v>35841</v>
      </c>
    </row>
    <row r="3148">
      <c r="B3148" s="1"/>
      <c r="E3148" s="1" t="s">
        <v>35841</v>
      </c>
    </row>
    <row r="3149">
      <c r="B3149" s="1"/>
      <c r="E3149" s="1" t="s">
        <v>35841</v>
      </c>
    </row>
    <row r="3150">
      <c r="B3150" s="1"/>
      <c r="E3150" s="1" t="s">
        <v>35841</v>
      </c>
    </row>
    <row r="3151">
      <c r="B3151" s="1"/>
      <c r="E3151" s="1" t="s">
        <v>35841</v>
      </c>
    </row>
    <row r="3152">
      <c r="B3152" s="1"/>
      <c r="E3152" s="1" t="s">
        <v>35841</v>
      </c>
    </row>
    <row r="3153">
      <c r="B3153" s="1"/>
      <c r="E3153" s="1" t="s">
        <v>35843</v>
      </c>
    </row>
    <row r="3154">
      <c r="B3154" s="1"/>
      <c r="E3154" s="1" t="s">
        <v>35841</v>
      </c>
    </row>
    <row r="3155">
      <c r="B3155" s="1"/>
      <c r="E3155" s="1" t="s">
        <v>35842</v>
      </c>
    </row>
    <row r="3156">
      <c r="B3156" s="1"/>
      <c r="E3156" s="1" t="s">
        <v>35840</v>
      </c>
    </row>
    <row r="3157">
      <c r="B3157" s="1"/>
      <c r="E3157" s="1" t="s">
        <v>35840</v>
      </c>
    </row>
    <row r="3158">
      <c r="B3158" s="1"/>
      <c r="E3158" s="1" t="s">
        <v>35841</v>
      </c>
    </row>
    <row r="3159">
      <c r="B3159" s="1"/>
      <c r="E3159" s="1" t="s">
        <v>35840</v>
      </c>
    </row>
    <row r="3160">
      <c r="B3160" s="1"/>
      <c r="E3160" s="1" t="s">
        <v>35841</v>
      </c>
    </row>
    <row r="3161">
      <c r="B3161" s="1"/>
      <c r="E3161" s="1" t="s">
        <v>35842</v>
      </c>
    </row>
    <row r="3162">
      <c r="B3162" s="1"/>
      <c r="E3162" s="1" t="s">
        <v>35840</v>
      </c>
    </row>
    <row r="3163">
      <c r="B3163" s="1"/>
      <c r="E3163" s="1" t="s">
        <v>35840</v>
      </c>
    </row>
    <row r="3164">
      <c r="B3164" s="1"/>
      <c r="E3164" s="1" t="s">
        <v>35842</v>
      </c>
    </row>
    <row r="3165">
      <c r="B3165" s="1"/>
      <c r="E3165" s="1" t="s">
        <v>35841</v>
      </c>
    </row>
    <row r="3166">
      <c r="B3166" s="1"/>
      <c r="E3166" s="1" t="s">
        <v>35840</v>
      </c>
    </row>
    <row r="3167">
      <c r="B3167" s="1"/>
      <c r="E3167" s="1" t="s">
        <v>35841</v>
      </c>
    </row>
    <row r="3168">
      <c r="B3168" s="1"/>
      <c r="E3168" s="1" t="s">
        <v>35841</v>
      </c>
    </row>
    <row r="3169">
      <c r="B3169" s="1"/>
      <c r="E3169" s="1" t="s">
        <v>35841</v>
      </c>
    </row>
    <row r="3170">
      <c r="B3170" s="1"/>
      <c r="E3170" s="1" t="s">
        <v>35841</v>
      </c>
    </row>
    <row r="3171">
      <c r="B3171" s="1"/>
      <c r="E3171" s="1" t="s">
        <v>35841</v>
      </c>
    </row>
    <row r="3172">
      <c r="B3172" s="1"/>
      <c r="E3172" s="1" t="s">
        <v>35841</v>
      </c>
    </row>
    <row r="3173">
      <c r="B3173" s="1"/>
      <c r="E3173" s="1" t="s">
        <v>35841</v>
      </c>
    </row>
    <row r="3174">
      <c r="B3174" s="1"/>
      <c r="E3174" s="1" t="s">
        <v>35841</v>
      </c>
    </row>
    <row r="3175">
      <c r="B3175" s="1"/>
      <c r="E3175" s="1" t="s">
        <v>35841</v>
      </c>
    </row>
    <row r="3176">
      <c r="B3176" s="1"/>
      <c r="E3176" s="1" t="s">
        <v>35840</v>
      </c>
    </row>
    <row r="3177">
      <c r="B3177" s="1"/>
      <c r="E3177" s="1" t="s">
        <v>35841</v>
      </c>
    </row>
    <row r="3178">
      <c r="B3178" s="1"/>
      <c r="E3178" s="1" t="s">
        <v>35840</v>
      </c>
    </row>
    <row r="3179">
      <c r="B3179" s="1"/>
      <c r="E3179" s="1" t="s">
        <v>35841</v>
      </c>
    </row>
    <row r="3180">
      <c r="B3180" s="1"/>
      <c r="E3180" s="1" t="s">
        <v>35841</v>
      </c>
    </row>
    <row r="3181">
      <c r="B3181" s="1"/>
      <c r="E3181" s="1" t="s">
        <v>35841</v>
      </c>
    </row>
    <row r="3182">
      <c r="B3182" s="1"/>
      <c r="E3182" s="1" t="s">
        <v>35842</v>
      </c>
    </row>
    <row r="3183">
      <c r="B3183" s="1"/>
      <c r="E3183" s="1" t="s">
        <v>35841</v>
      </c>
    </row>
    <row r="3184">
      <c r="B3184" s="1"/>
      <c r="E3184" s="1" t="s">
        <v>35841</v>
      </c>
    </row>
    <row r="3185">
      <c r="B3185" s="1"/>
      <c r="E3185" s="1" t="s">
        <v>35840</v>
      </c>
    </row>
    <row r="3186">
      <c r="B3186" s="1"/>
      <c r="E3186" s="1" t="s">
        <v>35842</v>
      </c>
    </row>
    <row r="3187">
      <c r="B3187" s="1"/>
      <c r="E3187" s="1" t="s">
        <v>35841</v>
      </c>
    </row>
    <row r="3188">
      <c r="B3188" s="1"/>
      <c r="E3188" s="1" t="s">
        <v>35840</v>
      </c>
    </row>
    <row r="3189">
      <c r="B3189" s="1"/>
      <c r="E3189" s="1" t="s">
        <v>35841</v>
      </c>
    </row>
    <row r="3190">
      <c r="B3190" s="1"/>
      <c r="E3190" s="1" t="s">
        <v>35843</v>
      </c>
    </row>
    <row r="3191">
      <c r="B3191" s="1"/>
      <c r="E3191" s="1" t="s">
        <v>35841</v>
      </c>
    </row>
    <row r="3192">
      <c r="B3192" s="1"/>
      <c r="E3192" s="1" t="s">
        <v>35841</v>
      </c>
    </row>
    <row r="3193">
      <c r="B3193" s="1"/>
      <c r="E3193" s="1" t="s">
        <v>35840</v>
      </c>
    </row>
    <row r="3194">
      <c r="B3194" s="1"/>
      <c r="E3194" s="1" t="s">
        <v>35841</v>
      </c>
    </row>
    <row r="3195">
      <c r="B3195" s="1"/>
      <c r="E3195" s="1" t="s">
        <v>35841</v>
      </c>
    </row>
    <row r="3196">
      <c r="B3196" s="1"/>
      <c r="E3196" s="1" t="s">
        <v>35840</v>
      </c>
    </row>
    <row r="3197">
      <c r="B3197" s="1"/>
      <c r="E3197" s="1" t="s">
        <v>35841</v>
      </c>
    </row>
    <row r="3198">
      <c r="B3198" s="1"/>
      <c r="E3198" s="1" t="s">
        <v>35841</v>
      </c>
    </row>
    <row r="3199">
      <c r="B3199" s="1"/>
      <c r="E3199" s="1" t="s">
        <v>35840</v>
      </c>
    </row>
    <row r="3200">
      <c r="B3200" s="1"/>
      <c r="E3200" s="1" t="s">
        <v>35841</v>
      </c>
    </row>
    <row r="3201">
      <c r="B3201" s="1"/>
      <c r="E3201" s="1" t="s">
        <v>35841</v>
      </c>
    </row>
    <row r="3202">
      <c r="B3202" s="1"/>
      <c r="E3202" s="1" t="s">
        <v>35842</v>
      </c>
    </row>
    <row r="3203">
      <c r="B3203" s="1"/>
      <c r="E3203" s="1" t="s">
        <v>35840</v>
      </c>
    </row>
    <row r="3204">
      <c r="B3204" s="1"/>
      <c r="E3204" s="1" t="s">
        <v>35842</v>
      </c>
    </row>
    <row r="3205">
      <c r="B3205" s="1"/>
      <c r="E3205" s="1" t="s">
        <v>35841</v>
      </c>
    </row>
    <row r="3206">
      <c r="B3206" s="1"/>
      <c r="E3206" s="1" t="s">
        <v>35840</v>
      </c>
    </row>
    <row r="3207">
      <c r="B3207" s="1"/>
      <c r="E3207" s="1" t="s">
        <v>35841</v>
      </c>
    </row>
    <row r="3208">
      <c r="B3208" s="1"/>
      <c r="E3208" s="1" t="s">
        <v>35841</v>
      </c>
    </row>
    <row r="3209">
      <c r="B3209" s="1"/>
      <c r="E3209" s="1" t="s">
        <v>35841</v>
      </c>
    </row>
    <row r="3210">
      <c r="B3210" s="1"/>
      <c r="E3210" s="1" t="s">
        <v>35841</v>
      </c>
    </row>
    <row r="3211">
      <c r="B3211" s="1"/>
      <c r="E3211" s="1" t="s">
        <v>35841</v>
      </c>
    </row>
    <row r="3212">
      <c r="B3212" s="1"/>
      <c r="E3212" s="1" t="s">
        <v>35841</v>
      </c>
    </row>
    <row r="3213">
      <c r="B3213" s="1"/>
      <c r="E3213" s="1" t="s">
        <v>35841</v>
      </c>
    </row>
    <row r="3214">
      <c r="B3214" s="1"/>
      <c r="E3214" s="1" t="s">
        <v>35841</v>
      </c>
    </row>
    <row r="3215">
      <c r="B3215" s="1"/>
      <c r="E3215" s="1" t="s">
        <v>35841</v>
      </c>
    </row>
    <row r="3216">
      <c r="B3216" s="1"/>
      <c r="E3216" s="1" t="s">
        <v>35841</v>
      </c>
    </row>
    <row r="3217">
      <c r="B3217" s="1"/>
      <c r="E3217" s="1" t="s">
        <v>35841</v>
      </c>
    </row>
    <row r="3218">
      <c r="B3218" s="1"/>
      <c r="E3218" s="1" t="s">
        <v>35840</v>
      </c>
    </row>
    <row r="3219">
      <c r="B3219" s="1"/>
      <c r="E3219" s="1" t="s">
        <v>35841</v>
      </c>
    </row>
    <row r="3220">
      <c r="B3220" s="1"/>
      <c r="E3220" s="1" t="s">
        <v>35841</v>
      </c>
    </row>
    <row r="3221">
      <c r="B3221" s="1"/>
      <c r="E3221" s="1" t="s">
        <v>35840</v>
      </c>
    </row>
    <row r="3222">
      <c r="B3222" s="1"/>
      <c r="E3222" s="1" t="s">
        <v>35840</v>
      </c>
    </row>
    <row r="3223">
      <c r="B3223" s="1"/>
      <c r="E3223" s="1" t="s">
        <v>35841</v>
      </c>
    </row>
    <row r="3224">
      <c r="B3224" s="1"/>
      <c r="E3224" s="1" t="s">
        <v>35841</v>
      </c>
    </row>
    <row r="3225">
      <c r="B3225" s="1"/>
      <c r="E3225" s="1" t="s">
        <v>35841</v>
      </c>
    </row>
    <row r="3226">
      <c r="B3226" s="1"/>
      <c r="E3226" s="1" t="s">
        <v>35842</v>
      </c>
    </row>
    <row r="3227">
      <c r="B3227" s="1"/>
      <c r="E3227" s="1" t="s">
        <v>35842</v>
      </c>
    </row>
    <row r="3228">
      <c r="B3228" s="1"/>
      <c r="E3228" s="1" t="s">
        <v>35841</v>
      </c>
    </row>
    <row r="3229">
      <c r="B3229" s="1"/>
      <c r="E3229" s="1" t="s">
        <v>35841</v>
      </c>
    </row>
    <row r="3230">
      <c r="B3230" s="1"/>
      <c r="E3230" s="1" t="s">
        <v>35840</v>
      </c>
    </row>
    <row r="3231">
      <c r="B3231" s="1"/>
      <c r="E3231" s="1" t="s">
        <v>35840</v>
      </c>
    </row>
    <row r="3232">
      <c r="B3232" s="1"/>
      <c r="E3232" s="1" t="s">
        <v>35841</v>
      </c>
    </row>
    <row r="3233">
      <c r="B3233" s="1"/>
      <c r="E3233" s="1" t="s">
        <v>35840</v>
      </c>
    </row>
    <row r="3234">
      <c r="B3234" s="1"/>
      <c r="E3234" s="1" t="s">
        <v>35841</v>
      </c>
    </row>
    <row r="3235">
      <c r="B3235" s="1"/>
      <c r="E3235" s="1" t="s">
        <v>35841</v>
      </c>
    </row>
    <row r="3236">
      <c r="B3236" s="1"/>
      <c r="E3236" s="1" t="s">
        <v>35841</v>
      </c>
    </row>
    <row r="3237">
      <c r="B3237" s="1"/>
      <c r="E3237" s="1" t="s">
        <v>35841</v>
      </c>
    </row>
    <row r="3238">
      <c r="B3238" s="1"/>
      <c r="E3238" s="1" t="s">
        <v>35841</v>
      </c>
    </row>
    <row r="3239">
      <c r="B3239" s="1"/>
      <c r="E3239" s="1" t="s">
        <v>35840</v>
      </c>
    </row>
    <row r="3240">
      <c r="B3240" s="1"/>
      <c r="E3240" s="1" t="s">
        <v>35840</v>
      </c>
    </row>
    <row r="3241">
      <c r="B3241" s="1"/>
      <c r="E3241" s="1" t="s">
        <v>35841</v>
      </c>
    </row>
    <row r="3242">
      <c r="B3242" s="1"/>
      <c r="E3242" s="1" t="s">
        <v>35841</v>
      </c>
    </row>
    <row r="3243">
      <c r="B3243" s="1"/>
      <c r="E3243" s="1" t="s">
        <v>35841</v>
      </c>
    </row>
    <row r="3244">
      <c r="B3244" s="1"/>
      <c r="E3244" s="1" t="s">
        <v>35843</v>
      </c>
    </row>
    <row r="3245">
      <c r="B3245" s="1"/>
      <c r="E3245" s="1" t="s">
        <v>35841</v>
      </c>
    </row>
    <row r="3246">
      <c r="B3246" s="1"/>
      <c r="E3246" s="1" t="s">
        <v>35841</v>
      </c>
    </row>
    <row r="3247">
      <c r="B3247" s="1"/>
      <c r="E3247" s="1" t="s">
        <v>35841</v>
      </c>
    </row>
    <row r="3248">
      <c r="B3248" s="1"/>
      <c r="E3248" s="1" t="s">
        <v>35840</v>
      </c>
    </row>
    <row r="3249">
      <c r="B3249" s="1"/>
      <c r="E3249" s="1" t="s">
        <v>35844</v>
      </c>
    </row>
    <row r="3250">
      <c r="B3250" s="1"/>
      <c r="E3250" s="1" t="s">
        <v>35841</v>
      </c>
    </row>
    <row r="3251">
      <c r="B3251" s="1"/>
      <c r="E3251" s="1" t="s">
        <v>35840</v>
      </c>
    </row>
    <row r="3252">
      <c r="B3252" s="1"/>
      <c r="E3252" s="1" t="s">
        <v>35841</v>
      </c>
    </row>
    <row r="3253">
      <c r="B3253" s="1"/>
      <c r="E3253" s="1" t="s">
        <v>35840</v>
      </c>
    </row>
    <row r="3254">
      <c r="B3254" s="1"/>
      <c r="E3254" s="1" t="s">
        <v>35841</v>
      </c>
    </row>
    <row r="3255">
      <c r="B3255" s="1"/>
      <c r="E3255" s="1" t="s">
        <v>35840</v>
      </c>
    </row>
    <row r="3256">
      <c r="B3256" s="1"/>
      <c r="E3256" s="1" t="s">
        <v>35840</v>
      </c>
    </row>
    <row r="3257">
      <c r="B3257" s="1"/>
      <c r="E3257" s="1" t="s">
        <v>35841</v>
      </c>
    </row>
    <row r="3258">
      <c r="B3258" s="1"/>
      <c r="E3258" s="1" t="s">
        <v>35841</v>
      </c>
    </row>
    <row r="3259">
      <c r="B3259" s="1"/>
      <c r="E3259" s="1" t="s">
        <v>35841</v>
      </c>
    </row>
    <row r="3260">
      <c r="B3260" s="1"/>
      <c r="E3260" s="1" t="s">
        <v>35843</v>
      </c>
    </row>
    <row r="3261">
      <c r="B3261" s="1"/>
      <c r="E3261" s="1" t="s">
        <v>35840</v>
      </c>
    </row>
    <row r="3262">
      <c r="B3262" s="1"/>
      <c r="E3262" s="1" t="s">
        <v>35841</v>
      </c>
    </row>
    <row r="3263">
      <c r="B3263" s="1"/>
      <c r="E3263" s="1" t="s">
        <v>35840</v>
      </c>
    </row>
    <row r="3264">
      <c r="B3264" s="1"/>
      <c r="E3264" s="1" t="s">
        <v>35840</v>
      </c>
    </row>
    <row r="3265">
      <c r="B3265" s="1"/>
      <c r="E3265" s="1" t="s">
        <v>35841</v>
      </c>
    </row>
    <row r="3266">
      <c r="B3266" s="1"/>
      <c r="E3266" s="1" t="s">
        <v>35841</v>
      </c>
    </row>
    <row r="3267">
      <c r="B3267" s="1"/>
      <c r="E3267" s="1" t="s">
        <v>35841</v>
      </c>
    </row>
    <row r="3268">
      <c r="B3268" s="1"/>
      <c r="E3268" s="1" t="s">
        <v>35841</v>
      </c>
    </row>
    <row r="3269">
      <c r="B3269" s="1"/>
      <c r="E3269" s="1" t="s">
        <v>35843</v>
      </c>
    </row>
    <row r="3270">
      <c r="B3270" s="1"/>
      <c r="E3270" s="1" t="s">
        <v>35842</v>
      </c>
    </row>
    <row r="3271">
      <c r="B3271" s="1"/>
      <c r="E3271" s="1" t="s">
        <v>35840</v>
      </c>
    </row>
    <row r="3272">
      <c r="B3272" s="1"/>
      <c r="E3272" s="1" t="s">
        <v>35840</v>
      </c>
    </row>
    <row r="3273">
      <c r="B3273" s="1"/>
      <c r="E3273" s="1" t="s">
        <v>35841</v>
      </c>
    </row>
    <row r="3274">
      <c r="B3274" s="1"/>
      <c r="E3274" s="1" t="s">
        <v>35843</v>
      </c>
    </row>
    <row r="3275">
      <c r="B3275" s="1"/>
      <c r="E3275" s="1" t="s">
        <v>35840</v>
      </c>
    </row>
    <row r="3276">
      <c r="B3276" s="1"/>
      <c r="E3276" s="1" t="s">
        <v>35841</v>
      </c>
    </row>
    <row r="3277">
      <c r="B3277" s="1"/>
      <c r="E3277" s="1" t="s">
        <v>35840</v>
      </c>
    </row>
    <row r="3278">
      <c r="B3278" s="1"/>
      <c r="E3278" s="1" t="s">
        <v>35841</v>
      </c>
    </row>
    <row r="3279">
      <c r="B3279" s="1"/>
      <c r="E3279" s="1" t="s">
        <v>35841</v>
      </c>
    </row>
    <row r="3280">
      <c r="B3280" s="1"/>
      <c r="E3280" s="1" t="s">
        <v>35841</v>
      </c>
    </row>
    <row r="3281">
      <c r="B3281" s="1"/>
      <c r="E3281" s="1" t="s">
        <v>35843</v>
      </c>
    </row>
    <row r="3282">
      <c r="B3282" s="1"/>
      <c r="E3282" s="1" t="s">
        <v>35842</v>
      </c>
    </row>
    <row r="3283">
      <c r="B3283" s="1"/>
      <c r="E3283" s="1" t="s">
        <v>35840</v>
      </c>
    </row>
    <row r="3284">
      <c r="B3284" s="1"/>
      <c r="E3284" s="1" t="s">
        <v>35843</v>
      </c>
    </row>
    <row r="3285">
      <c r="B3285" s="1"/>
      <c r="E3285" s="1" t="s">
        <v>35841</v>
      </c>
    </row>
    <row r="3286">
      <c r="B3286" s="1"/>
      <c r="E3286" s="1" t="s">
        <v>35841</v>
      </c>
    </row>
    <row r="3287">
      <c r="B3287" s="1"/>
      <c r="E3287" s="1" t="s">
        <v>35841</v>
      </c>
    </row>
    <row r="3288">
      <c r="B3288" s="1"/>
      <c r="E3288" s="1" t="s">
        <v>35841</v>
      </c>
    </row>
    <row r="3289">
      <c r="B3289" s="1"/>
      <c r="E3289" s="1" t="s">
        <v>35840</v>
      </c>
    </row>
    <row r="3290">
      <c r="B3290" s="1"/>
      <c r="E3290" s="1" t="s">
        <v>35841</v>
      </c>
    </row>
    <row r="3291">
      <c r="B3291" s="1"/>
      <c r="E3291" s="1" t="s">
        <v>35841</v>
      </c>
    </row>
    <row r="3292">
      <c r="B3292" s="1"/>
      <c r="E3292" s="1" t="s">
        <v>35841</v>
      </c>
    </row>
    <row r="3293">
      <c r="B3293" s="1"/>
      <c r="E3293" s="1" t="s">
        <v>35840</v>
      </c>
    </row>
    <row r="3294">
      <c r="B3294" s="1"/>
      <c r="E3294" s="1" t="s">
        <v>35840</v>
      </c>
    </row>
    <row r="3295">
      <c r="B3295" s="1"/>
      <c r="E3295" s="1" t="s">
        <v>35840</v>
      </c>
    </row>
    <row r="3296">
      <c r="B3296" s="1"/>
      <c r="E3296" s="1" t="s">
        <v>35842</v>
      </c>
    </row>
    <row r="3297">
      <c r="B3297" s="1"/>
      <c r="E3297" s="1" t="s">
        <v>35841</v>
      </c>
    </row>
    <row r="3298">
      <c r="B3298" s="1"/>
      <c r="E3298" s="1" t="s">
        <v>35840</v>
      </c>
    </row>
    <row r="3299">
      <c r="B3299" s="1"/>
      <c r="E3299" s="1" t="s">
        <v>35840</v>
      </c>
    </row>
    <row r="3300">
      <c r="B3300" s="1"/>
      <c r="E3300" s="1" t="s">
        <v>35842</v>
      </c>
    </row>
    <row r="3301">
      <c r="B3301" s="1"/>
      <c r="E3301" s="1" t="s">
        <v>35840</v>
      </c>
    </row>
    <row r="3302">
      <c r="B3302" s="1"/>
      <c r="E3302" s="1" t="s">
        <v>35840</v>
      </c>
    </row>
    <row r="3303">
      <c r="B3303" s="1"/>
      <c r="E3303" s="1" t="s">
        <v>35840</v>
      </c>
    </row>
    <row r="3304">
      <c r="B3304" s="1"/>
      <c r="E3304" s="1" t="s">
        <v>35844</v>
      </c>
    </row>
    <row r="3305">
      <c r="B3305" s="1"/>
      <c r="E3305" s="1" t="s">
        <v>35840</v>
      </c>
    </row>
    <row r="3306">
      <c r="B3306" s="1"/>
      <c r="E3306" s="1" t="s">
        <v>35844</v>
      </c>
    </row>
    <row r="3307">
      <c r="B3307" s="1"/>
      <c r="E3307" s="1" t="s">
        <v>35842</v>
      </c>
    </row>
    <row r="3308">
      <c r="B3308" s="1"/>
      <c r="E3308" s="1" t="s">
        <v>35840</v>
      </c>
    </row>
    <row r="3309">
      <c r="B3309" s="1"/>
      <c r="E3309" s="1" t="s">
        <v>35840</v>
      </c>
    </row>
    <row r="3310">
      <c r="B3310" s="1"/>
      <c r="E3310" s="1" t="s">
        <v>35841</v>
      </c>
    </row>
    <row r="3311">
      <c r="B3311" s="1"/>
      <c r="E3311" s="1" t="s">
        <v>35841</v>
      </c>
    </row>
    <row r="3312">
      <c r="B3312" s="1"/>
      <c r="E3312" s="1" t="s">
        <v>35840</v>
      </c>
    </row>
    <row r="3313">
      <c r="B3313" s="1"/>
      <c r="E3313" s="1" t="s">
        <v>35841</v>
      </c>
    </row>
    <row r="3314">
      <c r="B3314" s="1"/>
      <c r="E3314" s="1" t="s">
        <v>35841</v>
      </c>
    </row>
    <row r="3315">
      <c r="B3315" s="1"/>
      <c r="E3315" s="1" t="s">
        <v>35841</v>
      </c>
    </row>
    <row r="3316">
      <c r="B3316" s="1"/>
      <c r="E3316" s="1" t="s">
        <v>35841</v>
      </c>
    </row>
    <row r="3317">
      <c r="B3317" s="1"/>
      <c r="E3317" s="1" t="s">
        <v>35843</v>
      </c>
    </row>
    <row r="3318">
      <c r="B3318" s="1"/>
      <c r="E3318" s="1" t="s">
        <v>35840</v>
      </c>
    </row>
    <row r="3319">
      <c r="B3319" s="1"/>
      <c r="E3319" s="1" t="s">
        <v>35841</v>
      </c>
    </row>
    <row r="3320">
      <c r="B3320" s="1"/>
      <c r="E3320" s="1" t="s">
        <v>35841</v>
      </c>
    </row>
    <row r="3321">
      <c r="B3321" s="1"/>
      <c r="E3321" s="1" t="s">
        <v>35841</v>
      </c>
    </row>
    <row r="3322">
      <c r="B3322" s="1"/>
      <c r="E3322" s="1" t="s">
        <v>35840</v>
      </c>
    </row>
    <row r="3323">
      <c r="B3323" s="1"/>
      <c r="E3323" s="1" t="s">
        <v>35841</v>
      </c>
    </row>
    <row r="3324">
      <c r="B3324" s="1"/>
      <c r="E3324" s="1" t="s">
        <v>35841</v>
      </c>
    </row>
    <row r="3325">
      <c r="B3325" s="1"/>
      <c r="E3325" s="1" t="s">
        <v>35841</v>
      </c>
    </row>
    <row r="3326">
      <c r="B3326" s="1"/>
      <c r="E3326" s="1" t="s">
        <v>35840</v>
      </c>
    </row>
    <row r="3327">
      <c r="B3327" s="1"/>
      <c r="E3327" s="1" t="s">
        <v>35843</v>
      </c>
    </row>
    <row r="3328">
      <c r="B3328" s="1"/>
      <c r="E3328" s="1" t="s">
        <v>35840</v>
      </c>
    </row>
    <row r="3329">
      <c r="B3329" s="1"/>
      <c r="E3329" s="1" t="s">
        <v>35841</v>
      </c>
    </row>
    <row r="3330">
      <c r="B3330" s="1"/>
      <c r="E3330" s="1" t="s">
        <v>35842</v>
      </c>
    </row>
    <row r="3331">
      <c r="B3331" s="1"/>
      <c r="E3331" s="1" t="s">
        <v>35841</v>
      </c>
    </row>
    <row r="3332">
      <c r="B3332" s="1"/>
      <c r="E3332" s="1" t="s">
        <v>35841</v>
      </c>
    </row>
    <row r="3333">
      <c r="B3333" s="1"/>
      <c r="E3333" s="1" t="s">
        <v>35841</v>
      </c>
    </row>
    <row r="3334">
      <c r="B3334" s="1"/>
      <c r="E3334" s="1" t="s">
        <v>35840</v>
      </c>
    </row>
    <row r="3335">
      <c r="B3335" s="1"/>
      <c r="E3335" s="1" t="s">
        <v>35843</v>
      </c>
    </row>
    <row r="3336">
      <c r="B3336" s="1"/>
      <c r="E3336" s="1" t="s">
        <v>35840</v>
      </c>
    </row>
    <row r="3337">
      <c r="B3337" s="1"/>
      <c r="E3337" s="1" t="s">
        <v>35840</v>
      </c>
    </row>
    <row r="3338">
      <c r="B3338" s="1"/>
      <c r="E3338" s="1" t="s">
        <v>35842</v>
      </c>
    </row>
    <row r="3339">
      <c r="B3339" s="1"/>
      <c r="E3339" s="1" t="s">
        <v>35840</v>
      </c>
    </row>
    <row r="3340">
      <c r="B3340" s="1"/>
      <c r="E3340" s="1" t="s">
        <v>35841</v>
      </c>
    </row>
    <row r="3341">
      <c r="B3341" s="1"/>
      <c r="E3341" s="1" t="s">
        <v>35841</v>
      </c>
    </row>
    <row r="3342">
      <c r="B3342" s="1"/>
      <c r="E3342" s="1" t="s">
        <v>35846</v>
      </c>
    </row>
    <row r="3343">
      <c r="B3343" s="1"/>
      <c r="E3343" s="1" t="s">
        <v>35840</v>
      </c>
    </row>
    <row r="3344">
      <c r="B3344" s="1"/>
      <c r="E3344" s="1" t="s">
        <v>35841</v>
      </c>
    </row>
    <row r="3345">
      <c r="B3345" s="1"/>
      <c r="E3345" s="1" t="s">
        <v>35841</v>
      </c>
    </row>
    <row r="3346">
      <c r="B3346" s="1"/>
      <c r="E3346" s="1" t="s">
        <v>35841</v>
      </c>
    </row>
    <row r="3347">
      <c r="B3347" s="1"/>
      <c r="E3347" s="1" t="s">
        <v>35841</v>
      </c>
    </row>
    <row r="3348">
      <c r="B3348" s="1"/>
      <c r="E3348" s="1" t="s">
        <v>35841</v>
      </c>
    </row>
    <row r="3349">
      <c r="B3349" s="1"/>
      <c r="E3349" s="1" t="s">
        <v>35842</v>
      </c>
    </row>
    <row r="3350">
      <c r="B3350" s="1"/>
      <c r="E3350" s="1" t="s">
        <v>35840</v>
      </c>
    </row>
    <row r="3351">
      <c r="B3351" s="1"/>
      <c r="E3351" s="1" t="s">
        <v>35841</v>
      </c>
    </row>
    <row r="3352">
      <c r="B3352" s="1"/>
      <c r="E3352" s="1" t="s">
        <v>35841</v>
      </c>
    </row>
    <row r="3353">
      <c r="B3353" s="1"/>
      <c r="E3353" s="1" t="s">
        <v>35841</v>
      </c>
    </row>
    <row r="3354">
      <c r="B3354" s="1"/>
      <c r="E3354" s="1" t="s">
        <v>35840</v>
      </c>
    </row>
    <row r="3355">
      <c r="B3355" s="1"/>
      <c r="E3355" s="1" t="s">
        <v>35842</v>
      </c>
    </row>
    <row r="3356">
      <c r="B3356" s="1"/>
      <c r="E3356" s="1" t="s">
        <v>35841</v>
      </c>
    </row>
    <row r="3357">
      <c r="B3357" s="1"/>
      <c r="E3357" s="1" t="s">
        <v>35841</v>
      </c>
    </row>
    <row r="3358">
      <c r="B3358" s="1"/>
      <c r="E3358" s="1" t="s">
        <v>35841</v>
      </c>
    </row>
    <row r="3359">
      <c r="B3359" s="1"/>
      <c r="E3359" s="1" t="s">
        <v>35840</v>
      </c>
    </row>
    <row r="3360">
      <c r="B3360" s="1"/>
      <c r="E3360" s="1" t="s">
        <v>35842</v>
      </c>
    </row>
    <row r="3361">
      <c r="B3361" s="1"/>
      <c r="E3361" s="1" t="s">
        <v>35840</v>
      </c>
    </row>
    <row r="3362">
      <c r="B3362" s="1"/>
      <c r="E3362" s="1" t="s">
        <v>35841</v>
      </c>
    </row>
    <row r="3363">
      <c r="B3363" s="1"/>
      <c r="E3363" s="1" t="s">
        <v>35843</v>
      </c>
    </row>
    <row r="3364">
      <c r="B3364" s="1"/>
      <c r="E3364" s="1" t="s">
        <v>35840</v>
      </c>
    </row>
    <row r="3365">
      <c r="B3365" s="1"/>
      <c r="E3365" s="1" t="s">
        <v>35841</v>
      </c>
    </row>
    <row r="3366">
      <c r="B3366" s="1"/>
      <c r="E3366" s="1" t="s">
        <v>35843</v>
      </c>
    </row>
    <row r="3367">
      <c r="B3367" s="1"/>
      <c r="E3367" s="1" t="s">
        <v>35840</v>
      </c>
    </row>
    <row r="3368">
      <c r="B3368" s="1"/>
      <c r="E3368" s="1" t="s">
        <v>35841</v>
      </c>
    </row>
    <row r="3369">
      <c r="B3369" s="1"/>
      <c r="E3369" s="1" t="s">
        <v>35843</v>
      </c>
    </row>
    <row r="3370">
      <c r="B3370" s="1"/>
      <c r="E3370" s="1" t="s">
        <v>35840</v>
      </c>
    </row>
    <row r="3371">
      <c r="B3371" s="1"/>
      <c r="E3371" s="1" t="s">
        <v>35840</v>
      </c>
    </row>
    <row r="3372">
      <c r="B3372" s="1"/>
      <c r="E3372" s="1" t="s">
        <v>35841</v>
      </c>
    </row>
    <row r="3373">
      <c r="B3373" s="1"/>
      <c r="E3373" s="1" t="s">
        <v>35841</v>
      </c>
    </row>
    <row r="3374">
      <c r="B3374" s="1"/>
      <c r="E3374" s="1" t="s">
        <v>35841</v>
      </c>
    </row>
    <row r="3375">
      <c r="B3375" s="1"/>
      <c r="E3375" s="1" t="s">
        <v>35841</v>
      </c>
    </row>
    <row r="3376">
      <c r="B3376" s="1"/>
      <c r="E3376" s="1" t="s">
        <v>35842</v>
      </c>
    </row>
    <row r="3377">
      <c r="B3377" s="1"/>
      <c r="E3377" s="1" t="s">
        <v>35841</v>
      </c>
    </row>
    <row r="3378">
      <c r="B3378" s="1"/>
      <c r="E3378" s="1" t="s">
        <v>35840</v>
      </c>
    </row>
    <row r="3379">
      <c r="B3379" s="1"/>
      <c r="E3379" s="1" t="s">
        <v>35841</v>
      </c>
    </row>
    <row r="3380">
      <c r="B3380" s="1"/>
      <c r="E3380" s="1" t="s">
        <v>35841</v>
      </c>
    </row>
    <row r="3381">
      <c r="B3381" s="1"/>
      <c r="E3381" s="1" t="s">
        <v>35841</v>
      </c>
    </row>
    <row r="3382">
      <c r="B3382" s="1"/>
      <c r="E3382" s="1" t="s">
        <v>35840</v>
      </c>
    </row>
    <row r="3383">
      <c r="B3383" s="1"/>
      <c r="E3383" s="1" t="s">
        <v>35840</v>
      </c>
    </row>
    <row r="3384">
      <c r="B3384" s="1"/>
      <c r="E3384" s="1" t="s">
        <v>35841</v>
      </c>
    </row>
    <row r="3385">
      <c r="B3385" s="1"/>
      <c r="E3385" s="1" t="s">
        <v>35840</v>
      </c>
    </row>
    <row r="3386">
      <c r="B3386" s="1"/>
      <c r="E3386" s="1" t="s">
        <v>35840</v>
      </c>
    </row>
    <row r="3387">
      <c r="B3387" s="1"/>
      <c r="E3387" s="1" t="s">
        <v>35841</v>
      </c>
    </row>
    <row r="3388">
      <c r="B3388" s="1"/>
      <c r="E3388" s="1" t="s">
        <v>35841</v>
      </c>
    </row>
    <row r="3389">
      <c r="B3389" s="1"/>
      <c r="E3389" s="1" t="s">
        <v>35841</v>
      </c>
    </row>
    <row r="3390">
      <c r="B3390" s="1"/>
      <c r="E3390" s="1" t="s">
        <v>35841</v>
      </c>
    </row>
    <row r="3391">
      <c r="B3391" s="1"/>
      <c r="E3391" s="1" t="s">
        <v>35840</v>
      </c>
    </row>
    <row r="3392">
      <c r="B3392" s="1"/>
      <c r="E3392" s="1" t="s">
        <v>35841</v>
      </c>
    </row>
    <row r="3393">
      <c r="B3393" s="1"/>
      <c r="E3393" s="1" t="s">
        <v>35841</v>
      </c>
    </row>
    <row r="3394">
      <c r="B3394" s="1"/>
      <c r="E3394" s="1" t="s">
        <v>35840</v>
      </c>
    </row>
    <row r="3395">
      <c r="B3395" s="1"/>
      <c r="E3395" s="1" t="s">
        <v>35841</v>
      </c>
    </row>
    <row r="3396">
      <c r="B3396" s="1"/>
      <c r="E3396" s="1" t="s">
        <v>35841</v>
      </c>
    </row>
    <row r="3397">
      <c r="B3397" s="1"/>
      <c r="E3397" s="1" t="s">
        <v>35840</v>
      </c>
    </row>
    <row r="3398">
      <c r="B3398" s="1"/>
      <c r="E3398" s="1" t="s">
        <v>35840</v>
      </c>
    </row>
    <row r="3399">
      <c r="B3399" s="1"/>
      <c r="E3399" s="1" t="s">
        <v>35840</v>
      </c>
    </row>
    <row r="3400">
      <c r="B3400" s="1"/>
      <c r="E3400" s="1" t="s">
        <v>35841</v>
      </c>
    </row>
    <row r="3401">
      <c r="B3401" s="1"/>
      <c r="E3401" s="1" t="s">
        <v>35841</v>
      </c>
    </row>
    <row r="3402">
      <c r="B3402" s="1"/>
      <c r="E3402" s="1" t="s">
        <v>35841</v>
      </c>
    </row>
    <row r="3403">
      <c r="B3403" s="1"/>
      <c r="E3403" s="1" t="s">
        <v>35841</v>
      </c>
    </row>
    <row r="3404">
      <c r="B3404" s="1"/>
      <c r="E3404" s="1" t="s">
        <v>35840</v>
      </c>
    </row>
    <row r="3405">
      <c r="B3405" s="1"/>
      <c r="E3405" s="1" t="s">
        <v>35843</v>
      </c>
    </row>
    <row r="3406">
      <c r="B3406" s="1"/>
      <c r="E3406" s="1" t="s">
        <v>35842</v>
      </c>
    </row>
    <row r="3407">
      <c r="B3407" s="1"/>
      <c r="E3407" s="1" t="s">
        <v>35840</v>
      </c>
    </row>
    <row r="3408">
      <c r="B3408" s="1"/>
      <c r="E3408" s="1" t="s">
        <v>35841</v>
      </c>
    </row>
    <row r="3409">
      <c r="B3409" s="1"/>
      <c r="E3409" s="1" t="s">
        <v>35841</v>
      </c>
    </row>
    <row r="3410">
      <c r="B3410" s="1"/>
      <c r="E3410" s="1" t="s">
        <v>35840</v>
      </c>
    </row>
    <row r="3411">
      <c r="B3411" s="1"/>
      <c r="E3411" s="1" t="s">
        <v>35841</v>
      </c>
    </row>
    <row r="3412">
      <c r="B3412" s="1"/>
      <c r="E3412" s="1" t="s">
        <v>35841</v>
      </c>
    </row>
    <row r="3413">
      <c r="B3413" s="1"/>
      <c r="E3413" s="1" t="s">
        <v>35841</v>
      </c>
    </row>
    <row r="3414">
      <c r="B3414" s="1"/>
      <c r="E3414" s="1" t="s">
        <v>35841</v>
      </c>
    </row>
    <row r="3415">
      <c r="B3415" s="1"/>
      <c r="E3415" s="1" t="s">
        <v>35843</v>
      </c>
    </row>
    <row r="3416">
      <c r="B3416" s="1"/>
      <c r="E3416" s="1" t="s">
        <v>35840</v>
      </c>
    </row>
    <row r="3417">
      <c r="B3417" s="1"/>
      <c r="E3417" s="1" t="s">
        <v>35840</v>
      </c>
    </row>
    <row r="3418">
      <c r="B3418" s="1"/>
      <c r="E3418" s="1" t="s">
        <v>35841</v>
      </c>
    </row>
    <row r="3419">
      <c r="B3419" s="1"/>
      <c r="E3419" s="1" t="s">
        <v>35841</v>
      </c>
    </row>
    <row r="3420">
      <c r="B3420" s="1"/>
      <c r="E3420" s="1" t="s">
        <v>35843</v>
      </c>
    </row>
    <row r="3421">
      <c r="B3421" s="1"/>
      <c r="E3421" s="1" t="s">
        <v>35841</v>
      </c>
    </row>
    <row r="3422">
      <c r="B3422" s="1"/>
      <c r="E3422" s="1" t="s">
        <v>35841</v>
      </c>
    </row>
    <row r="3423">
      <c r="B3423" s="1"/>
      <c r="E3423" s="1" t="s">
        <v>35841</v>
      </c>
    </row>
    <row r="3424">
      <c r="B3424" s="1"/>
      <c r="E3424" s="1" t="s">
        <v>35841</v>
      </c>
    </row>
    <row r="3425">
      <c r="B3425" s="1"/>
      <c r="E3425" s="1" t="s">
        <v>35841</v>
      </c>
    </row>
    <row r="3426">
      <c r="B3426" s="1"/>
      <c r="E3426" s="1" t="s">
        <v>35841</v>
      </c>
    </row>
    <row r="3427">
      <c r="B3427" s="1"/>
      <c r="E3427" s="1" t="s">
        <v>35841</v>
      </c>
    </row>
    <row r="3428">
      <c r="B3428" s="1"/>
      <c r="E3428" s="1" t="s">
        <v>35841</v>
      </c>
    </row>
    <row r="3429">
      <c r="B3429" s="1"/>
      <c r="E3429" s="1" t="s">
        <v>35842</v>
      </c>
    </row>
    <row r="3430">
      <c r="B3430" s="1"/>
      <c r="E3430" s="1" t="s">
        <v>35840</v>
      </c>
    </row>
    <row r="3431">
      <c r="B3431" s="1"/>
      <c r="E3431" s="1" t="s">
        <v>35840</v>
      </c>
    </row>
    <row r="3432">
      <c r="B3432" s="1"/>
      <c r="E3432" s="1" t="s">
        <v>35841</v>
      </c>
    </row>
    <row r="3433">
      <c r="B3433" s="1"/>
      <c r="E3433" s="1" t="s">
        <v>35840</v>
      </c>
    </row>
    <row r="3434">
      <c r="B3434" s="1"/>
      <c r="E3434" s="1" t="s">
        <v>35841</v>
      </c>
    </row>
    <row r="3435">
      <c r="B3435" s="1"/>
      <c r="E3435" s="1" t="s">
        <v>35840</v>
      </c>
    </row>
    <row r="3436">
      <c r="B3436" s="1"/>
      <c r="E3436" s="1" t="s">
        <v>35841</v>
      </c>
    </row>
    <row r="3437">
      <c r="B3437" s="1"/>
      <c r="E3437" s="1" t="s">
        <v>35840</v>
      </c>
    </row>
    <row r="3438">
      <c r="B3438" s="1"/>
      <c r="E3438" s="1" t="s">
        <v>35840</v>
      </c>
    </row>
    <row r="3439">
      <c r="B3439" s="1"/>
      <c r="E3439" s="1" t="s">
        <v>35841</v>
      </c>
    </row>
    <row r="3440">
      <c r="B3440" s="1"/>
      <c r="E3440" s="1" t="s">
        <v>35842</v>
      </c>
    </row>
    <row r="3441">
      <c r="B3441" s="1"/>
      <c r="E3441" s="1" t="s">
        <v>35840</v>
      </c>
    </row>
    <row r="3442">
      <c r="B3442" s="1"/>
      <c r="E3442" s="1" t="s">
        <v>35841</v>
      </c>
    </row>
    <row r="3443">
      <c r="B3443" s="1"/>
      <c r="E3443" s="1" t="s">
        <v>35841</v>
      </c>
    </row>
    <row r="3444">
      <c r="B3444" s="1"/>
      <c r="E3444" s="1" t="s">
        <v>35841</v>
      </c>
    </row>
    <row r="3445">
      <c r="B3445" s="1"/>
      <c r="E3445" s="1" t="s">
        <v>35841</v>
      </c>
    </row>
    <row r="3446">
      <c r="B3446" s="1"/>
      <c r="E3446" s="1" t="s">
        <v>35842</v>
      </c>
    </row>
    <row r="3447">
      <c r="B3447" s="1"/>
      <c r="E3447" s="1" t="s">
        <v>35840</v>
      </c>
    </row>
    <row r="3448">
      <c r="B3448" s="1"/>
      <c r="E3448" s="1" t="s">
        <v>35841</v>
      </c>
    </row>
    <row r="3449">
      <c r="B3449" s="1"/>
      <c r="E3449" s="1" t="s">
        <v>35841</v>
      </c>
    </row>
    <row r="3450">
      <c r="B3450" s="1"/>
      <c r="E3450" s="1" t="s">
        <v>35841</v>
      </c>
    </row>
    <row r="3451">
      <c r="B3451" s="1"/>
      <c r="E3451" s="1" t="s">
        <v>35841</v>
      </c>
    </row>
    <row r="3452">
      <c r="B3452" s="1"/>
      <c r="E3452" s="1" t="s">
        <v>35840</v>
      </c>
    </row>
    <row r="3453">
      <c r="B3453" s="1"/>
      <c r="E3453" s="1" t="s">
        <v>35841</v>
      </c>
    </row>
    <row r="3454">
      <c r="B3454" s="1"/>
      <c r="E3454" s="1" t="s">
        <v>35841</v>
      </c>
    </row>
    <row r="3455">
      <c r="B3455" s="1"/>
      <c r="E3455" s="1" t="s">
        <v>35840</v>
      </c>
    </row>
    <row r="3456">
      <c r="B3456" s="1"/>
      <c r="E3456" s="1" t="s">
        <v>35840</v>
      </c>
    </row>
    <row r="3457">
      <c r="B3457" s="1"/>
      <c r="E3457" s="1" t="s">
        <v>35841</v>
      </c>
    </row>
    <row r="3458">
      <c r="B3458" s="1"/>
      <c r="E3458" s="1" t="s">
        <v>35841</v>
      </c>
    </row>
    <row r="3459">
      <c r="B3459" s="1"/>
      <c r="E3459" s="1" t="s">
        <v>35841</v>
      </c>
    </row>
    <row r="3460">
      <c r="B3460" s="1"/>
      <c r="E3460" s="1" t="s">
        <v>35841</v>
      </c>
    </row>
    <row r="3461">
      <c r="B3461" s="1"/>
      <c r="E3461" s="1" t="s">
        <v>35840</v>
      </c>
    </row>
    <row r="3462">
      <c r="B3462" s="1"/>
      <c r="E3462" s="1" t="s">
        <v>35840</v>
      </c>
    </row>
    <row r="3463">
      <c r="B3463" s="1"/>
      <c r="E3463" s="1" t="s">
        <v>35843</v>
      </c>
    </row>
    <row r="3464">
      <c r="B3464" s="1"/>
      <c r="E3464" s="1" t="s">
        <v>35841</v>
      </c>
    </row>
    <row r="3465">
      <c r="B3465" s="1"/>
      <c r="E3465" s="1" t="s">
        <v>35841</v>
      </c>
    </row>
    <row r="3466">
      <c r="B3466" s="1"/>
      <c r="E3466" s="1" t="s">
        <v>35840</v>
      </c>
    </row>
    <row r="3467">
      <c r="B3467" s="1"/>
      <c r="E3467" s="1" t="s">
        <v>35841</v>
      </c>
    </row>
    <row r="3468">
      <c r="B3468" s="1"/>
      <c r="E3468" s="1" t="s">
        <v>35841</v>
      </c>
    </row>
    <row r="3469">
      <c r="B3469" s="1"/>
      <c r="E3469" s="1" t="s">
        <v>35841</v>
      </c>
    </row>
    <row r="3470">
      <c r="B3470" s="1"/>
      <c r="E3470" s="1" t="s">
        <v>35841</v>
      </c>
    </row>
    <row r="3471">
      <c r="B3471" s="1"/>
      <c r="E3471" s="1" t="s">
        <v>35840</v>
      </c>
    </row>
    <row r="3472">
      <c r="B3472" s="1"/>
      <c r="E3472" s="1" t="s">
        <v>35841</v>
      </c>
    </row>
    <row r="3473">
      <c r="B3473" s="1"/>
      <c r="E3473" s="1" t="s">
        <v>35841</v>
      </c>
    </row>
    <row r="3474">
      <c r="B3474" s="1"/>
      <c r="E3474" s="1" t="s">
        <v>35841</v>
      </c>
    </row>
    <row r="3475">
      <c r="B3475" s="1"/>
      <c r="E3475" s="1" t="s">
        <v>35843</v>
      </c>
    </row>
    <row r="3476">
      <c r="B3476" s="1"/>
      <c r="E3476" s="1" t="s">
        <v>35840</v>
      </c>
    </row>
    <row r="3477">
      <c r="B3477" s="1"/>
      <c r="E3477" s="1" t="s">
        <v>35840</v>
      </c>
    </row>
    <row r="3478">
      <c r="B3478" s="1"/>
      <c r="E3478" s="1" t="s">
        <v>35841</v>
      </c>
    </row>
    <row r="3479">
      <c r="B3479" s="1"/>
      <c r="E3479" s="1" t="s">
        <v>35843</v>
      </c>
    </row>
    <row r="3480">
      <c r="B3480" s="1"/>
      <c r="E3480" s="1" t="s">
        <v>35840</v>
      </c>
    </row>
    <row r="3481">
      <c r="B3481" s="1"/>
      <c r="E3481" s="1" t="s">
        <v>35841</v>
      </c>
    </row>
    <row r="3482">
      <c r="B3482" s="1"/>
      <c r="E3482" s="1" t="s">
        <v>35842</v>
      </c>
    </row>
    <row r="3483">
      <c r="B3483" s="1"/>
      <c r="E3483" s="1" t="s">
        <v>35840</v>
      </c>
    </row>
    <row r="3484">
      <c r="B3484" s="1"/>
      <c r="E3484" s="1" t="s">
        <v>35841</v>
      </c>
    </row>
    <row r="3485">
      <c r="B3485" s="1"/>
      <c r="E3485" s="1" t="s">
        <v>35841</v>
      </c>
    </row>
    <row r="3486">
      <c r="B3486" s="1"/>
      <c r="E3486" s="1" t="s">
        <v>35841</v>
      </c>
    </row>
    <row r="3487">
      <c r="B3487" s="1"/>
      <c r="E3487" s="1" t="s">
        <v>35841</v>
      </c>
    </row>
    <row r="3488">
      <c r="B3488" s="1"/>
      <c r="E3488" s="1" t="s">
        <v>35846</v>
      </c>
    </row>
    <row r="3489">
      <c r="B3489" s="1"/>
      <c r="E3489" s="1" t="s">
        <v>35841</v>
      </c>
    </row>
    <row r="3490">
      <c r="B3490" s="1"/>
      <c r="E3490" s="1" t="s">
        <v>35840</v>
      </c>
    </row>
    <row r="3491">
      <c r="B3491" s="1"/>
      <c r="E3491" s="1" t="s">
        <v>35840</v>
      </c>
    </row>
    <row r="3492">
      <c r="B3492" s="1"/>
      <c r="E3492" s="1" t="s">
        <v>35843</v>
      </c>
    </row>
    <row r="3493">
      <c r="B3493" s="1"/>
      <c r="E3493" s="1" t="s">
        <v>35840</v>
      </c>
    </row>
    <row r="3494">
      <c r="B3494" s="1"/>
      <c r="E3494" s="1" t="s">
        <v>35842</v>
      </c>
    </row>
    <row r="3495">
      <c r="B3495" s="1"/>
      <c r="E3495" s="1" t="s">
        <v>35840</v>
      </c>
    </row>
    <row r="3496">
      <c r="B3496" s="1"/>
      <c r="E3496" s="1" t="s">
        <v>35840</v>
      </c>
    </row>
    <row r="3497">
      <c r="B3497" s="1"/>
      <c r="E3497" s="1" t="s">
        <v>35841</v>
      </c>
    </row>
    <row r="3498">
      <c r="B3498" s="1"/>
      <c r="E3498" s="1" t="s">
        <v>35840</v>
      </c>
    </row>
    <row r="3499">
      <c r="B3499" s="1"/>
      <c r="E3499" s="1" t="s">
        <v>35844</v>
      </c>
    </row>
    <row r="3500">
      <c r="B3500" s="1"/>
      <c r="E3500" s="1" t="s">
        <v>35840</v>
      </c>
    </row>
    <row r="3501">
      <c r="B3501" s="1"/>
      <c r="E3501" s="1" t="s">
        <v>35840</v>
      </c>
    </row>
    <row r="3502">
      <c r="B3502" s="1"/>
      <c r="E3502" s="1" t="s">
        <v>35841</v>
      </c>
    </row>
    <row r="3503">
      <c r="B3503" s="1"/>
      <c r="E3503" s="1" t="s">
        <v>35841</v>
      </c>
    </row>
    <row r="3504">
      <c r="B3504" s="1"/>
      <c r="E3504" s="1" t="s">
        <v>35841</v>
      </c>
    </row>
    <row r="3505">
      <c r="B3505" s="1"/>
      <c r="E3505" s="1" t="s">
        <v>35841</v>
      </c>
    </row>
    <row r="3506">
      <c r="B3506" s="1"/>
      <c r="E3506" s="1" t="s">
        <v>35840</v>
      </c>
    </row>
    <row r="3507">
      <c r="B3507" s="1"/>
      <c r="E3507" s="1" t="s">
        <v>35840</v>
      </c>
    </row>
    <row r="3508">
      <c r="B3508" s="1"/>
      <c r="E3508" s="1" t="s">
        <v>35841</v>
      </c>
    </row>
    <row r="3509">
      <c r="B3509" s="1"/>
      <c r="E3509" s="1" t="s">
        <v>35841</v>
      </c>
    </row>
    <row r="3510">
      <c r="B3510" s="1"/>
      <c r="E3510" s="1" t="s">
        <v>35841</v>
      </c>
    </row>
    <row r="3511">
      <c r="B3511" s="1"/>
      <c r="E3511" s="1" t="s">
        <v>35841</v>
      </c>
    </row>
    <row r="3512">
      <c r="B3512" s="1"/>
      <c r="E3512" s="1" t="s">
        <v>35841</v>
      </c>
    </row>
    <row r="3513">
      <c r="B3513" s="1"/>
      <c r="E3513" s="1" t="s">
        <v>35841</v>
      </c>
    </row>
    <row r="3514">
      <c r="B3514" s="1"/>
      <c r="E3514" s="1" t="s">
        <v>35843</v>
      </c>
    </row>
    <row r="3515">
      <c r="B3515" s="1"/>
      <c r="E3515" s="1" t="s">
        <v>35840</v>
      </c>
    </row>
    <row r="3516">
      <c r="B3516" s="1"/>
      <c r="E3516" s="1" t="s">
        <v>35841</v>
      </c>
    </row>
    <row r="3517">
      <c r="B3517" s="1"/>
      <c r="E3517" s="1" t="s">
        <v>35840</v>
      </c>
    </row>
    <row r="3518">
      <c r="B3518" s="1"/>
      <c r="E3518" s="1" t="s">
        <v>35840</v>
      </c>
    </row>
    <row r="3519">
      <c r="B3519" s="1"/>
      <c r="E3519" s="1" t="s">
        <v>35841</v>
      </c>
    </row>
    <row r="3520">
      <c r="B3520" s="1"/>
      <c r="E3520" s="1" t="s">
        <v>35840</v>
      </c>
    </row>
    <row r="3521">
      <c r="B3521" s="1"/>
      <c r="E3521" s="1" t="s">
        <v>35841</v>
      </c>
    </row>
    <row r="3522">
      <c r="B3522" s="1"/>
      <c r="E3522" s="1" t="s">
        <v>35840</v>
      </c>
    </row>
    <row r="3523">
      <c r="B3523" s="1"/>
      <c r="E3523" s="1" t="s">
        <v>35840</v>
      </c>
    </row>
    <row r="3524">
      <c r="B3524" s="1"/>
      <c r="E3524" s="1" t="s">
        <v>35840</v>
      </c>
    </row>
    <row r="3525">
      <c r="B3525" s="1"/>
      <c r="E3525" s="1" t="s">
        <v>35841</v>
      </c>
    </row>
    <row r="3526">
      <c r="B3526" s="1"/>
      <c r="E3526" s="1" t="s">
        <v>35841</v>
      </c>
    </row>
    <row r="3527">
      <c r="B3527" s="1"/>
      <c r="E3527" s="1" t="s">
        <v>35840</v>
      </c>
    </row>
    <row r="3528">
      <c r="B3528" s="1"/>
      <c r="E3528" s="1" t="s">
        <v>35841</v>
      </c>
    </row>
    <row r="3529">
      <c r="B3529" s="1"/>
      <c r="E3529" s="1" t="s">
        <v>35841</v>
      </c>
    </row>
    <row r="3530">
      <c r="B3530" s="1"/>
      <c r="E3530" s="1" t="s">
        <v>35841</v>
      </c>
    </row>
    <row r="3531">
      <c r="B3531" s="1"/>
      <c r="E3531" s="1" t="s">
        <v>35843</v>
      </c>
    </row>
    <row r="3532">
      <c r="B3532" s="1"/>
      <c r="E3532" s="1" t="s">
        <v>35841</v>
      </c>
    </row>
    <row r="3533">
      <c r="B3533" s="1"/>
      <c r="E3533" s="1" t="s">
        <v>35841</v>
      </c>
    </row>
    <row r="3534">
      <c r="B3534" s="1"/>
      <c r="E3534" s="1" t="s">
        <v>35840</v>
      </c>
    </row>
    <row r="3535">
      <c r="B3535" s="1"/>
      <c r="E3535" s="1" t="s">
        <v>35841</v>
      </c>
    </row>
    <row r="3536">
      <c r="B3536" s="1"/>
      <c r="E3536" s="1" t="s">
        <v>35840</v>
      </c>
    </row>
    <row r="3537">
      <c r="B3537" s="1"/>
      <c r="E3537" s="1" t="s">
        <v>35841</v>
      </c>
    </row>
    <row r="3538">
      <c r="B3538" s="1"/>
      <c r="E3538" s="1" t="s">
        <v>35840</v>
      </c>
    </row>
    <row r="3539">
      <c r="B3539" s="1"/>
      <c r="E3539" s="1" t="s">
        <v>35840</v>
      </c>
    </row>
    <row r="3540">
      <c r="B3540" s="1"/>
      <c r="E3540" s="1" t="s">
        <v>35842</v>
      </c>
    </row>
    <row r="3541">
      <c r="B3541" s="1"/>
      <c r="E3541" s="1" t="s">
        <v>35841</v>
      </c>
    </row>
    <row r="3542">
      <c r="B3542" s="1"/>
      <c r="E3542" s="1" t="s">
        <v>35841</v>
      </c>
    </row>
    <row r="3543">
      <c r="B3543" s="1"/>
      <c r="E3543" s="1" t="s">
        <v>35841</v>
      </c>
    </row>
    <row r="3544">
      <c r="B3544" s="1"/>
      <c r="E3544" s="1" t="s">
        <v>35841</v>
      </c>
    </row>
    <row r="3545">
      <c r="B3545" s="1"/>
      <c r="E3545" s="1" t="s">
        <v>35840</v>
      </c>
    </row>
    <row r="3546">
      <c r="B3546" s="1"/>
      <c r="E3546" s="1" t="s">
        <v>35841</v>
      </c>
    </row>
    <row r="3547">
      <c r="B3547" s="1"/>
      <c r="E3547" s="1" t="s">
        <v>35840</v>
      </c>
    </row>
    <row r="3548">
      <c r="B3548" s="1"/>
      <c r="E3548" s="1" t="s">
        <v>35841</v>
      </c>
    </row>
    <row r="3549">
      <c r="B3549" s="1"/>
      <c r="E3549" s="1" t="s">
        <v>35841</v>
      </c>
    </row>
    <row r="3550">
      <c r="B3550" s="1"/>
      <c r="E3550" s="1" t="s">
        <v>35840</v>
      </c>
    </row>
    <row r="3551">
      <c r="B3551" s="1"/>
      <c r="E3551" s="1" t="s">
        <v>35841</v>
      </c>
    </row>
    <row r="3552">
      <c r="B3552" s="1"/>
      <c r="E3552" s="1" t="s">
        <v>35841</v>
      </c>
    </row>
    <row r="3553">
      <c r="B3553" s="1"/>
      <c r="E3553" s="1" t="s">
        <v>35841</v>
      </c>
    </row>
    <row r="3554">
      <c r="B3554" s="1"/>
      <c r="E3554" s="1" t="s">
        <v>35841</v>
      </c>
    </row>
    <row r="3555">
      <c r="B3555" s="1"/>
      <c r="E3555" s="1" t="s">
        <v>35840</v>
      </c>
    </row>
    <row r="3556">
      <c r="B3556" s="1"/>
      <c r="E3556" s="1" t="s">
        <v>35841</v>
      </c>
    </row>
    <row r="3557">
      <c r="B3557" s="1"/>
      <c r="E3557" s="1" t="s">
        <v>35841</v>
      </c>
    </row>
    <row r="3558">
      <c r="B3558" s="1"/>
      <c r="E3558" s="1" t="s">
        <v>35841</v>
      </c>
    </row>
    <row r="3559">
      <c r="B3559" s="1"/>
      <c r="E3559" s="1" t="s">
        <v>35843</v>
      </c>
    </row>
    <row r="3560">
      <c r="B3560" s="1"/>
      <c r="E3560" s="1" t="s">
        <v>35841</v>
      </c>
    </row>
    <row r="3561">
      <c r="B3561" s="1"/>
      <c r="E3561" s="1" t="s">
        <v>35840</v>
      </c>
    </row>
    <row r="3562">
      <c r="B3562" s="1"/>
      <c r="E3562" s="1" t="s">
        <v>35840</v>
      </c>
    </row>
    <row r="3563">
      <c r="B3563" s="1"/>
      <c r="E3563" s="1" t="s">
        <v>35841</v>
      </c>
    </row>
    <row r="3564">
      <c r="B3564" s="1"/>
      <c r="E3564" s="1" t="s">
        <v>35841</v>
      </c>
    </row>
    <row r="3565">
      <c r="B3565" s="1"/>
      <c r="E3565" s="1" t="s">
        <v>35841</v>
      </c>
    </row>
    <row r="3566">
      <c r="B3566" s="1"/>
      <c r="E3566" s="1" t="s">
        <v>35840</v>
      </c>
    </row>
    <row r="3567">
      <c r="B3567" s="1"/>
      <c r="E3567" s="1" t="s">
        <v>35841</v>
      </c>
    </row>
    <row r="3568">
      <c r="B3568" s="1"/>
      <c r="E3568" s="1" t="s">
        <v>35840</v>
      </c>
    </row>
    <row r="3569">
      <c r="B3569" s="1"/>
      <c r="E3569" s="1" t="s">
        <v>35841</v>
      </c>
    </row>
    <row r="3570">
      <c r="B3570" s="1"/>
      <c r="E3570" s="1" t="s">
        <v>35840</v>
      </c>
    </row>
    <row r="3571">
      <c r="B3571" s="1"/>
      <c r="E3571" s="1" t="s">
        <v>35841</v>
      </c>
    </row>
    <row r="3572">
      <c r="B3572" s="1"/>
      <c r="E3572" s="1" t="s">
        <v>35841</v>
      </c>
    </row>
    <row r="3573">
      <c r="B3573" s="1"/>
      <c r="E3573" s="1" t="s">
        <v>35841</v>
      </c>
    </row>
    <row r="3574">
      <c r="B3574" s="1"/>
      <c r="E3574" s="1" t="s">
        <v>35841</v>
      </c>
    </row>
    <row r="3575">
      <c r="B3575" s="1"/>
      <c r="E3575" s="1" t="s">
        <v>35840</v>
      </c>
    </row>
    <row r="3576">
      <c r="B3576" s="1"/>
      <c r="E3576" s="1" t="s">
        <v>35841</v>
      </c>
    </row>
    <row r="3577">
      <c r="B3577" s="1"/>
      <c r="E3577" s="1" t="s">
        <v>35841</v>
      </c>
    </row>
    <row r="3578">
      <c r="B3578" s="1"/>
      <c r="E3578" s="1" t="s">
        <v>35841</v>
      </c>
    </row>
    <row r="3579">
      <c r="B3579" s="1"/>
      <c r="E3579" s="1" t="s">
        <v>35841</v>
      </c>
    </row>
    <row r="3580">
      <c r="B3580" s="1"/>
      <c r="E3580" s="1" t="s">
        <v>35841</v>
      </c>
    </row>
    <row r="3581">
      <c r="B3581" s="1"/>
      <c r="E3581" s="1" t="s">
        <v>35841</v>
      </c>
    </row>
    <row r="3582">
      <c r="B3582" s="1"/>
      <c r="E3582" s="1" t="s">
        <v>35843</v>
      </c>
    </row>
    <row r="3583">
      <c r="B3583" s="1"/>
      <c r="E3583" s="1" t="s">
        <v>35841</v>
      </c>
    </row>
    <row r="3584">
      <c r="B3584" s="1"/>
      <c r="E3584" s="1" t="s">
        <v>35841</v>
      </c>
    </row>
    <row r="3585">
      <c r="B3585" s="1"/>
      <c r="E3585" s="1" t="s">
        <v>35841</v>
      </c>
    </row>
    <row r="3586">
      <c r="B3586" s="1"/>
      <c r="E3586" s="1" t="s">
        <v>35841</v>
      </c>
    </row>
    <row r="3587">
      <c r="B3587" s="1"/>
      <c r="E3587" s="1" t="s">
        <v>35840</v>
      </c>
    </row>
    <row r="3588">
      <c r="B3588" s="1"/>
      <c r="E3588" s="1" t="s">
        <v>35841</v>
      </c>
    </row>
    <row r="3589">
      <c r="B3589" s="1"/>
    </row>
    <row r="3590">
      <c r="B3590" s="1"/>
    </row>
    <row r="3591">
      <c r="B3591" s="1"/>
    </row>
    <row r="3592">
      <c r="B3592" s="1"/>
    </row>
    <row r="3593">
      <c r="B3593" s="1"/>
    </row>
    <row r="3594">
      <c r="B3594" s="1"/>
    </row>
    <row r="3595">
      <c r="B3595" s="1"/>
    </row>
    <row r="3596">
      <c r="B3596" s="1"/>
    </row>
    <row r="3597">
      <c r="B3597" s="1"/>
    </row>
    <row r="3598">
      <c r="B3598" s="1"/>
    </row>
    <row r="3599">
      <c r="B3599" s="1"/>
    </row>
    <row r="3600">
      <c r="B3600" s="1"/>
    </row>
    <row r="3601">
      <c r="B3601" s="1"/>
    </row>
    <row r="3602">
      <c r="B3602" s="1"/>
    </row>
    <row r="3603">
      <c r="B3603" s="1"/>
    </row>
    <row r="3604">
      <c r="B3604" s="1"/>
    </row>
    <row r="3605">
      <c r="B3605" s="1"/>
    </row>
    <row r="3606">
      <c r="B3606" s="1"/>
    </row>
    <row r="3607">
      <c r="B3607" s="1"/>
    </row>
    <row r="3608">
      <c r="B3608" s="1"/>
    </row>
    <row r="3609">
      <c r="B3609" s="1"/>
    </row>
    <row r="3610">
      <c r="B3610" s="1"/>
    </row>
    <row r="3611">
      <c r="B3611" s="1"/>
    </row>
    <row r="3612">
      <c r="B3612" s="1"/>
    </row>
    <row r="3613">
      <c r="B3613" s="1"/>
    </row>
    <row r="3614">
      <c r="B3614" s="1"/>
    </row>
    <row r="3615">
      <c r="B3615" s="1"/>
    </row>
    <row r="3616">
      <c r="B3616" s="1"/>
    </row>
    <row r="3617">
      <c r="B3617" s="1"/>
    </row>
    <row r="3618">
      <c r="B3618" s="1"/>
    </row>
    <row r="3619">
      <c r="B3619" s="1"/>
    </row>
    <row r="3620">
      <c r="B3620" s="1"/>
    </row>
    <row r="3621">
      <c r="B3621" s="1"/>
    </row>
    <row r="3622">
      <c r="B3622" s="1"/>
    </row>
    <row r="3623">
      <c r="B3623" s="1"/>
    </row>
    <row r="3624">
      <c r="B3624" s="1"/>
    </row>
    <row r="3625">
      <c r="B3625" s="1"/>
    </row>
    <row r="3626">
      <c r="B3626" s="1"/>
    </row>
    <row r="3627">
      <c r="B3627" s="1"/>
    </row>
    <row r="3628">
      <c r="B3628" s="1"/>
    </row>
    <row r="3629">
      <c r="B3629" s="1"/>
    </row>
    <row r="3630">
      <c r="B3630" s="1"/>
    </row>
    <row r="3631">
      <c r="B3631" s="1"/>
    </row>
    <row r="3632">
      <c r="B3632" s="1"/>
    </row>
    <row r="3633">
      <c r="B3633" s="1"/>
    </row>
    <row r="3634">
      <c r="B3634" s="1"/>
    </row>
    <row r="3635">
      <c r="B3635" s="1"/>
    </row>
    <row r="3636">
      <c r="B3636" s="1"/>
    </row>
    <row r="3637">
      <c r="B3637" s="1"/>
    </row>
    <row r="3638">
      <c r="B3638" s="1"/>
    </row>
    <row r="3639">
      <c r="B3639" s="1"/>
    </row>
    <row r="3640">
      <c r="B3640" s="1"/>
    </row>
    <row r="3641">
      <c r="B3641" s="1"/>
    </row>
    <row r="3642">
      <c r="B3642" s="1"/>
    </row>
    <row r="3643">
      <c r="B3643" s="1"/>
    </row>
    <row r="3644">
      <c r="B3644" s="1"/>
    </row>
    <row r="3645">
      <c r="B3645" s="1"/>
    </row>
    <row r="3646">
      <c r="B3646" s="1"/>
    </row>
    <row r="3647">
      <c r="B3647" s="1"/>
    </row>
    <row r="3648">
      <c r="B3648" s="1"/>
    </row>
    <row r="3649">
      <c r="B3649" s="1"/>
    </row>
    <row r="3650">
      <c r="B3650" s="1"/>
    </row>
    <row r="3651">
      <c r="B3651" s="1"/>
    </row>
    <row r="3652">
      <c r="B3652" s="1"/>
    </row>
    <row r="3653">
      <c r="B3653" s="1"/>
    </row>
    <row r="3654">
      <c r="B3654" s="1"/>
    </row>
    <row r="3655">
      <c r="B3655" s="1"/>
    </row>
    <row r="3656">
      <c r="B3656" s="1"/>
    </row>
    <row r="3657">
      <c r="B3657" s="1"/>
    </row>
    <row r="3658">
      <c r="B3658" s="1"/>
    </row>
    <row r="3659">
      <c r="B3659" s="1"/>
    </row>
    <row r="3660">
      <c r="B3660" s="1"/>
    </row>
    <row r="3661">
      <c r="B3661" s="1"/>
    </row>
    <row r="3662">
      <c r="B3662" s="1"/>
    </row>
    <row r="3663">
      <c r="B3663" s="1"/>
    </row>
    <row r="3664">
      <c r="B3664" s="1"/>
    </row>
    <row r="3665">
      <c r="B3665" s="1"/>
    </row>
    <row r="3666">
      <c r="B3666" s="1"/>
    </row>
    <row r="3667">
      <c r="B3667" s="1"/>
    </row>
    <row r="3668">
      <c r="B3668" s="1"/>
    </row>
    <row r="3669">
      <c r="B3669" s="1"/>
    </row>
    <row r="3670">
      <c r="B3670" s="1"/>
    </row>
    <row r="3671">
      <c r="B3671" s="1"/>
    </row>
    <row r="3672">
      <c r="B3672" s="1"/>
    </row>
    <row r="3673">
      <c r="B3673" s="1"/>
    </row>
    <row r="3674">
      <c r="B3674" s="1"/>
    </row>
    <row r="3675">
      <c r="B3675" s="1"/>
    </row>
    <row r="3676">
      <c r="B3676" s="1"/>
    </row>
    <row r="3677">
      <c r="B3677" s="1"/>
    </row>
    <row r="3678">
      <c r="B3678" s="1"/>
    </row>
    <row r="3679">
      <c r="B3679" s="1"/>
    </row>
    <row r="3680">
      <c r="B3680" s="1"/>
    </row>
    <row r="3681">
      <c r="B3681" s="1"/>
    </row>
    <row r="3682">
      <c r="B3682" s="1"/>
    </row>
    <row r="3683">
      <c r="B3683" s="1"/>
    </row>
    <row r="3684">
      <c r="B3684" s="1"/>
    </row>
    <row r="3685">
      <c r="B3685" s="1"/>
    </row>
    <row r="3686">
      <c r="B3686" s="1"/>
    </row>
    <row r="3687">
      <c r="B3687" s="1"/>
    </row>
    <row r="3688">
      <c r="B3688" s="1"/>
    </row>
    <row r="3689">
      <c r="B3689" s="1"/>
    </row>
    <row r="3690">
      <c r="B3690" s="1"/>
    </row>
    <row r="3691">
      <c r="B3691" s="1"/>
    </row>
    <row r="3692">
      <c r="B3692" s="1"/>
    </row>
    <row r="3693">
      <c r="B3693" s="1"/>
    </row>
    <row r="3694">
      <c r="B3694" s="1"/>
    </row>
    <row r="3695">
      <c r="B3695" s="1"/>
    </row>
    <row r="3696">
      <c r="B3696" s="1"/>
    </row>
    <row r="3697">
      <c r="B3697" s="1"/>
    </row>
    <row r="3698">
      <c r="B3698" s="1"/>
    </row>
    <row r="3699">
      <c r="B3699" s="1"/>
    </row>
    <row r="3700">
      <c r="B3700" s="1"/>
    </row>
    <row r="3701">
      <c r="B3701" s="1"/>
    </row>
    <row r="3702">
      <c r="B3702" s="1"/>
    </row>
    <row r="3703">
      <c r="B3703" s="1"/>
    </row>
    <row r="3704">
      <c r="B3704" s="1"/>
    </row>
    <row r="3705">
      <c r="B3705" s="1"/>
    </row>
    <row r="3706">
      <c r="B3706" s="1"/>
    </row>
    <row r="3707">
      <c r="B3707" s="1"/>
    </row>
    <row r="3708">
      <c r="B3708" s="1"/>
    </row>
    <row r="3709">
      <c r="B3709" s="1"/>
    </row>
    <row r="3710">
      <c r="B3710" s="1"/>
    </row>
    <row r="3711">
      <c r="B3711" s="1"/>
    </row>
    <row r="3712">
      <c r="B3712" s="1"/>
    </row>
    <row r="3713">
      <c r="B3713" s="1"/>
    </row>
    <row r="3714">
      <c r="B3714" s="1"/>
    </row>
    <row r="3715">
      <c r="B3715" s="1"/>
    </row>
    <row r="3716">
      <c r="B3716" s="1"/>
    </row>
    <row r="3717">
      <c r="B3717" s="1"/>
    </row>
    <row r="3718">
      <c r="B3718" s="1"/>
    </row>
    <row r="3719">
      <c r="B3719" s="1"/>
    </row>
    <row r="3720">
      <c r="B3720" s="1"/>
    </row>
    <row r="3721">
      <c r="B3721" s="1"/>
    </row>
    <row r="3722">
      <c r="B3722" s="1"/>
    </row>
    <row r="3723">
      <c r="B3723" s="1"/>
    </row>
    <row r="3724">
      <c r="B3724" s="1"/>
    </row>
    <row r="3725">
      <c r="B3725" s="1"/>
    </row>
    <row r="3726">
      <c r="B3726" s="1"/>
    </row>
    <row r="3727">
      <c r="B3727" s="1"/>
    </row>
    <row r="3728">
      <c r="B3728" s="1"/>
    </row>
    <row r="3729">
      <c r="B3729" s="1"/>
    </row>
    <row r="3730">
      <c r="B3730" s="1"/>
    </row>
    <row r="3731">
      <c r="B3731" s="1"/>
    </row>
    <row r="3732">
      <c r="B3732" s="1"/>
    </row>
    <row r="3733">
      <c r="B3733" s="1"/>
    </row>
    <row r="3734">
      <c r="B3734" s="1"/>
    </row>
    <row r="3735">
      <c r="B3735" s="1"/>
    </row>
    <row r="3736">
      <c r="B3736" s="1"/>
    </row>
    <row r="3737">
      <c r="B3737" s="1"/>
    </row>
    <row r="3738">
      <c r="B3738" s="1"/>
    </row>
    <row r="3739">
      <c r="B3739" s="1"/>
    </row>
    <row r="3740">
      <c r="B3740" s="1"/>
    </row>
    <row r="3741">
      <c r="B3741" s="1"/>
    </row>
    <row r="3742">
      <c r="B3742" s="1"/>
    </row>
    <row r="3743">
      <c r="B3743" s="1"/>
    </row>
    <row r="3744">
      <c r="B3744" s="1"/>
    </row>
    <row r="3745">
      <c r="B3745" s="1"/>
    </row>
    <row r="3746">
      <c r="B3746" s="1"/>
    </row>
    <row r="3747">
      <c r="B3747" s="1"/>
    </row>
    <row r="3748">
      <c r="B3748" s="1"/>
    </row>
    <row r="3749">
      <c r="B3749" s="1"/>
    </row>
    <row r="3750">
      <c r="B3750" s="1"/>
    </row>
    <row r="3751">
      <c r="B3751" s="1"/>
    </row>
    <row r="3752">
      <c r="B3752" s="1"/>
    </row>
    <row r="3753">
      <c r="B3753" s="1"/>
    </row>
    <row r="3754">
      <c r="B3754" s="1"/>
    </row>
    <row r="3755">
      <c r="B3755" s="1"/>
    </row>
    <row r="3756">
      <c r="B3756" s="1"/>
    </row>
    <row r="3757">
      <c r="B3757" s="1"/>
    </row>
    <row r="3758">
      <c r="B3758" s="1"/>
    </row>
    <row r="3759">
      <c r="B3759" s="1"/>
    </row>
    <row r="3760">
      <c r="B3760" s="1"/>
    </row>
    <row r="3761">
      <c r="B3761" s="1"/>
    </row>
    <row r="3762">
      <c r="B3762" s="1"/>
    </row>
    <row r="3763">
      <c r="B3763" s="1"/>
    </row>
    <row r="3764">
      <c r="B3764" s="1"/>
    </row>
    <row r="3765">
      <c r="B3765" s="1"/>
    </row>
    <row r="3766">
      <c r="B3766" s="1"/>
    </row>
    <row r="3767">
      <c r="B3767" s="1"/>
    </row>
    <row r="3768">
      <c r="B3768" s="1"/>
    </row>
    <row r="3769">
      <c r="B3769" s="1"/>
    </row>
    <row r="3770">
      <c r="B3770" s="1"/>
    </row>
    <row r="3771">
      <c r="B3771" s="1"/>
    </row>
    <row r="3772">
      <c r="B3772" s="1"/>
    </row>
    <row r="3773">
      <c r="B3773" s="1"/>
    </row>
    <row r="3774">
      <c r="B3774" s="1"/>
    </row>
    <row r="3775">
      <c r="B3775" s="1"/>
    </row>
    <row r="3776">
      <c r="B3776" s="1"/>
    </row>
    <row r="3777">
      <c r="B3777" s="1"/>
    </row>
    <row r="3778">
      <c r="B3778" s="1"/>
    </row>
    <row r="3779">
      <c r="B3779" s="1"/>
    </row>
    <row r="3780">
      <c r="B3780" s="1"/>
    </row>
    <row r="3781">
      <c r="B3781" s="1"/>
    </row>
    <row r="3782">
      <c r="B3782" s="1"/>
    </row>
    <row r="3783">
      <c r="B3783" s="1"/>
    </row>
    <row r="3784">
      <c r="B3784" s="1"/>
    </row>
    <row r="3785">
      <c r="B3785" s="1"/>
    </row>
    <row r="3786">
      <c r="B3786" s="1"/>
    </row>
    <row r="3787">
      <c r="B3787" s="1"/>
    </row>
    <row r="3788">
      <c r="B3788" s="1"/>
    </row>
    <row r="3789">
      <c r="B3789" s="1"/>
    </row>
    <row r="3790">
      <c r="B3790" s="1"/>
    </row>
    <row r="3791">
      <c r="B3791" s="1"/>
    </row>
    <row r="3792">
      <c r="B3792" s="1"/>
    </row>
    <row r="3793">
      <c r="B3793" s="1"/>
    </row>
    <row r="3794">
      <c r="B3794" s="1"/>
    </row>
    <row r="3795">
      <c r="B3795" s="1"/>
    </row>
    <row r="3796">
      <c r="B3796" s="1"/>
    </row>
    <row r="3797">
      <c r="B3797" s="1"/>
    </row>
    <row r="3798">
      <c r="B3798" s="1"/>
    </row>
    <row r="3799">
      <c r="B3799" s="1"/>
    </row>
    <row r="3800">
      <c r="B3800" s="1"/>
    </row>
    <row r="3801">
      <c r="B3801" s="1"/>
    </row>
    <row r="3802">
      <c r="B3802" s="1"/>
    </row>
    <row r="3803">
      <c r="B3803" s="1"/>
    </row>
    <row r="3804">
      <c r="B3804" s="1"/>
    </row>
    <row r="3805">
      <c r="B3805" s="1"/>
    </row>
    <row r="3806">
      <c r="B3806" s="1"/>
    </row>
    <row r="3807">
      <c r="B3807" s="1"/>
    </row>
    <row r="3808">
      <c r="B3808" s="1"/>
    </row>
    <row r="3809">
      <c r="B3809" s="1"/>
    </row>
    <row r="3810">
      <c r="B3810" s="1"/>
    </row>
    <row r="3811">
      <c r="B3811" s="1"/>
    </row>
    <row r="3812">
      <c r="B3812" s="1"/>
    </row>
    <row r="3813">
      <c r="B3813" s="1"/>
    </row>
    <row r="3814">
      <c r="B3814" s="1"/>
    </row>
    <row r="3815">
      <c r="B3815" s="1"/>
    </row>
    <row r="3816">
      <c r="B3816" s="1"/>
    </row>
    <row r="3817">
      <c r="B3817" s="1"/>
    </row>
    <row r="3818">
      <c r="B3818" s="1"/>
    </row>
    <row r="3819">
      <c r="B3819" s="1"/>
    </row>
    <row r="3820">
      <c r="B3820" s="1"/>
    </row>
    <row r="3821">
      <c r="B3821" s="1"/>
    </row>
    <row r="3822">
      <c r="B3822" s="1"/>
    </row>
    <row r="3823">
      <c r="B3823" s="1"/>
    </row>
    <row r="3824">
      <c r="B3824" s="1"/>
    </row>
    <row r="3825">
      <c r="B3825" s="1"/>
    </row>
    <row r="3826">
      <c r="B3826" s="1"/>
    </row>
    <row r="3827">
      <c r="B3827" s="1"/>
    </row>
    <row r="3828">
      <c r="B3828" s="1"/>
    </row>
    <row r="3829">
      <c r="B3829" s="1"/>
    </row>
    <row r="3830">
      <c r="B3830" s="1"/>
    </row>
    <row r="3831">
      <c r="B3831" s="1"/>
    </row>
    <row r="3832">
      <c r="B3832" s="1"/>
    </row>
    <row r="3833">
      <c r="B3833" s="1"/>
    </row>
    <row r="3834">
      <c r="B3834" s="1"/>
    </row>
    <row r="3835">
      <c r="B3835" s="1"/>
    </row>
    <row r="3836">
      <c r="B3836" s="1"/>
    </row>
    <row r="3837">
      <c r="B3837" s="1"/>
    </row>
    <row r="3838">
      <c r="B3838" s="1"/>
    </row>
    <row r="3839">
      <c r="B3839" s="1"/>
    </row>
    <row r="3840">
      <c r="B3840" s="1"/>
    </row>
    <row r="3841">
      <c r="B3841" s="1"/>
    </row>
    <row r="3842">
      <c r="B3842" s="1"/>
    </row>
    <row r="3843">
      <c r="B3843" s="1"/>
    </row>
    <row r="3844">
      <c r="B3844" s="1"/>
    </row>
    <row r="3845">
      <c r="B3845" s="1"/>
    </row>
    <row r="3846">
      <c r="B3846" s="1"/>
    </row>
    <row r="3847">
      <c r="B3847" s="1"/>
    </row>
    <row r="3848">
      <c r="B3848" s="1"/>
    </row>
    <row r="3849">
      <c r="B3849" s="1"/>
    </row>
    <row r="3850">
      <c r="B3850" s="1"/>
    </row>
    <row r="3851">
      <c r="B3851" s="1"/>
    </row>
    <row r="3852">
      <c r="B3852" s="1"/>
    </row>
    <row r="3853">
      <c r="B3853" s="1"/>
    </row>
    <row r="3854">
      <c r="B3854" s="1"/>
    </row>
    <row r="3855">
      <c r="B3855" s="1"/>
    </row>
    <row r="3856">
      <c r="B3856" s="1"/>
    </row>
    <row r="3857">
      <c r="B3857" s="1"/>
    </row>
    <row r="3858">
      <c r="B3858" s="1"/>
    </row>
    <row r="3859">
      <c r="B3859" s="1"/>
    </row>
    <row r="3860">
      <c r="B3860" s="1"/>
    </row>
    <row r="3861">
      <c r="B3861" s="1"/>
    </row>
    <row r="3862">
      <c r="B3862" s="1"/>
    </row>
    <row r="3863">
      <c r="B3863" s="1"/>
    </row>
    <row r="3864">
      <c r="B3864" s="1"/>
    </row>
    <row r="3865">
      <c r="B3865" s="1"/>
    </row>
    <row r="3866">
      <c r="B3866" s="1"/>
    </row>
    <row r="3867">
      <c r="B3867" s="1"/>
    </row>
    <row r="3868">
      <c r="B3868" s="1"/>
    </row>
    <row r="3869">
      <c r="B3869" s="1"/>
    </row>
    <row r="3870">
      <c r="B3870" s="1"/>
    </row>
    <row r="3871">
      <c r="B3871" s="1"/>
    </row>
    <row r="3872">
      <c r="B3872" s="1"/>
    </row>
    <row r="3873">
      <c r="B3873" s="1"/>
    </row>
    <row r="3874">
      <c r="B3874" s="1"/>
    </row>
    <row r="3875">
      <c r="B3875" s="1"/>
    </row>
    <row r="3876">
      <c r="B3876" s="1"/>
    </row>
    <row r="3877">
      <c r="B3877" s="1"/>
    </row>
    <row r="3878">
      <c r="B3878" s="1"/>
    </row>
    <row r="3879">
      <c r="B3879" s="1"/>
    </row>
    <row r="3880">
      <c r="B3880" s="1"/>
    </row>
    <row r="3881">
      <c r="B3881" s="1"/>
    </row>
    <row r="3882">
      <c r="B3882" s="1"/>
    </row>
    <row r="3883">
      <c r="B3883" s="1"/>
    </row>
    <row r="3884">
      <c r="B3884" s="1"/>
    </row>
    <row r="3885">
      <c r="B3885" s="1"/>
    </row>
    <row r="3886">
      <c r="B3886" s="1"/>
    </row>
    <row r="3887">
      <c r="B3887" s="1"/>
    </row>
    <row r="3888">
      <c r="B3888" s="1"/>
    </row>
    <row r="3889">
      <c r="B3889" s="1"/>
    </row>
    <row r="3890">
      <c r="B3890" s="1"/>
    </row>
    <row r="3891">
      <c r="B3891" s="1"/>
    </row>
    <row r="3892">
      <c r="B3892" s="1"/>
    </row>
    <row r="3893">
      <c r="B3893" s="1"/>
    </row>
    <row r="3894">
      <c r="B3894" s="1"/>
    </row>
    <row r="3895">
      <c r="B3895" s="1"/>
    </row>
    <row r="3896">
      <c r="B3896" s="1"/>
    </row>
    <row r="3897">
      <c r="B3897" s="1"/>
    </row>
    <row r="3898">
      <c r="B3898" s="1"/>
    </row>
    <row r="3899">
      <c r="B3899" s="1"/>
    </row>
    <row r="3900">
      <c r="B3900" s="1"/>
    </row>
    <row r="3901">
      <c r="B3901" s="1"/>
    </row>
    <row r="3902">
      <c r="B3902" s="1"/>
    </row>
    <row r="3903">
      <c r="B3903" s="1"/>
    </row>
    <row r="3904">
      <c r="B3904" s="1"/>
    </row>
    <row r="3905">
      <c r="B3905" s="1"/>
    </row>
    <row r="3906">
      <c r="B3906" s="1"/>
    </row>
    <row r="3907">
      <c r="B3907" s="1"/>
    </row>
    <row r="3908">
      <c r="B3908" s="1"/>
    </row>
    <row r="3909">
      <c r="B3909" s="1"/>
    </row>
    <row r="3910">
      <c r="B3910" s="1"/>
    </row>
    <row r="3911">
      <c r="B3911" s="1"/>
    </row>
    <row r="3912">
      <c r="B3912" s="1"/>
    </row>
    <row r="3913">
      <c r="B3913" s="1"/>
    </row>
    <row r="3914">
      <c r="B3914" s="1"/>
    </row>
    <row r="3915">
      <c r="B3915" s="1"/>
    </row>
    <row r="3916">
      <c r="B3916" s="1"/>
    </row>
    <row r="3917">
      <c r="B3917" s="1"/>
    </row>
    <row r="3918">
      <c r="B3918" s="1"/>
    </row>
    <row r="3919">
      <c r="B3919" s="1"/>
    </row>
    <row r="3920">
      <c r="B3920" s="1"/>
    </row>
    <row r="3921">
      <c r="B3921" s="1"/>
    </row>
    <row r="3922">
      <c r="B3922" s="1"/>
    </row>
    <row r="3923">
      <c r="B3923" s="1"/>
    </row>
    <row r="3924">
      <c r="B3924" s="1"/>
    </row>
    <row r="3925">
      <c r="B3925" s="1"/>
    </row>
    <row r="3926">
      <c r="B3926" s="1"/>
    </row>
    <row r="3927">
      <c r="B3927" s="1"/>
    </row>
    <row r="3928">
      <c r="B3928" s="1"/>
    </row>
    <row r="3929">
      <c r="B3929" s="1"/>
    </row>
    <row r="3930">
      <c r="B3930" s="1"/>
    </row>
    <row r="3931">
      <c r="B3931" s="1"/>
    </row>
    <row r="3932">
      <c r="B3932" s="1"/>
    </row>
    <row r="3933">
      <c r="B3933" s="1"/>
    </row>
    <row r="3934">
      <c r="B3934" s="1"/>
    </row>
    <row r="3935">
      <c r="B3935" s="1"/>
    </row>
    <row r="3936">
      <c r="B3936" s="1"/>
    </row>
    <row r="3937">
      <c r="B3937" s="1"/>
    </row>
    <row r="3938">
      <c r="B3938" s="1"/>
    </row>
    <row r="3939">
      <c r="B3939" s="1"/>
    </row>
    <row r="3940">
      <c r="B3940" s="1"/>
    </row>
    <row r="3941">
      <c r="B3941" s="1"/>
    </row>
    <row r="3942">
      <c r="B3942" s="1"/>
    </row>
    <row r="3943">
      <c r="B3943" s="1"/>
    </row>
    <row r="3944">
      <c r="B3944" s="1"/>
    </row>
    <row r="3945">
      <c r="B3945" s="1"/>
    </row>
    <row r="3946">
      <c r="B3946" s="1"/>
    </row>
    <row r="3947">
      <c r="B3947" s="1"/>
    </row>
    <row r="3948">
      <c r="B3948" s="1"/>
    </row>
    <row r="3949">
      <c r="B3949" s="1"/>
    </row>
    <row r="3950">
      <c r="B3950" s="1"/>
    </row>
    <row r="3951">
      <c r="B3951" s="1"/>
    </row>
    <row r="3952">
      <c r="B3952" s="1"/>
    </row>
    <row r="3953">
      <c r="B3953" s="1"/>
    </row>
    <row r="3954">
      <c r="B3954" s="1"/>
    </row>
    <row r="3955">
      <c r="B3955" s="1"/>
    </row>
    <row r="3956">
      <c r="B3956" s="1"/>
    </row>
    <row r="3957">
      <c r="B3957" s="1"/>
    </row>
    <row r="3958">
      <c r="B3958" s="1"/>
    </row>
    <row r="3959">
      <c r="B3959" s="1"/>
    </row>
    <row r="3960">
      <c r="B3960" s="1"/>
    </row>
    <row r="3961">
      <c r="B3961" s="1"/>
    </row>
    <row r="3962">
      <c r="B3962" s="1"/>
    </row>
    <row r="3963">
      <c r="B3963" s="1"/>
    </row>
    <row r="3964">
      <c r="B3964" s="1"/>
    </row>
    <row r="3965">
      <c r="B3965" s="1"/>
    </row>
    <row r="3966">
      <c r="B3966" s="1"/>
    </row>
    <row r="3967">
      <c r="B3967" s="1"/>
    </row>
    <row r="3968">
      <c r="B3968" s="1"/>
    </row>
    <row r="3969">
      <c r="B3969" s="1"/>
    </row>
    <row r="3970">
      <c r="B3970" s="1"/>
    </row>
    <row r="3971">
      <c r="B3971" s="1"/>
    </row>
    <row r="3972">
      <c r="B3972" s="1"/>
    </row>
    <row r="3973">
      <c r="B3973" s="1"/>
    </row>
    <row r="3974">
      <c r="B3974" s="1"/>
    </row>
    <row r="3975">
      <c r="B3975" s="1"/>
    </row>
    <row r="3976">
      <c r="B3976" s="1"/>
    </row>
    <row r="3977">
      <c r="B3977" s="1"/>
    </row>
    <row r="3978">
      <c r="B3978" s="1"/>
    </row>
    <row r="3979">
      <c r="B3979" s="1"/>
    </row>
    <row r="3980">
      <c r="B3980" s="1"/>
    </row>
    <row r="3981">
      <c r="B3981" s="1"/>
    </row>
    <row r="3982">
      <c r="B3982" s="1"/>
    </row>
    <row r="3983">
      <c r="B3983" s="1"/>
    </row>
    <row r="3984">
      <c r="B3984" s="1"/>
    </row>
    <row r="3985">
      <c r="B3985" s="1"/>
    </row>
    <row r="3986">
      <c r="B3986" s="1"/>
    </row>
    <row r="3987">
      <c r="B3987" s="1"/>
    </row>
    <row r="3988">
      <c r="B3988" s="1"/>
    </row>
    <row r="3989">
      <c r="B3989" s="1"/>
    </row>
    <row r="3990">
      <c r="B3990" s="1"/>
    </row>
    <row r="3991">
      <c r="B3991" s="1"/>
    </row>
    <row r="3992">
      <c r="B3992" s="1"/>
    </row>
    <row r="3993">
      <c r="B3993" s="1"/>
    </row>
    <row r="3994">
      <c r="B3994" s="1"/>
    </row>
    <row r="3995">
      <c r="B3995" s="1"/>
    </row>
    <row r="3996">
      <c r="B3996" s="1"/>
    </row>
    <row r="3997">
      <c r="B3997" s="1"/>
    </row>
    <row r="3998">
      <c r="B3998" s="1"/>
    </row>
    <row r="3999">
      <c r="B3999" s="1"/>
    </row>
    <row r="4000">
      <c r="B4000" s="1"/>
    </row>
    <row r="4001">
      <c r="B4001" s="1"/>
    </row>
    <row r="4002">
      <c r="B4002" s="1"/>
    </row>
    <row r="4003">
      <c r="B4003" s="1"/>
    </row>
    <row r="4004">
      <c r="B4004" s="1"/>
    </row>
    <row r="4005">
      <c r="B4005" s="1"/>
    </row>
    <row r="4006">
      <c r="B4006" s="1"/>
    </row>
    <row r="4007">
      <c r="B4007" s="1"/>
    </row>
    <row r="4008">
      <c r="B4008" s="1"/>
    </row>
    <row r="4009">
      <c r="B4009" s="1"/>
    </row>
    <row r="4010">
      <c r="B4010" s="1"/>
    </row>
    <row r="4011">
      <c r="B4011" s="1"/>
    </row>
    <row r="4012">
      <c r="B4012" s="1"/>
    </row>
    <row r="4013">
      <c r="B4013" s="1"/>
    </row>
    <row r="4014">
      <c r="B4014" s="1"/>
    </row>
    <row r="4015">
      <c r="B4015" s="1"/>
    </row>
    <row r="4016">
      <c r="B4016" s="1"/>
    </row>
    <row r="4017">
      <c r="B4017" s="1"/>
    </row>
    <row r="4018">
      <c r="B4018" s="1"/>
    </row>
    <row r="4019">
      <c r="B4019" s="1"/>
    </row>
    <row r="4020">
      <c r="B4020" s="1"/>
    </row>
    <row r="4021">
      <c r="B4021" s="1"/>
    </row>
    <row r="4022">
      <c r="B4022" s="1"/>
    </row>
    <row r="4023">
      <c r="B4023" s="1"/>
    </row>
    <row r="4024">
      <c r="B4024" s="1"/>
    </row>
    <row r="4025">
      <c r="B4025" s="1"/>
    </row>
    <row r="4026">
      <c r="B4026" s="1"/>
    </row>
    <row r="4027">
      <c r="B4027" s="1"/>
    </row>
    <row r="4028">
      <c r="B4028" s="1"/>
    </row>
    <row r="4029">
      <c r="B4029" s="1"/>
    </row>
    <row r="4030">
      <c r="B4030" s="1"/>
    </row>
    <row r="4031">
      <c r="B4031" s="1"/>
    </row>
    <row r="4032">
      <c r="B4032" s="1"/>
    </row>
    <row r="4033">
      <c r="B4033" s="1"/>
    </row>
    <row r="4034">
      <c r="B4034" s="1"/>
    </row>
    <row r="4035">
      <c r="B4035" s="1"/>
    </row>
    <row r="4036">
      <c r="B4036" s="1"/>
    </row>
    <row r="4037">
      <c r="B4037" s="1"/>
    </row>
    <row r="4038">
      <c r="B4038" s="1"/>
    </row>
    <row r="4039">
      <c r="B4039" s="1"/>
    </row>
    <row r="4040">
      <c r="B4040" s="1"/>
    </row>
    <row r="4041">
      <c r="B4041" s="1"/>
    </row>
    <row r="4042">
      <c r="B4042" s="1"/>
    </row>
    <row r="4043">
      <c r="B4043" s="1"/>
    </row>
    <row r="4044">
      <c r="B4044" s="1"/>
    </row>
    <row r="4045">
      <c r="B4045" s="1"/>
    </row>
    <row r="4046">
      <c r="B4046" s="1"/>
    </row>
    <row r="4047">
      <c r="B4047" s="1"/>
    </row>
    <row r="4048">
      <c r="B4048" s="1"/>
    </row>
    <row r="4049">
      <c r="B4049" s="1"/>
    </row>
    <row r="4050">
      <c r="B4050" s="1"/>
    </row>
    <row r="4051">
      <c r="B4051" s="1"/>
    </row>
    <row r="4052">
      <c r="B4052" s="1"/>
    </row>
    <row r="4053">
      <c r="B4053" s="1"/>
    </row>
    <row r="4054">
      <c r="B4054" s="1"/>
    </row>
    <row r="4055">
      <c r="B4055" s="1"/>
    </row>
    <row r="4056">
      <c r="B4056" s="1"/>
    </row>
    <row r="4057">
      <c r="B4057" s="1"/>
    </row>
    <row r="4058">
      <c r="B4058" s="1"/>
    </row>
    <row r="4059">
      <c r="B4059" s="1"/>
    </row>
    <row r="4060">
      <c r="B4060" s="1"/>
    </row>
    <row r="4061">
      <c r="B4061" s="1"/>
    </row>
    <row r="4062">
      <c r="B4062" s="1"/>
    </row>
    <row r="4063">
      <c r="B4063" s="1"/>
    </row>
    <row r="4064">
      <c r="B4064" s="1"/>
    </row>
    <row r="4065">
      <c r="B4065" s="1"/>
    </row>
    <row r="4066">
      <c r="B4066" s="1"/>
    </row>
    <row r="4067">
      <c r="B4067" s="1"/>
    </row>
    <row r="4068">
      <c r="B4068" s="1"/>
    </row>
    <row r="4069">
      <c r="B4069" s="1"/>
    </row>
    <row r="4070">
      <c r="B4070" s="1"/>
    </row>
    <row r="4071">
      <c r="B4071" s="1"/>
    </row>
    <row r="4072">
      <c r="B4072" s="1"/>
    </row>
    <row r="4073">
      <c r="B4073" s="1"/>
    </row>
    <row r="4074">
      <c r="B4074" s="1"/>
    </row>
    <row r="4075">
      <c r="B4075" s="1"/>
    </row>
    <row r="4076">
      <c r="B4076" s="1"/>
    </row>
    <row r="4077">
      <c r="B4077" s="1"/>
    </row>
    <row r="4078">
      <c r="B4078" s="1"/>
    </row>
    <row r="4079">
      <c r="B4079" s="1"/>
    </row>
    <row r="4080">
      <c r="B4080" s="1"/>
    </row>
    <row r="4081">
      <c r="B4081" s="1"/>
    </row>
    <row r="4082">
      <c r="B4082" s="1"/>
    </row>
    <row r="4083">
      <c r="B4083" s="1"/>
    </row>
    <row r="4084">
      <c r="B4084" s="1"/>
    </row>
    <row r="4085">
      <c r="B4085" s="1"/>
    </row>
    <row r="4086">
      <c r="B4086" s="1"/>
    </row>
    <row r="4087">
      <c r="B4087" s="1"/>
    </row>
    <row r="4088">
      <c r="B4088" s="1"/>
    </row>
    <row r="4089">
      <c r="B4089" s="1"/>
    </row>
    <row r="4090">
      <c r="B4090" s="1"/>
    </row>
    <row r="4091">
      <c r="B4091" s="1"/>
    </row>
    <row r="4092">
      <c r="B4092" s="1"/>
    </row>
    <row r="4093">
      <c r="B4093" s="1"/>
    </row>
    <row r="4094">
      <c r="B4094" s="1"/>
    </row>
    <row r="4095">
      <c r="B4095" s="1"/>
    </row>
    <row r="4096">
      <c r="B4096" s="1"/>
    </row>
    <row r="4097">
      <c r="B4097" s="1"/>
    </row>
    <row r="4098">
      <c r="B4098" s="1"/>
    </row>
    <row r="4099">
      <c r="B4099" s="1"/>
    </row>
    <row r="4100">
      <c r="B4100" s="1"/>
    </row>
    <row r="4101">
      <c r="B4101" s="1"/>
    </row>
    <row r="4102">
      <c r="B4102" s="1"/>
    </row>
    <row r="4103">
      <c r="B4103" s="1"/>
    </row>
    <row r="4104">
      <c r="B4104" s="1"/>
    </row>
    <row r="4105">
      <c r="B4105" s="1"/>
    </row>
    <row r="4106">
      <c r="B4106" s="1"/>
    </row>
    <row r="4107">
      <c r="B4107" s="1"/>
    </row>
    <row r="4108">
      <c r="B4108" s="1"/>
    </row>
    <row r="4109">
      <c r="B4109" s="1"/>
    </row>
    <row r="4110">
      <c r="B4110" s="1"/>
    </row>
    <row r="4111">
      <c r="B4111" s="1"/>
    </row>
    <row r="4112">
      <c r="B4112" s="1"/>
    </row>
    <row r="4113">
      <c r="B4113" s="1"/>
    </row>
    <row r="4114">
      <c r="B4114" s="1"/>
    </row>
    <row r="4115">
      <c r="B4115" s="1"/>
    </row>
    <row r="4116">
      <c r="B4116" s="1"/>
    </row>
    <row r="4117">
      <c r="B4117" s="1"/>
    </row>
    <row r="4118">
      <c r="B4118" s="1"/>
    </row>
    <row r="4119">
      <c r="B4119" s="1"/>
    </row>
    <row r="4120">
      <c r="B4120" s="1"/>
    </row>
    <row r="4121">
      <c r="B4121" s="1"/>
    </row>
    <row r="4122">
      <c r="B4122" s="1"/>
    </row>
    <row r="4123">
      <c r="B4123" s="1"/>
    </row>
    <row r="4124">
      <c r="B4124" s="1"/>
    </row>
    <row r="4125">
      <c r="B4125" s="1"/>
    </row>
    <row r="4126">
      <c r="B4126" s="1"/>
    </row>
    <row r="4127">
      <c r="B4127" s="1"/>
    </row>
    <row r="4128">
      <c r="B4128" s="1"/>
    </row>
    <row r="4129">
      <c r="B4129" s="1"/>
    </row>
    <row r="4130">
      <c r="B4130" s="1"/>
    </row>
    <row r="4131">
      <c r="B4131" s="1"/>
    </row>
    <row r="4132">
      <c r="B4132" s="1"/>
    </row>
    <row r="4133">
      <c r="B4133" s="1"/>
    </row>
    <row r="4134">
      <c r="B4134" s="1"/>
    </row>
    <row r="4135">
      <c r="B4135" s="1"/>
    </row>
    <row r="4136">
      <c r="B4136" s="1"/>
    </row>
    <row r="4137">
      <c r="B4137" s="1"/>
    </row>
    <row r="4138">
      <c r="B4138" s="1"/>
    </row>
    <row r="4139">
      <c r="B4139" s="1"/>
    </row>
    <row r="4140">
      <c r="B4140" s="1"/>
    </row>
    <row r="4141">
      <c r="B4141" s="1"/>
    </row>
    <row r="4142">
      <c r="B4142" s="1"/>
    </row>
    <row r="4143">
      <c r="B4143" s="1"/>
    </row>
    <row r="4144">
      <c r="B4144" s="1"/>
    </row>
    <row r="4145">
      <c r="B4145" s="1"/>
    </row>
    <row r="4146">
      <c r="B4146" s="1"/>
    </row>
    <row r="4147">
      <c r="B4147" s="1"/>
    </row>
    <row r="4148">
      <c r="B4148" s="1"/>
    </row>
    <row r="4149">
      <c r="B4149" s="1"/>
    </row>
    <row r="4150">
      <c r="B4150" s="1"/>
    </row>
    <row r="4151">
      <c r="B4151" s="1"/>
    </row>
    <row r="4152">
      <c r="B4152" s="1"/>
    </row>
    <row r="4153">
      <c r="B4153" s="1"/>
    </row>
    <row r="4154">
      <c r="B4154" s="1"/>
    </row>
    <row r="4155">
      <c r="B4155" s="1"/>
    </row>
    <row r="4156">
      <c r="B4156" s="1"/>
    </row>
    <row r="4157">
      <c r="B4157" s="1"/>
    </row>
    <row r="4158">
      <c r="B4158" s="1"/>
    </row>
    <row r="4159">
      <c r="B4159" s="1"/>
    </row>
    <row r="4160">
      <c r="B4160" s="1"/>
    </row>
    <row r="4161">
      <c r="B4161" s="1"/>
    </row>
    <row r="4162">
      <c r="B4162" s="1"/>
    </row>
    <row r="4163">
      <c r="B4163" s="1"/>
    </row>
    <row r="4164">
      <c r="B4164" s="1"/>
    </row>
    <row r="4165">
      <c r="B4165" s="1"/>
    </row>
    <row r="4166">
      <c r="B4166" s="1"/>
    </row>
    <row r="4167">
      <c r="B4167" s="1"/>
    </row>
    <row r="4168">
      <c r="B4168" s="1"/>
    </row>
    <row r="4169">
      <c r="B4169" s="1"/>
    </row>
    <row r="4170">
      <c r="B4170" s="1"/>
    </row>
    <row r="4171">
      <c r="B4171" s="1"/>
    </row>
    <row r="4172">
      <c r="B4172" s="1"/>
    </row>
    <row r="4173">
      <c r="B4173" s="1"/>
    </row>
    <row r="4174">
      <c r="B4174" s="1"/>
    </row>
    <row r="4175">
      <c r="B4175" s="1"/>
    </row>
    <row r="4176">
      <c r="B4176" s="1"/>
    </row>
    <row r="4177">
      <c r="B4177" s="1"/>
    </row>
    <row r="4178">
      <c r="B4178" s="1"/>
    </row>
    <row r="4179">
      <c r="B4179" s="1"/>
    </row>
    <row r="4180">
      <c r="B4180" s="1"/>
    </row>
    <row r="4181">
      <c r="B4181" s="1"/>
    </row>
    <row r="4182">
      <c r="B4182" s="1"/>
    </row>
    <row r="4183">
      <c r="B4183" s="1"/>
    </row>
    <row r="4184">
      <c r="B4184" s="1"/>
    </row>
    <row r="4185">
      <c r="B4185" s="1"/>
    </row>
    <row r="4186">
      <c r="B4186" s="1"/>
    </row>
    <row r="4187">
      <c r="B4187" s="1"/>
    </row>
    <row r="4188">
      <c r="B4188" s="1"/>
    </row>
    <row r="4189">
      <c r="B4189" s="1"/>
    </row>
    <row r="4190">
      <c r="B4190" s="1"/>
    </row>
    <row r="4191">
      <c r="B4191" s="1"/>
    </row>
    <row r="4192">
      <c r="B4192" s="1"/>
    </row>
    <row r="4193">
      <c r="B4193" s="1"/>
    </row>
    <row r="4194">
      <c r="B4194" s="1"/>
    </row>
    <row r="4195">
      <c r="B4195" s="1"/>
    </row>
    <row r="4196">
      <c r="B4196" s="1"/>
    </row>
    <row r="4197">
      <c r="B4197" s="1"/>
    </row>
    <row r="4198">
      <c r="B4198" s="1"/>
    </row>
    <row r="4199">
      <c r="B4199" s="1"/>
    </row>
    <row r="4200">
      <c r="B4200" s="1"/>
    </row>
    <row r="4201">
      <c r="B4201" s="1"/>
    </row>
    <row r="4202">
      <c r="B4202" s="1"/>
    </row>
    <row r="4203">
      <c r="B4203" s="1"/>
    </row>
    <row r="4204">
      <c r="B4204" s="1"/>
    </row>
    <row r="4205">
      <c r="B4205" s="1"/>
    </row>
    <row r="4206">
      <c r="B4206" s="1"/>
    </row>
    <row r="4207">
      <c r="B4207" s="1"/>
    </row>
    <row r="4208">
      <c r="B4208" s="1"/>
    </row>
    <row r="4209">
      <c r="B4209" s="1"/>
    </row>
    <row r="4210">
      <c r="B4210" s="1"/>
    </row>
    <row r="4211">
      <c r="B4211" s="1"/>
    </row>
    <row r="4212">
      <c r="B4212" s="1"/>
    </row>
    <row r="4213">
      <c r="B4213" s="1"/>
    </row>
    <row r="4214">
      <c r="B4214" s="1"/>
    </row>
    <row r="4215">
      <c r="B4215" s="1"/>
    </row>
    <row r="4216">
      <c r="B4216" s="1"/>
    </row>
    <row r="4217">
      <c r="B4217" s="1"/>
    </row>
    <row r="4218">
      <c r="B4218" s="1"/>
    </row>
    <row r="4219">
      <c r="B4219" s="1"/>
    </row>
    <row r="4220">
      <c r="B4220" s="1"/>
    </row>
    <row r="4221">
      <c r="B4221" s="1"/>
    </row>
    <row r="4222">
      <c r="B4222" s="1"/>
    </row>
    <row r="4223">
      <c r="B4223" s="1"/>
    </row>
    <row r="4224">
      <c r="B4224" s="1"/>
    </row>
    <row r="4225">
      <c r="B4225" s="1"/>
    </row>
    <row r="4226">
      <c r="B4226" s="1"/>
    </row>
    <row r="4227">
      <c r="B4227" s="1"/>
    </row>
    <row r="4228">
      <c r="B4228" s="1"/>
    </row>
    <row r="4229">
      <c r="B4229" s="1"/>
    </row>
    <row r="4230">
      <c r="B4230" s="1"/>
    </row>
    <row r="4231">
      <c r="B4231" s="1"/>
    </row>
    <row r="4232">
      <c r="B4232" s="1"/>
    </row>
    <row r="4233">
      <c r="B4233" s="1"/>
    </row>
    <row r="4234">
      <c r="B4234" s="1"/>
    </row>
    <row r="4235">
      <c r="B4235" s="1"/>
    </row>
    <row r="4236">
      <c r="B4236" s="1"/>
    </row>
    <row r="4237">
      <c r="B4237" s="1"/>
    </row>
    <row r="4238">
      <c r="B4238" s="1"/>
    </row>
    <row r="4239">
      <c r="B4239" s="1"/>
    </row>
    <row r="4240">
      <c r="B4240" s="1"/>
    </row>
    <row r="4241">
      <c r="B4241" s="1"/>
    </row>
    <row r="4242">
      <c r="B4242" s="1"/>
    </row>
    <row r="4243">
      <c r="B4243" s="1"/>
    </row>
    <row r="4244">
      <c r="B4244" s="1"/>
    </row>
    <row r="4245">
      <c r="B4245" s="1"/>
    </row>
    <row r="4246">
      <c r="B4246" s="1"/>
    </row>
    <row r="4247">
      <c r="B4247" s="1"/>
    </row>
    <row r="4248">
      <c r="B4248" s="1"/>
    </row>
    <row r="4249">
      <c r="B4249" s="1"/>
    </row>
    <row r="4250">
      <c r="B4250" s="1"/>
    </row>
    <row r="4251">
      <c r="B4251" s="1"/>
    </row>
    <row r="4252">
      <c r="B4252" s="1"/>
    </row>
    <row r="4253">
      <c r="B4253" s="1"/>
    </row>
    <row r="4254">
      <c r="B4254" s="1"/>
    </row>
    <row r="4255">
      <c r="B4255" s="1"/>
    </row>
    <row r="4256">
      <c r="B4256" s="1"/>
    </row>
    <row r="4257">
      <c r="B4257" s="1"/>
    </row>
    <row r="4258">
      <c r="B4258" s="1"/>
    </row>
    <row r="4259">
      <c r="B4259" s="1"/>
    </row>
    <row r="4260">
      <c r="B4260" s="1"/>
    </row>
    <row r="4261">
      <c r="B4261" s="1"/>
    </row>
    <row r="4262">
      <c r="B4262" s="1"/>
    </row>
    <row r="4263">
      <c r="B4263" s="1"/>
    </row>
    <row r="4264">
      <c r="B4264" s="1"/>
    </row>
    <row r="4265">
      <c r="B4265" s="1"/>
    </row>
    <row r="4266">
      <c r="B4266" s="1"/>
    </row>
    <row r="4267">
      <c r="B4267" s="1"/>
    </row>
    <row r="4268">
      <c r="B4268" s="1"/>
    </row>
    <row r="4269">
      <c r="B4269" s="1"/>
    </row>
    <row r="4270">
      <c r="B4270" s="1"/>
    </row>
    <row r="4271">
      <c r="B4271" s="1"/>
    </row>
    <row r="4272">
      <c r="B4272" s="1"/>
    </row>
    <row r="4273">
      <c r="B4273" s="1"/>
    </row>
    <row r="4274">
      <c r="B4274" s="1"/>
    </row>
    <row r="4275">
      <c r="B4275" s="1"/>
    </row>
    <row r="4276">
      <c r="B4276" s="1"/>
    </row>
    <row r="4277">
      <c r="B4277" s="1"/>
    </row>
    <row r="4278">
      <c r="B4278" s="1"/>
    </row>
    <row r="4279">
      <c r="B4279" s="1"/>
    </row>
    <row r="4280">
      <c r="B4280" s="1"/>
    </row>
    <row r="4281">
      <c r="B4281" s="1"/>
    </row>
    <row r="4282">
      <c r="B4282" s="1"/>
    </row>
    <row r="4283">
      <c r="B4283" s="1"/>
    </row>
    <row r="4284">
      <c r="B4284" s="1"/>
    </row>
    <row r="4285">
      <c r="B4285" s="1"/>
    </row>
    <row r="4286">
      <c r="B4286" s="1"/>
    </row>
    <row r="4287">
      <c r="B4287" s="1"/>
    </row>
    <row r="4288">
      <c r="B4288" s="1"/>
    </row>
    <row r="4289">
      <c r="B4289" s="1"/>
    </row>
    <row r="4290">
      <c r="B4290" s="1"/>
    </row>
    <row r="4291">
      <c r="B4291" s="1"/>
    </row>
    <row r="4292">
      <c r="B4292" s="1"/>
    </row>
    <row r="4293">
      <c r="B4293" s="1"/>
    </row>
    <row r="4294">
      <c r="B4294" s="1"/>
    </row>
    <row r="4295">
      <c r="B4295" s="1"/>
    </row>
    <row r="4296">
      <c r="B4296" s="1"/>
    </row>
    <row r="4297">
      <c r="B4297" s="1"/>
    </row>
    <row r="4298">
      <c r="B4298" s="1"/>
    </row>
    <row r="4299">
      <c r="B4299" s="1"/>
    </row>
    <row r="4300">
      <c r="B4300" s="1"/>
    </row>
    <row r="4301">
      <c r="B4301" s="1"/>
    </row>
    <row r="4302">
      <c r="B4302" s="1"/>
    </row>
    <row r="4303">
      <c r="B4303" s="1"/>
    </row>
    <row r="4304">
      <c r="B4304" s="1"/>
    </row>
    <row r="4305">
      <c r="B4305" s="1"/>
    </row>
    <row r="4306">
      <c r="B4306" s="1"/>
    </row>
    <row r="4307">
      <c r="B4307" s="1"/>
    </row>
    <row r="4308">
      <c r="B4308" s="1"/>
    </row>
    <row r="4309">
      <c r="B4309" s="1"/>
    </row>
    <row r="4310">
      <c r="B4310" s="1"/>
    </row>
    <row r="4311">
      <c r="B4311" s="1"/>
    </row>
    <row r="4312">
      <c r="B4312" s="1"/>
    </row>
    <row r="4313">
      <c r="B4313" s="1"/>
    </row>
    <row r="4314">
      <c r="B4314" s="1"/>
    </row>
    <row r="4315">
      <c r="B4315" s="1"/>
    </row>
    <row r="4316">
      <c r="B4316" s="1"/>
    </row>
    <row r="4317">
      <c r="B4317" s="1"/>
    </row>
    <row r="4318">
      <c r="B4318" s="1"/>
    </row>
    <row r="4319">
      <c r="B4319" s="1"/>
    </row>
    <row r="4320">
      <c r="B4320" s="1"/>
    </row>
    <row r="4321">
      <c r="B4321" s="1"/>
    </row>
    <row r="4322">
      <c r="B4322" s="1"/>
    </row>
    <row r="4323">
      <c r="B4323" s="1"/>
    </row>
    <row r="4324">
      <c r="B4324" s="1"/>
    </row>
    <row r="4325">
      <c r="B4325" s="1"/>
    </row>
    <row r="4326">
      <c r="B4326" s="1"/>
    </row>
    <row r="4327">
      <c r="B4327" s="1"/>
    </row>
    <row r="4328">
      <c r="B4328" s="1"/>
    </row>
    <row r="4329">
      <c r="B4329" s="1"/>
    </row>
    <row r="4330">
      <c r="B4330" s="1"/>
    </row>
    <row r="4331">
      <c r="B4331" s="1"/>
    </row>
    <row r="4332">
      <c r="B4332" s="1"/>
    </row>
    <row r="4333">
      <c r="B4333" s="1"/>
    </row>
    <row r="4334">
      <c r="B4334" s="1"/>
    </row>
    <row r="4335">
      <c r="B4335" s="1"/>
    </row>
    <row r="4336">
      <c r="B4336" s="1"/>
    </row>
    <row r="4337">
      <c r="B4337" s="1"/>
    </row>
    <row r="4338">
      <c r="B4338" s="1"/>
    </row>
    <row r="4339">
      <c r="B4339" s="1"/>
    </row>
    <row r="4340">
      <c r="B4340" s="1"/>
    </row>
    <row r="4341">
      <c r="B4341" s="1"/>
    </row>
    <row r="4342">
      <c r="B4342" s="1"/>
    </row>
    <row r="4343">
      <c r="B4343" s="1"/>
    </row>
    <row r="4344">
      <c r="B4344" s="1"/>
    </row>
    <row r="4345">
      <c r="B4345" s="1"/>
    </row>
    <row r="4346">
      <c r="B4346" s="1"/>
    </row>
    <row r="4347">
      <c r="B4347" s="1"/>
    </row>
    <row r="4348">
      <c r="B4348" s="1"/>
    </row>
    <row r="4349">
      <c r="B4349" s="1"/>
    </row>
    <row r="4350">
      <c r="B4350" s="1"/>
    </row>
    <row r="4351">
      <c r="B4351" s="1"/>
    </row>
    <row r="4352">
      <c r="B4352" s="1"/>
    </row>
    <row r="4353">
      <c r="B4353" s="1"/>
    </row>
    <row r="4354">
      <c r="B4354" s="1"/>
    </row>
    <row r="4355">
      <c r="B4355" s="1"/>
    </row>
    <row r="4356">
      <c r="B4356" s="1"/>
    </row>
    <row r="4357">
      <c r="B4357" s="1"/>
    </row>
    <row r="4358">
      <c r="B4358" s="1"/>
    </row>
    <row r="4359">
      <c r="B4359" s="1"/>
    </row>
    <row r="4360">
      <c r="B4360" s="1"/>
    </row>
    <row r="4361">
      <c r="B4361" s="1"/>
    </row>
    <row r="4362">
      <c r="B4362" s="1"/>
    </row>
    <row r="4363">
      <c r="B4363" s="1"/>
    </row>
    <row r="4364">
      <c r="B4364" s="1"/>
    </row>
    <row r="4365">
      <c r="B4365" s="1"/>
    </row>
    <row r="4366">
      <c r="B4366" s="1"/>
    </row>
    <row r="4367">
      <c r="B4367" s="1"/>
    </row>
    <row r="4368">
      <c r="B4368" s="1"/>
    </row>
    <row r="4369">
      <c r="B4369" s="1"/>
    </row>
    <row r="4370">
      <c r="B4370" s="1"/>
    </row>
    <row r="4371">
      <c r="B4371" s="1"/>
    </row>
    <row r="4372">
      <c r="B4372" s="1"/>
    </row>
    <row r="4373">
      <c r="B4373" s="1"/>
    </row>
    <row r="4374">
      <c r="B4374" s="1"/>
    </row>
    <row r="4375">
      <c r="B4375" s="1"/>
    </row>
    <row r="4376">
      <c r="B4376" s="1"/>
    </row>
    <row r="4377">
      <c r="B4377" s="1"/>
    </row>
    <row r="4378">
      <c r="B4378" s="1"/>
    </row>
    <row r="4379">
      <c r="B4379" s="1"/>
    </row>
    <row r="4380">
      <c r="B4380" s="1"/>
    </row>
    <row r="4381">
      <c r="B4381" s="1"/>
    </row>
    <row r="4382">
      <c r="B4382" s="1"/>
    </row>
    <row r="4383">
      <c r="B4383" s="1"/>
    </row>
    <row r="4384">
      <c r="B4384" s="1"/>
    </row>
    <row r="4385">
      <c r="B4385" s="1"/>
    </row>
    <row r="4386">
      <c r="B4386" s="1"/>
    </row>
    <row r="4387">
      <c r="B4387" s="1"/>
    </row>
    <row r="4388">
      <c r="B4388" s="1"/>
    </row>
    <row r="4389">
      <c r="B4389" s="1"/>
    </row>
    <row r="4390">
      <c r="B4390" s="1"/>
    </row>
    <row r="4391">
      <c r="B4391" s="1"/>
    </row>
    <row r="4392">
      <c r="B4392" s="1"/>
    </row>
    <row r="4393">
      <c r="B4393" s="1"/>
    </row>
    <row r="4394">
      <c r="B4394" s="1"/>
    </row>
    <row r="4395">
      <c r="B4395" s="1"/>
    </row>
    <row r="4396">
      <c r="B4396" s="1"/>
    </row>
    <row r="4397">
      <c r="B4397" s="1"/>
    </row>
    <row r="4398">
      <c r="B4398" s="1"/>
    </row>
    <row r="4399">
      <c r="B4399" s="1"/>
    </row>
    <row r="4400">
      <c r="B4400" s="1"/>
    </row>
    <row r="4401">
      <c r="B4401" s="1"/>
    </row>
    <row r="4402">
      <c r="B4402" s="1"/>
    </row>
    <row r="4403">
      <c r="B4403" s="1"/>
    </row>
    <row r="4404">
      <c r="B4404" s="1"/>
    </row>
    <row r="4405">
      <c r="B4405" s="1"/>
    </row>
    <row r="4406">
      <c r="B4406" s="1"/>
    </row>
    <row r="4407">
      <c r="B4407" s="1"/>
    </row>
    <row r="4408">
      <c r="B4408" s="1"/>
    </row>
    <row r="4409">
      <c r="B4409" s="1"/>
    </row>
    <row r="4410">
      <c r="B4410" s="1"/>
    </row>
    <row r="4411">
      <c r="B4411" s="1"/>
    </row>
    <row r="4412">
      <c r="B4412" s="1"/>
    </row>
    <row r="4413">
      <c r="B4413" s="1"/>
    </row>
    <row r="4414">
      <c r="B4414" s="1"/>
    </row>
    <row r="4415">
      <c r="B4415" s="1"/>
    </row>
    <row r="4416">
      <c r="B4416" s="1"/>
    </row>
    <row r="4417">
      <c r="B4417" s="1"/>
    </row>
    <row r="4418">
      <c r="B4418" s="1"/>
    </row>
    <row r="4419">
      <c r="B4419" s="1"/>
    </row>
    <row r="4420">
      <c r="B4420" s="1"/>
    </row>
    <row r="4421">
      <c r="B4421" s="1"/>
    </row>
    <row r="4422">
      <c r="B4422" s="1"/>
    </row>
    <row r="4423">
      <c r="B4423" s="1"/>
    </row>
    <row r="4424">
      <c r="B4424" s="1"/>
    </row>
    <row r="4425">
      <c r="B4425" s="1"/>
    </row>
    <row r="4426">
      <c r="B4426" s="1"/>
    </row>
    <row r="4427">
      <c r="B4427" s="1"/>
    </row>
    <row r="4428">
      <c r="B4428" s="1"/>
    </row>
    <row r="4429">
      <c r="B4429" s="1"/>
    </row>
    <row r="4430">
      <c r="B4430" s="1"/>
    </row>
    <row r="4431">
      <c r="B4431" s="1"/>
    </row>
    <row r="4432">
      <c r="B4432" s="1"/>
    </row>
    <row r="4433">
      <c r="B4433" s="1"/>
    </row>
    <row r="4434">
      <c r="B4434" s="1"/>
    </row>
    <row r="4435">
      <c r="B4435" s="1"/>
    </row>
    <row r="4436">
      <c r="B4436" s="1"/>
    </row>
    <row r="4437">
      <c r="B4437" s="1"/>
    </row>
    <row r="4438">
      <c r="B4438" s="1"/>
    </row>
    <row r="4439">
      <c r="B4439" s="1"/>
    </row>
    <row r="4440">
      <c r="B4440" s="1"/>
    </row>
    <row r="4441">
      <c r="B4441" s="1"/>
    </row>
    <row r="4442">
      <c r="B4442" s="1"/>
    </row>
    <row r="4443">
      <c r="B4443" s="1"/>
    </row>
    <row r="4444">
      <c r="B4444" s="1"/>
    </row>
    <row r="4445">
      <c r="B4445" s="1"/>
    </row>
    <row r="4446">
      <c r="B4446" s="1"/>
    </row>
    <row r="4447">
      <c r="B4447" s="1"/>
    </row>
    <row r="4448">
      <c r="B4448" s="1"/>
    </row>
    <row r="4449">
      <c r="B4449" s="1"/>
    </row>
    <row r="4450">
      <c r="B4450" s="1"/>
    </row>
    <row r="4451">
      <c r="B4451" s="1"/>
    </row>
    <row r="4452">
      <c r="B4452" s="1"/>
    </row>
    <row r="4453">
      <c r="B4453" s="1"/>
    </row>
    <row r="4454">
      <c r="B4454" s="1"/>
    </row>
    <row r="4455">
      <c r="B4455" s="1"/>
    </row>
    <row r="4456">
      <c r="B4456" s="1"/>
    </row>
    <row r="4457">
      <c r="B4457" s="1"/>
    </row>
    <row r="4458">
      <c r="B4458" s="1"/>
    </row>
    <row r="4459">
      <c r="B4459" s="1"/>
    </row>
    <row r="4460">
      <c r="B4460" s="1"/>
    </row>
    <row r="4461">
      <c r="B4461" s="1"/>
    </row>
    <row r="4462">
      <c r="B4462" s="1"/>
    </row>
    <row r="4463">
      <c r="B4463" s="1"/>
    </row>
    <row r="4464">
      <c r="B4464" s="1"/>
    </row>
    <row r="4465">
      <c r="B4465" s="1"/>
    </row>
    <row r="4466">
      <c r="B4466" s="1"/>
    </row>
    <row r="4467">
      <c r="B4467" s="1"/>
    </row>
    <row r="4468">
      <c r="B4468" s="1"/>
    </row>
    <row r="4469">
      <c r="B4469" s="1"/>
    </row>
    <row r="4470">
      <c r="B4470" s="1"/>
    </row>
    <row r="4471">
      <c r="B4471" s="1"/>
    </row>
    <row r="4472">
      <c r="B4472" s="1"/>
    </row>
    <row r="4473">
      <c r="B4473" s="1"/>
    </row>
    <row r="4474">
      <c r="B4474" s="1"/>
    </row>
    <row r="4475">
      <c r="B4475" s="1"/>
    </row>
    <row r="4476">
      <c r="B4476" s="1"/>
    </row>
    <row r="4477">
      <c r="B4477" s="1"/>
    </row>
    <row r="4478">
      <c r="B4478" s="1"/>
    </row>
    <row r="4479">
      <c r="B4479" s="1"/>
    </row>
    <row r="4480">
      <c r="B4480" s="1"/>
    </row>
    <row r="4481">
      <c r="B4481" s="1"/>
    </row>
    <row r="4482">
      <c r="B4482" s="1"/>
    </row>
    <row r="4483">
      <c r="B4483" s="1"/>
    </row>
    <row r="4484">
      <c r="B4484" s="1"/>
    </row>
    <row r="4485">
      <c r="B4485" s="1"/>
    </row>
    <row r="4486">
      <c r="B4486" s="1"/>
    </row>
    <row r="4487">
      <c r="B4487" s="1"/>
    </row>
    <row r="4488">
      <c r="B4488" s="1"/>
    </row>
    <row r="4489">
      <c r="B4489" s="1"/>
    </row>
    <row r="4490">
      <c r="B4490" s="1"/>
    </row>
    <row r="4491">
      <c r="B4491" s="1"/>
    </row>
    <row r="4492">
      <c r="B4492" s="1"/>
    </row>
    <row r="4493">
      <c r="B4493" s="1"/>
    </row>
    <row r="4494">
      <c r="B4494" s="1"/>
    </row>
    <row r="4495">
      <c r="B4495" s="1"/>
    </row>
    <row r="4496">
      <c r="B4496" s="1"/>
    </row>
    <row r="4497">
      <c r="B4497" s="1"/>
    </row>
    <row r="4498">
      <c r="B4498" s="1"/>
    </row>
    <row r="4499">
      <c r="B4499" s="1"/>
    </row>
    <row r="4500">
      <c r="B4500" s="1"/>
    </row>
    <row r="4501">
      <c r="B4501" s="1"/>
    </row>
    <row r="4502">
      <c r="B4502" s="1"/>
    </row>
    <row r="4503">
      <c r="B4503" s="1"/>
    </row>
    <row r="4504">
      <c r="B4504" s="1"/>
    </row>
    <row r="4505">
      <c r="B4505" s="1"/>
    </row>
    <row r="4506">
      <c r="B4506" s="1"/>
    </row>
    <row r="4507">
      <c r="B4507" s="1"/>
    </row>
    <row r="4508">
      <c r="B4508" s="1"/>
    </row>
    <row r="4509">
      <c r="B4509" s="1"/>
    </row>
    <row r="4510">
      <c r="B4510" s="1"/>
    </row>
    <row r="4511">
      <c r="B4511" s="1"/>
    </row>
    <row r="4512">
      <c r="B4512" s="1"/>
    </row>
    <row r="4513">
      <c r="B4513" s="1"/>
    </row>
    <row r="4514">
      <c r="B4514" s="1"/>
    </row>
    <row r="4515">
      <c r="B4515" s="1"/>
    </row>
    <row r="4516">
      <c r="B4516" s="1"/>
    </row>
    <row r="4517">
      <c r="B4517" s="1"/>
    </row>
    <row r="4518">
      <c r="B4518" s="1"/>
    </row>
    <row r="4519">
      <c r="B4519" s="1"/>
    </row>
    <row r="4520">
      <c r="B4520" s="1"/>
    </row>
    <row r="4521">
      <c r="B4521" s="1"/>
    </row>
    <row r="4522">
      <c r="B4522" s="1"/>
    </row>
    <row r="4523">
      <c r="B4523" s="1"/>
    </row>
    <row r="4524">
      <c r="B4524" s="1"/>
    </row>
    <row r="4525">
      <c r="B4525" s="1"/>
    </row>
    <row r="4526">
      <c r="B4526" s="1"/>
    </row>
    <row r="4527">
      <c r="B4527" s="1"/>
    </row>
    <row r="4528">
      <c r="B4528" s="1"/>
    </row>
    <row r="4529">
      <c r="B4529" s="1"/>
    </row>
    <row r="4530">
      <c r="B4530" s="1"/>
    </row>
    <row r="4531">
      <c r="B4531" s="1"/>
    </row>
    <row r="4532">
      <c r="B4532" s="1"/>
    </row>
    <row r="4533">
      <c r="B4533" s="1"/>
    </row>
    <row r="4534">
      <c r="B4534" s="1"/>
    </row>
    <row r="4535">
      <c r="B4535" s="1"/>
    </row>
    <row r="4536">
      <c r="B4536" s="1"/>
    </row>
    <row r="4537">
      <c r="B4537" s="1"/>
    </row>
    <row r="4538">
      <c r="B4538" s="1"/>
    </row>
    <row r="4539">
      <c r="B4539" s="1"/>
    </row>
    <row r="4540">
      <c r="B4540" s="1"/>
    </row>
    <row r="4541">
      <c r="B4541" s="1"/>
    </row>
    <row r="4542">
      <c r="B4542" s="1"/>
    </row>
    <row r="4543">
      <c r="B4543" s="1"/>
    </row>
    <row r="4544">
      <c r="B4544" s="1"/>
    </row>
    <row r="4545">
      <c r="B4545" s="1"/>
    </row>
    <row r="4546">
      <c r="B4546" s="1"/>
    </row>
    <row r="4547">
      <c r="B4547" s="1"/>
    </row>
    <row r="4548">
      <c r="B4548" s="1"/>
    </row>
    <row r="4549">
      <c r="B4549" s="1"/>
    </row>
    <row r="4550">
      <c r="B4550" s="1"/>
    </row>
    <row r="4551">
      <c r="B4551" s="1"/>
    </row>
    <row r="4552">
      <c r="B4552" s="1"/>
    </row>
    <row r="4553">
      <c r="B4553" s="1"/>
    </row>
    <row r="4554">
      <c r="B4554" s="1"/>
    </row>
    <row r="4555">
      <c r="B4555" s="1"/>
    </row>
    <row r="4556">
      <c r="B4556" s="1"/>
    </row>
    <row r="4557">
      <c r="B4557" s="1"/>
    </row>
    <row r="4558">
      <c r="B4558" s="1"/>
    </row>
    <row r="4559">
      <c r="B4559" s="1"/>
    </row>
    <row r="4560">
      <c r="B4560" s="1"/>
    </row>
    <row r="4561">
      <c r="B4561" s="1"/>
    </row>
    <row r="4562">
      <c r="B4562" s="1"/>
    </row>
    <row r="4563">
      <c r="B4563" s="1"/>
    </row>
    <row r="4564">
      <c r="B4564" s="1"/>
    </row>
    <row r="4565">
      <c r="B4565" s="1"/>
    </row>
    <row r="4566">
      <c r="B4566" s="1"/>
    </row>
    <row r="4567">
      <c r="B4567" s="1"/>
    </row>
    <row r="4568">
      <c r="B4568" s="1"/>
    </row>
    <row r="4569">
      <c r="B4569" s="1"/>
    </row>
    <row r="4570">
      <c r="B4570" s="1"/>
    </row>
    <row r="4571">
      <c r="B4571" s="1"/>
    </row>
    <row r="4572">
      <c r="B4572" s="1"/>
    </row>
    <row r="4573">
      <c r="B4573" s="1"/>
    </row>
    <row r="4574">
      <c r="B4574" s="1"/>
    </row>
    <row r="4575">
      <c r="B4575" s="1"/>
    </row>
    <row r="4576">
      <c r="B4576" s="1"/>
    </row>
    <row r="4577">
      <c r="B4577" s="1"/>
    </row>
    <row r="4578">
      <c r="B4578" s="1"/>
    </row>
    <row r="4579">
      <c r="B4579" s="1"/>
    </row>
    <row r="4580">
      <c r="B4580" s="1"/>
    </row>
    <row r="4581">
      <c r="B4581" s="1"/>
    </row>
    <row r="4582">
      <c r="B4582" s="1"/>
    </row>
    <row r="4583">
      <c r="B4583" s="1"/>
    </row>
    <row r="4584">
      <c r="B4584" s="1"/>
    </row>
    <row r="4585">
      <c r="B4585" s="1"/>
    </row>
    <row r="4586">
      <c r="B4586" s="1"/>
    </row>
    <row r="4587">
      <c r="B4587" s="1"/>
    </row>
    <row r="4588">
      <c r="B4588" s="1"/>
    </row>
    <row r="4589">
      <c r="B4589" s="1"/>
    </row>
    <row r="4590">
      <c r="B4590" s="1"/>
    </row>
    <row r="4591">
      <c r="B4591" s="1"/>
    </row>
    <row r="4592">
      <c r="B4592" s="1"/>
    </row>
    <row r="4593">
      <c r="B4593" s="1"/>
    </row>
    <row r="4594">
      <c r="B4594" s="1"/>
    </row>
    <row r="4595">
      <c r="B4595" s="1"/>
    </row>
    <row r="4596">
      <c r="B4596" s="1"/>
    </row>
    <row r="4597">
      <c r="B4597" s="1"/>
    </row>
    <row r="4598">
      <c r="B4598" s="1"/>
    </row>
    <row r="4599">
      <c r="B4599" s="1"/>
    </row>
    <row r="4600">
      <c r="B4600" s="1"/>
    </row>
    <row r="4601">
      <c r="B4601" s="1"/>
    </row>
    <row r="4602">
      <c r="B4602" s="1"/>
    </row>
    <row r="4603">
      <c r="B4603" s="1"/>
    </row>
    <row r="4604">
      <c r="B4604" s="1"/>
    </row>
    <row r="4605">
      <c r="B4605" s="1"/>
    </row>
    <row r="4606">
      <c r="B4606" s="1"/>
    </row>
    <row r="4607">
      <c r="B4607" s="1"/>
    </row>
    <row r="4608">
      <c r="B4608" s="1"/>
    </row>
    <row r="4609">
      <c r="B4609" s="1"/>
    </row>
    <row r="4610">
      <c r="B4610" s="1"/>
    </row>
    <row r="4611">
      <c r="B4611" s="1"/>
    </row>
    <row r="4612">
      <c r="B4612" s="1"/>
    </row>
    <row r="4613">
      <c r="B4613" s="1"/>
    </row>
    <row r="4614">
      <c r="B4614" s="1"/>
    </row>
    <row r="4615">
      <c r="B4615" s="1"/>
    </row>
    <row r="4616">
      <c r="B4616" s="1"/>
    </row>
    <row r="4617">
      <c r="B4617" s="1"/>
    </row>
    <row r="4618">
      <c r="B4618" s="1"/>
    </row>
    <row r="4619">
      <c r="B4619" s="1"/>
    </row>
    <row r="4620">
      <c r="B4620" s="1"/>
    </row>
    <row r="4621">
      <c r="B4621" s="1"/>
    </row>
    <row r="4622">
      <c r="B4622" s="1"/>
    </row>
    <row r="4623">
      <c r="B4623" s="1"/>
    </row>
    <row r="4624">
      <c r="B4624" s="1"/>
    </row>
    <row r="4625">
      <c r="B4625" s="1"/>
    </row>
    <row r="4626">
      <c r="B4626" s="1"/>
    </row>
    <row r="4627">
      <c r="B4627" s="1"/>
    </row>
    <row r="4628">
      <c r="B4628" s="1"/>
    </row>
    <row r="4629">
      <c r="B4629" s="1"/>
    </row>
    <row r="4630">
      <c r="B4630" s="1"/>
    </row>
    <row r="4631">
      <c r="B4631" s="1"/>
    </row>
    <row r="4632">
      <c r="B4632" s="1"/>
    </row>
    <row r="4633">
      <c r="B4633" s="1"/>
    </row>
    <row r="4634">
      <c r="B4634" s="1"/>
    </row>
    <row r="4635">
      <c r="B4635" s="1"/>
    </row>
    <row r="4636">
      <c r="B4636" s="1"/>
    </row>
    <row r="4637">
      <c r="B4637" s="1"/>
    </row>
    <row r="4638">
      <c r="B4638" s="1"/>
    </row>
    <row r="4639">
      <c r="B4639" s="1"/>
    </row>
    <row r="4640">
      <c r="B4640" s="1"/>
    </row>
    <row r="4641">
      <c r="B4641" s="1"/>
    </row>
    <row r="4642">
      <c r="B4642" s="1"/>
    </row>
    <row r="4643">
      <c r="B4643" s="1"/>
    </row>
    <row r="4644">
      <c r="B4644" s="1"/>
    </row>
    <row r="4645">
      <c r="B4645" s="1"/>
    </row>
    <row r="4646">
      <c r="B4646" s="1"/>
    </row>
    <row r="4647">
      <c r="B4647" s="1"/>
    </row>
    <row r="4648">
      <c r="B4648" s="1"/>
    </row>
    <row r="4649">
      <c r="B4649" s="1"/>
    </row>
    <row r="4650">
      <c r="B4650" s="1"/>
    </row>
    <row r="4651">
      <c r="B4651" s="1"/>
    </row>
    <row r="4652">
      <c r="B4652" s="1"/>
    </row>
    <row r="4653">
      <c r="B4653" s="1"/>
    </row>
    <row r="4654">
      <c r="B4654" s="1"/>
    </row>
    <row r="4655">
      <c r="B4655" s="1"/>
    </row>
    <row r="4656">
      <c r="B4656" s="1"/>
    </row>
    <row r="4657">
      <c r="B4657" s="1"/>
    </row>
    <row r="4658">
      <c r="B4658" s="1"/>
    </row>
    <row r="4659">
      <c r="B4659" s="1"/>
    </row>
    <row r="4660">
      <c r="B4660" s="1"/>
    </row>
    <row r="4661">
      <c r="B4661" s="1"/>
    </row>
    <row r="4662">
      <c r="B4662" s="1"/>
    </row>
    <row r="4663">
      <c r="B4663" s="1"/>
    </row>
    <row r="4664">
      <c r="B4664" s="1"/>
    </row>
    <row r="4665">
      <c r="B4665" s="1"/>
    </row>
    <row r="4666">
      <c r="B4666" s="1"/>
    </row>
    <row r="4667">
      <c r="B4667" s="1"/>
    </row>
    <row r="4668">
      <c r="B4668" s="1"/>
    </row>
    <row r="4669">
      <c r="B4669" s="1"/>
    </row>
    <row r="4670">
      <c r="B4670" s="1"/>
    </row>
    <row r="4671">
      <c r="B4671" s="1"/>
    </row>
    <row r="4672">
      <c r="B4672" s="1"/>
    </row>
    <row r="4673">
      <c r="B4673" s="1"/>
    </row>
    <row r="4674">
      <c r="B4674" s="1"/>
    </row>
    <row r="4675">
      <c r="B4675" s="1"/>
    </row>
    <row r="4676">
      <c r="B4676" s="1"/>
    </row>
    <row r="4677">
      <c r="B4677" s="1"/>
    </row>
    <row r="4678">
      <c r="B4678" s="1"/>
    </row>
    <row r="4679">
      <c r="B4679" s="1"/>
    </row>
    <row r="4680">
      <c r="B4680" s="1"/>
    </row>
    <row r="4681">
      <c r="B4681" s="1"/>
    </row>
    <row r="4682">
      <c r="B4682" s="1"/>
    </row>
    <row r="4683">
      <c r="B4683" s="1"/>
    </row>
    <row r="4684">
      <c r="B4684" s="1"/>
    </row>
    <row r="4685">
      <c r="B4685" s="1"/>
    </row>
    <row r="4686">
      <c r="B4686" s="1"/>
    </row>
    <row r="4687">
      <c r="B4687" s="1"/>
    </row>
    <row r="4688">
      <c r="B4688" s="1"/>
    </row>
    <row r="4689">
      <c r="B4689" s="1"/>
    </row>
    <row r="4690">
      <c r="B4690" s="1"/>
    </row>
    <row r="4691">
      <c r="B4691" s="1"/>
    </row>
    <row r="4692">
      <c r="B4692" s="1"/>
    </row>
    <row r="4693">
      <c r="B4693" s="1"/>
    </row>
    <row r="4694">
      <c r="B4694" s="1"/>
    </row>
    <row r="4695">
      <c r="B4695" s="1"/>
    </row>
    <row r="4696">
      <c r="B4696" s="1"/>
    </row>
    <row r="4697">
      <c r="B4697" s="1"/>
    </row>
    <row r="4698">
      <c r="B4698" s="1"/>
    </row>
    <row r="4699">
      <c r="B4699" s="1"/>
    </row>
    <row r="4700">
      <c r="B4700" s="1"/>
    </row>
    <row r="4701">
      <c r="B4701" s="1"/>
    </row>
    <row r="4702">
      <c r="B4702" s="1"/>
    </row>
    <row r="4703">
      <c r="B4703" s="1"/>
    </row>
    <row r="4704">
      <c r="B4704" s="1"/>
    </row>
    <row r="4705">
      <c r="B4705" s="1"/>
    </row>
    <row r="4706">
      <c r="B4706" s="1"/>
    </row>
    <row r="4707">
      <c r="B4707" s="1"/>
    </row>
    <row r="4708">
      <c r="B4708" s="1"/>
    </row>
    <row r="4709">
      <c r="B4709" s="1"/>
    </row>
    <row r="4710">
      <c r="B4710" s="1"/>
    </row>
    <row r="4711">
      <c r="B4711" s="1"/>
    </row>
    <row r="4712">
      <c r="B4712" s="1"/>
    </row>
    <row r="4713">
      <c r="B4713" s="1"/>
    </row>
    <row r="4714">
      <c r="B4714" s="1"/>
    </row>
    <row r="4715">
      <c r="B4715" s="1"/>
    </row>
    <row r="4716">
      <c r="B4716" s="1"/>
    </row>
    <row r="4717">
      <c r="B4717" s="1"/>
    </row>
    <row r="4718">
      <c r="B4718" s="1"/>
    </row>
    <row r="4719">
      <c r="B4719" s="1"/>
    </row>
    <row r="4720">
      <c r="B4720" s="1"/>
    </row>
    <row r="4721">
      <c r="B4721" s="1"/>
    </row>
    <row r="4722">
      <c r="B4722" s="1"/>
    </row>
    <row r="4723">
      <c r="B4723" s="1"/>
    </row>
    <row r="4724">
      <c r="B4724" s="1"/>
    </row>
    <row r="4725">
      <c r="B4725" s="1"/>
    </row>
    <row r="4726">
      <c r="B4726" s="1"/>
    </row>
    <row r="4727">
      <c r="B4727" s="1"/>
    </row>
    <row r="4728">
      <c r="B4728" s="1"/>
    </row>
    <row r="4729">
      <c r="B4729" s="1"/>
    </row>
    <row r="4730">
      <c r="B4730" s="1"/>
    </row>
    <row r="4731">
      <c r="B4731" s="1"/>
    </row>
    <row r="4732">
      <c r="B4732" s="1"/>
    </row>
    <row r="4733">
      <c r="B4733" s="1"/>
    </row>
    <row r="4734">
      <c r="B4734" s="1"/>
    </row>
    <row r="4735">
      <c r="B4735" s="1"/>
    </row>
    <row r="4736">
      <c r="B4736" s="1"/>
    </row>
    <row r="4737">
      <c r="B4737" s="1"/>
    </row>
    <row r="4738">
      <c r="B4738" s="1"/>
    </row>
    <row r="4739">
      <c r="B4739" s="1"/>
    </row>
    <row r="4740">
      <c r="B4740" s="1"/>
    </row>
    <row r="4741">
      <c r="B4741" s="1"/>
    </row>
    <row r="4742">
      <c r="B4742" s="1"/>
    </row>
    <row r="4743">
      <c r="B4743" s="1"/>
    </row>
    <row r="4744">
      <c r="B4744" s="1"/>
    </row>
    <row r="4745">
      <c r="B4745" s="1"/>
    </row>
    <row r="4746">
      <c r="B4746" s="1"/>
    </row>
    <row r="4747">
      <c r="B4747" s="1"/>
    </row>
    <row r="4748">
      <c r="B4748" s="1"/>
    </row>
    <row r="4749">
      <c r="B4749" s="1"/>
    </row>
    <row r="4750">
      <c r="B4750" s="1"/>
    </row>
    <row r="4751">
      <c r="B4751" s="1"/>
    </row>
    <row r="4752">
      <c r="B4752" s="1"/>
    </row>
    <row r="4753">
      <c r="B4753" s="1"/>
    </row>
    <row r="4754">
      <c r="B4754" s="1"/>
    </row>
    <row r="4755">
      <c r="B4755" s="1"/>
    </row>
    <row r="4756">
      <c r="B4756" s="1"/>
    </row>
    <row r="4757">
      <c r="B4757" s="1"/>
    </row>
    <row r="4758">
      <c r="B4758" s="1"/>
    </row>
    <row r="4759">
      <c r="B4759" s="1"/>
    </row>
    <row r="4760">
      <c r="B4760" s="1"/>
    </row>
    <row r="4761">
      <c r="B4761" s="1"/>
    </row>
    <row r="4762">
      <c r="B4762" s="1"/>
    </row>
    <row r="4763">
      <c r="B4763" s="1"/>
    </row>
    <row r="4764">
      <c r="B4764" s="1"/>
    </row>
    <row r="4765">
      <c r="B4765" s="1"/>
    </row>
    <row r="4766">
      <c r="B4766" s="1"/>
    </row>
    <row r="4767">
      <c r="B4767" s="1"/>
    </row>
    <row r="4768">
      <c r="B4768" s="1"/>
    </row>
    <row r="4769">
      <c r="B4769" s="1"/>
    </row>
    <row r="4770">
      <c r="B4770" s="1"/>
    </row>
    <row r="4771">
      <c r="B4771" s="1"/>
    </row>
    <row r="4772">
      <c r="B4772" s="1"/>
    </row>
    <row r="4773">
      <c r="B4773" s="1"/>
    </row>
    <row r="4774">
      <c r="B4774" s="1"/>
    </row>
    <row r="4775">
      <c r="B4775" s="1"/>
    </row>
    <row r="4776">
      <c r="B4776" s="1"/>
    </row>
    <row r="4777">
      <c r="B4777" s="1"/>
    </row>
    <row r="4778">
      <c r="B4778" s="1"/>
    </row>
    <row r="4779">
      <c r="B4779" s="1"/>
    </row>
    <row r="4780">
      <c r="B4780" s="1"/>
    </row>
    <row r="4781">
      <c r="B4781" s="1"/>
    </row>
    <row r="4782">
      <c r="B4782" s="1"/>
    </row>
    <row r="4783">
      <c r="B4783" s="1"/>
    </row>
    <row r="4784">
      <c r="B4784" s="1"/>
    </row>
    <row r="4785">
      <c r="B4785" s="1"/>
    </row>
    <row r="4786">
      <c r="B4786" s="1"/>
    </row>
    <row r="4787">
      <c r="B4787" s="1"/>
    </row>
    <row r="4788">
      <c r="B4788" s="1"/>
    </row>
    <row r="4789">
      <c r="B4789" s="1"/>
    </row>
    <row r="4790">
      <c r="B4790" s="1"/>
    </row>
    <row r="4791">
      <c r="B4791" s="1"/>
    </row>
    <row r="4792">
      <c r="B4792" s="1"/>
    </row>
    <row r="4793">
      <c r="B4793" s="1"/>
    </row>
    <row r="4794">
      <c r="B4794" s="1"/>
    </row>
    <row r="4795">
      <c r="B4795" s="1"/>
    </row>
    <row r="4796">
      <c r="B4796" s="1"/>
    </row>
    <row r="4797">
      <c r="B4797" s="1"/>
    </row>
    <row r="4798">
      <c r="B4798" s="1"/>
    </row>
    <row r="4799">
      <c r="B4799" s="1"/>
    </row>
    <row r="4800">
      <c r="B4800" s="1"/>
    </row>
    <row r="4801">
      <c r="B4801" s="1"/>
    </row>
    <row r="4802">
      <c r="B4802" s="1"/>
    </row>
    <row r="4803">
      <c r="B4803" s="1"/>
    </row>
    <row r="4804">
      <c r="B4804" s="1"/>
    </row>
    <row r="4805">
      <c r="B4805" s="1"/>
    </row>
    <row r="4806">
      <c r="B4806" s="1"/>
    </row>
    <row r="4807">
      <c r="B4807" s="1"/>
    </row>
    <row r="4808">
      <c r="B4808" s="1"/>
    </row>
    <row r="4809">
      <c r="B4809" s="1"/>
    </row>
    <row r="4810">
      <c r="B4810" s="1"/>
    </row>
    <row r="4811">
      <c r="B4811" s="1"/>
    </row>
    <row r="4812">
      <c r="B4812" s="1"/>
    </row>
    <row r="4813">
      <c r="B4813" s="1"/>
    </row>
    <row r="4814">
      <c r="B4814" s="1"/>
    </row>
    <row r="4815">
      <c r="B4815" s="1"/>
    </row>
    <row r="4816">
      <c r="B4816" s="1"/>
    </row>
    <row r="4817">
      <c r="B4817" s="1"/>
    </row>
    <row r="4818">
      <c r="B4818" s="1"/>
    </row>
    <row r="4819">
      <c r="B4819" s="1"/>
    </row>
    <row r="4820">
      <c r="B4820" s="1"/>
    </row>
    <row r="4821">
      <c r="B4821" s="1"/>
    </row>
    <row r="4822">
      <c r="B4822" s="1"/>
    </row>
    <row r="4823">
      <c r="B4823" s="1"/>
    </row>
    <row r="4824">
      <c r="B4824" s="1"/>
    </row>
    <row r="4825">
      <c r="B4825" s="1"/>
    </row>
    <row r="4826">
      <c r="B4826" s="1"/>
    </row>
    <row r="4827">
      <c r="B4827" s="1"/>
    </row>
    <row r="4828">
      <c r="B4828" s="1"/>
    </row>
    <row r="4829">
      <c r="B4829" s="1"/>
    </row>
    <row r="4830">
      <c r="B4830" s="1"/>
    </row>
    <row r="4831">
      <c r="B4831" s="1"/>
    </row>
    <row r="4832">
      <c r="B4832" s="1"/>
    </row>
    <row r="4833">
      <c r="B4833" s="1"/>
    </row>
    <row r="4834">
      <c r="B4834" s="1"/>
    </row>
    <row r="4835">
      <c r="B4835" s="1"/>
    </row>
    <row r="4836">
      <c r="B4836" s="1"/>
    </row>
    <row r="4837">
      <c r="B4837" s="1"/>
    </row>
    <row r="4838">
      <c r="B4838" s="1"/>
    </row>
    <row r="4839">
      <c r="B4839" s="1"/>
    </row>
    <row r="4840">
      <c r="B4840" s="1"/>
    </row>
    <row r="4841">
      <c r="B4841" s="1"/>
    </row>
    <row r="4842">
      <c r="B4842" s="1"/>
    </row>
    <row r="4843">
      <c r="B4843" s="1"/>
    </row>
    <row r="4844">
      <c r="B4844" s="1"/>
    </row>
    <row r="4845">
      <c r="B4845" s="1"/>
    </row>
    <row r="4846">
      <c r="B4846" s="1"/>
    </row>
    <row r="4847">
      <c r="B4847" s="1"/>
    </row>
    <row r="4848">
      <c r="B4848" s="1"/>
    </row>
    <row r="4849">
      <c r="B4849" s="1"/>
    </row>
    <row r="4850">
      <c r="B4850" s="1"/>
    </row>
    <row r="4851">
      <c r="B4851" s="1"/>
    </row>
    <row r="4852">
      <c r="B4852" s="1"/>
    </row>
    <row r="4853">
      <c r="B4853" s="1"/>
    </row>
    <row r="4854">
      <c r="B4854" s="1"/>
    </row>
    <row r="4855">
      <c r="B4855" s="1"/>
    </row>
    <row r="4856">
      <c r="B4856" s="1"/>
    </row>
    <row r="4857">
      <c r="B4857" s="1"/>
    </row>
    <row r="4858">
      <c r="B4858" s="1"/>
    </row>
    <row r="4859">
      <c r="B4859" s="1"/>
    </row>
    <row r="4860">
      <c r="B4860" s="1"/>
    </row>
    <row r="4861">
      <c r="B4861" s="1"/>
    </row>
    <row r="4862">
      <c r="B4862" s="1"/>
    </row>
    <row r="4863">
      <c r="B4863" s="1"/>
    </row>
    <row r="4864">
      <c r="B4864" s="1"/>
    </row>
    <row r="4865">
      <c r="B4865" s="1"/>
    </row>
    <row r="4866">
      <c r="B4866" s="1"/>
    </row>
    <row r="4867">
      <c r="B4867" s="1"/>
    </row>
    <row r="4868">
      <c r="B4868" s="1"/>
    </row>
    <row r="4869">
      <c r="B4869" s="1"/>
    </row>
    <row r="4870">
      <c r="B4870" s="1"/>
    </row>
    <row r="4871">
      <c r="B4871" s="1"/>
    </row>
    <row r="4872">
      <c r="B4872" s="1"/>
    </row>
    <row r="4873">
      <c r="B4873" s="1"/>
    </row>
    <row r="4874">
      <c r="B4874" s="1"/>
    </row>
    <row r="4875">
      <c r="B4875" s="1"/>
    </row>
    <row r="4876">
      <c r="B4876" s="1"/>
    </row>
    <row r="4877">
      <c r="B4877" s="1"/>
    </row>
    <row r="4878">
      <c r="B4878" s="1"/>
    </row>
    <row r="4879">
      <c r="B4879" s="1"/>
    </row>
    <row r="4880">
      <c r="B4880" s="1"/>
    </row>
    <row r="4881">
      <c r="B4881" s="1"/>
    </row>
    <row r="4882">
      <c r="B4882" s="1"/>
    </row>
    <row r="4883">
      <c r="B4883" s="1"/>
    </row>
    <row r="4884">
      <c r="B4884" s="1"/>
    </row>
    <row r="4885">
      <c r="B4885" s="1"/>
    </row>
    <row r="4886">
      <c r="B4886" s="1"/>
    </row>
    <row r="4887">
      <c r="B4887" s="1"/>
    </row>
    <row r="4888">
      <c r="B4888" s="1"/>
    </row>
    <row r="4889">
      <c r="B4889" s="1"/>
    </row>
    <row r="4890">
      <c r="B4890" s="1"/>
    </row>
    <row r="4891">
      <c r="B4891" s="1"/>
    </row>
    <row r="4892">
      <c r="B4892" s="1"/>
    </row>
    <row r="4893">
      <c r="B4893" s="1"/>
    </row>
    <row r="4894">
      <c r="B4894" s="1"/>
    </row>
    <row r="4895">
      <c r="B4895" s="1"/>
    </row>
    <row r="4896">
      <c r="B4896" s="1"/>
    </row>
    <row r="4897">
      <c r="B4897" s="1"/>
    </row>
    <row r="4898">
      <c r="B4898" s="1"/>
    </row>
    <row r="4899">
      <c r="B4899" s="1"/>
    </row>
    <row r="4900">
      <c r="B4900" s="1"/>
    </row>
    <row r="4901">
      <c r="B4901" s="1"/>
    </row>
    <row r="4902">
      <c r="B4902" s="1"/>
    </row>
    <row r="4903">
      <c r="B4903" s="1"/>
    </row>
    <row r="4904">
      <c r="B4904" s="1"/>
    </row>
    <row r="4905">
      <c r="B4905" s="1"/>
    </row>
    <row r="4906">
      <c r="B4906" s="1"/>
    </row>
    <row r="4907">
      <c r="B4907" s="1"/>
    </row>
    <row r="4908">
      <c r="B4908" s="1"/>
    </row>
    <row r="4909">
      <c r="B4909" s="1"/>
    </row>
    <row r="4910">
      <c r="B4910" s="1"/>
    </row>
    <row r="4911">
      <c r="B4911" s="1"/>
    </row>
    <row r="4912">
      <c r="B4912" s="1"/>
    </row>
    <row r="4913">
      <c r="B4913" s="1"/>
    </row>
    <row r="4914">
      <c r="B4914" s="1"/>
    </row>
    <row r="4915">
      <c r="B4915" s="1"/>
    </row>
    <row r="4916">
      <c r="B4916" s="1"/>
    </row>
    <row r="4917">
      <c r="B4917" s="1"/>
    </row>
    <row r="4918">
      <c r="B4918" s="1"/>
    </row>
    <row r="4919">
      <c r="B4919" s="1"/>
    </row>
    <row r="4920">
      <c r="B4920" s="1"/>
    </row>
    <row r="4921">
      <c r="B4921" s="1"/>
    </row>
    <row r="4922">
      <c r="B4922" s="1"/>
    </row>
    <row r="4923">
      <c r="B4923" s="1"/>
    </row>
    <row r="4924">
      <c r="B4924" s="1"/>
    </row>
    <row r="4925">
      <c r="B4925" s="1"/>
    </row>
    <row r="4926">
      <c r="B4926" s="1"/>
    </row>
    <row r="4927">
      <c r="B4927" s="1"/>
    </row>
    <row r="4928">
      <c r="B4928" s="1"/>
    </row>
    <row r="4929">
      <c r="B4929" s="1"/>
    </row>
    <row r="4930">
      <c r="B4930" s="1"/>
    </row>
    <row r="4931">
      <c r="B4931" s="1"/>
    </row>
    <row r="4932">
      <c r="B4932" s="1"/>
    </row>
    <row r="4933">
      <c r="B4933" s="1"/>
    </row>
    <row r="4934">
      <c r="B4934" s="1"/>
    </row>
    <row r="4935">
      <c r="B4935" s="1"/>
    </row>
    <row r="4936">
      <c r="B4936" s="1"/>
    </row>
    <row r="4937">
      <c r="B4937" s="1"/>
    </row>
    <row r="4938">
      <c r="B4938" s="1"/>
    </row>
    <row r="4939">
      <c r="B4939" s="1"/>
    </row>
    <row r="4940">
      <c r="B4940" s="1"/>
    </row>
    <row r="4941">
      <c r="B4941" s="1"/>
    </row>
    <row r="4942">
      <c r="B4942" s="1"/>
    </row>
    <row r="4943">
      <c r="B4943" s="1"/>
    </row>
    <row r="4944">
      <c r="B4944" s="1"/>
    </row>
    <row r="4945">
      <c r="B4945" s="1"/>
    </row>
    <row r="4946">
      <c r="B4946" s="1"/>
    </row>
    <row r="4947">
      <c r="B4947" s="1"/>
    </row>
    <row r="4948">
      <c r="B4948" s="1"/>
    </row>
    <row r="4949">
      <c r="B4949" s="1"/>
    </row>
    <row r="4950">
      <c r="B4950" s="1"/>
    </row>
    <row r="4951">
      <c r="B4951" s="1"/>
    </row>
    <row r="4952">
      <c r="B4952" s="1"/>
    </row>
    <row r="4953">
      <c r="B4953" s="1"/>
    </row>
    <row r="4954">
      <c r="B4954" s="1"/>
    </row>
    <row r="4955">
      <c r="B4955" s="1"/>
    </row>
    <row r="4956">
      <c r="B4956" s="1"/>
    </row>
    <row r="4957">
      <c r="B4957" s="1"/>
    </row>
    <row r="4958">
      <c r="B4958" s="1"/>
    </row>
    <row r="4959">
      <c r="B4959" s="1"/>
    </row>
    <row r="4960">
      <c r="B4960" s="1"/>
    </row>
    <row r="4961">
      <c r="B4961" s="1"/>
    </row>
    <row r="4962">
      <c r="B4962" s="1"/>
    </row>
    <row r="4963">
      <c r="B4963" s="1"/>
    </row>
    <row r="4964">
      <c r="B4964" s="1"/>
    </row>
    <row r="4965">
      <c r="B4965" s="1"/>
    </row>
    <row r="4966">
      <c r="B4966" s="1"/>
    </row>
    <row r="4967">
      <c r="B4967" s="1"/>
    </row>
    <row r="4968">
      <c r="B4968" s="1"/>
    </row>
    <row r="4969">
      <c r="B4969" s="1"/>
    </row>
    <row r="4970">
      <c r="B4970" s="1"/>
    </row>
    <row r="4971">
      <c r="B4971" s="1"/>
    </row>
    <row r="4972">
      <c r="B4972" s="1"/>
    </row>
    <row r="4973">
      <c r="B4973" s="1"/>
    </row>
    <row r="4974">
      <c r="B4974" s="1"/>
    </row>
    <row r="4975">
      <c r="B4975" s="1"/>
    </row>
    <row r="4976">
      <c r="B4976" s="1"/>
    </row>
    <row r="4977">
      <c r="B4977" s="1"/>
    </row>
    <row r="4978">
      <c r="B4978" s="1"/>
    </row>
    <row r="4979">
      <c r="B4979" s="1"/>
    </row>
    <row r="4980">
      <c r="B4980" s="1"/>
    </row>
    <row r="4981">
      <c r="B4981" s="1"/>
    </row>
    <row r="4982">
      <c r="B4982" s="1"/>
    </row>
    <row r="4983">
      <c r="B4983" s="1"/>
    </row>
    <row r="4984">
      <c r="B4984" s="1"/>
    </row>
    <row r="4985">
      <c r="B4985" s="1"/>
    </row>
    <row r="4986">
      <c r="B4986" s="1"/>
    </row>
    <row r="4987">
      <c r="B4987" s="1"/>
    </row>
    <row r="4988">
      <c r="B4988" s="1"/>
    </row>
    <row r="4989">
      <c r="B4989" s="1"/>
    </row>
    <row r="4990">
      <c r="B4990" s="1"/>
    </row>
    <row r="4991">
      <c r="B4991" s="1"/>
    </row>
    <row r="4992">
      <c r="B4992" s="1"/>
    </row>
    <row r="4993">
      <c r="B4993" s="1"/>
    </row>
    <row r="4994">
      <c r="B4994" s="1"/>
    </row>
    <row r="4995">
      <c r="B4995" s="1"/>
    </row>
    <row r="4996">
      <c r="B4996" s="1"/>
    </row>
    <row r="4997">
      <c r="B4997" s="1"/>
    </row>
    <row r="4998">
      <c r="B4998" s="1"/>
    </row>
    <row r="4999">
      <c r="B4999" s="1"/>
    </row>
    <row r="5000">
      <c r="B5000" s="1"/>
    </row>
    <row r="5001">
      <c r="B5001" s="1"/>
    </row>
    <row r="5002">
      <c r="B5002" s="1"/>
    </row>
    <row r="5003">
      <c r="B5003" s="1"/>
    </row>
    <row r="5004">
      <c r="B5004" s="1"/>
    </row>
    <row r="5005">
      <c r="B5005" s="1"/>
    </row>
    <row r="5006">
      <c r="B5006" s="1"/>
    </row>
    <row r="5007">
      <c r="B5007" s="1"/>
    </row>
    <row r="5008">
      <c r="B5008" s="1"/>
    </row>
    <row r="5009">
      <c r="B5009" s="1"/>
    </row>
    <row r="5010">
      <c r="B5010" s="1"/>
    </row>
    <row r="5011">
      <c r="B5011" s="1"/>
    </row>
    <row r="5012">
      <c r="B5012" s="1"/>
    </row>
    <row r="5013">
      <c r="B5013" s="1"/>
    </row>
    <row r="5014">
      <c r="B5014" s="1"/>
    </row>
    <row r="5015">
      <c r="B5015" s="1"/>
    </row>
    <row r="5016">
      <c r="B5016" s="1"/>
    </row>
    <row r="5017">
      <c r="B5017" s="1"/>
    </row>
    <row r="5018">
      <c r="B5018" s="1"/>
    </row>
    <row r="5019">
      <c r="B5019" s="1"/>
    </row>
    <row r="5020">
      <c r="B5020" s="1"/>
    </row>
    <row r="5021">
      <c r="B5021" s="1"/>
    </row>
    <row r="5022">
      <c r="B5022" s="1"/>
    </row>
    <row r="5023">
      <c r="B5023" s="1"/>
    </row>
    <row r="5024">
      <c r="B5024" s="1"/>
    </row>
    <row r="5025">
      <c r="B5025" s="1"/>
    </row>
    <row r="5026">
      <c r="B5026" s="1"/>
    </row>
    <row r="5027">
      <c r="B5027" s="1"/>
    </row>
    <row r="5028">
      <c r="B5028" s="1"/>
    </row>
    <row r="5029">
      <c r="B5029" s="1"/>
    </row>
    <row r="5030">
      <c r="B5030" s="1"/>
    </row>
    <row r="5031">
      <c r="B5031" s="1"/>
    </row>
    <row r="5032">
      <c r="B5032" s="1"/>
    </row>
    <row r="5033">
      <c r="B5033" s="1"/>
    </row>
    <row r="5034">
      <c r="B5034" s="1"/>
    </row>
    <row r="5035">
      <c r="B5035" s="1"/>
    </row>
    <row r="5036">
      <c r="B5036" s="1"/>
    </row>
    <row r="5037">
      <c r="B5037" s="1"/>
    </row>
    <row r="5038">
      <c r="B5038" s="1"/>
    </row>
    <row r="5039">
      <c r="B5039" s="1"/>
    </row>
    <row r="5040">
      <c r="B5040" s="1"/>
    </row>
    <row r="5041">
      <c r="B5041" s="1"/>
    </row>
    <row r="5042">
      <c r="B5042" s="1"/>
    </row>
    <row r="5043">
      <c r="B5043" s="1"/>
    </row>
    <row r="5044">
      <c r="B5044" s="1"/>
    </row>
    <row r="5045">
      <c r="B5045" s="1"/>
    </row>
    <row r="5046">
      <c r="B5046" s="1"/>
    </row>
    <row r="5047">
      <c r="B5047" s="1"/>
    </row>
    <row r="5048">
      <c r="B5048" s="1"/>
    </row>
    <row r="5049">
      <c r="B5049" s="1"/>
    </row>
    <row r="5050">
      <c r="B5050" s="1"/>
    </row>
    <row r="5051">
      <c r="B5051" s="1"/>
    </row>
    <row r="5052">
      <c r="B5052" s="1"/>
    </row>
    <row r="5053">
      <c r="B5053" s="1"/>
    </row>
    <row r="5054">
      <c r="B5054" s="1"/>
    </row>
    <row r="5055">
      <c r="B5055" s="1"/>
    </row>
    <row r="5056">
      <c r="B5056" s="1"/>
    </row>
    <row r="5057">
      <c r="B5057" s="1"/>
    </row>
    <row r="5058">
      <c r="B5058" s="1"/>
    </row>
    <row r="5059">
      <c r="B5059" s="1"/>
    </row>
    <row r="5060">
      <c r="B5060" s="1"/>
    </row>
    <row r="5061">
      <c r="B5061" s="1"/>
    </row>
    <row r="5062">
      <c r="B5062" s="1"/>
    </row>
    <row r="5063">
      <c r="B5063" s="1"/>
    </row>
    <row r="5064">
      <c r="B5064" s="1"/>
    </row>
    <row r="5065">
      <c r="B5065" s="1"/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  <row r="5102">
      <c r="B5102" s="1"/>
    </row>
    <row r="5103">
      <c r="B5103" s="1"/>
    </row>
    <row r="5104">
      <c r="B5104" s="1"/>
    </row>
    <row r="5105">
      <c r="B5105" s="1"/>
    </row>
    <row r="5106">
      <c r="B5106" s="1"/>
    </row>
    <row r="5107">
      <c r="B5107" s="1"/>
    </row>
    <row r="5108">
      <c r="B5108" s="1"/>
    </row>
    <row r="5109">
      <c r="B5109" s="1"/>
    </row>
    <row r="5110">
      <c r="B5110" s="1"/>
    </row>
    <row r="5111">
      <c r="B5111" s="1"/>
    </row>
    <row r="5112">
      <c r="B5112" s="1"/>
    </row>
    <row r="5113">
      <c r="B5113" s="1"/>
    </row>
    <row r="5114">
      <c r="B5114" s="1"/>
    </row>
    <row r="5115">
      <c r="B5115" s="1"/>
    </row>
    <row r="5116">
      <c r="B5116" s="1"/>
    </row>
    <row r="5117">
      <c r="B5117" s="1"/>
    </row>
    <row r="5118">
      <c r="B5118" s="1"/>
    </row>
    <row r="5119">
      <c r="B5119" s="1"/>
    </row>
    <row r="5120">
      <c r="B5120" s="1"/>
    </row>
    <row r="5121">
      <c r="B5121" s="1"/>
    </row>
    <row r="5122">
      <c r="B5122" s="1"/>
    </row>
    <row r="5123">
      <c r="B5123" s="1"/>
    </row>
    <row r="5124">
      <c r="B5124" s="1"/>
    </row>
    <row r="5125">
      <c r="B5125" s="1"/>
    </row>
    <row r="5126">
      <c r="B5126" s="1"/>
    </row>
    <row r="5127">
      <c r="B5127" s="1"/>
    </row>
    <row r="5128">
      <c r="B5128" s="1"/>
    </row>
    <row r="5129">
      <c r="B5129" s="1"/>
    </row>
    <row r="5130">
      <c r="B5130" s="1"/>
    </row>
    <row r="5131">
      <c r="B5131" s="1"/>
    </row>
    <row r="5132">
      <c r="B5132" s="1"/>
    </row>
    <row r="5133">
      <c r="B5133" s="1"/>
    </row>
    <row r="5134">
      <c r="B5134" s="1"/>
    </row>
    <row r="5135">
      <c r="B5135" s="1"/>
    </row>
    <row r="5136">
      <c r="B5136" s="1"/>
    </row>
    <row r="5137">
      <c r="B5137" s="1"/>
    </row>
    <row r="5138">
      <c r="B5138" s="1"/>
    </row>
    <row r="5139">
      <c r="B5139" s="1"/>
    </row>
    <row r="5140">
      <c r="B5140" s="1"/>
    </row>
    <row r="5141">
      <c r="B5141" s="1"/>
    </row>
    <row r="5142">
      <c r="B5142" s="1"/>
    </row>
    <row r="5143">
      <c r="B5143" s="1"/>
    </row>
    <row r="5144">
      <c r="B5144" s="1"/>
    </row>
    <row r="5145">
      <c r="B5145" s="1"/>
    </row>
    <row r="5146">
      <c r="B5146" s="1"/>
    </row>
    <row r="5147">
      <c r="B5147" s="1"/>
    </row>
    <row r="5148">
      <c r="B5148" s="1"/>
    </row>
    <row r="5149">
      <c r="B5149" s="1"/>
    </row>
    <row r="5150">
      <c r="B5150" s="1"/>
    </row>
    <row r="5151">
      <c r="B5151" s="1"/>
    </row>
    <row r="5152">
      <c r="B5152" s="1"/>
    </row>
    <row r="5153">
      <c r="B5153" s="1"/>
    </row>
    <row r="5154">
      <c r="B5154" s="1"/>
    </row>
    <row r="5155">
      <c r="B5155" s="1"/>
    </row>
    <row r="5156">
      <c r="B5156" s="1"/>
    </row>
    <row r="5157">
      <c r="B5157" s="1"/>
    </row>
    <row r="5158">
      <c r="B5158" s="1"/>
    </row>
    <row r="5159">
      <c r="B5159" s="1"/>
    </row>
    <row r="5160">
      <c r="B5160" s="1"/>
    </row>
    <row r="5161">
      <c r="B5161" s="1"/>
    </row>
    <row r="5162">
      <c r="B5162" s="1"/>
    </row>
    <row r="5163">
      <c r="B5163" s="1"/>
    </row>
    <row r="5164">
      <c r="B5164" s="1"/>
    </row>
    <row r="5165">
      <c r="B5165" s="1"/>
    </row>
    <row r="5166">
      <c r="B5166" s="1"/>
    </row>
    <row r="5167">
      <c r="B5167" s="1"/>
    </row>
    <row r="5168">
      <c r="B5168" s="1"/>
    </row>
    <row r="5169">
      <c r="B5169" s="1"/>
    </row>
    <row r="5170">
      <c r="B5170" s="1"/>
    </row>
    <row r="5171">
      <c r="B5171" s="1"/>
    </row>
    <row r="5172">
      <c r="B5172" s="1"/>
    </row>
    <row r="5173">
      <c r="B5173" s="1"/>
    </row>
    <row r="5174">
      <c r="B5174" s="1"/>
    </row>
    <row r="5175">
      <c r="B5175" s="1"/>
    </row>
    <row r="5176">
      <c r="B5176" s="1"/>
    </row>
    <row r="5177">
      <c r="B5177" s="1"/>
    </row>
    <row r="5178">
      <c r="B5178" s="1"/>
    </row>
    <row r="5179">
      <c r="B5179" s="1"/>
    </row>
    <row r="5180">
      <c r="B5180" s="1"/>
    </row>
    <row r="5181">
      <c r="B5181" s="1"/>
    </row>
    <row r="5182">
      <c r="B5182" s="1"/>
    </row>
    <row r="5183">
      <c r="B5183" s="1"/>
    </row>
    <row r="5184">
      <c r="B5184" s="1"/>
    </row>
    <row r="5185">
      <c r="B5185" s="1"/>
    </row>
    <row r="5186">
      <c r="B5186" s="1"/>
    </row>
    <row r="5187">
      <c r="B5187" s="1"/>
    </row>
    <row r="5188">
      <c r="B5188" s="1"/>
    </row>
    <row r="5189">
      <c r="B5189" s="1"/>
    </row>
    <row r="5190">
      <c r="B5190" s="1"/>
    </row>
    <row r="5191">
      <c r="B5191" s="1"/>
    </row>
    <row r="5192">
      <c r="B5192" s="1"/>
    </row>
    <row r="5193">
      <c r="B5193" s="1"/>
    </row>
    <row r="5194">
      <c r="B5194" s="1"/>
    </row>
    <row r="5195">
      <c r="B5195" s="1"/>
    </row>
    <row r="5196">
      <c r="B5196" s="1"/>
    </row>
    <row r="5197">
      <c r="B5197" s="1"/>
    </row>
    <row r="5198">
      <c r="B5198" s="1"/>
    </row>
    <row r="5199">
      <c r="B5199" s="1"/>
    </row>
    <row r="5200">
      <c r="B5200" s="1"/>
    </row>
    <row r="5201">
      <c r="B5201" s="1"/>
    </row>
    <row r="5202">
      <c r="B5202" s="1"/>
    </row>
    <row r="5203">
      <c r="B5203" s="1"/>
    </row>
    <row r="5204">
      <c r="B5204" s="1"/>
    </row>
    <row r="5205">
      <c r="B5205" s="1"/>
    </row>
    <row r="5206">
      <c r="B5206" s="1"/>
    </row>
    <row r="5207">
      <c r="B5207" s="1"/>
    </row>
    <row r="5208">
      <c r="B5208" s="1"/>
    </row>
    <row r="5209">
      <c r="B5209" s="1"/>
    </row>
    <row r="5210">
      <c r="B5210" s="1"/>
    </row>
    <row r="5211">
      <c r="B5211" s="1"/>
    </row>
    <row r="5212">
      <c r="B5212" s="1"/>
    </row>
    <row r="5213">
      <c r="B5213" s="1"/>
    </row>
    <row r="5214">
      <c r="B5214" s="1"/>
    </row>
    <row r="5215">
      <c r="B5215" s="1"/>
    </row>
    <row r="5216">
      <c r="B5216" s="1"/>
    </row>
    <row r="5217">
      <c r="B5217" s="1"/>
    </row>
    <row r="5218">
      <c r="B5218" s="1"/>
    </row>
    <row r="5219">
      <c r="B5219" s="1"/>
    </row>
    <row r="5220">
      <c r="B5220" s="1"/>
    </row>
    <row r="5221">
      <c r="B5221" s="1"/>
    </row>
    <row r="5222">
      <c r="B5222" s="1"/>
    </row>
    <row r="5223">
      <c r="B5223" s="1"/>
    </row>
    <row r="5224">
      <c r="B5224" s="1"/>
    </row>
    <row r="5225">
      <c r="B5225" s="1"/>
    </row>
    <row r="5226">
      <c r="B5226" s="1"/>
    </row>
    <row r="5227">
      <c r="B5227" s="1"/>
    </row>
    <row r="5228">
      <c r="B5228" s="1"/>
    </row>
    <row r="5229">
      <c r="B5229" s="1"/>
    </row>
    <row r="5230">
      <c r="B5230" s="1"/>
    </row>
    <row r="5231">
      <c r="B5231" s="1"/>
    </row>
    <row r="5232">
      <c r="B5232" s="1"/>
    </row>
    <row r="5233">
      <c r="B5233" s="1"/>
    </row>
    <row r="5234">
      <c r="B5234" s="1"/>
    </row>
    <row r="5235">
      <c r="B5235" s="1"/>
    </row>
    <row r="5236">
      <c r="B5236" s="1"/>
    </row>
    <row r="5237">
      <c r="B5237" s="1"/>
    </row>
    <row r="5238">
      <c r="B5238" s="1"/>
    </row>
    <row r="5239">
      <c r="B5239" s="1"/>
    </row>
    <row r="5240">
      <c r="B5240" s="1"/>
    </row>
    <row r="5241">
      <c r="B5241" s="1"/>
    </row>
    <row r="5242">
      <c r="B5242" s="1"/>
    </row>
    <row r="5243">
      <c r="B5243" s="1"/>
    </row>
    <row r="5244">
      <c r="B5244" s="1"/>
    </row>
    <row r="5245">
      <c r="B5245" s="1"/>
    </row>
    <row r="5246">
      <c r="B5246" s="1"/>
    </row>
    <row r="5247">
      <c r="B5247" s="1"/>
    </row>
    <row r="5248">
      <c r="B5248" s="1"/>
    </row>
    <row r="5249">
      <c r="B5249" s="1"/>
    </row>
    <row r="5250">
      <c r="B5250" s="1"/>
    </row>
    <row r="5251">
      <c r="B5251" s="1"/>
    </row>
    <row r="5252">
      <c r="B5252" s="1"/>
    </row>
    <row r="5253">
      <c r="B5253" s="1"/>
    </row>
    <row r="5254">
      <c r="B5254" s="1"/>
    </row>
    <row r="5255">
      <c r="B5255" s="1"/>
    </row>
    <row r="5256">
      <c r="B5256" s="1"/>
    </row>
    <row r="5257">
      <c r="B5257" s="1"/>
    </row>
    <row r="5258">
      <c r="B5258" s="1"/>
    </row>
    <row r="5259">
      <c r="B5259" s="1"/>
    </row>
    <row r="5260">
      <c r="B5260" s="1"/>
    </row>
    <row r="5261">
      <c r="B5261" s="1"/>
    </row>
    <row r="5262">
      <c r="B5262" s="1"/>
    </row>
    <row r="5263">
      <c r="B5263" s="1"/>
    </row>
    <row r="5264">
      <c r="B5264" s="1"/>
    </row>
    <row r="5265">
      <c r="B5265" s="1"/>
    </row>
    <row r="5266">
      <c r="B5266" s="1"/>
    </row>
    <row r="5267">
      <c r="B5267" s="1"/>
    </row>
    <row r="5268">
      <c r="B5268" s="1"/>
    </row>
    <row r="5269">
      <c r="B5269" s="1"/>
    </row>
    <row r="5270">
      <c r="B5270" s="1"/>
    </row>
    <row r="5271">
      <c r="B5271" s="1"/>
    </row>
    <row r="5272">
      <c r="B5272" s="1"/>
    </row>
    <row r="5273">
      <c r="B5273" s="1"/>
    </row>
    <row r="5274">
      <c r="B5274" s="1"/>
    </row>
    <row r="5275">
      <c r="B5275" s="1"/>
    </row>
    <row r="5276">
      <c r="B5276" s="1"/>
    </row>
    <row r="5277">
      <c r="B5277" s="1"/>
    </row>
    <row r="5278">
      <c r="B5278" s="1"/>
    </row>
    <row r="5279">
      <c r="B5279" s="1"/>
    </row>
    <row r="5280">
      <c r="B5280" s="1"/>
    </row>
    <row r="5281">
      <c r="B5281" s="1"/>
    </row>
    <row r="5282">
      <c r="B5282" s="1"/>
    </row>
    <row r="5283">
      <c r="B5283" s="1"/>
    </row>
    <row r="5284">
      <c r="B5284" s="1"/>
    </row>
    <row r="5285">
      <c r="B5285" s="1"/>
    </row>
    <row r="5286">
      <c r="B5286" s="1"/>
    </row>
    <row r="5287">
      <c r="B5287" s="1"/>
    </row>
    <row r="5288">
      <c r="B5288" s="1"/>
    </row>
    <row r="5289">
      <c r="B5289" s="1"/>
    </row>
    <row r="5290">
      <c r="B5290" s="1"/>
    </row>
    <row r="5291">
      <c r="B5291" s="1"/>
    </row>
    <row r="5292">
      <c r="B5292" s="1"/>
    </row>
    <row r="5293">
      <c r="B5293" s="1"/>
    </row>
    <row r="5294">
      <c r="B5294" s="1"/>
    </row>
    <row r="5295">
      <c r="B5295" s="1"/>
    </row>
    <row r="5296">
      <c r="B5296" s="1"/>
    </row>
    <row r="5297">
      <c r="B5297" s="1"/>
    </row>
    <row r="5298">
      <c r="B5298" s="1"/>
    </row>
    <row r="5299">
      <c r="B5299" s="1"/>
    </row>
    <row r="5300">
      <c r="B5300" s="1"/>
    </row>
    <row r="5301">
      <c r="B5301" s="1"/>
    </row>
    <row r="5302">
      <c r="B5302" s="1"/>
    </row>
    <row r="5303">
      <c r="B5303" s="1"/>
    </row>
    <row r="5304">
      <c r="B5304" s="1"/>
    </row>
    <row r="5305">
      <c r="B5305" s="1"/>
    </row>
    <row r="5306">
      <c r="B5306" s="1"/>
    </row>
    <row r="5307">
      <c r="B5307" s="1"/>
    </row>
    <row r="5308">
      <c r="B5308" s="1"/>
    </row>
    <row r="5309">
      <c r="B5309" s="1"/>
    </row>
    <row r="5310">
      <c r="B5310" s="1"/>
    </row>
    <row r="5311">
      <c r="B5311" s="1"/>
    </row>
    <row r="5312">
      <c r="B5312" s="1"/>
    </row>
    <row r="5313">
      <c r="B5313" s="1"/>
    </row>
    <row r="5314">
      <c r="B5314" s="1"/>
    </row>
    <row r="5315">
      <c r="B5315" s="1"/>
    </row>
    <row r="5316">
      <c r="B5316" s="1"/>
    </row>
    <row r="5317">
      <c r="B5317" s="1"/>
    </row>
    <row r="5318">
      <c r="B5318" s="1"/>
    </row>
    <row r="5319">
      <c r="B5319" s="1"/>
    </row>
    <row r="5320">
      <c r="B5320" s="1"/>
    </row>
    <row r="5321">
      <c r="B5321" s="1"/>
    </row>
    <row r="5322">
      <c r="B5322" s="1"/>
    </row>
    <row r="5323">
      <c r="B5323" s="1"/>
    </row>
    <row r="5324">
      <c r="B5324" s="1"/>
    </row>
    <row r="5325">
      <c r="B5325" s="1"/>
    </row>
    <row r="5326">
      <c r="B5326" s="1"/>
    </row>
    <row r="5327">
      <c r="B5327" s="1"/>
    </row>
    <row r="5328">
      <c r="B5328" s="1"/>
    </row>
    <row r="5329">
      <c r="B5329" s="1"/>
    </row>
    <row r="5330">
      <c r="B5330" s="1"/>
    </row>
    <row r="5331">
      <c r="B5331" s="1"/>
    </row>
    <row r="5332">
      <c r="B5332" s="1"/>
    </row>
    <row r="5333">
      <c r="B5333" s="1"/>
    </row>
    <row r="5334">
      <c r="B5334" s="1"/>
    </row>
    <row r="5335">
      <c r="B5335" s="1"/>
    </row>
    <row r="5336">
      <c r="B5336" s="1"/>
    </row>
    <row r="5337">
      <c r="B5337" s="1"/>
    </row>
    <row r="5338">
      <c r="B5338" s="1"/>
    </row>
    <row r="5339">
      <c r="B5339" s="1"/>
    </row>
    <row r="5340">
      <c r="B5340" s="1"/>
    </row>
    <row r="5341">
      <c r="B5341" s="1"/>
    </row>
    <row r="5342">
      <c r="B5342" s="1"/>
    </row>
    <row r="5343">
      <c r="B5343" s="1"/>
    </row>
    <row r="5344">
      <c r="B5344" s="1"/>
    </row>
    <row r="5345">
      <c r="B5345" s="1"/>
    </row>
    <row r="5346">
      <c r="B5346" s="1"/>
    </row>
    <row r="5347">
      <c r="B5347" s="1"/>
    </row>
    <row r="5348">
      <c r="B5348" s="1"/>
    </row>
    <row r="5349">
      <c r="B5349" s="1"/>
    </row>
    <row r="5350">
      <c r="B5350" s="1"/>
    </row>
    <row r="5351">
      <c r="B5351" s="1"/>
    </row>
    <row r="5352">
      <c r="B5352" s="1"/>
    </row>
    <row r="5353">
      <c r="B5353" s="1"/>
    </row>
    <row r="5354">
      <c r="B5354" s="1"/>
    </row>
    <row r="5355">
      <c r="B5355" s="1"/>
    </row>
    <row r="5356">
      <c r="B5356" s="1"/>
    </row>
    <row r="5357">
      <c r="B5357" s="1"/>
    </row>
    <row r="5358">
      <c r="B5358" s="1"/>
    </row>
    <row r="5359">
      <c r="B5359" s="1"/>
    </row>
    <row r="5360">
      <c r="B5360" s="1"/>
    </row>
    <row r="5361">
      <c r="B5361" s="1"/>
    </row>
    <row r="5362">
      <c r="B5362" s="1"/>
    </row>
    <row r="5363">
      <c r="B5363" s="1"/>
    </row>
    <row r="5364">
      <c r="B5364" s="1"/>
    </row>
    <row r="5365">
      <c r="B5365" s="1"/>
    </row>
    <row r="5366">
      <c r="B5366" s="1"/>
    </row>
    <row r="5367">
      <c r="B5367" s="1"/>
    </row>
    <row r="5368">
      <c r="B5368" s="1"/>
    </row>
    <row r="5369">
      <c r="B5369" s="1"/>
    </row>
    <row r="5370">
      <c r="B5370" s="1"/>
    </row>
    <row r="5371">
      <c r="B5371" s="1"/>
    </row>
    <row r="5372">
      <c r="B5372" s="1"/>
    </row>
    <row r="5373">
      <c r="B5373" s="1"/>
    </row>
    <row r="5374">
      <c r="B5374" s="1"/>
    </row>
    <row r="5375">
      <c r="B5375" s="1"/>
    </row>
    <row r="5376">
      <c r="B5376" s="1"/>
    </row>
    <row r="5377">
      <c r="B5377" s="1"/>
    </row>
    <row r="5378">
      <c r="B5378" s="1"/>
    </row>
    <row r="5379">
      <c r="B5379" s="1"/>
    </row>
    <row r="5380">
      <c r="B5380" s="1"/>
    </row>
    <row r="5381">
      <c r="B5381" s="1"/>
    </row>
    <row r="5382">
      <c r="B5382" s="1"/>
    </row>
    <row r="5383">
      <c r="B5383" s="1"/>
    </row>
    <row r="5384">
      <c r="B5384" s="1"/>
    </row>
    <row r="5385">
      <c r="B5385" s="1"/>
    </row>
    <row r="5386">
      <c r="B5386" s="1"/>
    </row>
    <row r="5387">
      <c r="B5387" s="1"/>
    </row>
    <row r="5388">
      <c r="B5388" s="1"/>
    </row>
    <row r="5389">
      <c r="B5389" s="1"/>
    </row>
    <row r="5390">
      <c r="B5390" s="1"/>
    </row>
    <row r="5391">
      <c r="B5391" s="1"/>
    </row>
    <row r="5392">
      <c r="B5392" s="1"/>
    </row>
    <row r="5393">
      <c r="B5393" s="1"/>
    </row>
    <row r="5394">
      <c r="B5394" s="1"/>
    </row>
    <row r="5395">
      <c r="B5395" s="1"/>
    </row>
    <row r="5396">
      <c r="B5396" s="1"/>
    </row>
    <row r="5397">
      <c r="B5397" s="1"/>
    </row>
    <row r="5398">
      <c r="B5398" s="1"/>
    </row>
    <row r="5399">
      <c r="B5399" s="1"/>
    </row>
    <row r="5400">
      <c r="B5400" s="1"/>
    </row>
    <row r="5401">
      <c r="B5401" s="1"/>
    </row>
    <row r="5402">
      <c r="B5402" s="1"/>
    </row>
    <row r="5403">
      <c r="B5403" s="1"/>
    </row>
    <row r="5404">
      <c r="B5404" s="1"/>
    </row>
    <row r="5405">
      <c r="B5405" s="1"/>
    </row>
    <row r="5406">
      <c r="B5406" s="1"/>
    </row>
    <row r="5407">
      <c r="B5407" s="1"/>
    </row>
    <row r="5408">
      <c r="B5408" s="1"/>
    </row>
    <row r="5409">
      <c r="B5409" s="1"/>
    </row>
    <row r="5410">
      <c r="B5410" s="1"/>
    </row>
    <row r="5411">
      <c r="B5411" s="1"/>
    </row>
    <row r="5412">
      <c r="B5412" s="1"/>
    </row>
    <row r="5413">
      <c r="B5413" s="1"/>
    </row>
    <row r="5414">
      <c r="B5414" s="1"/>
    </row>
    <row r="5415">
      <c r="B5415" s="1"/>
    </row>
    <row r="5416">
      <c r="B5416" s="1"/>
    </row>
    <row r="5417">
      <c r="B5417" s="1"/>
    </row>
    <row r="5418">
      <c r="B5418" s="1"/>
    </row>
    <row r="5419">
      <c r="B5419" s="1"/>
    </row>
    <row r="5420">
      <c r="B5420" s="1"/>
    </row>
    <row r="5421">
      <c r="B5421" s="1"/>
    </row>
    <row r="5422">
      <c r="B5422" s="1"/>
    </row>
    <row r="5423">
      <c r="B5423" s="1"/>
    </row>
    <row r="5424">
      <c r="B5424" s="1"/>
    </row>
    <row r="5425">
      <c r="B5425" s="1"/>
    </row>
    <row r="5426">
      <c r="B5426" s="1"/>
    </row>
    <row r="5427">
      <c r="B5427" s="1"/>
    </row>
    <row r="5428">
      <c r="B5428" s="1"/>
    </row>
    <row r="5429">
      <c r="B5429" s="1"/>
    </row>
    <row r="5430">
      <c r="B5430" s="1"/>
    </row>
    <row r="5431">
      <c r="B5431" s="1"/>
    </row>
    <row r="5432">
      <c r="B5432" s="1"/>
    </row>
    <row r="5433">
      <c r="B5433" s="1"/>
    </row>
    <row r="5434">
      <c r="B5434" s="1"/>
    </row>
    <row r="5435">
      <c r="B5435" s="1"/>
    </row>
    <row r="5436">
      <c r="B5436" s="1"/>
    </row>
    <row r="5437">
      <c r="B5437" s="1"/>
    </row>
    <row r="5438">
      <c r="B5438" s="1"/>
    </row>
    <row r="5439">
      <c r="B5439" s="1"/>
    </row>
    <row r="5440">
      <c r="B5440" s="1"/>
    </row>
    <row r="5441">
      <c r="B5441" s="1"/>
    </row>
    <row r="5442">
      <c r="B5442" s="1"/>
    </row>
    <row r="5443">
      <c r="B5443" s="1"/>
    </row>
    <row r="5444">
      <c r="B5444" s="1"/>
    </row>
    <row r="5445">
      <c r="B5445" s="1"/>
    </row>
    <row r="5446">
      <c r="B5446" s="1"/>
    </row>
    <row r="5447">
      <c r="B5447" s="1"/>
    </row>
    <row r="5448">
      <c r="B5448" s="1"/>
    </row>
    <row r="5449">
      <c r="B5449" s="1"/>
    </row>
    <row r="5450">
      <c r="B5450" s="1"/>
    </row>
    <row r="5451">
      <c r="B5451" s="1"/>
    </row>
    <row r="5452">
      <c r="B5452" s="1"/>
    </row>
    <row r="5453">
      <c r="B5453" s="1"/>
    </row>
    <row r="5454">
      <c r="B5454" s="1"/>
    </row>
    <row r="5455">
      <c r="B5455" s="1"/>
    </row>
    <row r="5456">
      <c r="B5456" s="1"/>
    </row>
    <row r="5457">
      <c r="B5457" s="1"/>
    </row>
    <row r="5458">
      <c r="B5458" s="1"/>
    </row>
    <row r="5459">
      <c r="B5459" s="1"/>
    </row>
    <row r="5460">
      <c r="B5460" s="1"/>
    </row>
    <row r="5461">
      <c r="B5461" s="1"/>
    </row>
    <row r="5462">
      <c r="B5462" s="1"/>
    </row>
    <row r="5463">
      <c r="B5463" s="1"/>
    </row>
    <row r="5464">
      <c r="B5464" s="1"/>
    </row>
    <row r="5465">
      <c r="B5465" s="1"/>
    </row>
    <row r="5466">
      <c r="B5466" s="1"/>
    </row>
    <row r="5467">
      <c r="B5467" s="1"/>
    </row>
    <row r="5468">
      <c r="B5468" s="1"/>
    </row>
    <row r="5469">
      <c r="B5469" s="1"/>
    </row>
    <row r="5470">
      <c r="B5470" s="1"/>
    </row>
    <row r="5471">
      <c r="B5471" s="1"/>
    </row>
    <row r="5472">
      <c r="B5472" s="1"/>
    </row>
    <row r="5473">
      <c r="B5473" s="1"/>
    </row>
    <row r="5474">
      <c r="B5474" s="1"/>
    </row>
    <row r="5475">
      <c r="B5475" s="1"/>
    </row>
    <row r="5476">
      <c r="B5476" s="1"/>
    </row>
    <row r="5477">
      <c r="B5477" s="1"/>
    </row>
    <row r="5478">
      <c r="B5478" s="1"/>
    </row>
    <row r="5479">
      <c r="B5479" s="1"/>
    </row>
    <row r="5480">
      <c r="B5480" s="1"/>
    </row>
    <row r="5481">
      <c r="B5481" s="1"/>
    </row>
    <row r="5482">
      <c r="B5482" s="1"/>
    </row>
    <row r="5483">
      <c r="B5483" s="1"/>
    </row>
    <row r="5484">
      <c r="B5484" s="1"/>
    </row>
    <row r="5485">
      <c r="B5485" s="1"/>
    </row>
    <row r="5486">
      <c r="B5486" s="1"/>
    </row>
    <row r="5487">
      <c r="B5487" s="1"/>
    </row>
    <row r="5488">
      <c r="B5488" s="1"/>
    </row>
    <row r="5489">
      <c r="B5489" s="1"/>
    </row>
    <row r="5490">
      <c r="B5490" s="1"/>
    </row>
    <row r="5491">
      <c r="B5491" s="1"/>
    </row>
    <row r="5492">
      <c r="B5492" s="1"/>
    </row>
    <row r="5493">
      <c r="B5493" s="1"/>
    </row>
    <row r="5494">
      <c r="B5494" s="1"/>
    </row>
    <row r="5495">
      <c r="B5495" s="1"/>
    </row>
    <row r="5496">
      <c r="B5496" s="1"/>
    </row>
    <row r="5497">
      <c r="B5497" s="1"/>
    </row>
    <row r="5498">
      <c r="B5498" s="1"/>
    </row>
    <row r="5499">
      <c r="B5499" s="1"/>
    </row>
    <row r="5500">
      <c r="B5500" s="1"/>
    </row>
    <row r="5501">
      <c r="B5501" s="1"/>
    </row>
    <row r="5502">
      <c r="B5502" s="1"/>
    </row>
    <row r="5503">
      <c r="B5503" s="1"/>
    </row>
    <row r="5504">
      <c r="B5504" s="1"/>
    </row>
    <row r="5505">
      <c r="B5505" s="1"/>
    </row>
    <row r="5506">
      <c r="B5506" s="1"/>
    </row>
    <row r="5507">
      <c r="B5507" s="1"/>
    </row>
    <row r="5508">
      <c r="B5508" s="1"/>
    </row>
    <row r="5509">
      <c r="B5509" s="1"/>
    </row>
    <row r="5510">
      <c r="B5510" s="1"/>
    </row>
    <row r="5511">
      <c r="B5511" s="1"/>
    </row>
    <row r="5512">
      <c r="B5512" s="1"/>
    </row>
    <row r="5513">
      <c r="B5513" s="1"/>
    </row>
    <row r="5514">
      <c r="B5514" s="1"/>
    </row>
    <row r="5515">
      <c r="B5515" s="1"/>
    </row>
    <row r="5516">
      <c r="B5516" s="1"/>
    </row>
    <row r="5517">
      <c r="B5517" s="1"/>
    </row>
    <row r="5518">
      <c r="B5518" s="1"/>
    </row>
    <row r="5519">
      <c r="B5519" s="1"/>
    </row>
    <row r="5520">
      <c r="B5520" s="1"/>
    </row>
    <row r="5521">
      <c r="B5521" s="1"/>
    </row>
    <row r="5522">
      <c r="B5522" s="1"/>
    </row>
    <row r="5523">
      <c r="B5523" s="1"/>
    </row>
    <row r="5524">
      <c r="B5524" s="1"/>
    </row>
    <row r="5525">
      <c r="B5525" s="1"/>
    </row>
    <row r="5526">
      <c r="B5526" s="1"/>
    </row>
    <row r="5527">
      <c r="B5527" s="1"/>
    </row>
    <row r="5528">
      <c r="B5528" s="1"/>
    </row>
    <row r="5529">
      <c r="B5529" s="1"/>
    </row>
    <row r="5530">
      <c r="B5530" s="1"/>
    </row>
    <row r="5531">
      <c r="B5531" s="1"/>
    </row>
    <row r="5532">
      <c r="B5532" s="1"/>
    </row>
    <row r="5533">
      <c r="B5533" s="1"/>
    </row>
    <row r="5534">
      <c r="B5534" s="1"/>
    </row>
    <row r="5535">
      <c r="B5535" s="1"/>
    </row>
    <row r="5536">
      <c r="B5536" s="1"/>
    </row>
    <row r="5537">
      <c r="B5537" s="1"/>
    </row>
    <row r="5538">
      <c r="B5538" s="1"/>
    </row>
    <row r="5539">
      <c r="B5539" s="1"/>
    </row>
    <row r="5540">
      <c r="B5540" s="1"/>
    </row>
    <row r="5541">
      <c r="B5541" s="1"/>
    </row>
    <row r="5542">
      <c r="B5542" s="1"/>
    </row>
    <row r="5543">
      <c r="B5543" s="1"/>
    </row>
    <row r="5544">
      <c r="B5544" s="1"/>
    </row>
    <row r="5545">
      <c r="B5545" s="1"/>
    </row>
    <row r="5546">
      <c r="B5546" s="1"/>
    </row>
    <row r="5547">
      <c r="B5547" s="1"/>
    </row>
    <row r="5548">
      <c r="B5548" s="1"/>
    </row>
    <row r="5549">
      <c r="B5549" s="1"/>
    </row>
    <row r="5550">
      <c r="B5550" s="1"/>
    </row>
    <row r="5551">
      <c r="B5551" s="1"/>
    </row>
    <row r="5552">
      <c r="B5552" s="1"/>
    </row>
    <row r="5553">
      <c r="B5553" s="1"/>
    </row>
    <row r="5554">
      <c r="B5554" s="1"/>
    </row>
    <row r="5555">
      <c r="B5555" s="1"/>
    </row>
    <row r="5556">
      <c r="B5556" s="1"/>
    </row>
    <row r="5557">
      <c r="B5557" s="1"/>
    </row>
    <row r="5558">
      <c r="B5558" s="1"/>
    </row>
    <row r="5559">
      <c r="B5559" s="1"/>
    </row>
    <row r="5560">
      <c r="B5560" s="1"/>
    </row>
    <row r="5561">
      <c r="B5561" s="1"/>
    </row>
    <row r="5562">
      <c r="B5562" s="1"/>
    </row>
    <row r="5563">
      <c r="B5563" s="1"/>
    </row>
    <row r="5564">
      <c r="B5564" s="1"/>
    </row>
    <row r="5565">
      <c r="B5565" s="1"/>
    </row>
    <row r="5566">
      <c r="B5566" s="1"/>
    </row>
    <row r="5567">
      <c r="B5567" s="1"/>
    </row>
    <row r="5568">
      <c r="B5568" s="1"/>
    </row>
    <row r="5569">
      <c r="B5569" s="1"/>
    </row>
    <row r="5570">
      <c r="B5570" s="1"/>
    </row>
    <row r="5571">
      <c r="B5571" s="1"/>
    </row>
    <row r="5572">
      <c r="B5572" s="1"/>
    </row>
    <row r="5573">
      <c r="B5573" s="1"/>
    </row>
    <row r="5574">
      <c r="B5574" s="1"/>
    </row>
    <row r="5575">
      <c r="B5575" s="1"/>
    </row>
    <row r="5576">
      <c r="B5576" s="1"/>
    </row>
    <row r="5577">
      <c r="B5577" s="1"/>
    </row>
    <row r="5578">
      <c r="B5578" s="1"/>
    </row>
    <row r="5579">
      <c r="B5579" s="1"/>
    </row>
    <row r="5580">
      <c r="B5580" s="1"/>
    </row>
    <row r="5581">
      <c r="B5581" s="1"/>
    </row>
    <row r="5582">
      <c r="B5582" s="1"/>
    </row>
    <row r="5583">
      <c r="B5583" s="1"/>
    </row>
    <row r="5584">
      <c r="B5584" s="1"/>
    </row>
    <row r="5585">
      <c r="B5585" s="1"/>
    </row>
    <row r="5586">
      <c r="B5586" s="1"/>
    </row>
    <row r="5587">
      <c r="B5587" s="1"/>
    </row>
    <row r="5588">
      <c r="B5588" s="1"/>
    </row>
    <row r="5589">
      <c r="B5589" s="1"/>
    </row>
    <row r="5590">
      <c r="B5590" s="1"/>
    </row>
    <row r="5591">
      <c r="B5591" s="1"/>
    </row>
    <row r="5592">
      <c r="B5592" s="1"/>
    </row>
    <row r="5593">
      <c r="B5593" s="1"/>
    </row>
    <row r="5594">
      <c r="B5594" s="1"/>
    </row>
    <row r="5595">
      <c r="B5595" s="1"/>
    </row>
    <row r="5596">
      <c r="B5596" s="1"/>
    </row>
    <row r="5597">
      <c r="B5597" s="1"/>
    </row>
    <row r="5598">
      <c r="B5598" s="1"/>
    </row>
    <row r="5599">
      <c r="B5599" s="1"/>
    </row>
    <row r="5600">
      <c r="B5600" s="1"/>
    </row>
    <row r="5601">
      <c r="B5601" s="1"/>
    </row>
    <row r="5602">
      <c r="B5602" s="1"/>
    </row>
    <row r="5603">
      <c r="B5603" s="1"/>
    </row>
    <row r="5604">
      <c r="B5604" s="1"/>
    </row>
    <row r="5605">
      <c r="B5605" s="1"/>
    </row>
    <row r="5606">
      <c r="B5606" s="1"/>
    </row>
    <row r="5607">
      <c r="B5607" s="1"/>
    </row>
    <row r="5608">
      <c r="B5608" s="1"/>
    </row>
    <row r="5609">
      <c r="B5609" s="1"/>
    </row>
    <row r="5610">
      <c r="B5610" s="1"/>
    </row>
    <row r="5611">
      <c r="B5611" s="1"/>
    </row>
    <row r="5612">
      <c r="B5612" s="1"/>
    </row>
    <row r="5613">
      <c r="B5613" s="1"/>
    </row>
    <row r="5614">
      <c r="B5614" s="1"/>
    </row>
    <row r="5615">
      <c r="B5615" s="1"/>
    </row>
    <row r="5616">
      <c r="B5616" s="1"/>
    </row>
    <row r="5617">
      <c r="B5617" s="1"/>
    </row>
    <row r="5618">
      <c r="B5618" s="1"/>
    </row>
    <row r="5619">
      <c r="B5619" s="1"/>
    </row>
    <row r="5620">
      <c r="B5620" s="1"/>
    </row>
    <row r="5621">
      <c r="B5621" s="1"/>
    </row>
    <row r="5622">
      <c r="B5622" s="1"/>
    </row>
    <row r="5623">
      <c r="B5623" s="1"/>
    </row>
    <row r="5624">
      <c r="B5624" s="1"/>
    </row>
    <row r="5625">
      <c r="B5625" s="1"/>
    </row>
    <row r="5626">
      <c r="B5626" s="1"/>
    </row>
    <row r="5627">
      <c r="B5627" s="1"/>
    </row>
    <row r="5628">
      <c r="B5628" s="1"/>
    </row>
    <row r="5629">
      <c r="B5629" s="1"/>
    </row>
    <row r="5630">
      <c r="B5630" s="1"/>
    </row>
    <row r="5631">
      <c r="B5631" s="1"/>
    </row>
    <row r="5632">
      <c r="B5632" s="1"/>
    </row>
    <row r="5633">
      <c r="B5633" s="1"/>
    </row>
    <row r="5634">
      <c r="B5634" s="1"/>
    </row>
    <row r="5635">
      <c r="B5635" s="1"/>
    </row>
    <row r="5636">
      <c r="B5636" s="1"/>
    </row>
    <row r="5637">
      <c r="B5637" s="1"/>
    </row>
    <row r="5638">
      <c r="B5638" s="1"/>
    </row>
    <row r="5639">
      <c r="B5639" s="1"/>
    </row>
    <row r="5640">
      <c r="B5640" s="1"/>
    </row>
    <row r="5641">
      <c r="B5641" s="1"/>
    </row>
    <row r="5642">
      <c r="B5642" s="1"/>
    </row>
    <row r="5643">
      <c r="B5643" s="1"/>
    </row>
    <row r="5644">
      <c r="B5644" s="1"/>
    </row>
    <row r="5645">
      <c r="B5645" s="1"/>
    </row>
    <row r="5646">
      <c r="B5646" s="1"/>
    </row>
    <row r="5647">
      <c r="B5647" s="1"/>
    </row>
    <row r="5648">
      <c r="B5648" s="1"/>
    </row>
    <row r="5649">
      <c r="B5649" s="1"/>
    </row>
    <row r="5650">
      <c r="B5650" s="1"/>
    </row>
    <row r="5651">
      <c r="B5651" s="1"/>
    </row>
    <row r="5652">
      <c r="B5652" s="1"/>
    </row>
    <row r="5653">
      <c r="B5653" s="1"/>
    </row>
    <row r="5654">
      <c r="B5654" s="1"/>
    </row>
    <row r="5655">
      <c r="B5655" s="1"/>
    </row>
    <row r="5656">
      <c r="B5656" s="1"/>
    </row>
    <row r="5657">
      <c r="B5657" s="1"/>
    </row>
    <row r="5658">
      <c r="B5658" s="1"/>
    </row>
    <row r="5659">
      <c r="B5659" s="1"/>
    </row>
    <row r="5660">
      <c r="B5660" s="1"/>
    </row>
    <row r="5661">
      <c r="B5661" s="1"/>
    </row>
    <row r="5662">
      <c r="B5662" s="1"/>
    </row>
    <row r="5663">
      <c r="B5663" s="1"/>
    </row>
    <row r="5664">
      <c r="B5664" s="1"/>
    </row>
    <row r="5665">
      <c r="B5665" s="1"/>
    </row>
    <row r="5666">
      <c r="B5666" s="1"/>
    </row>
    <row r="5667">
      <c r="B5667" s="1"/>
    </row>
    <row r="5668">
      <c r="B5668" s="1"/>
    </row>
    <row r="5669">
      <c r="B5669" s="1"/>
    </row>
    <row r="5670">
      <c r="B5670" s="1"/>
    </row>
    <row r="5671">
      <c r="B5671" s="1"/>
    </row>
    <row r="5672">
      <c r="B5672" s="1"/>
    </row>
    <row r="5673">
      <c r="B5673" s="1"/>
    </row>
    <row r="5674">
      <c r="B5674" s="1"/>
    </row>
    <row r="5675">
      <c r="B5675" s="1"/>
    </row>
    <row r="5676">
      <c r="B5676" s="1"/>
    </row>
    <row r="5677">
      <c r="B5677" s="1"/>
    </row>
    <row r="5678">
      <c r="B5678" s="1"/>
    </row>
    <row r="5679">
      <c r="B5679" s="1"/>
    </row>
    <row r="5680">
      <c r="B5680" s="1"/>
    </row>
    <row r="5681">
      <c r="B5681" s="1"/>
    </row>
    <row r="5682">
      <c r="B5682" s="1"/>
    </row>
    <row r="5683">
      <c r="B5683" s="1"/>
    </row>
    <row r="5684">
      <c r="B5684" s="1"/>
    </row>
    <row r="5685">
      <c r="B5685" s="1"/>
    </row>
    <row r="5686">
      <c r="B5686" s="1"/>
    </row>
    <row r="5687">
      <c r="B5687" s="1"/>
    </row>
    <row r="5688">
      <c r="B5688" s="1"/>
    </row>
    <row r="5689">
      <c r="B5689" s="1"/>
    </row>
    <row r="5690">
      <c r="B5690" s="1"/>
    </row>
    <row r="5691">
      <c r="B5691" s="1"/>
    </row>
    <row r="5692">
      <c r="B5692" s="1"/>
    </row>
    <row r="5693">
      <c r="B5693" s="1"/>
    </row>
    <row r="5694">
      <c r="B5694" s="1"/>
    </row>
    <row r="5695">
      <c r="B5695" s="1"/>
    </row>
    <row r="5696">
      <c r="B5696" s="1"/>
    </row>
    <row r="5697">
      <c r="B5697" s="1"/>
    </row>
    <row r="5698">
      <c r="B5698" s="1"/>
    </row>
    <row r="5699">
      <c r="B5699" s="1"/>
    </row>
    <row r="5700">
      <c r="B5700" s="1"/>
    </row>
    <row r="5701">
      <c r="B5701" s="1"/>
    </row>
    <row r="5702">
      <c r="B5702" s="1"/>
    </row>
    <row r="5703">
      <c r="B5703" s="1"/>
    </row>
    <row r="5704">
      <c r="B5704" s="1"/>
    </row>
    <row r="5705">
      <c r="B5705" s="1"/>
    </row>
    <row r="5706">
      <c r="B5706" s="1"/>
    </row>
    <row r="5707">
      <c r="B5707" s="1"/>
    </row>
    <row r="5708">
      <c r="B5708" s="1"/>
    </row>
    <row r="5709">
      <c r="B5709" s="1"/>
    </row>
    <row r="5710">
      <c r="B5710" s="1"/>
    </row>
    <row r="5711">
      <c r="B5711" s="1"/>
    </row>
    <row r="5712">
      <c r="B5712" s="1"/>
    </row>
    <row r="5713">
      <c r="B5713" s="1"/>
    </row>
    <row r="5714">
      <c r="B5714" s="1"/>
    </row>
    <row r="5715">
      <c r="B5715" s="1"/>
    </row>
    <row r="5716">
      <c r="B5716" s="1"/>
    </row>
    <row r="5717">
      <c r="B5717" s="1"/>
    </row>
    <row r="5718">
      <c r="B5718" s="1"/>
    </row>
    <row r="5719">
      <c r="B5719" s="1"/>
    </row>
    <row r="5720">
      <c r="B5720" s="1"/>
    </row>
    <row r="5721">
      <c r="B5721" s="1"/>
    </row>
    <row r="5722">
      <c r="B5722" s="1"/>
    </row>
    <row r="5723">
      <c r="B5723" s="1"/>
    </row>
    <row r="5724">
      <c r="B5724" s="1"/>
    </row>
    <row r="5725">
      <c r="B5725" s="1"/>
    </row>
    <row r="5726">
      <c r="B5726" s="1"/>
    </row>
    <row r="5727">
      <c r="B5727" s="1"/>
    </row>
    <row r="5728">
      <c r="B5728" s="1"/>
    </row>
    <row r="5729">
      <c r="B5729" s="1"/>
    </row>
    <row r="5730">
      <c r="B5730" s="1"/>
    </row>
    <row r="5731">
      <c r="B5731" s="1"/>
    </row>
    <row r="5732">
      <c r="B5732" s="1"/>
    </row>
    <row r="5733">
      <c r="B5733" s="1"/>
    </row>
    <row r="5734">
      <c r="B5734" s="1"/>
    </row>
    <row r="5735">
      <c r="B5735" s="1"/>
    </row>
    <row r="5736">
      <c r="B5736" s="1"/>
    </row>
    <row r="5737">
      <c r="B5737" s="1"/>
    </row>
    <row r="5738">
      <c r="B5738" s="1"/>
    </row>
    <row r="5739">
      <c r="B5739" s="1"/>
    </row>
    <row r="5740">
      <c r="B5740" s="1"/>
    </row>
    <row r="5741">
      <c r="B5741" s="1"/>
    </row>
    <row r="5742">
      <c r="B5742" s="1"/>
    </row>
    <row r="5743">
      <c r="B5743" s="1"/>
    </row>
    <row r="5744">
      <c r="B5744" s="1"/>
    </row>
    <row r="5745">
      <c r="B5745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35848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  <c r="I1" s="24" t="s">
        <v>23</v>
      </c>
      <c r="J1" s="24" t="s">
        <v>24</v>
      </c>
      <c r="K1" s="24" t="s">
        <v>25</v>
      </c>
      <c r="L1" s="24" t="s">
        <v>26</v>
      </c>
      <c r="M1" s="24" t="s">
        <v>27</v>
      </c>
      <c r="N1" s="24" t="s">
        <v>28</v>
      </c>
      <c r="O1" s="24" t="s">
        <v>29</v>
      </c>
      <c r="P1" s="24" t="s">
        <v>30</v>
      </c>
      <c r="Q1" s="24" t="s">
        <v>31</v>
      </c>
      <c r="R1" s="24" t="s">
        <v>32</v>
      </c>
      <c r="S1" s="24" t="s">
        <v>33</v>
      </c>
      <c r="T1" s="24" t="s">
        <v>34</v>
      </c>
      <c r="U1" s="24" t="s">
        <v>35</v>
      </c>
      <c r="V1" s="24" t="s">
        <v>36</v>
      </c>
      <c r="W1" s="24" t="s">
        <v>37</v>
      </c>
      <c r="X1" s="24" t="s">
        <v>38</v>
      </c>
      <c r="Y1" s="24" t="s">
        <v>39</v>
      </c>
      <c r="Z1" s="24" t="s">
        <v>40</v>
      </c>
      <c r="AA1" s="24"/>
    </row>
    <row r="2">
      <c r="A2" s="14" t="s">
        <v>35842</v>
      </c>
      <c r="B2" s="14">
        <f>COUNTIF('RIS - TY field'!A$2:A1001,$A2)</f>
        <v>63</v>
      </c>
      <c r="C2" s="14">
        <f>COUNTIF('RIS - TY field'!B$2:B1001,$A2)</f>
        <v>163</v>
      </c>
      <c r="D2" s="14">
        <f>COUNTIF('RIS - TY field'!C$2:C1001,$A2)</f>
        <v>193</v>
      </c>
      <c r="E2" s="14">
        <f>COUNTIF('RIS - TY field'!D$2:D1001,$A2)</f>
        <v>159</v>
      </c>
      <c r="F2" s="14">
        <f>COUNTIF('RIS - TY field'!E$2:E1001,$A2)</f>
        <v>249</v>
      </c>
      <c r="G2" s="14">
        <f>COUNTIF('RIS - TY field'!F$2:F1001,$A2)</f>
        <v>227</v>
      </c>
      <c r="H2" s="14">
        <f>COUNTIF('RIS - TY field'!G$2:G1001,$A2)</f>
        <v>154</v>
      </c>
      <c r="I2" s="14">
        <f>COUNTIF('RIS - TY field'!H$2:H1001,$A2)</f>
        <v>186</v>
      </c>
      <c r="J2" s="14">
        <f>COUNTIF('RIS - TY field'!I$2:I1001,$A2)</f>
        <v>307</v>
      </c>
      <c r="K2" s="14">
        <f>COUNTIF('RIS - TY field'!J$2:J1001,$A2)</f>
        <v>171</v>
      </c>
      <c r="L2" s="14">
        <f>COUNTIF('RIS - TY field'!K$2:K1001,$A2)</f>
        <v>275</v>
      </c>
      <c r="M2" s="14">
        <f>COUNTIF('RIS - TY field'!L$2:L1001,$A2)</f>
        <v>344</v>
      </c>
      <c r="N2" s="14">
        <f>COUNTIF('RIS - TY field'!M$2:M1001,$A2)</f>
        <v>142</v>
      </c>
      <c r="O2" s="14">
        <f>COUNTIF('RIS - TY field'!N$2:N1001,$A2)</f>
        <v>247</v>
      </c>
      <c r="P2" s="14">
        <f>COUNTIF('RIS - TY field'!O$2:O1001,$A2)</f>
        <v>124</v>
      </c>
      <c r="Q2" s="14">
        <f>COUNTIF('RIS - TY field'!P$2:P1001,$A2)</f>
        <v>121</v>
      </c>
      <c r="R2" s="14">
        <f>COUNTIF('RIS - TY field'!Q$2:Q1001,$A2)</f>
        <v>232</v>
      </c>
      <c r="S2" s="14">
        <f>COUNTIF('RIS - TY field'!R$2:R1001,$A2)</f>
        <v>223</v>
      </c>
      <c r="T2" s="14">
        <f>COUNTIF('RIS - TY field'!S$2:S1001,$A2)</f>
        <v>14</v>
      </c>
      <c r="U2" s="14">
        <f>COUNTIF('RIS - TY field'!T$2:T1001,$A2)</f>
        <v>36</v>
      </c>
      <c r="V2" s="14">
        <f>COUNTIF('RIS - TY field'!U$2:U1001,$A2)</f>
        <v>48</v>
      </c>
      <c r="W2" s="14">
        <f>COUNTIF('RIS - TY field'!V$2:V1001,$A2)</f>
        <v>64</v>
      </c>
      <c r="X2" s="14">
        <f>COUNTIF('RIS - TY field'!W$2:W1001,$A2)</f>
        <v>51</v>
      </c>
      <c r="Y2" s="14">
        <f>COUNTIF('RIS - TY field'!X$2:X1001,$A2)</f>
        <v>60</v>
      </c>
      <c r="Z2" s="14">
        <f>COUNTIF('RIS - TY field'!Y$2:Y1001,$A2)</f>
        <v>44</v>
      </c>
      <c r="AA2" s="14">
        <f t="shared" ref="AA2:AA10" si="1">SUM(B2:Z2)</f>
        <v>3897</v>
      </c>
    </row>
    <row r="3">
      <c r="A3" s="14" t="s">
        <v>35843</v>
      </c>
      <c r="B3" s="14">
        <f>COUNTIF('RIS - TY field'!A$2:A1001,$A3)</f>
        <v>32</v>
      </c>
      <c r="C3" s="14">
        <f>COUNTIF('RIS - TY field'!B$2:B1001,$A3)</f>
        <v>102</v>
      </c>
      <c r="D3" s="14">
        <f>COUNTIF('RIS - TY field'!C$2:C1001,$A3)</f>
        <v>79</v>
      </c>
      <c r="E3" s="14">
        <f>COUNTIF('RIS - TY field'!D$2:D1001,$A3)</f>
        <v>93</v>
      </c>
      <c r="F3" s="14">
        <f>COUNTIF('RIS - TY field'!E$2:E1001,$A3)</f>
        <v>227</v>
      </c>
      <c r="G3" s="14">
        <f>COUNTIF('RIS - TY field'!F$2:F1001,$A3)</f>
        <v>80</v>
      </c>
      <c r="H3" s="14">
        <f>COUNTIF('RIS - TY field'!G$2:G1001,$A3)</f>
        <v>111</v>
      </c>
      <c r="I3" s="14">
        <f>COUNTIF('RIS - TY field'!H$2:H1001,$A3)</f>
        <v>85</v>
      </c>
      <c r="J3" s="14">
        <f>COUNTIF('RIS - TY field'!I$2:I1001,$A3)</f>
        <v>125</v>
      </c>
      <c r="K3" s="14">
        <f>COUNTIF('RIS - TY field'!J$2:J1001,$A3)</f>
        <v>106</v>
      </c>
      <c r="L3" s="14">
        <f>COUNTIF('RIS - TY field'!K$2:K1001,$A3)</f>
        <v>108</v>
      </c>
      <c r="M3" s="14">
        <f>COUNTIF('RIS - TY field'!L$2:L1001,$A3)</f>
        <v>94</v>
      </c>
      <c r="N3" s="14">
        <f>COUNTIF('RIS - TY field'!M$2:M1001,$A3)</f>
        <v>72</v>
      </c>
      <c r="O3" s="14">
        <f>COUNTIF('RIS - TY field'!N$2:N1001,$A3)</f>
        <v>81</v>
      </c>
      <c r="P3" s="14">
        <f>COUNTIF('RIS - TY field'!O$2:O1001,$A3)</f>
        <v>55</v>
      </c>
      <c r="Q3" s="14">
        <f>COUNTIF('RIS - TY field'!P$2:P1001,$A3)</f>
        <v>94</v>
      </c>
      <c r="R3" s="14">
        <f>COUNTIF('RIS - TY field'!Q$2:Q1001,$A3)</f>
        <v>89</v>
      </c>
      <c r="S3" s="14">
        <f>COUNTIF('RIS - TY field'!R$2:R1001,$A3)</f>
        <v>128</v>
      </c>
      <c r="T3" s="14">
        <f>COUNTIF('RIS - TY field'!S$2:S1001,$A3)</f>
        <v>16</v>
      </c>
      <c r="U3" s="14">
        <f>COUNTIF('RIS - TY field'!T$2:T1001,$A3)</f>
        <v>13</v>
      </c>
      <c r="V3" s="14">
        <f>COUNTIF('RIS - TY field'!U$2:U1001,$A3)</f>
        <v>27</v>
      </c>
      <c r="W3" s="14">
        <f>COUNTIF('RIS - TY field'!V$2:V1001,$A3)</f>
        <v>31</v>
      </c>
      <c r="X3" s="14">
        <f>COUNTIF('RIS - TY field'!W$2:W1001,$A3)</f>
        <v>29</v>
      </c>
      <c r="Y3" s="14">
        <f>COUNTIF('RIS - TY field'!X$2:X1001,$A3)</f>
        <v>33</v>
      </c>
      <c r="Z3" s="14">
        <f>COUNTIF('RIS - TY field'!Y$2:Y1001,$A3)</f>
        <v>13</v>
      </c>
      <c r="AA3" s="14">
        <f t="shared" si="1"/>
        <v>1923</v>
      </c>
    </row>
    <row r="4">
      <c r="A4" s="14" t="s">
        <v>35845</v>
      </c>
      <c r="B4" s="14">
        <f>COUNTIF('RIS - TY field'!A$2:A1001,$A4)</f>
        <v>8</v>
      </c>
      <c r="C4" s="14">
        <f>COUNTIF('RIS - TY field'!B$2:B1001,$A4)</f>
        <v>18</v>
      </c>
      <c r="D4" s="14">
        <f>COUNTIF('RIS - TY field'!C$2:C1001,$A4)</f>
        <v>16</v>
      </c>
      <c r="E4" s="14">
        <f>COUNTIF('RIS - TY field'!D$2:D1001,$A4)</f>
        <v>4</v>
      </c>
      <c r="F4" s="14">
        <f>COUNTIF('RIS - TY field'!E$2:E1001,$A4)</f>
        <v>0</v>
      </c>
      <c r="G4" s="14">
        <f>COUNTIF('RIS - TY field'!F$2:F1001,$A4)</f>
        <v>7</v>
      </c>
      <c r="H4" s="14">
        <f>COUNTIF('RIS - TY field'!G$2:G1001,$A4)</f>
        <v>4</v>
      </c>
      <c r="I4" s="14">
        <f>COUNTIF('RIS - TY field'!H$2:H1001,$A4)</f>
        <v>4</v>
      </c>
      <c r="J4" s="14">
        <f>COUNTIF('RIS - TY field'!I$2:I1001,$A4)</f>
        <v>8</v>
      </c>
      <c r="K4" s="14">
        <f>COUNTIF('RIS - TY field'!J$2:J1001,$A4)</f>
        <v>4</v>
      </c>
      <c r="L4" s="14">
        <f>COUNTIF('RIS - TY field'!K$2:K1001,$A4)</f>
        <v>2</v>
      </c>
      <c r="M4" s="14">
        <f>COUNTIF('RIS - TY field'!L$2:L1001,$A4)</f>
        <v>2</v>
      </c>
      <c r="N4" s="14">
        <f>COUNTIF('RIS - TY field'!M$2:M1001,$A4)</f>
        <v>8</v>
      </c>
      <c r="O4" s="14">
        <f>COUNTIF('RIS - TY field'!N$2:N1001,$A4)</f>
        <v>10</v>
      </c>
      <c r="P4" s="14">
        <f>COUNTIF('RIS - TY field'!O$2:O1001,$A4)</f>
        <v>0</v>
      </c>
      <c r="Q4" s="14">
        <f>COUNTIF('RIS - TY field'!P$2:P1001,$A4)</f>
        <v>8</v>
      </c>
      <c r="R4" s="14">
        <f>COUNTIF('RIS - TY field'!Q$2:Q1001,$A4)</f>
        <v>2</v>
      </c>
      <c r="S4" s="14">
        <f>COUNTIF('RIS - TY field'!R$2:R1001,$A4)</f>
        <v>5</v>
      </c>
      <c r="T4" s="14">
        <f>COUNTIF('RIS - TY field'!S$2:S1001,$A4)</f>
        <v>2</v>
      </c>
      <c r="U4" s="14">
        <f>COUNTIF('RIS - TY field'!T$2:T1001,$A4)</f>
        <v>1</v>
      </c>
      <c r="V4" s="14">
        <f>COUNTIF('RIS - TY field'!U$2:U1001,$A4)</f>
        <v>1</v>
      </c>
      <c r="W4" s="14">
        <f>COUNTIF('RIS - TY field'!V$2:V1001,$A4)</f>
        <v>3</v>
      </c>
      <c r="X4" s="14">
        <f>COUNTIF('RIS - TY field'!W$2:W1001,$A4)</f>
        <v>1</v>
      </c>
      <c r="Y4" s="14">
        <f>COUNTIF('RIS - TY field'!X$2:X1001,$A4)</f>
        <v>1</v>
      </c>
      <c r="Z4" s="14">
        <f>COUNTIF('RIS - TY field'!Y$2:Y1001,$A4)</f>
        <v>3</v>
      </c>
      <c r="AA4" s="14">
        <f t="shared" si="1"/>
        <v>122</v>
      </c>
    </row>
    <row r="5">
      <c r="A5" s="14" t="s">
        <v>35840</v>
      </c>
      <c r="B5" s="14">
        <f>COUNTIF('RIS - TY field'!A$2:A1001,$A5)</f>
        <v>197</v>
      </c>
      <c r="C5" s="14">
        <f>COUNTIF('RIS - TY field'!B$2:B1001,$A5)</f>
        <v>868</v>
      </c>
      <c r="D5" s="14">
        <f>COUNTIF('RIS - TY field'!C$2:C1001,$A5)</f>
        <v>793</v>
      </c>
      <c r="E5" s="14">
        <f>COUNTIF('RIS - TY field'!D$2:D1001,$A5)</f>
        <v>653</v>
      </c>
      <c r="F5" s="14">
        <f>COUNTIF('RIS - TY field'!E$2:E1001,$A5)</f>
        <v>1108</v>
      </c>
      <c r="G5" s="14">
        <f>COUNTIF('RIS - TY field'!F$2:F1001,$A5)</f>
        <v>301</v>
      </c>
      <c r="H5" s="14">
        <f>COUNTIF('RIS - TY field'!G$2:G1001,$A5)</f>
        <v>720</v>
      </c>
      <c r="I5" s="14">
        <f>COUNTIF('RIS - TY field'!H$2:H1001,$A5)</f>
        <v>471</v>
      </c>
      <c r="J5" s="14">
        <f>COUNTIF('RIS - TY field'!I$2:I1001,$A5)</f>
        <v>930</v>
      </c>
      <c r="K5" s="14">
        <f>COUNTIF('RIS - TY field'!J$2:J1001,$A5)</f>
        <v>704</v>
      </c>
      <c r="L5" s="14">
        <f>COUNTIF('RIS - TY field'!K$2:K1001,$A5)</f>
        <v>653</v>
      </c>
      <c r="M5" s="14">
        <f>COUNTIF('RIS - TY field'!L$2:L1001,$A5)</f>
        <v>822</v>
      </c>
      <c r="N5" s="14">
        <f>COUNTIF('RIS - TY field'!M$2:M1001,$A5)</f>
        <v>596</v>
      </c>
      <c r="O5" s="14">
        <f>COUNTIF('RIS - TY field'!N$2:N1001,$A5)</f>
        <v>823</v>
      </c>
      <c r="P5" s="14">
        <f>COUNTIF('RIS - TY field'!O$2:O1001,$A5)</f>
        <v>474</v>
      </c>
      <c r="Q5" s="14">
        <f>COUNTIF('RIS - TY field'!P$2:P1001,$A5)</f>
        <v>570</v>
      </c>
      <c r="R5" s="14">
        <f>COUNTIF('RIS - TY field'!Q$2:Q1001,$A5)</f>
        <v>512</v>
      </c>
      <c r="S5" s="14">
        <f>COUNTIF('RIS - TY field'!R$2:R1001,$A5)</f>
        <v>783</v>
      </c>
      <c r="T5" s="14">
        <f>COUNTIF('RIS - TY field'!S$2:S1001,$A5)</f>
        <v>116</v>
      </c>
      <c r="U5" s="14">
        <f>COUNTIF('RIS - TY field'!T$2:T1001,$A5)</f>
        <v>165</v>
      </c>
      <c r="V5" s="14">
        <f>COUNTIF('RIS - TY field'!U$2:U1001,$A5)</f>
        <v>201</v>
      </c>
      <c r="W5" s="14">
        <f>COUNTIF('RIS - TY field'!V$2:V1001,$A5)</f>
        <v>238</v>
      </c>
      <c r="X5" s="14">
        <f>COUNTIF('RIS - TY field'!W$2:W1001,$A5)</f>
        <v>195</v>
      </c>
      <c r="Y5" s="14">
        <f>COUNTIF('RIS - TY field'!X$2:X1001,$A5)</f>
        <v>242</v>
      </c>
      <c r="Z5" s="14">
        <f>COUNTIF('RIS - TY field'!Y$2:Y1001,$A5)</f>
        <v>158</v>
      </c>
      <c r="AA5" s="14">
        <f t="shared" si="1"/>
        <v>13293</v>
      </c>
    </row>
    <row r="6">
      <c r="A6" s="14" t="s">
        <v>35841</v>
      </c>
      <c r="B6" s="14">
        <f>COUNTIF('RIS - TY field'!A$2:A1001,$A6)</f>
        <v>300</v>
      </c>
      <c r="C6" s="14">
        <f>COUNTIF('RIS - TY field'!B$2:B1001,$A6)</f>
        <v>1559</v>
      </c>
      <c r="D6" s="14">
        <f>COUNTIF('RIS - TY field'!C$2:C1001,$A6)</f>
        <v>1555</v>
      </c>
      <c r="E6" s="14">
        <f>COUNTIF('RIS - TY field'!D$2:D1001,$A6)</f>
        <v>1160</v>
      </c>
      <c r="F6" s="14">
        <f>COUNTIF('RIS - TY field'!E$2:E1001,$A6)</f>
        <v>1960</v>
      </c>
      <c r="G6" s="14">
        <f>COUNTIF('RIS - TY field'!F$2:F1001,$A6)</f>
        <v>1103</v>
      </c>
      <c r="H6" s="14">
        <f>COUNTIF('RIS - TY field'!G$2:G1001,$A6)</f>
        <v>1231</v>
      </c>
      <c r="I6" s="14">
        <f>COUNTIF('RIS - TY field'!H$2:H1001,$A6)</f>
        <v>727</v>
      </c>
      <c r="J6" s="14">
        <f>COUNTIF('RIS - TY field'!I$2:I1001,$A6)</f>
        <v>1294</v>
      </c>
      <c r="K6" s="14">
        <f>COUNTIF('RIS - TY field'!J$2:J1001,$A6)</f>
        <v>1142</v>
      </c>
      <c r="L6" s="14">
        <f>COUNTIF('RIS - TY field'!K$2:K1001,$A6)</f>
        <v>850</v>
      </c>
      <c r="M6" s="14">
        <f>COUNTIF('RIS - TY field'!L$2:L1001,$A6)</f>
        <v>1038</v>
      </c>
      <c r="N6" s="14">
        <f>COUNTIF('RIS - TY field'!M$2:M1001,$A6)</f>
        <v>1018</v>
      </c>
      <c r="O6" s="14">
        <f>COUNTIF('RIS - TY field'!N$2:N1001,$A6)</f>
        <v>1105</v>
      </c>
      <c r="P6" s="14">
        <f>COUNTIF('RIS - TY field'!O$2:O1001,$A6)</f>
        <v>581</v>
      </c>
      <c r="Q6" s="14">
        <f>COUNTIF('RIS - TY field'!P$2:P1001,$A6)</f>
        <v>898</v>
      </c>
      <c r="R6" s="14">
        <f>COUNTIF('RIS - TY field'!Q$2:Q1001,$A6)</f>
        <v>752</v>
      </c>
      <c r="S6" s="14">
        <f>COUNTIF('RIS - TY field'!R$2:R1001,$A6)</f>
        <v>1150</v>
      </c>
      <c r="T6" s="14">
        <f>COUNTIF('RIS - TY field'!S$2:S1001,$A6)</f>
        <v>229</v>
      </c>
      <c r="U6" s="14">
        <f>COUNTIF('RIS - TY field'!T$2:T1001,$A6)</f>
        <v>255</v>
      </c>
      <c r="V6" s="14">
        <f>COUNTIF('RIS - TY field'!U$2:U1001,$A6)</f>
        <v>305</v>
      </c>
      <c r="W6" s="14">
        <f>COUNTIF('RIS - TY field'!V$2:V1001,$A6)</f>
        <v>339</v>
      </c>
      <c r="X6" s="14">
        <f>COUNTIF('RIS - TY field'!W$2:W1001,$A6)</f>
        <v>334</v>
      </c>
      <c r="Y6" s="14">
        <f>COUNTIF('RIS - TY field'!X$2:X1001,$A6)</f>
        <v>359</v>
      </c>
      <c r="Z6" s="14">
        <f>COUNTIF('RIS - TY field'!Y$2:Y1001,$A6)</f>
        <v>308</v>
      </c>
      <c r="AA6" s="14">
        <f t="shared" si="1"/>
        <v>21552</v>
      </c>
    </row>
    <row r="7">
      <c r="A7" s="14" t="s">
        <v>35844</v>
      </c>
      <c r="B7" s="14">
        <f>COUNTIF('RIS - TY field'!A$2:A1001,$A7)</f>
        <v>9</v>
      </c>
      <c r="C7" s="14">
        <f>COUNTIF('RIS - TY field'!B$2:B1001,$A7)</f>
        <v>28</v>
      </c>
      <c r="D7" s="14">
        <f>COUNTIF('RIS - TY field'!C$2:C1001,$A7)</f>
        <v>33</v>
      </c>
      <c r="E7" s="14">
        <f>COUNTIF('RIS - TY field'!D$2:D1001,$A7)</f>
        <v>46</v>
      </c>
      <c r="F7" s="14">
        <f>COUNTIF('RIS - TY field'!E$2:E1001,$A7)</f>
        <v>26</v>
      </c>
      <c r="G7" s="14">
        <f>COUNTIF('RIS - TY field'!F$2:F1001,$A7)</f>
        <v>24</v>
      </c>
      <c r="H7" s="14">
        <f>COUNTIF('RIS - TY field'!G$2:G1001,$A7)</f>
        <v>49</v>
      </c>
      <c r="I7" s="14">
        <f>COUNTIF('RIS - TY field'!H$2:H1001,$A7)</f>
        <v>83</v>
      </c>
      <c r="J7" s="14">
        <f>COUNTIF('RIS - TY field'!I$2:I1001,$A7)</f>
        <v>97</v>
      </c>
      <c r="K7" s="14">
        <f>COUNTIF('RIS - TY field'!J$2:J1001,$A7)</f>
        <v>51</v>
      </c>
      <c r="L7" s="14">
        <f>COUNTIF('RIS - TY field'!K$2:K1001,$A7)</f>
        <v>48</v>
      </c>
      <c r="M7" s="14">
        <f>COUNTIF('RIS - TY field'!L$2:L1001,$A7)</f>
        <v>54</v>
      </c>
      <c r="N7" s="14">
        <f>COUNTIF('RIS - TY field'!M$2:M1001,$A7)</f>
        <v>67</v>
      </c>
      <c r="O7" s="14">
        <f>COUNTIF('RIS - TY field'!N$2:N1001,$A7)</f>
        <v>67</v>
      </c>
      <c r="P7" s="14">
        <f>COUNTIF('RIS - TY field'!O$2:O1001,$A7)</f>
        <v>33</v>
      </c>
      <c r="Q7" s="14">
        <f>COUNTIF('RIS - TY field'!P$2:P1001,$A7)</f>
        <v>36</v>
      </c>
      <c r="R7" s="14">
        <f>COUNTIF('RIS - TY field'!Q$2:Q1001,$A7)</f>
        <v>51</v>
      </c>
      <c r="S7" s="14">
        <f>COUNTIF('RIS - TY field'!R$2:R1001,$A7)</f>
        <v>73</v>
      </c>
      <c r="T7" s="14">
        <f>COUNTIF('RIS - TY field'!S$2:S1001,$A7)</f>
        <v>6</v>
      </c>
      <c r="U7" s="14">
        <f>COUNTIF('RIS - TY field'!T$2:T1001,$A7)</f>
        <v>10</v>
      </c>
      <c r="V7" s="14">
        <f>COUNTIF('RIS - TY field'!U$2:U1001,$A7)</f>
        <v>4</v>
      </c>
      <c r="W7" s="14">
        <f>COUNTIF('RIS - TY field'!V$2:V1001,$A7)</f>
        <v>16</v>
      </c>
      <c r="X7" s="14">
        <f>COUNTIF('RIS - TY field'!W$2:W1001,$A7)</f>
        <v>13</v>
      </c>
      <c r="Y7" s="14">
        <f>COUNTIF('RIS - TY field'!X$2:X1001,$A7)</f>
        <v>13</v>
      </c>
      <c r="Z7" s="14">
        <f>COUNTIF('RIS - TY field'!Y$2:Y1001,$A7)</f>
        <v>6</v>
      </c>
      <c r="AA7" s="14">
        <f t="shared" si="1"/>
        <v>943</v>
      </c>
    </row>
    <row r="8">
      <c r="A8" s="14" t="s">
        <v>35846</v>
      </c>
      <c r="B8" s="14">
        <f>COUNTIF('RIS - TY field'!A$2:A1001,$A8)</f>
        <v>0</v>
      </c>
      <c r="C8" s="14">
        <f>COUNTIF('RIS - TY field'!B$2:B1001,$A8)</f>
        <v>6</v>
      </c>
      <c r="D8" s="14">
        <f>COUNTIF('RIS - TY field'!C$2:C1001,$A8)</f>
        <v>5</v>
      </c>
      <c r="E8" s="14">
        <f>COUNTIF('RIS - TY field'!D$2:D1001,$A8)</f>
        <v>3</v>
      </c>
      <c r="F8" s="14">
        <f>COUNTIF('RIS - TY field'!E$2:E1001,$A8)</f>
        <v>17</v>
      </c>
      <c r="G8" s="14">
        <f>COUNTIF('RIS - TY field'!F$2:F1001,$A8)</f>
        <v>0</v>
      </c>
      <c r="H8" s="14">
        <f>COUNTIF('RIS - TY field'!G$2:G1001,$A8)</f>
        <v>4</v>
      </c>
      <c r="I8" s="14">
        <f>COUNTIF('RIS - TY field'!H$2:H1001,$A8)</f>
        <v>5</v>
      </c>
      <c r="J8" s="14">
        <f>COUNTIF('RIS - TY field'!I$2:I1001,$A8)</f>
        <v>6</v>
      </c>
      <c r="K8" s="14">
        <f>COUNTIF('RIS - TY field'!J$2:J1001,$A8)</f>
        <v>2</v>
      </c>
      <c r="L8" s="14">
        <f>COUNTIF('RIS - TY field'!K$2:K1001,$A8)</f>
        <v>6</v>
      </c>
      <c r="M8" s="14">
        <f>COUNTIF('RIS - TY field'!L$2:L1001,$A8)</f>
        <v>4</v>
      </c>
      <c r="N8" s="14">
        <f>COUNTIF('RIS - TY field'!M$2:M1001,$A8)</f>
        <v>3</v>
      </c>
      <c r="O8" s="14">
        <f>COUNTIF('RIS - TY field'!N$2:N1001,$A8)</f>
        <v>4</v>
      </c>
      <c r="P8" s="14">
        <f>COUNTIF('RIS - TY field'!O$2:O1001,$A8)</f>
        <v>1</v>
      </c>
      <c r="Q8" s="14">
        <f>COUNTIF('RIS - TY field'!P$2:P1001,$A8)</f>
        <v>1</v>
      </c>
      <c r="R8" s="14">
        <f>COUNTIF('RIS - TY field'!Q$2:Q1001,$A8)</f>
        <v>4</v>
      </c>
      <c r="S8" s="14">
        <f>COUNTIF('RIS - TY field'!R$2:R1001,$A8)</f>
        <v>2</v>
      </c>
      <c r="T8" s="14">
        <f>COUNTIF('RIS - TY field'!S$2:S1001,$A8)</f>
        <v>0</v>
      </c>
      <c r="U8" s="14">
        <f>COUNTIF('RIS - TY field'!T$2:T1001,$A8)</f>
        <v>0</v>
      </c>
      <c r="V8" s="14">
        <f>COUNTIF('RIS - TY field'!U$2:U1001,$A8)</f>
        <v>0</v>
      </c>
      <c r="W8" s="14">
        <f>COUNTIF('RIS - TY field'!V$2:V1001,$A8)</f>
        <v>1</v>
      </c>
      <c r="X8" s="14">
        <f>COUNTIF('RIS - TY field'!W$2:W1001,$A8)</f>
        <v>0</v>
      </c>
      <c r="Y8" s="14">
        <f>COUNTIF('RIS - TY field'!X$2:X1001,$A8)</f>
        <v>1</v>
      </c>
      <c r="Z8" s="14">
        <f>COUNTIF('RIS - TY field'!Y$2:Y1001,$A8)</f>
        <v>2</v>
      </c>
      <c r="AA8" s="14">
        <f t="shared" si="1"/>
        <v>77</v>
      </c>
    </row>
    <row r="9">
      <c r="A9" s="14" t="s">
        <v>35847</v>
      </c>
      <c r="B9" s="14">
        <f>COUNTIF('RIS - TY field'!A$2:A1001,$A9)</f>
        <v>0</v>
      </c>
      <c r="C9" s="14">
        <f>COUNTIF('RIS - TY field'!B$2:B1001,$A9)</f>
        <v>0</v>
      </c>
      <c r="D9" s="14">
        <f>COUNTIF('RIS - TY field'!C$2:C1001,$A9)</f>
        <v>0</v>
      </c>
      <c r="E9" s="14">
        <f>COUNTIF('RIS - TY field'!D$2:D1001,$A9)</f>
        <v>0</v>
      </c>
      <c r="F9" s="14">
        <f>COUNTIF('RIS - TY field'!E$2:E1001,$A9)</f>
        <v>0</v>
      </c>
      <c r="G9" s="14">
        <f>COUNTIF('RIS - TY field'!F$2:F1001,$A9)</f>
        <v>0</v>
      </c>
      <c r="H9" s="14">
        <f>COUNTIF('RIS - TY field'!G$2:G1001,$A9)</f>
        <v>0</v>
      </c>
      <c r="I9" s="14">
        <f>COUNTIF('RIS - TY field'!H$2:H1001,$A9)</f>
        <v>0</v>
      </c>
      <c r="J9" s="14">
        <f>COUNTIF('RIS - TY field'!I$2:I1001,$A9)</f>
        <v>0</v>
      </c>
      <c r="K9" s="14">
        <f>COUNTIF('RIS - TY field'!J$2:J1001,$A9)</f>
        <v>0</v>
      </c>
      <c r="L9" s="14">
        <f>COUNTIF('RIS - TY field'!K$2:K1001,$A9)</f>
        <v>0</v>
      </c>
      <c r="M9" s="14">
        <f>COUNTIF('RIS - TY field'!L$2:L1001,$A9)</f>
        <v>0</v>
      </c>
      <c r="N9" s="14">
        <f>COUNTIF('RIS - TY field'!M$2:M1001,$A9)</f>
        <v>0</v>
      </c>
      <c r="O9" s="14">
        <f>COUNTIF('RIS - TY field'!N$2:N1001,$A9)</f>
        <v>0</v>
      </c>
      <c r="P9" s="14">
        <f>COUNTIF('RIS - TY field'!O$2:O1001,$A9)</f>
        <v>0</v>
      </c>
      <c r="Q9" s="14">
        <f>COUNTIF('RIS - TY field'!P$2:P1001,$A9)</f>
        <v>0</v>
      </c>
      <c r="R9" s="14">
        <f>COUNTIF('RIS - TY field'!Q$2:Q1001,$A9)</f>
        <v>0</v>
      </c>
      <c r="S9" s="14">
        <f>COUNTIF('RIS - TY field'!R$2:R1001,$A9)</f>
        <v>0</v>
      </c>
      <c r="T9" s="14">
        <f>COUNTIF('RIS - TY field'!S$2:S1001,$A9)</f>
        <v>0</v>
      </c>
      <c r="U9" s="14">
        <f>COUNTIF('RIS - TY field'!T$2:T1001,$A9)</f>
        <v>0</v>
      </c>
      <c r="V9" s="14">
        <f>COUNTIF('RIS - TY field'!U$2:U1001,$A9)</f>
        <v>0</v>
      </c>
      <c r="W9" s="14">
        <f>COUNTIF('RIS - TY field'!V$2:V1001,$A9)</f>
        <v>0</v>
      </c>
      <c r="X9" s="14">
        <f>COUNTIF('RIS - TY field'!W$2:W1001,$A9)</f>
        <v>0</v>
      </c>
      <c r="Y9" s="14">
        <f>COUNTIF('RIS - TY field'!X$2:X1001,$A9)</f>
        <v>0</v>
      </c>
      <c r="Z9" s="14">
        <f>COUNTIF('RIS - TY field'!Y$2:Y1001,$A9)</f>
        <v>1</v>
      </c>
      <c r="AA9" s="14">
        <f t="shared" si="1"/>
        <v>1</v>
      </c>
    </row>
    <row r="10">
      <c r="A10" s="6" t="s">
        <v>35849</v>
      </c>
      <c r="B10" s="24">
        <f t="shared" ref="B10:Z10" si="2">SUM(B2:B9)</f>
        <v>609</v>
      </c>
      <c r="C10" s="24">
        <f t="shared" si="2"/>
        <v>2744</v>
      </c>
      <c r="D10" s="24">
        <f t="shared" si="2"/>
        <v>2674</v>
      </c>
      <c r="E10" s="24">
        <f t="shared" si="2"/>
        <v>2118</v>
      </c>
      <c r="F10" s="24">
        <f t="shared" si="2"/>
        <v>3587</v>
      </c>
      <c r="G10" s="24">
        <f t="shared" si="2"/>
        <v>1742</v>
      </c>
      <c r="H10" s="24">
        <f t="shared" si="2"/>
        <v>2273</v>
      </c>
      <c r="I10" s="24">
        <f t="shared" si="2"/>
        <v>1561</v>
      </c>
      <c r="J10" s="24">
        <f t="shared" si="2"/>
        <v>2767</v>
      </c>
      <c r="K10" s="24">
        <f t="shared" si="2"/>
        <v>2180</v>
      </c>
      <c r="L10" s="24">
        <f t="shared" si="2"/>
        <v>1942</v>
      </c>
      <c r="M10" s="24">
        <f t="shared" si="2"/>
        <v>2358</v>
      </c>
      <c r="N10" s="24">
        <f t="shared" si="2"/>
        <v>1906</v>
      </c>
      <c r="O10" s="24">
        <f t="shared" si="2"/>
        <v>2337</v>
      </c>
      <c r="P10" s="24">
        <f t="shared" si="2"/>
        <v>1268</v>
      </c>
      <c r="Q10" s="24">
        <f t="shared" si="2"/>
        <v>1728</v>
      </c>
      <c r="R10" s="24">
        <f t="shared" si="2"/>
        <v>1642</v>
      </c>
      <c r="S10" s="24">
        <f t="shared" si="2"/>
        <v>2364</v>
      </c>
      <c r="T10" s="24">
        <f t="shared" si="2"/>
        <v>383</v>
      </c>
      <c r="U10" s="24">
        <f t="shared" si="2"/>
        <v>480</v>
      </c>
      <c r="V10" s="24">
        <f t="shared" si="2"/>
        <v>586</v>
      </c>
      <c r="W10" s="24">
        <f t="shared" si="2"/>
        <v>692</v>
      </c>
      <c r="X10" s="24">
        <f t="shared" si="2"/>
        <v>623</v>
      </c>
      <c r="Y10" s="24">
        <f t="shared" si="2"/>
        <v>709</v>
      </c>
      <c r="Z10" s="24">
        <f t="shared" si="2"/>
        <v>535</v>
      </c>
      <c r="AA10" s="14">
        <f t="shared" si="1"/>
        <v>41808</v>
      </c>
    </row>
    <row r="12">
      <c r="A12" s="25" t="s">
        <v>35850</v>
      </c>
      <c r="B12" s="24">
        <f t="shared" ref="B12:AA12" si="3">B10-B5</f>
        <v>412</v>
      </c>
      <c r="C12" s="24">
        <f t="shared" si="3"/>
        <v>1876</v>
      </c>
      <c r="D12" s="24">
        <f t="shared" si="3"/>
        <v>1881</v>
      </c>
      <c r="E12" s="24">
        <f t="shared" si="3"/>
        <v>1465</v>
      </c>
      <c r="F12" s="24">
        <f t="shared" si="3"/>
        <v>2479</v>
      </c>
      <c r="G12" s="24">
        <f t="shared" si="3"/>
        <v>1441</v>
      </c>
      <c r="H12" s="24">
        <f t="shared" si="3"/>
        <v>1553</v>
      </c>
      <c r="I12" s="24">
        <f t="shared" si="3"/>
        <v>1090</v>
      </c>
      <c r="J12" s="24">
        <f t="shared" si="3"/>
        <v>1837</v>
      </c>
      <c r="K12" s="24">
        <f t="shared" si="3"/>
        <v>1476</v>
      </c>
      <c r="L12" s="24">
        <f t="shared" si="3"/>
        <v>1289</v>
      </c>
      <c r="M12" s="24">
        <f t="shared" si="3"/>
        <v>1536</v>
      </c>
      <c r="N12" s="24">
        <f t="shared" si="3"/>
        <v>1310</v>
      </c>
      <c r="O12" s="24">
        <f t="shared" si="3"/>
        <v>1514</v>
      </c>
      <c r="P12" s="24">
        <f t="shared" si="3"/>
        <v>794</v>
      </c>
      <c r="Q12" s="24">
        <f t="shared" si="3"/>
        <v>1158</v>
      </c>
      <c r="R12" s="24">
        <f t="shared" si="3"/>
        <v>1130</v>
      </c>
      <c r="S12" s="24">
        <f t="shared" si="3"/>
        <v>1581</v>
      </c>
      <c r="T12" s="24">
        <f t="shared" si="3"/>
        <v>267</v>
      </c>
      <c r="U12" s="24">
        <f t="shared" si="3"/>
        <v>315</v>
      </c>
      <c r="V12" s="24">
        <f t="shared" si="3"/>
        <v>385</v>
      </c>
      <c r="W12" s="24">
        <f t="shared" si="3"/>
        <v>454</v>
      </c>
      <c r="X12" s="24">
        <f t="shared" si="3"/>
        <v>428</v>
      </c>
      <c r="Y12" s="24">
        <f t="shared" si="3"/>
        <v>467</v>
      </c>
      <c r="Z12" s="24">
        <f t="shared" si="3"/>
        <v>377</v>
      </c>
      <c r="AA12" s="24">
        <f t="shared" si="3"/>
        <v>28515</v>
      </c>
    </row>
    <row r="13">
      <c r="A13" s="1" t="s">
        <v>35851</v>
      </c>
      <c r="B13" s="13">
        <f t="shared" ref="B13:AA13" si="4">1 - (B12/B10)</f>
        <v>0.3234811166</v>
      </c>
      <c r="C13" s="13">
        <f t="shared" si="4"/>
        <v>0.3163265306</v>
      </c>
      <c r="D13" s="13">
        <f t="shared" si="4"/>
        <v>0.2965594615</v>
      </c>
      <c r="E13" s="13">
        <f t="shared" si="4"/>
        <v>0.3083097262</v>
      </c>
      <c r="F13" s="13">
        <f t="shared" si="4"/>
        <v>0.3088932255</v>
      </c>
      <c r="G13" s="13">
        <f t="shared" si="4"/>
        <v>0.1727898967</v>
      </c>
      <c r="H13" s="13">
        <f t="shared" si="4"/>
        <v>0.3167619886</v>
      </c>
      <c r="I13" s="13">
        <f t="shared" si="4"/>
        <v>0.3017296605</v>
      </c>
      <c r="J13" s="13">
        <f t="shared" si="4"/>
        <v>0.3361040838</v>
      </c>
      <c r="K13" s="13">
        <f t="shared" si="4"/>
        <v>0.3229357798</v>
      </c>
      <c r="L13" s="13">
        <f t="shared" si="4"/>
        <v>0.3362512873</v>
      </c>
      <c r="M13" s="13">
        <f t="shared" si="4"/>
        <v>0.3486005089</v>
      </c>
      <c r="N13" s="13">
        <f t="shared" si="4"/>
        <v>0.3126967471</v>
      </c>
      <c r="O13" s="13">
        <f t="shared" si="4"/>
        <v>0.35216089</v>
      </c>
      <c r="P13" s="13">
        <f t="shared" si="4"/>
        <v>0.3738170347</v>
      </c>
      <c r="Q13" s="13">
        <f t="shared" si="4"/>
        <v>0.3298611111</v>
      </c>
      <c r="R13" s="13">
        <f t="shared" si="4"/>
        <v>0.3118148599</v>
      </c>
      <c r="S13" s="13">
        <f t="shared" si="4"/>
        <v>0.3312182741</v>
      </c>
      <c r="T13" s="13">
        <f t="shared" si="4"/>
        <v>0.3028720627</v>
      </c>
      <c r="U13" s="13">
        <f t="shared" si="4"/>
        <v>0.34375</v>
      </c>
      <c r="V13" s="13">
        <f t="shared" si="4"/>
        <v>0.343003413</v>
      </c>
      <c r="W13" s="13">
        <f t="shared" si="4"/>
        <v>0.3439306358</v>
      </c>
      <c r="X13" s="13">
        <f t="shared" si="4"/>
        <v>0.3130016051</v>
      </c>
      <c r="Y13" s="13">
        <f t="shared" si="4"/>
        <v>0.341325811</v>
      </c>
      <c r="Z13" s="13">
        <f t="shared" si="4"/>
        <v>0.2953271028</v>
      </c>
      <c r="AA13" s="13">
        <f t="shared" si="4"/>
        <v>0.3179535017</v>
      </c>
    </row>
    <row r="1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4" t="s">
        <v>35841</v>
      </c>
      <c r="B15" s="13">
        <f t="shared" ref="B15:B21" si="5">IFERROR(VLOOKUP($A15, $A$2:$Z$9,2,FALSE)/B$12,0)</f>
        <v>0.7281553398</v>
      </c>
      <c r="C15" s="13">
        <f t="shared" ref="C15:C21" si="6">IFERROR(VLOOKUP($A15, $A$2:$Z$9,3,FALSE)/C$12,0)</f>
        <v>0.8310234542</v>
      </c>
      <c r="D15" s="13">
        <f t="shared" ref="D15:D21" si="7">IFERROR(VLOOKUP($A15, $A$2:$Z$9,4,FALSE)/D$12,0)</f>
        <v>0.826687932</v>
      </c>
      <c r="E15" s="13">
        <f t="shared" ref="E15:E21" si="8">IFERROR(VLOOKUP($A15, $A$2:$Z$9,5,FALSE)/E$12,0)</f>
        <v>0.7918088737</v>
      </c>
      <c r="F15" s="13">
        <f t="shared" ref="F15:F21" si="9">IFERROR(VLOOKUP($A15, $A$2:$Z$9,6,FALSE)/F$12,0)</f>
        <v>0.7906413877</v>
      </c>
      <c r="G15" s="13">
        <f t="shared" ref="G15:G21" si="10">IFERROR(VLOOKUP($A15, $A$2:$Z$9,7,FALSE)/G$12,0)</f>
        <v>0.7654406662</v>
      </c>
      <c r="H15" s="13">
        <f t="shared" ref="H15:H21" si="11">IFERROR(VLOOKUP($A15, $A$2:$Z$9,8,FALSE)/H$12,0)</f>
        <v>0.792659369</v>
      </c>
      <c r="I15" s="13">
        <f t="shared" ref="I15:I21" si="12">IFERROR(VLOOKUP($A15, $A$2:$Z$9,9,FALSE)/I$12,0)</f>
        <v>0.6669724771</v>
      </c>
      <c r="J15" s="13">
        <f t="shared" ref="J15:J21" si="13">IFERROR(VLOOKUP($A15, $A$2:$Z$9,10,FALSE)/J$12,0)</f>
        <v>0.7044093631</v>
      </c>
      <c r="K15" s="13">
        <f t="shared" ref="K15:K21" si="14">IFERROR(VLOOKUP($A15, $A$2:$Z$9,11,FALSE)/K$12,0)</f>
        <v>0.7737127371</v>
      </c>
      <c r="L15" s="13">
        <f t="shared" ref="L15:L21" si="15">IFERROR(VLOOKUP($A15, $A$2:$Z$9,12,FALSE)/L$12,0)</f>
        <v>0.6594259116</v>
      </c>
      <c r="M15" s="13">
        <f t="shared" ref="M15:M21" si="16">IFERROR(VLOOKUP($A15, $A$2:$Z$9,13,FALSE)/M$12,0)</f>
        <v>0.67578125</v>
      </c>
      <c r="N15" s="13">
        <f t="shared" ref="N15:N21" si="17">IFERROR(VLOOKUP($A15, $A$2:$Z$9,14,FALSE)/N$12,0)</f>
        <v>0.7770992366</v>
      </c>
      <c r="O15" s="13">
        <f t="shared" ref="O15:O21" si="18">IFERROR(VLOOKUP($A15, $A$2:$Z$9,15,FALSE)/O$12,0)</f>
        <v>0.7298546896</v>
      </c>
      <c r="P15" s="13">
        <f t="shared" ref="P15:P21" si="19">IFERROR(VLOOKUP($A15, $A$2:$Z$9,16,FALSE)/P$12,0)</f>
        <v>0.7317380353</v>
      </c>
      <c r="Q15" s="13">
        <f t="shared" ref="Q15:Q21" si="20">IFERROR(VLOOKUP($A15, $A$2:$Z$9,17,FALSE)/Q$12,0)</f>
        <v>0.7754749568</v>
      </c>
      <c r="R15" s="13">
        <f t="shared" ref="R15:R21" si="21">IFERROR(VLOOKUP($A15, $A$2:$Z$9,18,FALSE)/R$12,0)</f>
        <v>0.6654867257</v>
      </c>
      <c r="S15" s="13">
        <f t="shared" ref="S15:S21" si="22">IFERROR(VLOOKUP($A15, $A$2:$Z$9,19,FALSE)/S$12,0)</f>
        <v>0.7273877293</v>
      </c>
      <c r="T15" s="13">
        <f t="shared" ref="T15:T21" si="23">IFERROR(VLOOKUP($A15, $A$2:$Z$9,20,FALSE)/T$12,0)</f>
        <v>0.8576779026</v>
      </c>
      <c r="U15" s="13">
        <f t="shared" ref="U15:U21" si="24">IFERROR(VLOOKUP($A15, $A$2:$Z$9,21,FALSE)/U$12,0)</f>
        <v>0.8095238095</v>
      </c>
      <c r="V15" s="13">
        <f t="shared" ref="V15:V21" si="25">IFERROR(VLOOKUP($A15, $A$2:$Z$9,22,FALSE)/V$12,0)</f>
        <v>0.7922077922</v>
      </c>
      <c r="W15" s="13">
        <f t="shared" ref="W15:W21" si="26">IFERROR(VLOOKUP($A15, $A$2:$Z$9,23,FALSE)/W$12,0)</f>
        <v>0.7466960352</v>
      </c>
      <c r="X15" s="13">
        <f t="shared" ref="X15:X21" si="27">IFERROR(VLOOKUP($A15, $A$2:$Z$9,24,FALSE)/X$12,0)</f>
        <v>0.7803738318</v>
      </c>
      <c r="Y15" s="13">
        <f t="shared" ref="Y15:Y21" si="28">IFERROR(VLOOKUP($A15, $A$2:$Z$9,25,FALSE)/Y$12,0)</f>
        <v>0.7687366167</v>
      </c>
      <c r="Z15" s="13">
        <f t="shared" ref="Z15:Z21" si="29">IFERROR(VLOOKUP($A15, $A$2:$Z$9,26,FALSE)/Z$12,0)</f>
        <v>0.8169761273</v>
      </c>
      <c r="AA15" s="13">
        <f t="shared" ref="AA15:AA21" si="30">IFERROR(VLOOKUP($A15, $A$2:$AA$9,27,FALSE)/AA$12,0)</f>
        <v>0.7558127301</v>
      </c>
    </row>
    <row r="16">
      <c r="A16" s="14" t="s">
        <v>35842</v>
      </c>
      <c r="B16" s="13">
        <f t="shared" si="5"/>
        <v>0.1529126214</v>
      </c>
      <c r="C16" s="13">
        <f t="shared" si="6"/>
        <v>0.0868869936</v>
      </c>
      <c r="D16" s="13">
        <f t="shared" si="7"/>
        <v>0.1026049973</v>
      </c>
      <c r="E16" s="13">
        <f t="shared" si="8"/>
        <v>0.1085324232</v>
      </c>
      <c r="F16" s="13">
        <f t="shared" si="9"/>
        <v>0.1004437273</v>
      </c>
      <c r="G16" s="13">
        <f t="shared" si="10"/>
        <v>0.1575294934</v>
      </c>
      <c r="H16" s="13">
        <f t="shared" si="11"/>
        <v>0.0991629105</v>
      </c>
      <c r="I16" s="13">
        <f t="shared" si="12"/>
        <v>0.1706422018</v>
      </c>
      <c r="J16" s="13">
        <f t="shared" si="13"/>
        <v>0.1671203048</v>
      </c>
      <c r="K16" s="13">
        <f t="shared" si="14"/>
        <v>0.1158536585</v>
      </c>
      <c r="L16" s="13">
        <f t="shared" si="15"/>
        <v>0.2133436773</v>
      </c>
      <c r="M16" s="13">
        <f t="shared" si="16"/>
        <v>0.2239583333</v>
      </c>
      <c r="N16" s="13">
        <f t="shared" si="17"/>
        <v>0.1083969466</v>
      </c>
      <c r="O16" s="13">
        <f t="shared" si="18"/>
        <v>0.1631439894</v>
      </c>
      <c r="P16" s="13">
        <f t="shared" si="19"/>
        <v>0.1561712846</v>
      </c>
      <c r="Q16" s="13">
        <f t="shared" si="20"/>
        <v>0.1044905009</v>
      </c>
      <c r="R16" s="13">
        <f t="shared" si="21"/>
        <v>0.2053097345</v>
      </c>
      <c r="S16" s="13">
        <f t="shared" si="22"/>
        <v>0.1410499684</v>
      </c>
      <c r="T16" s="13">
        <f t="shared" si="23"/>
        <v>0.05243445693</v>
      </c>
      <c r="U16" s="13">
        <f t="shared" si="24"/>
        <v>0.1142857143</v>
      </c>
      <c r="V16" s="13">
        <f t="shared" si="25"/>
        <v>0.1246753247</v>
      </c>
      <c r="W16" s="13">
        <f t="shared" si="26"/>
        <v>0.140969163</v>
      </c>
      <c r="X16" s="13">
        <f t="shared" si="27"/>
        <v>0.1191588785</v>
      </c>
      <c r="Y16" s="13">
        <f t="shared" si="28"/>
        <v>0.1284796574</v>
      </c>
      <c r="Z16" s="13">
        <f t="shared" si="29"/>
        <v>0.1167108753</v>
      </c>
      <c r="AA16" s="13">
        <f t="shared" si="30"/>
        <v>0.1366649132</v>
      </c>
    </row>
    <row r="17">
      <c r="A17" s="14" t="s">
        <v>35843</v>
      </c>
      <c r="B17" s="13">
        <f t="shared" si="5"/>
        <v>0.07766990291</v>
      </c>
      <c r="C17" s="13">
        <f t="shared" si="6"/>
        <v>0.05437100213</v>
      </c>
      <c r="D17" s="13">
        <f t="shared" si="7"/>
        <v>0.04199893674</v>
      </c>
      <c r="E17" s="13">
        <f t="shared" si="8"/>
        <v>0.06348122867</v>
      </c>
      <c r="F17" s="13">
        <f t="shared" si="9"/>
        <v>0.09156918112</v>
      </c>
      <c r="G17" s="13">
        <f t="shared" si="10"/>
        <v>0.05551700208</v>
      </c>
      <c r="H17" s="13">
        <f t="shared" si="11"/>
        <v>0.07147456536</v>
      </c>
      <c r="I17" s="13">
        <f t="shared" si="12"/>
        <v>0.07798165138</v>
      </c>
      <c r="J17" s="13">
        <f t="shared" si="13"/>
        <v>0.06804572673</v>
      </c>
      <c r="K17" s="13">
        <f t="shared" si="14"/>
        <v>0.07181571816</v>
      </c>
      <c r="L17" s="13">
        <f t="shared" si="15"/>
        <v>0.08378588053</v>
      </c>
      <c r="M17" s="13">
        <f t="shared" si="16"/>
        <v>0.06119791667</v>
      </c>
      <c r="N17" s="13">
        <f t="shared" si="17"/>
        <v>0.05496183206</v>
      </c>
      <c r="O17" s="13">
        <f t="shared" si="18"/>
        <v>0.0535006605</v>
      </c>
      <c r="P17" s="13">
        <f t="shared" si="19"/>
        <v>0.06926952141</v>
      </c>
      <c r="Q17" s="13">
        <f t="shared" si="20"/>
        <v>0.08117443869</v>
      </c>
      <c r="R17" s="13">
        <f t="shared" si="21"/>
        <v>0.07876106195</v>
      </c>
      <c r="S17" s="13">
        <f t="shared" si="22"/>
        <v>0.08096141682</v>
      </c>
      <c r="T17" s="13">
        <f t="shared" si="23"/>
        <v>0.05992509363</v>
      </c>
      <c r="U17" s="13">
        <f t="shared" si="24"/>
        <v>0.04126984127</v>
      </c>
      <c r="V17" s="13">
        <f t="shared" si="25"/>
        <v>0.07012987013</v>
      </c>
      <c r="W17" s="13">
        <f t="shared" si="26"/>
        <v>0.06828193833</v>
      </c>
      <c r="X17" s="13">
        <f t="shared" si="27"/>
        <v>0.06775700935</v>
      </c>
      <c r="Y17" s="13">
        <f t="shared" si="28"/>
        <v>0.07066381156</v>
      </c>
      <c r="Z17" s="13">
        <f t="shared" si="29"/>
        <v>0.03448275862</v>
      </c>
      <c r="AA17" s="13">
        <f t="shared" si="30"/>
        <v>0.06743819043</v>
      </c>
    </row>
    <row r="18">
      <c r="A18" s="14" t="s">
        <v>35844</v>
      </c>
      <c r="B18" s="13">
        <f t="shared" si="5"/>
        <v>0.02184466019</v>
      </c>
      <c r="C18" s="13">
        <f t="shared" si="6"/>
        <v>0.01492537313</v>
      </c>
      <c r="D18" s="13">
        <f t="shared" si="7"/>
        <v>0.01754385965</v>
      </c>
      <c r="E18" s="13">
        <f t="shared" si="8"/>
        <v>0.03139931741</v>
      </c>
      <c r="F18" s="13">
        <f t="shared" si="9"/>
        <v>0.01048810004</v>
      </c>
      <c r="G18" s="13">
        <f t="shared" si="10"/>
        <v>0.01665510062</v>
      </c>
      <c r="H18" s="13">
        <f t="shared" si="11"/>
        <v>0.03155183516</v>
      </c>
      <c r="I18" s="13">
        <f t="shared" si="12"/>
        <v>0.07614678899</v>
      </c>
      <c r="J18" s="13">
        <f t="shared" si="13"/>
        <v>0.05280348394</v>
      </c>
      <c r="K18" s="13">
        <f t="shared" si="14"/>
        <v>0.03455284553</v>
      </c>
      <c r="L18" s="13">
        <f t="shared" si="15"/>
        <v>0.03723816912</v>
      </c>
      <c r="M18" s="13">
        <f t="shared" si="16"/>
        <v>0.03515625</v>
      </c>
      <c r="N18" s="13">
        <f t="shared" si="17"/>
        <v>0.05114503817</v>
      </c>
      <c r="O18" s="13">
        <f t="shared" si="18"/>
        <v>0.04425363276</v>
      </c>
      <c r="P18" s="13">
        <f t="shared" si="19"/>
        <v>0.04156171285</v>
      </c>
      <c r="Q18" s="13">
        <f t="shared" si="20"/>
        <v>0.0310880829</v>
      </c>
      <c r="R18" s="13">
        <f t="shared" si="21"/>
        <v>0.04513274336</v>
      </c>
      <c r="S18" s="13">
        <f t="shared" si="22"/>
        <v>0.04617330803</v>
      </c>
      <c r="T18" s="13">
        <f t="shared" si="23"/>
        <v>0.02247191011</v>
      </c>
      <c r="U18" s="13">
        <f t="shared" si="24"/>
        <v>0.03174603175</v>
      </c>
      <c r="V18" s="13">
        <f t="shared" si="25"/>
        <v>0.01038961039</v>
      </c>
      <c r="W18" s="13">
        <f t="shared" si="26"/>
        <v>0.03524229075</v>
      </c>
      <c r="X18" s="13">
        <f t="shared" si="27"/>
        <v>0.03037383178</v>
      </c>
      <c r="Y18" s="13">
        <f t="shared" si="28"/>
        <v>0.0278372591</v>
      </c>
      <c r="Z18" s="13">
        <f t="shared" si="29"/>
        <v>0.01591511936</v>
      </c>
      <c r="AA18" s="13">
        <f t="shared" si="30"/>
        <v>0.03307031387</v>
      </c>
    </row>
    <row r="19">
      <c r="A19" s="14" t="s">
        <v>35845</v>
      </c>
      <c r="B19" s="13">
        <f t="shared" si="5"/>
        <v>0.01941747573</v>
      </c>
      <c r="C19" s="13">
        <f t="shared" si="6"/>
        <v>0.009594882729</v>
      </c>
      <c r="D19" s="13">
        <f t="shared" si="7"/>
        <v>0.008506113769</v>
      </c>
      <c r="E19" s="13">
        <f t="shared" si="8"/>
        <v>0.002730375427</v>
      </c>
      <c r="F19" s="13">
        <f t="shared" si="9"/>
        <v>0</v>
      </c>
      <c r="G19" s="13">
        <f t="shared" si="10"/>
        <v>0.004857737682</v>
      </c>
      <c r="H19" s="13">
        <f t="shared" si="11"/>
        <v>0.002575660013</v>
      </c>
      <c r="I19" s="13">
        <f t="shared" si="12"/>
        <v>0.003669724771</v>
      </c>
      <c r="J19" s="13">
        <f t="shared" si="13"/>
        <v>0.004354926511</v>
      </c>
      <c r="K19" s="13">
        <f t="shared" si="14"/>
        <v>0.0027100271</v>
      </c>
      <c r="L19" s="13">
        <f t="shared" si="15"/>
        <v>0.00155159038</v>
      </c>
      <c r="M19" s="13">
        <f t="shared" si="16"/>
        <v>0.001302083333</v>
      </c>
      <c r="N19" s="13">
        <f t="shared" si="17"/>
        <v>0.006106870229</v>
      </c>
      <c r="O19" s="13">
        <f t="shared" si="18"/>
        <v>0.006605019815</v>
      </c>
      <c r="P19" s="13">
        <f t="shared" si="19"/>
        <v>0</v>
      </c>
      <c r="Q19" s="13">
        <f t="shared" si="20"/>
        <v>0.006908462867</v>
      </c>
      <c r="R19" s="13">
        <f t="shared" si="21"/>
        <v>0.001769911504</v>
      </c>
      <c r="S19" s="13">
        <f t="shared" si="22"/>
        <v>0.003162555345</v>
      </c>
      <c r="T19" s="13">
        <f t="shared" si="23"/>
        <v>0.007490636704</v>
      </c>
      <c r="U19" s="13">
        <f t="shared" si="24"/>
        <v>0.003174603175</v>
      </c>
      <c r="V19" s="13">
        <f t="shared" si="25"/>
        <v>0.002597402597</v>
      </c>
      <c r="W19" s="13">
        <f t="shared" si="26"/>
        <v>0.006607929515</v>
      </c>
      <c r="X19" s="13">
        <f t="shared" si="27"/>
        <v>0.002336448598</v>
      </c>
      <c r="Y19" s="13">
        <f t="shared" si="28"/>
        <v>0.002141327623</v>
      </c>
      <c r="Z19" s="13">
        <f t="shared" si="29"/>
        <v>0.007957559682</v>
      </c>
      <c r="AA19" s="13">
        <f t="shared" si="30"/>
        <v>0.004278449939</v>
      </c>
    </row>
    <row r="20">
      <c r="A20" s="14" t="s">
        <v>35846</v>
      </c>
      <c r="B20" s="13">
        <f t="shared" si="5"/>
        <v>0</v>
      </c>
      <c r="C20" s="13">
        <f t="shared" si="6"/>
        <v>0.003198294243</v>
      </c>
      <c r="D20" s="13">
        <f t="shared" si="7"/>
        <v>0.002658160553</v>
      </c>
      <c r="E20" s="13">
        <f t="shared" si="8"/>
        <v>0.00204778157</v>
      </c>
      <c r="F20" s="13">
        <f t="shared" si="9"/>
        <v>0.006857603873</v>
      </c>
      <c r="G20" s="13">
        <f t="shared" si="10"/>
        <v>0</v>
      </c>
      <c r="H20" s="13">
        <f t="shared" si="11"/>
        <v>0.002575660013</v>
      </c>
      <c r="I20" s="13">
        <f t="shared" si="12"/>
        <v>0.004587155963</v>
      </c>
      <c r="J20" s="13">
        <f t="shared" si="13"/>
        <v>0.003266194883</v>
      </c>
      <c r="K20" s="13">
        <f t="shared" si="14"/>
        <v>0.00135501355</v>
      </c>
      <c r="L20" s="13">
        <f t="shared" si="15"/>
        <v>0.00465477114</v>
      </c>
      <c r="M20" s="13">
        <f t="shared" si="16"/>
        <v>0.002604166667</v>
      </c>
      <c r="N20" s="13">
        <f t="shared" si="17"/>
        <v>0.002290076336</v>
      </c>
      <c r="O20" s="13">
        <f t="shared" si="18"/>
        <v>0.002642007926</v>
      </c>
      <c r="P20" s="13">
        <f t="shared" si="19"/>
        <v>0.001259445844</v>
      </c>
      <c r="Q20" s="13">
        <f t="shared" si="20"/>
        <v>0.0008635578584</v>
      </c>
      <c r="R20" s="13">
        <f t="shared" si="21"/>
        <v>0.003539823009</v>
      </c>
      <c r="S20" s="13">
        <f t="shared" si="22"/>
        <v>0.001265022138</v>
      </c>
      <c r="T20" s="13">
        <f t="shared" si="23"/>
        <v>0</v>
      </c>
      <c r="U20" s="13">
        <f t="shared" si="24"/>
        <v>0</v>
      </c>
      <c r="V20" s="13">
        <f t="shared" si="25"/>
        <v>0</v>
      </c>
      <c r="W20" s="13">
        <f t="shared" si="26"/>
        <v>0.002202643172</v>
      </c>
      <c r="X20" s="13">
        <f t="shared" si="27"/>
        <v>0</v>
      </c>
      <c r="Y20" s="13">
        <f t="shared" si="28"/>
        <v>0.002141327623</v>
      </c>
      <c r="Z20" s="13">
        <f t="shared" si="29"/>
        <v>0.005305039788</v>
      </c>
      <c r="AA20" s="13">
        <f t="shared" si="30"/>
        <v>0.002700333158</v>
      </c>
    </row>
    <row r="21">
      <c r="A21" s="14" t="s">
        <v>35847</v>
      </c>
      <c r="B21" s="13">
        <f t="shared" si="5"/>
        <v>0</v>
      </c>
      <c r="C21" s="13">
        <f t="shared" si="6"/>
        <v>0</v>
      </c>
      <c r="D21" s="13">
        <f t="shared" si="7"/>
        <v>0</v>
      </c>
      <c r="E21" s="13">
        <f t="shared" si="8"/>
        <v>0</v>
      </c>
      <c r="F21" s="13">
        <f t="shared" si="9"/>
        <v>0</v>
      </c>
      <c r="G21" s="13">
        <f t="shared" si="10"/>
        <v>0</v>
      </c>
      <c r="H21" s="13">
        <f t="shared" si="11"/>
        <v>0</v>
      </c>
      <c r="I21" s="13">
        <f t="shared" si="12"/>
        <v>0</v>
      </c>
      <c r="J21" s="13">
        <f t="shared" si="13"/>
        <v>0</v>
      </c>
      <c r="K21" s="13">
        <f t="shared" si="14"/>
        <v>0</v>
      </c>
      <c r="L21" s="13">
        <f t="shared" si="15"/>
        <v>0</v>
      </c>
      <c r="M21" s="13">
        <f t="shared" si="16"/>
        <v>0</v>
      </c>
      <c r="N21" s="13">
        <f t="shared" si="17"/>
        <v>0</v>
      </c>
      <c r="O21" s="13">
        <f t="shared" si="18"/>
        <v>0</v>
      </c>
      <c r="P21" s="13">
        <f t="shared" si="19"/>
        <v>0</v>
      </c>
      <c r="Q21" s="13">
        <f t="shared" si="20"/>
        <v>0</v>
      </c>
      <c r="R21" s="13">
        <f t="shared" si="21"/>
        <v>0</v>
      </c>
      <c r="S21" s="13">
        <f t="shared" si="22"/>
        <v>0</v>
      </c>
      <c r="T21" s="13">
        <f t="shared" si="23"/>
        <v>0</v>
      </c>
      <c r="U21" s="13">
        <f t="shared" si="24"/>
        <v>0</v>
      </c>
      <c r="V21" s="13">
        <f t="shared" si="25"/>
        <v>0</v>
      </c>
      <c r="W21" s="13">
        <f t="shared" si="26"/>
        <v>0</v>
      </c>
      <c r="X21" s="13">
        <f t="shared" si="27"/>
        <v>0</v>
      </c>
      <c r="Y21" s="13">
        <f t="shared" si="28"/>
        <v>0</v>
      </c>
      <c r="Z21" s="13">
        <f t="shared" si="29"/>
        <v>0.002652519894</v>
      </c>
      <c r="AA21" s="13">
        <f t="shared" si="30"/>
        <v>0.00003506926179</v>
      </c>
    </row>
    <row r="22">
      <c r="A22" s="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6" t="s">
        <v>35849</v>
      </c>
      <c r="B23" s="26">
        <f t="shared" ref="B23:AA23" si="31">SUM(B15:B21)</f>
        <v>1</v>
      </c>
      <c r="C23" s="26">
        <f t="shared" si="31"/>
        <v>1</v>
      </c>
      <c r="D23" s="26">
        <f t="shared" si="31"/>
        <v>1</v>
      </c>
      <c r="E23" s="26">
        <f t="shared" si="31"/>
        <v>1</v>
      </c>
      <c r="F23" s="26">
        <f t="shared" si="31"/>
        <v>1</v>
      </c>
      <c r="G23" s="26">
        <f t="shared" si="31"/>
        <v>1</v>
      </c>
      <c r="H23" s="26">
        <f t="shared" si="31"/>
        <v>1</v>
      </c>
      <c r="I23" s="26">
        <f t="shared" si="31"/>
        <v>1</v>
      </c>
      <c r="J23" s="26">
        <f t="shared" si="31"/>
        <v>1</v>
      </c>
      <c r="K23" s="26">
        <f t="shared" si="31"/>
        <v>1</v>
      </c>
      <c r="L23" s="26">
        <f t="shared" si="31"/>
        <v>1</v>
      </c>
      <c r="M23" s="26">
        <f t="shared" si="31"/>
        <v>1</v>
      </c>
      <c r="N23" s="26">
        <f t="shared" si="31"/>
        <v>1</v>
      </c>
      <c r="O23" s="26">
        <f t="shared" si="31"/>
        <v>1</v>
      </c>
      <c r="P23" s="26">
        <f t="shared" si="31"/>
        <v>1</v>
      </c>
      <c r="Q23" s="26">
        <f t="shared" si="31"/>
        <v>1</v>
      </c>
      <c r="R23" s="26">
        <f t="shared" si="31"/>
        <v>1</v>
      </c>
      <c r="S23" s="26">
        <f t="shared" si="31"/>
        <v>1</v>
      </c>
      <c r="T23" s="26">
        <f t="shared" si="31"/>
        <v>1</v>
      </c>
      <c r="U23" s="26">
        <f t="shared" si="31"/>
        <v>1</v>
      </c>
      <c r="V23" s="26">
        <f t="shared" si="31"/>
        <v>1</v>
      </c>
      <c r="W23" s="26">
        <f t="shared" si="31"/>
        <v>1</v>
      </c>
      <c r="X23" s="26">
        <f t="shared" si="31"/>
        <v>1</v>
      </c>
      <c r="Y23" s="26">
        <f t="shared" si="31"/>
        <v>1</v>
      </c>
      <c r="Z23" s="26">
        <f t="shared" si="31"/>
        <v>1</v>
      </c>
      <c r="AA23" s="26">
        <f t="shared" si="31"/>
        <v>1</v>
      </c>
    </row>
  </sheetData>
  <drawing r:id="rId1"/>
</worksheet>
</file>