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02"/>
  <workbookPr/>
  <mc:AlternateContent xmlns:mc="http://schemas.openxmlformats.org/markup-compatibility/2006">
    <mc:Choice Requires="x15">
      <x15ac:absPath xmlns:x15ac="http://schemas.microsoft.com/office/spreadsheetml/2010/11/ac" url="D:\DeannaT\Turitea\"/>
    </mc:Choice>
  </mc:AlternateContent>
  <xr:revisionPtr revIDLastSave="0" documentId="11_FADA8F34AC7D05B839BD42812A194D0D01454F2F" xr6:coauthVersionLast="42" xr6:coauthVersionMax="42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5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</calcChain>
</file>

<file path=xl/sharedStrings.xml><?xml version="1.0" encoding="utf-8"?>
<sst xmlns="http://schemas.openxmlformats.org/spreadsheetml/2006/main" count="17" uniqueCount="17">
  <si>
    <t>Name 2012</t>
  </si>
  <si>
    <t>Area (m^2)</t>
  </si>
  <si>
    <t>Percentage</t>
  </si>
  <si>
    <t>Settlement</t>
  </si>
  <si>
    <t>Indigenous Forest</t>
  </si>
  <si>
    <t>Broadleaved Indigenous Forest</t>
  </si>
  <si>
    <t>Gravel or Rock</t>
  </si>
  <si>
    <t>High Producing Exotic Grassland</t>
  </si>
  <si>
    <t>Low Producing Grassland</t>
  </si>
  <si>
    <t>Exotic Forest</t>
  </si>
  <si>
    <t>Manuka and/or Kanuka</t>
  </si>
  <si>
    <t>Gorse and/or Broom</t>
  </si>
  <si>
    <t>Deciduous Hardwoods</t>
  </si>
  <si>
    <t>Lake or Pond</t>
  </si>
  <si>
    <t>River</t>
  </si>
  <si>
    <t>Surface Mine or Dump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</si>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</sst>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/>
    <xf numFmtId="10" fontId="0" fillId="0" borderId="2" xfId="0" applyNumberFormat="1" applyBorder="1"/>
    <xf numFmtId="10" fontId="0" fillId="0" borderId="3" xfId="0" applyNumberFormat="1" applyBorder="1"/>
    <xf numFmtId="10" fontId="0" fillId="0" borderId="4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7922"/>
      <color rgb="FF9CBA9C"/>
      <color rgb="FFBEE8FF"/>
      <color rgb="FF38A800"/>
      <color rgb="FFA8994F"/>
      <color rgb="FF477F00"/>
      <color rgb="FFA3D400"/>
      <color rgb="FF284600"/>
      <color rgb="FF704489"/>
      <color rgb="FF7D69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Different</a:t>
            </a:r>
            <a:r>
              <a:rPr lang="en-NZ" baseline="0"/>
              <a:t> Land Cover Types in the Turitea Catchment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C9C9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32-4E13-BFF0-988D62C77F21}"/>
              </c:ext>
            </c:extLst>
          </c:dPt>
          <c:dPt>
            <c:idx val="1"/>
            <c:bubble3D val="0"/>
            <c:spPr>
              <a:solidFill>
                <a:srgbClr val="284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32-4E13-BFF0-988D62C77F21}"/>
              </c:ext>
            </c:extLst>
          </c:dPt>
          <c:dPt>
            <c:idx val="2"/>
            <c:bubble3D val="0"/>
            <c:spPr>
              <a:solidFill>
                <a:srgbClr val="A899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D32-4E13-BFF0-988D62C77F21}"/>
              </c:ext>
            </c:extLst>
          </c:dPt>
          <c:dPt>
            <c:idx val="3"/>
            <c:bubble3D val="0"/>
            <c:spPr>
              <a:solidFill>
                <a:srgbClr val="9CBA9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D32-4E13-BFF0-988D62C77F21}"/>
              </c:ext>
            </c:extLst>
          </c:dPt>
          <c:dPt>
            <c:idx val="4"/>
            <c:bubble3D val="0"/>
            <c:spPr>
              <a:solidFill>
                <a:srgbClr val="BEE18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32-4E13-BFF0-988D62C77F21}"/>
              </c:ext>
            </c:extLst>
          </c:dPt>
          <c:dPt>
            <c:idx val="5"/>
            <c:bubble3D val="0"/>
            <c:spPr>
              <a:solidFill>
                <a:srgbClr val="A3D4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D32-4E13-BFF0-988D62C77F21}"/>
              </c:ext>
            </c:extLst>
          </c:dPt>
          <c:dPt>
            <c:idx val="6"/>
            <c:bubble3D val="0"/>
            <c:spPr>
              <a:solidFill>
                <a:srgbClr val="38A8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32-4E13-BFF0-988D62C77F21}"/>
              </c:ext>
            </c:extLst>
          </c:dPt>
          <c:dPt>
            <c:idx val="7"/>
            <c:bubble3D val="0"/>
            <c:spPr>
              <a:solidFill>
                <a:srgbClr val="8C792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FD32-4E13-BFF0-988D62C77F21}"/>
              </c:ext>
            </c:extLst>
          </c:dPt>
          <c:dPt>
            <c:idx val="8"/>
            <c:bubble3D val="0"/>
            <c:spPr>
              <a:solidFill>
                <a:srgbClr val="7D69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32-4E13-BFF0-988D62C77F21}"/>
              </c:ext>
            </c:extLst>
          </c:dPt>
          <c:dPt>
            <c:idx val="9"/>
            <c:bubble3D val="0"/>
            <c:spPr>
              <a:solidFill>
                <a:srgbClr val="477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32-4E13-BFF0-988D62C77F21}"/>
              </c:ext>
            </c:extLst>
          </c:dPt>
          <c:dPt>
            <c:idx val="10"/>
            <c:bubble3D val="0"/>
            <c:spPr>
              <a:solidFill>
                <a:srgbClr val="BEE8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FD32-4E13-BFF0-988D62C77F21}"/>
              </c:ext>
            </c:extLst>
          </c:dPt>
          <c:dPt>
            <c:idx val="1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D32-4E13-BFF0-988D62C77F21}"/>
              </c:ext>
            </c:extLst>
          </c:dPt>
          <c:dPt>
            <c:idx val="12"/>
            <c:bubble3D val="0"/>
            <c:spPr>
              <a:solidFill>
                <a:srgbClr val="70448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D32-4E13-BFF0-988D62C77F21}"/>
              </c:ext>
            </c:extLst>
          </c:dPt>
          <c:cat>
            <c:strRef>
              <c:f>Sheet1!$A$2:$A$14</c:f>
              <c:strCache>
                <c:ptCount val="13"/>
                <c:pt idx="0">
                  <c:v>Settlement</c:v>
                </c:pt>
                <c:pt idx="1">
                  <c:v>Indigenous Forest</c:v>
                </c:pt>
                <c:pt idx="2">
                  <c:v>Broadleaved Indigenous Forest</c:v>
                </c:pt>
                <c:pt idx="3">
                  <c:v>Gravel or Rock</c:v>
                </c:pt>
                <c:pt idx="4">
                  <c:v>High Producing Exotic Grassland</c:v>
                </c:pt>
                <c:pt idx="5">
                  <c:v>Low Producing Grassland</c:v>
                </c:pt>
                <c:pt idx="6">
                  <c:v>Exotic Forest</c:v>
                </c:pt>
                <c:pt idx="7">
                  <c:v>Manuka and/or Kanuka</c:v>
                </c:pt>
                <c:pt idx="8">
                  <c:v>Gorse and/or Broom</c:v>
                </c:pt>
                <c:pt idx="9">
                  <c:v>Deciduous Hardwoods</c:v>
                </c:pt>
                <c:pt idx="10">
                  <c:v>Lake or Pond</c:v>
                </c:pt>
                <c:pt idx="11">
                  <c:v>River</c:v>
                </c:pt>
                <c:pt idx="12">
                  <c:v>Surface Mine or Dump</c:v>
                </c:pt>
              </c:strCache>
            </c:strRef>
          </c:cat>
          <c:val>
            <c:numRef>
              <c:f>Sheet1!$C$2:$C$14</c:f>
              <c:numCache>
                <c:formatCode>0.00%</c:formatCode>
                <c:ptCount val="13"/>
                <c:pt idx="0">
                  <c:v>2.4225447224192707E-2</c:v>
                </c:pt>
                <c:pt idx="1">
                  <c:v>0.19138956660478459</c:v>
                </c:pt>
                <c:pt idx="2">
                  <c:v>0.27102860584093935</c:v>
                </c:pt>
                <c:pt idx="3">
                  <c:v>3.9362803066508655E-4</c:v>
                </c:pt>
                <c:pt idx="4">
                  <c:v>0.29088858006898366</c:v>
                </c:pt>
                <c:pt idx="5">
                  <c:v>0.1506956393631424</c:v>
                </c:pt>
                <c:pt idx="6">
                  <c:v>5.8173052261002278E-2</c:v>
                </c:pt>
                <c:pt idx="7">
                  <c:v>4.5395852935991837E-3</c:v>
                </c:pt>
                <c:pt idx="8">
                  <c:v>4.5033320133435037E-4</c:v>
                </c:pt>
                <c:pt idx="9">
                  <c:v>2.618484257512212E-3</c:v>
                </c:pt>
                <c:pt idx="10">
                  <c:v>3.9940793096759101E-3</c:v>
                </c:pt>
                <c:pt idx="11">
                  <c:v>1.709285170749013E-4</c:v>
                </c:pt>
                <c:pt idx="12">
                  <c:v>1.43207002709335E-3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2-4E13-BFF0-988D62C77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0</xdr:rowOff>
    </xdr:from>
    <xdr:to>
      <xdr:col>17</xdr:col>
      <xdr:colOff>600075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 xr3:uid="{AEA406A1-0E4B-5B11-9CD5-51D6E497D94C}">
      <selection activeCell="Q30" sqref="Q30"/>
    </sheetView>
  </sheetViews>
  <sheetFormatPr defaultRowHeight="15"/>
  <cols>
    <col min="1" max="1" width="29" bestFit="1" customWidth="1"/>
    <col min="2" max="2" width="14.28515625" customWidth="1"/>
    <col min="3" max="3" width="11" bestFit="1" customWidth="1"/>
    <col min="7" max="7" width="11.5703125" bestFit="1" customWidth="1"/>
    <col min="8" max="8" width="10.5703125" bestFit="1" customWidth="1"/>
    <col min="9" max="12" width="11.5703125" bestFit="1" customWidth="1"/>
  </cols>
  <sheetData>
    <row r="1" spans="1:15">
      <c r="A1" s="9" t="s">
        <v>0</v>
      </c>
      <c r="B1" s="9" t="s">
        <v>1</v>
      </c>
      <c r="C1" s="9" t="s">
        <v>2</v>
      </c>
    </row>
    <row r="2" spans="1:15">
      <c r="A2" s="3" t="s">
        <v>3</v>
      </c>
      <c r="B2" s="6">
        <v>1046855.145864</v>
      </c>
      <c r="C2" s="10">
        <f>B2/B15</f>
        <v>2.4225447224192707E-2</v>
      </c>
      <c r="G2" s="1"/>
      <c r="H2" s="1"/>
      <c r="I2" s="1"/>
      <c r="J2" s="1"/>
      <c r="K2" s="1"/>
    </row>
    <row r="3" spans="1:15">
      <c r="A3" s="4" t="s">
        <v>4</v>
      </c>
      <c r="B3" s="7">
        <v>8270524.4122310001</v>
      </c>
      <c r="C3" s="11">
        <f>B3/B15</f>
        <v>0.19138956660478459</v>
      </c>
      <c r="G3" s="1"/>
      <c r="H3" s="1"/>
    </row>
    <row r="4" spans="1:15">
      <c r="A4" s="4" t="s">
        <v>5</v>
      </c>
      <c r="B4" s="7">
        <v>11711969.156862</v>
      </c>
      <c r="C4" s="11">
        <f>B4/B15</f>
        <v>0.27102860584093935</v>
      </c>
      <c r="G4" s="1"/>
      <c r="H4" s="1"/>
      <c r="I4" s="1"/>
      <c r="J4" s="1"/>
      <c r="K4" s="1"/>
      <c r="L4" s="1"/>
      <c r="M4" s="1"/>
      <c r="N4" s="1"/>
      <c r="O4" s="1"/>
    </row>
    <row r="5" spans="1:15">
      <c r="A5" s="4" t="s">
        <v>6</v>
      </c>
      <c r="B5" s="7">
        <v>17009.862631</v>
      </c>
      <c r="C5" s="11">
        <f>B5/B15</f>
        <v>3.9362803066508655E-4</v>
      </c>
      <c r="G5" s="1"/>
    </row>
    <row r="6" spans="1:15">
      <c r="A6" s="4" t="s">
        <v>7</v>
      </c>
      <c r="B6" s="7">
        <v>12570178.956869001</v>
      </c>
      <c r="C6" s="11">
        <f>B6/B15</f>
        <v>0.29088858006898366</v>
      </c>
      <c r="G6" s="1"/>
    </row>
    <row r="7" spans="1:15">
      <c r="A7" s="4" t="s">
        <v>8</v>
      </c>
      <c r="B7" s="7">
        <v>6512016.2309750002</v>
      </c>
      <c r="C7" s="11">
        <f>B7/B15</f>
        <v>0.1506956393631424</v>
      </c>
      <c r="G7" s="1"/>
      <c r="H7" s="1"/>
      <c r="I7" s="1"/>
      <c r="J7" s="1"/>
      <c r="K7" s="1"/>
      <c r="L7" s="1"/>
    </row>
    <row r="8" spans="1:15">
      <c r="A8" s="4" t="s">
        <v>9</v>
      </c>
      <c r="B8" s="7">
        <v>2513834.2564519998</v>
      </c>
      <c r="C8" s="11">
        <f>B8/B15</f>
        <v>5.8173052261002278E-2</v>
      </c>
      <c r="G8" s="1"/>
      <c r="H8" s="1"/>
      <c r="I8" s="1"/>
      <c r="J8" s="1"/>
      <c r="K8" s="1"/>
      <c r="L8" s="1"/>
      <c r="M8" s="1"/>
      <c r="N8" s="1"/>
      <c r="O8" s="1"/>
    </row>
    <row r="9" spans="1:15">
      <c r="A9" s="4" t="s">
        <v>10</v>
      </c>
      <c r="B9" s="7">
        <v>196169.26699900001</v>
      </c>
      <c r="C9" s="11">
        <f>B9/B15</f>
        <v>4.5395852935991837E-3</v>
      </c>
      <c r="G9" s="1"/>
      <c r="H9" s="1"/>
      <c r="I9" s="1"/>
      <c r="J9" s="1"/>
    </row>
    <row r="10" spans="1:15">
      <c r="A10" s="4" t="s">
        <v>11</v>
      </c>
      <c r="B10" s="7">
        <v>19460.265265999999</v>
      </c>
      <c r="C10" s="11">
        <f>B10/B15</f>
        <v>4.5033320133435037E-4</v>
      </c>
    </row>
    <row r="11" spans="1:15">
      <c r="A11" s="4" t="s">
        <v>12</v>
      </c>
      <c r="B11" s="7">
        <v>113152.656955</v>
      </c>
      <c r="C11" s="11">
        <f>B11/B15</f>
        <v>2.618484257512212E-3</v>
      </c>
    </row>
    <row r="12" spans="1:15">
      <c r="A12" s="4" t="s">
        <v>13</v>
      </c>
      <c r="B12" s="7">
        <v>172596.29676299999</v>
      </c>
      <c r="C12" s="11">
        <f>B12/B15</f>
        <v>3.9940793096759101E-3</v>
      </c>
    </row>
    <row r="13" spans="1:15">
      <c r="A13" s="4" t="s">
        <v>14</v>
      </c>
      <c r="B13" s="7">
        <v>7386.3403230000004</v>
      </c>
      <c r="C13" s="11">
        <f>B13/B15</f>
        <v>1.709285170749013E-4</v>
      </c>
    </row>
    <row r="14" spans="1:15">
      <c r="A14" s="5" t="s">
        <v>15</v>
      </c>
      <c r="B14" s="8">
        <v>61884.094985999996</v>
      </c>
      <c r="C14" s="12">
        <f>B14/B15</f>
        <v>1.43207002709335E-3</v>
      </c>
    </row>
    <row r="15" spans="1:15">
      <c r="A15" s="9" t="s">
        <v>16</v>
      </c>
      <c r="B15" s="2">
        <f>B14+B13+B12+B11+B10+B9+B8+B7+B6+B5+B4+B3+B2</f>
        <v>43213036.943176001</v>
      </c>
      <c r="C15" s="13">
        <f>SUM(C2:C14)</f>
        <v>0.99999999999999989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Massey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Teao, Deanna</dc:creator>
  <cp:keywords/>
  <dc:description/>
  <cp:lastModifiedBy>Teao, Deanna</cp:lastModifiedBy>
  <cp:revision/>
  <dcterms:created xsi:type="dcterms:W3CDTF">2019-01-31T23:22:39Z</dcterms:created>
  <dcterms:modified xsi:type="dcterms:W3CDTF">2019-02-05T22:01:51Z</dcterms:modified>
  <cp:category/>
  <cp:contentStatus/>
</cp:coreProperties>
</file>