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ontinental-my.sharepoint.com/personal/uidd7372_contiwan_com/Documents/CCC/2022/3 - Custom Robotics/Heineken Challenge 2023/HeinekenChallenge2023/Documentos/Administración de Proyecto/"/>
    </mc:Choice>
  </mc:AlternateContent>
  <xr:revisionPtr revIDLastSave="159" documentId="11_F25DC773A252ABDACC104847C19B7E105ADE58F6" xr6:coauthVersionLast="47" xr6:coauthVersionMax="47" xr10:uidLastSave="{5CFC98D3-2CAE-43D6-BB17-51764E8E2198}"/>
  <bookViews>
    <workbookView xWindow="-120" yWindow="-120" windowWidth="29040" windowHeight="16440" activeTab="1" xr2:uid="{00000000-000D-0000-FFFF-FFFF00000000}"/>
  </bookViews>
  <sheets>
    <sheet name="Dron" sheetId="1" r:id="rId1"/>
    <sheet name="Mercadotecnia" sheetId="2" r:id="rId2"/>
    <sheet name="Software" sheetId="3" r:id="rId3"/>
    <sheet name="Sensores" sheetId="4" r:id="rId4"/>
    <sheet name="Varios" sheetId="5" r:id="rId5"/>
    <sheet name="TOT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5" l="1"/>
  <c r="D1" i="2"/>
  <c r="D1" i="3"/>
  <c r="D1" i="4"/>
  <c r="B3" i="1"/>
  <c r="D1" i="1" l="1"/>
  <c r="A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tc={7741E6E1-AE56-448F-8A31-60526AE0AE80}</author>
    <author>tc={BF25DFB7-BDD8-4675-8EF0-D66B941D31CB}</author>
  </authors>
  <commentList>
    <comment ref="B3" authorId="0" shapeId="0" xr:uid="{7741E6E1-AE56-448F-8A31-60526AE0AE8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 - 6115
Aduana - 912</t>
      </text>
    </comment>
    <comment ref="B4" authorId="1" shapeId="0" xr:uid="{BF25DFB7-BDD8-4675-8EF0-D66B941D31C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Premio Hackathon
(viene sin telemetría)</t>
      </text>
    </comment>
  </commentList>
</comments>
</file>

<file path=xl/sharedStrings.xml><?xml version="1.0" encoding="utf-8"?>
<sst xmlns="http://schemas.openxmlformats.org/spreadsheetml/2006/main" count="42" uniqueCount="30">
  <si>
    <t>Descripción</t>
  </si>
  <si>
    <t>$</t>
  </si>
  <si>
    <t>TOTAL</t>
  </si>
  <si>
    <t>Tiras pH</t>
  </si>
  <si>
    <t>Bufer de calibracion pH</t>
  </si>
  <si>
    <t>Botes para bufers</t>
  </si>
  <si>
    <t>Sensor TDS</t>
  </si>
  <si>
    <t>Sensor pH</t>
  </si>
  <si>
    <t>Flotadores</t>
  </si>
  <si>
    <t>Pieza 3D</t>
  </si>
  <si>
    <t>Helices 18 pulgadas</t>
  </si>
  <si>
    <t>Tubos fibra carbono 33cm</t>
  </si>
  <si>
    <t>Mantel</t>
  </si>
  <si>
    <t>Banner</t>
  </si>
  <si>
    <t>PROJECT TOTAL</t>
  </si>
  <si>
    <t>Dron NXP 1</t>
  </si>
  <si>
    <t>Baterías LiPo 4S + 3S</t>
  </si>
  <si>
    <t>Adaptadores CCW helices</t>
  </si>
  <si>
    <t>Switch</t>
  </si>
  <si>
    <t>BEC 5V + 12V</t>
  </si>
  <si>
    <t>Receptor 10 canales</t>
  </si>
  <si>
    <t>Dron NXP 2</t>
  </si>
  <si>
    <t>Kit LoRa WAN</t>
  </si>
  <si>
    <t>Pieza fibra carbono accesorios</t>
  </si>
  <si>
    <t>Protectores helices 11 pulgadas</t>
  </si>
  <si>
    <t>Blender</t>
  </si>
  <si>
    <t>Sensor Turbiedad</t>
  </si>
  <si>
    <t>Sensor proximidad impermeable</t>
  </si>
  <si>
    <t>Playeras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</si>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</sst>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pos-Chavez, Carlos" id="{08C1CC12-7924-4CF5-A01C-54EEA0120A9A}" userId="S::uidd7372@contiwan.com::af2eaea1-5597-4de4-bd71-3505bc9091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9-15T18:58:46.14" personId="{08C1CC12-7924-4CF5-A01C-54EEA0120A9A}" id="{7741E6E1-AE56-448F-8A31-60526AE0AE80}">
    <text>Kit - 6115
Aduana - 912</text>
  </threadedComment>
  <threadedComment ref="B4" dT="2023-09-15T19:06:11.07" personId="{08C1CC12-7924-4CF5-A01C-54EEA0120A9A}" id="{BF25DFB7-BDD8-4675-8EF0-D66B941D31CB}">
    <text>Premio Hackathon
(viene sin telemetría)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D1" sqref="D1"/>
    </sheetView>
  </sheetViews>
  <sheetFormatPr defaultRowHeight="15" x14ac:dyDescent="0.25"/>
  <cols>
    <col min="1" max="1" width="30.7109375" customWidth="1"/>
    <col min="2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>
        <f>SUM(B2:B50)</f>
        <v>11433</v>
      </c>
    </row>
    <row r="2" spans="1:4" x14ac:dyDescent="0.25">
      <c r="A2" t="s">
        <v>8</v>
      </c>
      <c r="B2">
        <v>198</v>
      </c>
    </row>
    <row r="3" spans="1:4" x14ac:dyDescent="0.25">
      <c r="A3" t="s">
        <v>15</v>
      </c>
      <c r="B3" s="2">
        <f>6115+912</f>
        <v>7027</v>
      </c>
    </row>
    <row r="4" spans="1:4" x14ac:dyDescent="0.25">
      <c r="A4" t="s">
        <v>21</v>
      </c>
      <c r="B4" s="2">
        <v>0</v>
      </c>
    </row>
    <row r="5" spans="1:4" x14ac:dyDescent="0.25">
      <c r="A5" t="s">
        <v>16</v>
      </c>
      <c r="B5" s="2">
        <v>1441</v>
      </c>
    </row>
    <row r="6" spans="1:4" x14ac:dyDescent="0.25">
      <c r="A6" t="s">
        <v>17</v>
      </c>
      <c r="B6" s="2">
        <v>203</v>
      </c>
    </row>
    <row r="7" spans="1:4" x14ac:dyDescent="0.25">
      <c r="A7" t="s">
        <v>18</v>
      </c>
      <c r="B7" s="2">
        <v>93</v>
      </c>
    </row>
    <row r="8" spans="1:4" x14ac:dyDescent="0.25">
      <c r="A8" t="s">
        <v>19</v>
      </c>
      <c r="B8" s="2">
        <v>137</v>
      </c>
    </row>
    <row r="9" spans="1:4" x14ac:dyDescent="0.25">
      <c r="A9" t="s">
        <v>9</v>
      </c>
      <c r="B9">
        <v>25</v>
      </c>
    </row>
    <row r="10" spans="1:4" x14ac:dyDescent="0.25">
      <c r="A10" t="s">
        <v>20</v>
      </c>
      <c r="B10" s="2">
        <v>406</v>
      </c>
    </row>
    <row r="11" spans="1:4" x14ac:dyDescent="0.25">
      <c r="A11" t="s">
        <v>24</v>
      </c>
      <c r="B11" s="2">
        <v>136</v>
      </c>
    </row>
    <row r="12" spans="1:4" x14ac:dyDescent="0.25">
      <c r="A12" t="s">
        <v>10</v>
      </c>
      <c r="B12">
        <v>493</v>
      </c>
    </row>
    <row r="13" spans="1:4" x14ac:dyDescent="0.25">
      <c r="A13" t="s">
        <v>11</v>
      </c>
      <c r="B13">
        <v>434</v>
      </c>
    </row>
    <row r="14" spans="1:4" x14ac:dyDescent="0.25">
      <c r="A14" t="s">
        <v>23</v>
      </c>
      <c r="B14">
        <v>295</v>
      </c>
    </row>
    <row r="15" spans="1:4" x14ac:dyDescent="0.25">
      <c r="A15" t="s">
        <v>22</v>
      </c>
      <c r="B15">
        <v>545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8163-6F37-4708-8EAE-74B462D87414}">
  <dimension ref="A1:D4"/>
  <sheetViews>
    <sheetView tabSelected="1" workbookViewId="0">
      <selection activeCell="D1" sqref="D1"/>
    </sheetView>
  </sheetViews>
  <sheetFormatPr defaultRowHeight="15" x14ac:dyDescent="0.25"/>
  <cols>
    <col min="1" max="1" width="30.7109375" customWidth="1"/>
    <col min="2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>
        <f>SUM(B2:B50)</f>
        <v>740</v>
      </c>
    </row>
    <row r="2" spans="1:4" x14ac:dyDescent="0.25">
      <c r="A2" t="s">
        <v>12</v>
      </c>
      <c r="B2">
        <v>90</v>
      </c>
    </row>
    <row r="3" spans="1:4" x14ac:dyDescent="0.25">
      <c r="A3" t="s">
        <v>13</v>
      </c>
      <c r="B3">
        <v>650</v>
      </c>
    </row>
    <row r="4" spans="1:4" x14ac:dyDescent="0.25">
      <c r="A4" t="s">
        <v>28</v>
      </c>
      <c r="B4" s="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B2B5-3662-446C-B96F-E10C908F3C50}">
  <dimension ref="A1:D2"/>
  <sheetViews>
    <sheetView workbookViewId="0">
      <selection activeCell="D1" sqref="D1"/>
    </sheetView>
  </sheetViews>
  <sheetFormatPr defaultRowHeight="15" x14ac:dyDescent="0.25"/>
  <cols>
    <col min="1" max="1" width="30.7109375" customWidth="1"/>
    <col min="2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>
        <f>SUM(B2:B50)</f>
        <v>0</v>
      </c>
    </row>
    <row r="2" spans="1:4" x14ac:dyDescent="0.25">
      <c r="A2" t="s">
        <v>25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D793-1B4B-48C9-BC4C-2D495264D31C}">
  <dimension ref="A1:D8"/>
  <sheetViews>
    <sheetView workbookViewId="0">
      <selection activeCell="D1" sqref="D1"/>
    </sheetView>
  </sheetViews>
  <sheetFormatPr defaultRowHeight="15" x14ac:dyDescent="0.25"/>
  <cols>
    <col min="1" max="1" width="30.7109375" customWidth="1"/>
    <col min="2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>
        <f>SUM(B2:B50)</f>
        <v>1693</v>
      </c>
    </row>
    <row r="2" spans="1:4" x14ac:dyDescent="0.25">
      <c r="A2" t="s">
        <v>3</v>
      </c>
      <c r="B2">
        <v>305</v>
      </c>
    </row>
    <row r="3" spans="1:4" x14ac:dyDescent="0.25">
      <c r="A3" t="s">
        <v>4</v>
      </c>
      <c r="B3">
        <v>398</v>
      </c>
    </row>
    <row r="4" spans="1:4" x14ac:dyDescent="0.25">
      <c r="A4" t="s">
        <v>5</v>
      </c>
      <c r="B4">
        <v>60</v>
      </c>
    </row>
    <row r="5" spans="1:4" x14ac:dyDescent="0.25">
      <c r="A5" t="s">
        <v>6</v>
      </c>
      <c r="B5">
        <v>224</v>
      </c>
    </row>
    <row r="6" spans="1:4" x14ac:dyDescent="0.25">
      <c r="A6" t="s">
        <v>7</v>
      </c>
      <c r="B6">
        <v>499</v>
      </c>
    </row>
    <row r="7" spans="1:4" x14ac:dyDescent="0.25">
      <c r="A7" t="s">
        <v>26</v>
      </c>
      <c r="B7">
        <v>121</v>
      </c>
    </row>
    <row r="8" spans="1:4" x14ac:dyDescent="0.25">
      <c r="A8" t="s">
        <v>27</v>
      </c>
      <c r="B8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1F56-6FB5-4E92-BD40-8FAB3BFB5F3B}">
  <dimension ref="A1:D1"/>
  <sheetViews>
    <sheetView workbookViewId="0">
      <selection activeCell="D1" sqref="D1"/>
    </sheetView>
  </sheetViews>
  <sheetFormatPr defaultRowHeight="15" x14ac:dyDescent="0.25"/>
  <cols>
    <col min="1" max="1" width="30.7109375" customWidth="1"/>
    <col min="2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>
        <f>SUM(B2:B50)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B360-0848-4E20-A4D6-29CB289DAA8E}">
  <dimension ref="A1:A2"/>
  <sheetViews>
    <sheetView workbookViewId="0">
      <selection activeCell="A2" sqref="A2"/>
    </sheetView>
  </sheetViews>
  <sheetFormatPr defaultRowHeight="15" x14ac:dyDescent="0.25"/>
  <cols>
    <col min="1" max="1" width="60.7109375" customWidth="1"/>
  </cols>
  <sheetData>
    <row r="1" spans="1:1" ht="33.75" x14ac:dyDescent="0.5">
      <c r="A1" s="4" t="s">
        <v>14</v>
      </c>
    </row>
    <row r="2" spans="1:1" ht="33.75" x14ac:dyDescent="0.5">
      <c r="A2" s="5">
        <f>SUM(Dron!D1,Mercadotecnia!D1,Software!D1,Sensores!D1,Varios!D1)</f>
        <v>13866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Dron</vt:lpstr>
      <vt:lpstr>Mercadotecnia</vt:lpstr>
      <vt:lpstr>Software</vt:lpstr>
      <vt:lpstr>Sensores</vt:lpstr>
      <vt:lpstr>Varios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Campos-Chavez, Carlos</dc:creator>
  <cp:lastModifiedBy>Campos-Chavez, Carlos</cp:lastModifiedBy>
  <dcterms:created xsi:type="dcterms:W3CDTF">2015-06-05T18:17:20Z</dcterms:created>
  <dcterms:modified xsi:type="dcterms:W3CDTF">2023-09-15T19:54:37Z</dcterms:modified>
</cp:coreProperties>
</file>