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xQuant日志分析工具\"/>
    </mc:Choice>
  </mc:AlternateContent>
  <bookViews>
    <workbookView xWindow="0" yWindow="0" windowWidth="15525" windowHeight="7860"/>
  </bookViews>
  <sheets>
    <sheet name="原始" sheetId="2" r:id="rId1"/>
    <sheet name="分析" sheetId="3" r:id="rId2"/>
  </sheets>
  <calcPr calcId="152511"/>
  <pivotCaches>
    <pivotCache cacheId="10" r:id="rId3"/>
  </pivotCaches>
</workbook>
</file>

<file path=xl/calcChain.xml><?xml version="1.0" encoding="utf-8"?>
<calcChain xmlns="http://schemas.openxmlformats.org/spreadsheetml/2006/main">
  <c r="E29" i="2" l="1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<sst xmlns="http://schemas.openxmlformats.org/spreadsheetml/2006/main" count="102" uniqueCount="23">
  <si>
    <t>事项</t>
  </si>
  <si>
    <t>父事项</t>
  </si>
  <si>
    <t>版本</t>
  </si>
  <si>
    <t>执行序号</t>
  </si>
  <si>
    <t>耗时</t>
  </si>
  <si>
    <t>开始日志</t>
  </si>
  <si>
    <t>结束日志</t>
  </si>
  <si>
    <t>日志行</t>
  </si>
  <si>
    <t>客户端启动</t>
  </si>
  <si>
    <t>V065</t>
  </si>
  <si>
    <t xml:space="preserve">  初始化开始</t>
  </si>
  <si>
    <t xml:space="preserve">    版本升级</t>
  </si>
  <si>
    <t xml:space="preserve">    数据加载</t>
  </si>
  <si>
    <t xml:space="preserve">      加载TBND</t>
  </si>
  <si>
    <t xml:space="preserve">      加载TTRD_OTC_COUNTERPARTY</t>
  </si>
  <si>
    <t xml:space="preserve">  初始化第二阶段</t>
  </si>
  <si>
    <t>V066</t>
  </si>
  <si>
    <t>V067</t>
  </si>
  <si>
    <t>求和项:耗时</t>
  </si>
  <si>
    <t>列标签</t>
  </si>
  <si>
    <t>行标签</t>
  </si>
  <si>
    <t>总计</t>
  </si>
  <si>
    <t>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</si>
</sst>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0" borderId="0" xfId="0" applyFont="1" applyBorder="1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pivotButt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王伟" refreshedDate="43412.687599074074" createdVersion="5" refreshedVersion="5" minRefreshableVersion="3" recordCount="29">
  <cacheSource type="worksheet">
    <worksheetSource ref="A1:H65530" sheet="原始"/>
  </cacheSource>
  <cacheFields count="8">
    <cacheField name="事项" numFmtId="0">
      <sharedItems containsBlank="1" count="8">
        <s v="客户端启动"/>
        <s v="  初始化开始"/>
        <s v="    版本升级"/>
        <s v="    数据加载"/>
        <s v="      加载TBND"/>
        <s v="      加载TTRD_OTC_COUNTERPARTY"/>
        <s v="  初始化第二阶段"/>
        <m/>
      </sharedItems>
    </cacheField>
    <cacheField name="父事项" numFmtId="0">
      <sharedItems containsBlank="1"/>
    </cacheField>
    <cacheField name="版本" numFmtId="0">
      <sharedItems containsBlank="1" count="4">
        <s v="V065"/>
        <s v="V066"/>
        <s v="V067"/>
        <m/>
      </sharedItems>
    </cacheField>
    <cacheField name="执行序号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耗时" numFmtId="0">
      <sharedItems containsString="0" containsBlank="1" containsNumber="1" minValue="118.69945392062098" maxValue="982.2042943741244"/>
    </cacheField>
    <cacheField name="开始日志" numFmtId="0">
      <sharedItems containsNonDate="0" containsString="0" containsBlank="1"/>
    </cacheField>
    <cacheField name="结束日志" numFmtId="0">
      <sharedItems containsNonDate="0" containsString="0" containsBlank="1"/>
    </cacheField>
    <cacheField name="日志行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m/>
    <x v="0"/>
    <x v="0"/>
    <n v="237.64504000422914"/>
    <m/>
    <m/>
    <m/>
  </r>
  <r>
    <x v="1"/>
    <s v="客户端启动"/>
    <x v="0"/>
    <x v="0"/>
    <n v="672.96078574394471"/>
    <m/>
    <m/>
    <m/>
  </r>
  <r>
    <x v="2"/>
    <s v="  初始化开始"/>
    <x v="0"/>
    <x v="0"/>
    <n v="849.14258292144405"/>
    <m/>
    <m/>
    <m/>
  </r>
  <r>
    <x v="3"/>
    <s v="  初始化开始"/>
    <x v="0"/>
    <x v="0"/>
    <n v="643.05395041879831"/>
    <m/>
    <m/>
    <m/>
  </r>
  <r>
    <x v="4"/>
    <s v="    数据加载"/>
    <x v="0"/>
    <x v="0"/>
    <n v="533.31192198132533"/>
    <m/>
    <m/>
    <m/>
  </r>
  <r>
    <x v="5"/>
    <s v="    数据加载"/>
    <x v="0"/>
    <x v="0"/>
    <n v="982.2042943741244"/>
    <m/>
    <m/>
    <m/>
  </r>
  <r>
    <x v="6"/>
    <s v="客户端启动"/>
    <x v="0"/>
    <x v="0"/>
    <n v="643.78139016450314"/>
    <m/>
    <m/>
    <m/>
  </r>
  <r>
    <x v="0"/>
    <m/>
    <x v="0"/>
    <x v="1"/>
    <n v="969.07660781119682"/>
    <m/>
    <m/>
    <m/>
  </r>
  <r>
    <x v="1"/>
    <s v="客户端启动"/>
    <x v="0"/>
    <x v="1"/>
    <n v="337.80982226688741"/>
    <m/>
    <m/>
    <m/>
  </r>
  <r>
    <x v="2"/>
    <s v="  初始化开始"/>
    <x v="0"/>
    <x v="1"/>
    <n v="499.22171573709352"/>
    <m/>
    <m/>
    <m/>
  </r>
  <r>
    <x v="3"/>
    <s v="  初始化开始"/>
    <x v="0"/>
    <x v="1"/>
    <n v="593.60672350196091"/>
    <m/>
    <m/>
    <m/>
  </r>
  <r>
    <x v="4"/>
    <s v="    数据加载"/>
    <x v="0"/>
    <x v="1"/>
    <n v="789.93091163760812"/>
    <m/>
    <m/>
    <m/>
  </r>
  <r>
    <x v="5"/>
    <s v="    数据加载"/>
    <x v="0"/>
    <x v="1"/>
    <n v="773.39118638744196"/>
    <m/>
    <m/>
    <m/>
  </r>
  <r>
    <x v="6"/>
    <s v="客户端启动"/>
    <x v="0"/>
    <x v="1"/>
    <n v="924.5613587190054"/>
    <m/>
    <m/>
    <m/>
  </r>
  <r>
    <x v="0"/>
    <m/>
    <x v="1"/>
    <x v="2"/>
    <n v="533.5775997946364"/>
    <m/>
    <m/>
    <m/>
  </r>
  <r>
    <x v="1"/>
    <s v="客户端启动"/>
    <x v="1"/>
    <x v="2"/>
    <n v="531.4236920943514"/>
    <m/>
    <m/>
    <m/>
  </r>
  <r>
    <x v="2"/>
    <s v="  初始化开始"/>
    <x v="1"/>
    <x v="2"/>
    <n v="579.30263666685175"/>
    <m/>
    <m/>
    <m/>
  </r>
  <r>
    <x v="3"/>
    <s v="  初始化开始"/>
    <x v="1"/>
    <x v="2"/>
    <n v="492.59105664915558"/>
    <m/>
    <m/>
    <m/>
  </r>
  <r>
    <x v="4"/>
    <s v="    数据加载"/>
    <x v="1"/>
    <x v="2"/>
    <n v="892.71952945580676"/>
    <m/>
    <m/>
    <m/>
  </r>
  <r>
    <x v="5"/>
    <s v="    数据加载"/>
    <x v="1"/>
    <x v="2"/>
    <n v="161.42934465183123"/>
    <m/>
    <m/>
    <m/>
  </r>
  <r>
    <x v="6"/>
    <s v="客户端启动"/>
    <x v="1"/>
    <x v="2"/>
    <n v="720.23772274832356"/>
    <m/>
    <m/>
    <m/>
  </r>
  <r>
    <x v="0"/>
    <m/>
    <x v="2"/>
    <x v="3"/>
    <n v="886.33708377811331"/>
    <m/>
    <m/>
    <m/>
  </r>
  <r>
    <x v="1"/>
    <s v="客户端启动"/>
    <x v="2"/>
    <x v="3"/>
    <n v="118.69945392062098"/>
    <m/>
    <m/>
    <m/>
  </r>
  <r>
    <x v="2"/>
    <s v="  初始化开始"/>
    <x v="2"/>
    <x v="3"/>
    <n v="273.64739702521678"/>
    <m/>
    <m/>
    <m/>
  </r>
  <r>
    <x v="3"/>
    <s v="  初始化开始"/>
    <x v="2"/>
    <x v="3"/>
    <n v="560.69138353916435"/>
    <m/>
    <m/>
    <m/>
  </r>
  <r>
    <x v="4"/>
    <s v="    数据加载"/>
    <x v="2"/>
    <x v="3"/>
    <n v="743.99650000839313"/>
    <m/>
    <m/>
    <m/>
  </r>
  <r>
    <x v="5"/>
    <s v="    数据加载"/>
    <x v="2"/>
    <x v="3"/>
    <n v="230.67364328684116"/>
    <m/>
    <m/>
    <m/>
  </r>
  <r>
    <x v="6"/>
    <s v="客户端启动"/>
    <x v="2"/>
    <x v="3"/>
    <n v="409.54089168204933"/>
    <m/>
    <m/>
    <m/>
  </r>
  <r>
    <x v="7"/>
    <m/>
    <x v="3"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5" minRefreshableVersion="3" useAutoFormatting="1" createdVersion="5" indent="0" outline="1" outlineData="1" multipleFieldFilters="0">
  <location ref="A3:F12" firstHeaderRow="1" firstDataRow="2" firstDataCol="1" rowPageCount="1" colPageCount="1"/>
  <pivotFields count="8">
    <pivotField axis="axisRow" showAll="0">
      <items count="9">
        <item x="7"/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showAll="0"/>
    <pivotField axis="axisPage" multipleItemSelectionAllowed="1" showAll="0" defaultSubtotal="0">
      <items count="4">
        <item x="0"/>
        <item x="1"/>
        <item x="2"/>
        <item x="3"/>
      </items>
    </pivotField>
    <pivotField axis="axisCol" showAll="0">
      <items count="6">
        <item h="1" x="4"/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求和项:耗时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tabSelected="1" workbookViewId="0">
      <selection activeCell="E8" sqref="E8"/>
    </sheetView>
  </sheetViews>
  <sheetFormatPr defaultColWidth="9" defaultRowHeight="13.5" x14ac:dyDescent="0.15"/>
  <cols>
    <col min="1" max="1" width="34.625" customWidth="1"/>
    <col min="2" max="2" width="13.375" customWidth="1"/>
    <col min="3" max="3" width="5.375" customWidth="1"/>
    <col min="4" max="4" width="9.375" customWidth="1"/>
  </cols>
  <sheetData>
    <row r="1" spans="1:8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15">
      <c r="A2" s="5" t="s">
        <v>8</v>
      </c>
      <c r="B2" s="5"/>
      <c r="C2" s="5" t="s">
        <v>9</v>
      </c>
      <c r="D2" s="5">
        <v>1</v>
      </c>
      <c r="E2" s="5">
        <f ca="1">RAND()*1000</f>
        <v>401.4082636567573</v>
      </c>
      <c r="F2" s="5"/>
      <c r="G2" s="5"/>
    </row>
    <row r="3" spans="1:8" x14ac:dyDescent="0.15">
      <c r="A3" s="5" t="s">
        <v>10</v>
      </c>
      <c r="B3" s="5" t="s">
        <v>8</v>
      </c>
      <c r="C3" s="5" t="s">
        <v>9</v>
      </c>
      <c r="D3" s="5">
        <v>1</v>
      </c>
      <c r="E3" s="5">
        <f t="shared" ref="E3:E29" ca="1" si="0">RAND()*1000</f>
        <v>509.32329556509302</v>
      </c>
      <c r="F3" s="5"/>
      <c r="G3" s="5"/>
    </row>
    <row r="4" spans="1:8" x14ac:dyDescent="0.15">
      <c r="A4" s="5" t="s">
        <v>11</v>
      </c>
      <c r="B4" s="5" t="s">
        <v>10</v>
      </c>
      <c r="C4" s="5" t="s">
        <v>9</v>
      </c>
      <c r="D4" s="5">
        <v>1</v>
      </c>
      <c r="E4" s="5">
        <f t="shared" ca="1" si="0"/>
        <v>501.31944763653246</v>
      </c>
      <c r="F4" s="5"/>
      <c r="G4" s="5"/>
    </row>
    <row r="5" spans="1:8" x14ac:dyDescent="0.15">
      <c r="A5" s="5" t="s">
        <v>12</v>
      </c>
      <c r="B5" s="5" t="s">
        <v>10</v>
      </c>
      <c r="C5" s="5" t="s">
        <v>9</v>
      </c>
      <c r="D5" s="5">
        <v>1</v>
      </c>
      <c r="E5" s="5">
        <f t="shared" ca="1" si="0"/>
        <v>195.28723564490036</v>
      </c>
      <c r="F5" s="5"/>
      <c r="G5" s="5"/>
    </row>
    <row r="6" spans="1:8" x14ac:dyDescent="0.15">
      <c r="A6" s="5" t="s">
        <v>13</v>
      </c>
      <c r="B6" s="5" t="s">
        <v>12</v>
      </c>
      <c r="C6" s="5" t="s">
        <v>9</v>
      </c>
      <c r="D6" s="5">
        <v>1</v>
      </c>
      <c r="E6" s="5">
        <f t="shared" ca="1" si="0"/>
        <v>630.61942731801446</v>
      </c>
      <c r="F6" s="5"/>
      <c r="G6" s="5"/>
    </row>
    <row r="7" spans="1:8" x14ac:dyDescent="0.15">
      <c r="A7" s="5" t="s">
        <v>14</v>
      </c>
      <c r="B7" s="5" t="s">
        <v>12</v>
      </c>
      <c r="C7" s="5" t="s">
        <v>9</v>
      </c>
      <c r="D7" s="5">
        <v>1</v>
      </c>
      <c r="E7" s="5">
        <f t="shared" ca="1" si="0"/>
        <v>851.98722025319296</v>
      </c>
      <c r="F7" s="5"/>
      <c r="G7" s="5"/>
    </row>
    <row r="8" spans="1:8" x14ac:dyDescent="0.15">
      <c r="A8" s="5" t="s">
        <v>15</v>
      </c>
      <c r="B8" s="5" t="s">
        <v>8</v>
      </c>
      <c r="C8" s="5" t="s">
        <v>9</v>
      </c>
      <c r="D8" s="5">
        <v>1</v>
      </c>
      <c r="E8" s="5">
        <f t="shared" ca="1" si="0"/>
        <v>339.27248031201628</v>
      </c>
      <c r="F8" s="5"/>
      <c r="G8" s="5"/>
    </row>
    <row r="9" spans="1:8" x14ac:dyDescent="0.15">
      <c r="A9" s="5" t="s">
        <v>8</v>
      </c>
      <c r="B9" s="5"/>
      <c r="C9" s="5" t="s">
        <v>9</v>
      </c>
      <c r="D9" s="5">
        <v>2</v>
      </c>
      <c r="E9" s="5">
        <f t="shared" ca="1" si="0"/>
        <v>494.64094961091075</v>
      </c>
      <c r="F9" s="5"/>
      <c r="G9" s="5"/>
    </row>
    <row r="10" spans="1:8" x14ac:dyDescent="0.15">
      <c r="A10" s="5" t="s">
        <v>10</v>
      </c>
      <c r="B10" s="5" t="s">
        <v>8</v>
      </c>
      <c r="C10" s="5" t="s">
        <v>9</v>
      </c>
      <c r="D10" s="5">
        <v>2</v>
      </c>
      <c r="E10" s="5">
        <f t="shared" ca="1" si="0"/>
        <v>357.57018464361204</v>
      </c>
      <c r="F10" s="5"/>
      <c r="G10" s="5"/>
    </row>
    <row r="11" spans="1:8" x14ac:dyDescent="0.15">
      <c r="A11" s="5" t="s">
        <v>11</v>
      </c>
      <c r="B11" s="5" t="s">
        <v>10</v>
      </c>
      <c r="C11" s="5" t="s">
        <v>9</v>
      </c>
      <c r="D11" s="5">
        <v>2</v>
      </c>
      <c r="E11" s="5">
        <f t="shared" ca="1" si="0"/>
        <v>476.56214983365163</v>
      </c>
      <c r="F11" s="5"/>
      <c r="G11" s="5"/>
    </row>
    <row r="12" spans="1:8" x14ac:dyDescent="0.15">
      <c r="A12" s="5" t="s">
        <v>12</v>
      </c>
      <c r="B12" s="5" t="s">
        <v>10</v>
      </c>
      <c r="C12" s="5" t="s">
        <v>9</v>
      </c>
      <c r="D12" s="5">
        <v>2</v>
      </c>
      <c r="E12" s="5">
        <f t="shared" ca="1" si="0"/>
        <v>21.027362100721536</v>
      </c>
      <c r="F12" s="5"/>
      <c r="G12" s="5"/>
    </row>
    <row r="13" spans="1:8" x14ac:dyDescent="0.15">
      <c r="A13" s="5" t="s">
        <v>13</v>
      </c>
      <c r="B13" s="5" t="s">
        <v>12</v>
      </c>
      <c r="C13" s="5" t="s">
        <v>9</v>
      </c>
      <c r="D13" s="5">
        <v>2</v>
      </c>
      <c r="E13" s="5">
        <f t="shared" ca="1" si="0"/>
        <v>220.73583941261265</v>
      </c>
      <c r="F13" s="5"/>
      <c r="G13" s="5"/>
    </row>
    <row r="14" spans="1:8" x14ac:dyDescent="0.15">
      <c r="A14" s="5" t="s">
        <v>14</v>
      </c>
      <c r="B14" s="5" t="s">
        <v>12</v>
      </c>
      <c r="C14" s="5" t="s">
        <v>9</v>
      </c>
      <c r="D14" s="5">
        <v>2</v>
      </c>
      <c r="E14" s="5">
        <f t="shared" ca="1" si="0"/>
        <v>803.75459138100416</v>
      </c>
      <c r="F14" s="5"/>
      <c r="G14" s="5"/>
    </row>
    <row r="15" spans="1:8" x14ac:dyDescent="0.15">
      <c r="A15" s="5" t="s">
        <v>15</v>
      </c>
      <c r="B15" s="5" t="s">
        <v>8</v>
      </c>
      <c r="C15" s="5" t="s">
        <v>9</v>
      </c>
      <c r="D15" s="5">
        <v>2</v>
      </c>
      <c r="E15" s="5">
        <f t="shared" ca="1" si="0"/>
        <v>699.46597429539554</v>
      </c>
      <c r="F15" s="5"/>
      <c r="G15" s="5"/>
    </row>
    <row r="16" spans="1:8" x14ac:dyDescent="0.15">
      <c r="A16" s="5" t="s">
        <v>8</v>
      </c>
      <c r="B16" s="5"/>
      <c r="C16" s="5" t="s">
        <v>16</v>
      </c>
      <c r="D16" s="5">
        <v>3</v>
      </c>
      <c r="E16" s="5">
        <f t="shared" ca="1" si="0"/>
        <v>510.70022556724035</v>
      </c>
      <c r="F16" s="5"/>
      <c r="G16" s="5"/>
    </row>
    <row r="17" spans="1:7" x14ac:dyDescent="0.15">
      <c r="A17" s="5" t="s">
        <v>10</v>
      </c>
      <c r="B17" s="5" t="s">
        <v>8</v>
      </c>
      <c r="C17" s="5" t="s">
        <v>16</v>
      </c>
      <c r="D17" s="5">
        <v>3</v>
      </c>
      <c r="E17" s="5">
        <f t="shared" ca="1" si="0"/>
        <v>352.80327593483219</v>
      </c>
      <c r="F17" s="5"/>
      <c r="G17" s="5"/>
    </row>
    <row r="18" spans="1:7" x14ac:dyDescent="0.15">
      <c r="A18" s="5" t="s">
        <v>11</v>
      </c>
      <c r="B18" s="5" t="s">
        <v>10</v>
      </c>
      <c r="C18" s="5" t="s">
        <v>16</v>
      </c>
      <c r="D18" s="5">
        <v>3</v>
      </c>
      <c r="E18" s="5">
        <f t="shared" ca="1" si="0"/>
        <v>225.1462062488736</v>
      </c>
      <c r="F18" s="5"/>
      <c r="G18" s="5"/>
    </row>
    <row r="19" spans="1:7" x14ac:dyDescent="0.15">
      <c r="A19" s="5" t="s">
        <v>12</v>
      </c>
      <c r="B19" s="5" t="s">
        <v>10</v>
      </c>
      <c r="C19" s="5" t="s">
        <v>16</v>
      </c>
      <c r="D19" s="5">
        <v>3</v>
      </c>
      <c r="E19" s="5">
        <f t="shared" ca="1" si="0"/>
        <v>574.41039257295051</v>
      </c>
      <c r="F19" s="5"/>
      <c r="G19" s="5"/>
    </row>
    <row r="20" spans="1:7" x14ac:dyDescent="0.15">
      <c r="A20" s="5" t="s">
        <v>13</v>
      </c>
      <c r="B20" s="5" t="s">
        <v>12</v>
      </c>
      <c r="C20" s="5" t="s">
        <v>16</v>
      </c>
      <c r="D20" s="5">
        <v>3</v>
      </c>
      <c r="E20" s="5">
        <f t="shared" ca="1" si="0"/>
        <v>16.025588833649795</v>
      </c>
      <c r="F20" s="5"/>
      <c r="G20" s="5"/>
    </row>
    <row r="21" spans="1:7" x14ac:dyDescent="0.15">
      <c r="A21" s="5" t="s">
        <v>14</v>
      </c>
      <c r="B21" s="5" t="s">
        <v>12</v>
      </c>
      <c r="C21" s="5" t="s">
        <v>16</v>
      </c>
      <c r="D21" s="5">
        <v>3</v>
      </c>
      <c r="E21" s="5">
        <f t="shared" ca="1" si="0"/>
        <v>445.52230175304231</v>
      </c>
      <c r="F21" s="5"/>
      <c r="G21" s="5"/>
    </row>
    <row r="22" spans="1:7" x14ac:dyDescent="0.15">
      <c r="A22" s="5" t="s">
        <v>15</v>
      </c>
      <c r="B22" s="5" t="s">
        <v>8</v>
      </c>
      <c r="C22" s="5" t="s">
        <v>16</v>
      </c>
      <c r="D22" s="5">
        <v>3</v>
      </c>
      <c r="E22" s="5">
        <f t="shared" ca="1" si="0"/>
        <v>345.24767863619667</v>
      </c>
      <c r="F22" s="5"/>
      <c r="G22" s="5"/>
    </row>
    <row r="23" spans="1:7" x14ac:dyDescent="0.15">
      <c r="A23" s="5" t="s">
        <v>8</v>
      </c>
      <c r="B23" s="5"/>
      <c r="C23" s="5" t="s">
        <v>17</v>
      </c>
      <c r="D23" s="5">
        <v>4</v>
      </c>
      <c r="E23" s="5">
        <f t="shared" ca="1" si="0"/>
        <v>205.38052723249643</v>
      </c>
      <c r="F23" s="5"/>
      <c r="G23" s="5"/>
    </row>
    <row r="24" spans="1:7" x14ac:dyDescent="0.15">
      <c r="A24" s="5" t="s">
        <v>10</v>
      </c>
      <c r="B24" s="5" t="s">
        <v>8</v>
      </c>
      <c r="C24" s="5" t="s">
        <v>17</v>
      </c>
      <c r="D24" s="5">
        <v>4</v>
      </c>
      <c r="E24" s="5">
        <f t="shared" ca="1" si="0"/>
        <v>698.37381443267691</v>
      </c>
      <c r="F24" s="5"/>
      <c r="G24" s="5"/>
    </row>
    <row r="25" spans="1:7" x14ac:dyDescent="0.15">
      <c r="A25" s="5" t="s">
        <v>11</v>
      </c>
      <c r="B25" s="5" t="s">
        <v>10</v>
      </c>
      <c r="C25" s="5" t="s">
        <v>17</v>
      </c>
      <c r="D25" s="5">
        <v>4</v>
      </c>
      <c r="E25" s="5">
        <f t="shared" ca="1" si="0"/>
        <v>56.424093703346223</v>
      </c>
      <c r="F25" s="5"/>
      <c r="G25" s="5"/>
    </row>
    <row r="26" spans="1:7" x14ac:dyDescent="0.15">
      <c r="A26" s="5" t="s">
        <v>12</v>
      </c>
      <c r="B26" s="5" t="s">
        <v>10</v>
      </c>
      <c r="C26" s="5" t="s">
        <v>17</v>
      </c>
      <c r="D26" s="5">
        <v>4</v>
      </c>
      <c r="E26" s="5">
        <f t="shared" ca="1" si="0"/>
        <v>149.72648331035532</v>
      </c>
      <c r="F26" s="5"/>
      <c r="G26" s="5"/>
    </row>
    <row r="27" spans="1:7" x14ac:dyDescent="0.15">
      <c r="A27" s="5" t="s">
        <v>13</v>
      </c>
      <c r="B27" s="5" t="s">
        <v>12</v>
      </c>
      <c r="C27" s="5" t="s">
        <v>17</v>
      </c>
      <c r="D27" s="5">
        <v>4</v>
      </c>
      <c r="E27" s="5">
        <f t="shared" ca="1" si="0"/>
        <v>186.72960078625954</v>
      </c>
      <c r="F27" s="5"/>
      <c r="G27" s="5"/>
    </row>
    <row r="28" spans="1:7" x14ac:dyDescent="0.15">
      <c r="A28" s="5" t="s">
        <v>14</v>
      </c>
      <c r="B28" s="5" t="s">
        <v>12</v>
      </c>
      <c r="C28" s="5" t="s">
        <v>17</v>
      </c>
      <c r="D28" s="5">
        <v>4</v>
      </c>
      <c r="E28" s="5">
        <f t="shared" ca="1" si="0"/>
        <v>740.69428835255235</v>
      </c>
      <c r="F28" s="5"/>
      <c r="G28" s="5"/>
    </row>
    <row r="29" spans="1:7" x14ac:dyDescent="0.15">
      <c r="A29" s="5" t="s">
        <v>15</v>
      </c>
      <c r="B29" s="5" t="s">
        <v>8</v>
      </c>
      <c r="C29" s="5" t="s">
        <v>17</v>
      </c>
      <c r="D29" s="5">
        <v>4</v>
      </c>
      <c r="E29" s="5">
        <f t="shared" ca="1" si="0"/>
        <v>475.42038821284041</v>
      </c>
      <c r="F29" s="5"/>
      <c r="G29" s="5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2" sqref="B12"/>
    </sheetView>
  </sheetViews>
  <sheetFormatPr defaultColWidth="9" defaultRowHeight="13.5" x14ac:dyDescent="0.15"/>
  <cols>
    <col min="1" max="1" width="34.625" customWidth="1"/>
    <col min="2" max="7" width="14.5" customWidth="1"/>
  </cols>
  <sheetData>
    <row r="1" spans="1:6" x14ac:dyDescent="0.15">
      <c r="A1" s="6" t="s">
        <v>2</v>
      </c>
      <c r="B1" t="s">
        <v>22</v>
      </c>
    </row>
    <row r="3" spans="1:6" x14ac:dyDescent="0.15">
      <c r="A3" s="6" t="s">
        <v>18</v>
      </c>
      <c r="B3" s="6" t="s">
        <v>19</v>
      </c>
    </row>
    <row r="4" spans="1:6" x14ac:dyDescent="0.15">
      <c r="A4" s="6" t="s">
        <v>20</v>
      </c>
      <c r="B4">
        <v>1</v>
      </c>
      <c r="C4">
        <v>2</v>
      </c>
      <c r="D4">
        <v>3</v>
      </c>
      <c r="E4">
        <v>4</v>
      </c>
      <c r="F4" t="s">
        <v>21</v>
      </c>
    </row>
    <row r="5" spans="1:6" x14ac:dyDescent="0.15">
      <c r="A5" s="1" t="s">
        <v>8</v>
      </c>
      <c r="B5" s="2">
        <v>237.64504000422914</v>
      </c>
      <c r="C5" s="2">
        <v>969.07660781119682</v>
      </c>
      <c r="D5" s="2">
        <v>533.5775997946364</v>
      </c>
      <c r="E5" s="2">
        <v>886.33708377811331</v>
      </c>
      <c r="F5" s="2">
        <v>2626.6363313881757</v>
      </c>
    </row>
    <row r="6" spans="1:6" x14ac:dyDescent="0.15">
      <c r="A6" s="1" t="s">
        <v>10</v>
      </c>
      <c r="B6" s="2">
        <v>672.96078574394471</v>
      </c>
      <c r="C6" s="2">
        <v>337.80982226688741</v>
      </c>
      <c r="D6" s="2">
        <v>531.4236920943514</v>
      </c>
      <c r="E6" s="2">
        <v>118.69945392062098</v>
      </c>
      <c r="F6" s="2">
        <v>1660.8937540258046</v>
      </c>
    </row>
    <row r="7" spans="1:6" x14ac:dyDescent="0.15">
      <c r="A7" s="1" t="s">
        <v>11</v>
      </c>
      <c r="B7" s="2">
        <v>849.14258292144405</v>
      </c>
      <c r="C7" s="2">
        <v>499.22171573709352</v>
      </c>
      <c r="D7" s="2">
        <v>579.30263666685175</v>
      </c>
      <c r="E7" s="2">
        <v>273.64739702521678</v>
      </c>
      <c r="F7" s="2">
        <v>2201.314332350606</v>
      </c>
    </row>
    <row r="8" spans="1:6" x14ac:dyDescent="0.15">
      <c r="A8" s="1" t="s">
        <v>12</v>
      </c>
      <c r="B8" s="2">
        <v>643.05395041879831</v>
      </c>
      <c r="C8" s="2">
        <v>593.60672350196091</v>
      </c>
      <c r="D8" s="2">
        <v>492.59105664915558</v>
      </c>
      <c r="E8" s="2">
        <v>560.69138353916435</v>
      </c>
      <c r="F8" s="2">
        <v>2289.943114109079</v>
      </c>
    </row>
    <row r="9" spans="1:6" x14ac:dyDescent="0.15">
      <c r="A9" s="1" t="s">
        <v>13</v>
      </c>
      <c r="B9" s="2">
        <v>533.31192198132533</v>
      </c>
      <c r="C9" s="2">
        <v>789.93091163760812</v>
      </c>
      <c r="D9" s="2">
        <v>892.71952945580676</v>
      </c>
      <c r="E9" s="2">
        <v>743.99650000839313</v>
      </c>
      <c r="F9" s="2">
        <v>2959.9588630831331</v>
      </c>
    </row>
    <row r="10" spans="1:6" x14ac:dyDescent="0.15">
      <c r="A10" s="1" t="s">
        <v>14</v>
      </c>
      <c r="B10" s="2">
        <v>982.2042943741244</v>
      </c>
      <c r="C10" s="2">
        <v>773.39118638744196</v>
      </c>
      <c r="D10" s="2">
        <v>161.42934465183123</v>
      </c>
      <c r="E10" s="2">
        <v>230.67364328684116</v>
      </c>
      <c r="F10" s="2">
        <v>2147.6984687002387</v>
      </c>
    </row>
    <row r="11" spans="1:6" x14ac:dyDescent="0.15">
      <c r="A11" s="1" t="s">
        <v>15</v>
      </c>
      <c r="B11" s="2">
        <v>643.78139016450314</v>
      </c>
      <c r="C11" s="2">
        <v>924.5613587190054</v>
      </c>
      <c r="D11" s="2">
        <v>720.23772274832356</v>
      </c>
      <c r="E11" s="2">
        <v>409.54089168204933</v>
      </c>
      <c r="F11" s="2">
        <v>2698.1213633138814</v>
      </c>
    </row>
    <row r="12" spans="1:6" x14ac:dyDescent="0.15">
      <c r="A12" s="1" t="s">
        <v>21</v>
      </c>
      <c r="B12" s="2">
        <v>4562.0999656083695</v>
      </c>
      <c r="C12" s="2">
        <v>4887.5983260611938</v>
      </c>
      <c r="D12" s="2">
        <v>3911.2815820609571</v>
      </c>
      <c r="E12" s="2">
        <v>3223.5863532403987</v>
      </c>
      <c r="F12" s="2">
        <v>16584.566226970921</v>
      </c>
    </row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</vt:lpstr>
      <vt:lpstr>分析</vt:lpstr>
    </vt:vector>
  </TitlesOfParts>
  <Company>xquant.com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王伟</cp:lastModifiedBy>
  <dcterms:created xsi:type="dcterms:W3CDTF">2018-11-08T08:01:00Z</dcterms:created>
  <dcterms:modified xsi:type="dcterms:W3CDTF">2018-11-08T08:30:46Z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