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DE790469-11E7-43A9-8EDE-84316958FB48}" xr6:coauthVersionLast="47" xr6:coauthVersionMax="47" xr10:uidLastSave="{00000000-0000-0000-0000-000000000000}"/>
  <bookViews>
    <workbookView xWindow="-28920" yWindow="-120" windowWidth="29040" windowHeight="15840" xr2:uid="{D52BB74C-0CCF-4867-B98B-DF51AA65C3A3}"/>
  </bookViews>
  <sheets>
    <sheet name="ItemResource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<sst xmlns="http://schemas.openxmlformats.org/spreadsheetml/2006/main" count="31" uniqueCount="24">
  <si>
    <t>Int</t>
    <phoneticPr fontId="1" type="noConversion"/>
  </si>
  <si>
    <t>#</t>
    <phoneticPr fontId="1" type="noConversion"/>
  </si>
  <si>
    <t>Enum</t>
    <phoneticPr fontId="1" type="noConversion"/>
  </si>
  <si>
    <t>String</t>
    <phoneticPr fontId="1" type="noConversion"/>
  </si>
  <si>
    <t>Index</t>
    <phoneticPr fontId="1" type="noConversion"/>
  </si>
  <si>
    <t>#대상 아이템</t>
    <phoneticPr fontId="1" type="noConversion"/>
  </si>
  <si>
    <t>#리소스 유형</t>
    <phoneticPr fontId="1" type="noConversion"/>
  </si>
  <si>
    <t>ResourceType</t>
    <phoneticPr fontId="1" type="noConversion"/>
  </si>
  <si>
    <t>ResourcePath</t>
    <phoneticPr fontId="1" type="noConversion"/>
  </si>
  <si>
    <t>배트 스프라이트</t>
    <phoneticPr fontId="1" type="noConversion"/>
  </si>
  <si>
    <t>Bat</t>
    <phoneticPr fontId="1" type="noConversion"/>
  </si>
  <si>
    <t>/Resource/Bat/ToyBat</t>
    <phoneticPr fontId="1" type="noConversion"/>
  </si>
  <si>
    <t>이동 사운드</t>
    <phoneticPr fontId="1" type="noConversion"/>
  </si>
  <si>
    <t>MoveSound</t>
    <phoneticPr fontId="1" type="noConversion"/>
  </si>
  <si>
    <t>/Resource/Sound/ToyBat_Walk</t>
    <phoneticPr fontId="1" type="noConversion"/>
  </si>
  <si>
    <t>/Resource/Bat/RainbowBat</t>
    <phoneticPr fontId="1" type="noConversion"/>
  </si>
  <si>
    <t>휘두르기 탄환 트레일</t>
    <phoneticPr fontId="1" type="noConversion"/>
  </si>
  <si>
    <t>ProjectileTrail</t>
    <phoneticPr fontId="1" type="noConversion"/>
  </si>
  <si>
    <t>/Resource/Effect/RainbowTrail</t>
    <phoneticPr fontId="1" type="noConversion"/>
  </si>
  <si>
    <t>휘두르기 사운드</t>
    <phoneticPr fontId="1" type="noConversion"/>
  </si>
  <si>
    <t>SwingSound</t>
    <phoneticPr fontId="1" type="noConversion"/>
  </si>
  <si>
    <t>/Resource/Sound/RainbowAtk</t>
    <phoneticPr fontId="1" type="noConversion"/>
  </si>
  <si>
    <t>/Resource/Bat/TrumpetBat</t>
    <phoneticPr fontId="1" type="noConversion"/>
  </si>
  <si>
    <t>/Resource/Bat/Trumpet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</si>
</sst>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7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90EF1CDE-743C-4E7E-BAA3-2AAE1DD309DF}">
      <tableStyleElement type="wholeTable" dxfId="6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EFBC93-B59A-4DB3-B43A-8906EE9C156F}" name="ItemResourceTable" displayName="ItemResourceTable" ref="B2:F9" totalsRowShown="0" headerRowDxfId="2">
  <autoFilter ref="B2:F9" xr:uid="{00000000-0009-0000-0100-000010000000}"/>
  <tableColumns count="5">
    <tableColumn id="1" xr3:uid="{591669FF-3963-42CF-8DD9-3D2613408381}" name="Index"/>
    <tableColumn id="2" xr3:uid="{29F4EA44-D8ED-4395-894A-A800D82DD42E}" name="#대상 아이템" dataDxfId="1">
      <calculatedColumnFormula>INDEX([1]!ItemEffectTable['#Name],MATCH(ItemResourceTable[[#This Row],[Index]],[1]!ItemEffectTable[ApplyValue],0))</calculatedColumnFormula>
    </tableColumn>
    <tableColumn id="5" xr3:uid="{8A3DBF91-5329-4ABA-A30A-8B49D43F2CA0}" name="#리소스 유형" dataDxfId="0"/>
    <tableColumn id="3" xr3:uid="{C36473B7-9C77-4F81-A1B2-649EDD20419D}" name="ResourceType"/>
    <tableColumn id="4" xr3:uid="{3CC754F5-C731-4604-9B46-682CAA3B6F8F}" name="ResourcePath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91CF-A0CC-45EB-BBD9-84A7CEEADECE}">
  <sheetPr codeName="Sheet11">
    <tabColor theme="5" tint="0.79998168889431442"/>
  </sheetPr>
  <dimension ref="B1:F9"/>
  <sheetViews>
    <sheetView tabSelected="1" workbookViewId="0">
      <selection activeCell="F6" sqref="F6"/>
    </sheetView>
  </sheetViews>
  <sheetFormatPr defaultRowHeight="16.5"/>
  <cols>
    <col min="3" max="3" width="15.125" bestFit="1" customWidth="1"/>
    <col min="4" max="4" width="28.375" customWidth="1"/>
    <col min="5" max="5" width="16.375" bestFit="1" customWidth="1"/>
    <col min="6" max="6" width="33.25" customWidth="1"/>
  </cols>
  <sheetData>
    <row r="1" spans="2:6">
      <c r="B1" t="s">
        <v>0</v>
      </c>
      <c r="C1" t="s">
        <v>1</v>
      </c>
      <c r="D1" t="s">
        <v>1</v>
      </c>
      <c r="E1" t="s">
        <v>2</v>
      </c>
      <c r="F1" t="s">
        <v>3</v>
      </c>
    </row>
    <row r="2" spans="2:6">
      <c r="B2" t="s">
        <v>4</v>
      </c>
      <c r="C2" s="1" t="s">
        <v>5</v>
      </c>
      <c r="D2" s="2" t="s">
        <v>6</v>
      </c>
      <c r="E2" t="s">
        <v>7</v>
      </c>
      <c r="F2" t="s">
        <v>8</v>
      </c>
    </row>
    <row r="3" spans="2:6">
      <c r="B3">
        <v>900</v>
      </c>
      <c r="C3" s="3" t="str">
        <f>INDEX([1]!ItemEffectTable['#Name],MATCH(ItemResourceTable[[#This Row],[Index]],[1]!ItemEffectTable[ApplyValue],0))</f>
        <v>장난감 배트</v>
      </c>
      <c r="D3" s="4" t="s">
        <v>9</v>
      </c>
      <c r="E3" t="s">
        <v>10</v>
      </c>
      <c r="F3" t="s">
        <v>11</v>
      </c>
    </row>
    <row r="4" spans="2:6">
      <c r="B4">
        <v>900</v>
      </c>
      <c r="C4" s="3" t="str">
        <f>INDEX([1]!ItemEffectTable['#Name],MATCH(ItemResourceTable[[#This Row],[Index]],[1]!ItemEffectTable[ApplyValue],0))</f>
        <v>장난감 배트</v>
      </c>
      <c r="D4" s="4" t="s">
        <v>12</v>
      </c>
      <c r="E4" t="s">
        <v>13</v>
      </c>
      <c r="F4" t="s">
        <v>14</v>
      </c>
    </row>
    <row r="5" spans="2:6">
      <c r="B5">
        <v>901</v>
      </c>
      <c r="C5" s="3" t="str">
        <f>INDEX([1]!ItemEffectTable['#Name],MATCH(ItemResourceTable[[#This Row],[Index]],[1]!ItemEffectTable[ApplyValue],0))</f>
        <v>무지개빛 총공격</v>
      </c>
      <c r="D5" s="4" t="s">
        <v>9</v>
      </c>
      <c r="E5" t="s">
        <v>10</v>
      </c>
      <c r="F5" t="s">
        <v>15</v>
      </c>
    </row>
    <row r="6" spans="2:6">
      <c r="B6">
        <v>901</v>
      </c>
      <c r="C6" s="3" t="str">
        <f>INDEX([1]!ItemEffectTable['#Name],MATCH(ItemResourceTable[[#This Row],[Index]],[1]!ItemEffectTable[ApplyValue],0))</f>
        <v>무지개빛 총공격</v>
      </c>
      <c r="D6" s="4" t="s">
        <v>16</v>
      </c>
      <c r="E6" t="s">
        <v>17</v>
      </c>
      <c r="F6" t="s">
        <v>18</v>
      </c>
    </row>
    <row r="7" spans="2:6">
      <c r="B7">
        <v>901</v>
      </c>
      <c r="C7" s="3" t="str">
        <f>INDEX([1]!ItemEffectTable['#Name],MATCH(ItemResourceTable[[#This Row],[Index]],[1]!ItemEffectTable[ApplyValue],0))</f>
        <v>무지개빛 총공격</v>
      </c>
      <c r="D7" s="4" t="s">
        <v>19</v>
      </c>
      <c r="E7" t="s">
        <v>20</v>
      </c>
      <c r="F7" t="s">
        <v>21</v>
      </c>
    </row>
    <row r="8" spans="2:6">
      <c r="B8">
        <v>902</v>
      </c>
      <c r="C8" s="3" t="str">
        <f>INDEX([1]!ItemEffectTable['#Name],MATCH(ItemResourceTable[[#This Row],[Index]],[1]!ItemEffectTable[ApplyValue],0))</f>
        <v>트럼펫</v>
      </c>
      <c r="D8" s="4" t="s">
        <v>9</v>
      </c>
      <c r="E8" t="s">
        <v>10</v>
      </c>
      <c r="F8" t="s">
        <v>22</v>
      </c>
    </row>
    <row r="9" spans="2:6">
      <c r="B9">
        <v>902</v>
      </c>
      <c r="C9" s="3" t="str">
        <f>INDEX([1]!ItemEffectTable['#Name],MATCH(ItemResourceTable[[#This Row],[Index]],[1]!ItemEffectTable[ApplyValue],0))</f>
        <v>트럼펫</v>
      </c>
      <c r="D9" s="4" t="s">
        <v>19</v>
      </c>
      <c r="E9" t="s">
        <v>20</v>
      </c>
      <c r="F9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ItemResourceGameData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2023-05-20T07:22:38Z</dcterms:created>
  <dcterms:modified xsi:type="dcterms:W3CDTF">2023-05-20T07:22:38Z</dcterms:modified>
</cp:coreProperties>
</file>