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24dj\Desktop\테이블\"/>
    </mc:Choice>
  </mc:AlternateContent>
  <xr:revisionPtr revIDLastSave="0" documentId="8_{DF184561-F2D3-43B1-A584-D4E719F2C0FD}" xr6:coauthVersionLast="47" xr6:coauthVersionMax="47" xr10:uidLastSave="{00000000-0000-0000-0000-000000000000}"/>
  <bookViews>
    <workbookView xWindow="-120" yWindow="-120" windowWidth="29040" windowHeight="15840" xr2:uid="{A0BDD1DB-A1A1-459C-8356-F43579C60DBF}"/>
  </bookViews>
  <sheets>
    <sheet name="EnemyGameData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5" i="1" l="1"/>
  <c r="D5" i="1"/>
  <c r="S4" i="1"/>
  <c r="D4" i="1"/>
  <c r="S3" i="1"/>
  <c r="D3" i="1"/>
</calcChain>
</file>

<file path=xl/sharedStrings.xml><?xml version="1.0" encoding="utf-8"?>
<sst xmlns="http://schemas.openxmlformats.org/spreadsheetml/2006/main" count="48" uniqueCount="34">
  <si>
    <t>int</t>
    <phoneticPr fontId="1" type="noConversion"/>
  </si>
  <si>
    <t>#</t>
    <phoneticPr fontId="1" type="noConversion"/>
  </si>
  <si>
    <t>enum</t>
    <phoneticPr fontId="1" type="noConversion"/>
  </si>
  <si>
    <t>float</t>
    <phoneticPr fontId="1" type="noConversion"/>
  </si>
  <si>
    <t>string</t>
    <phoneticPr fontId="1" type="noConversion"/>
  </si>
  <si>
    <t>Index</t>
  </si>
  <si>
    <t>#이름</t>
    <phoneticPr fontId="1" type="noConversion"/>
  </si>
  <si>
    <t>MaxHp</t>
    <phoneticPr fontId="1" type="noConversion"/>
  </si>
  <si>
    <t>MoveType</t>
  </si>
  <si>
    <t>SpacingRad</t>
  </si>
  <si>
    <t>MoveTargetUpdatePeroid</t>
    <phoneticPr fontId="1" type="noConversion"/>
  </si>
  <si>
    <t>MovementSpd</t>
    <phoneticPr fontId="1" type="noConversion"/>
  </si>
  <si>
    <t>AtkCheckDelay</t>
  </si>
  <si>
    <t>AtkStartType</t>
  </si>
  <si>
    <t>AtkStartParam</t>
  </si>
  <si>
    <t>AtkDataId</t>
  </si>
  <si>
    <t>DeadAtkDataId</t>
  </si>
  <si>
    <t>GoldDropMin</t>
  </si>
  <si>
    <t>GoldDropMax</t>
  </si>
  <si>
    <t>ProjectileDataId</t>
    <phoneticPr fontId="1" type="noConversion"/>
  </si>
  <si>
    <t>PrefabPath</t>
    <phoneticPr fontId="1" type="noConversion"/>
  </si>
  <si>
    <t>#기준 적 체력 비율</t>
    <phoneticPr fontId="1" type="noConversion"/>
  </si>
  <si>
    <t>#평균 드랍 골드</t>
    <phoneticPr fontId="1" type="noConversion"/>
  </si>
  <si>
    <t>박쥐</t>
    <phoneticPr fontId="1" type="noConversion"/>
  </si>
  <si>
    <t>Spacing</t>
  </si>
  <si>
    <t>None</t>
  </si>
  <si>
    <t>Prefabs/Enemy_bat.prefab</t>
    <phoneticPr fontId="1" type="noConversion"/>
  </si>
  <si>
    <t>야구공포수1-방사형8발</t>
    <phoneticPr fontId="1" type="noConversion"/>
  </si>
  <si>
    <t>SpacingLeft</t>
  </si>
  <si>
    <t>AfterIdleSec</t>
  </si>
  <si>
    <t>Prefabs/Enemy_pitcher.prefab</t>
    <phoneticPr fontId="1" type="noConversion"/>
  </si>
  <si>
    <t>야구공포수2-플레이어조준 기관총</t>
    <phoneticPr fontId="1" type="noConversion"/>
  </si>
  <si>
    <t>Spacing</t>
    <phoneticPr fontId="1" type="noConversion"/>
  </si>
  <si>
    <t>Sight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</si>
</sst>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2" borderId="0" xfId="0" applyFont="1" applyFill="1">
      <alignment vertical="center"/>
    </xf>
    <xf numFmtId="0" fontId="0" fillId="3" borderId="0" xfId="0" applyFill="1">
      <alignment vertical="center"/>
    </xf>
  </cellXfs>
  <cellStyles count="1">
    <cellStyle name="표준" xfId="0" builtinId="0"/>
  </cellStyles>
  <dxfs count="6">
    <dxf>
      <numFmt numFmtId="0" formatCode="General"/>
    </dxf>
    <dxf>
      <fill>
        <patternFill patternType="solid">
          <fgColor indexed="64"/>
          <bgColor theme="7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79998168889431442"/>
        </patternFill>
      </fill>
    </dxf>
    <dxf>
      <font>
        <b/>
        <i val="0"/>
        <color theme="0"/>
      </font>
      <fill>
        <patternFill>
          <bgColor theme="1" tint="0.14996795556505021"/>
        </patternFill>
      </fill>
      <border>
        <left style="thin">
          <color auto="1"/>
        </left>
        <right style="thin">
          <color auto="1"/>
        </right>
        <top/>
        <bottom style="thick">
          <color theme="0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theme="6" tint="0.39994506668294322"/>
        </vertical>
        <horizontal style="thin">
          <color theme="6" tint="0.39994506668294322"/>
        </horizontal>
      </border>
    </dxf>
  </dxfs>
  <tableStyles count="1" defaultTableStyle="TableStyleMedium2" defaultPivotStyle="PivotStyleLight16">
    <tableStyle name="표 스타일 1" pivot="0" count="4" xr9:uid="{6214BF7A-57C6-4DE6-9A73-734C3611EDE9}">
      <tableStyleElement type="wholeTable" dxfId="5"/>
      <tableStyleElement type="headerRow" dxfId="4"/>
      <tableStyleElement type="firstRowStripe" dxfId="3"/>
      <tableStyleElement type="secondRowStripe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224dj\Desktop\&#53580;&#51060;&#48660;\_QT_Develop_Table.xlsm" TargetMode="External"/><Relationship Id="rId1" Type="http://schemas.openxmlformats.org/officeDocument/2006/relationships/externalLinkPath" Target="_QT_Develop_Tabl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시트별저장버튼"/>
      <sheetName val="아이템 밸런스 시트"/>
      <sheetName val="전투 밸런스 시트"/>
      <sheetName val="공용데이터(참고용)"/>
      <sheetName val="CharacterGameData"/>
      <sheetName val="CharacterAtkGameData"/>
      <sheetName val="ProductialMapGameData"/>
      <sheetName val="DropGameData"/>
      <sheetName val="EnemyGameData"/>
      <sheetName val="EnemyAtkGameData"/>
      <sheetName val="ShootGameData"/>
      <sheetName val="ProjectileGameData"/>
      <sheetName val="ItemGameData"/>
      <sheetName val="ItemEffectGameData"/>
      <sheetName val="ItemResourceGameData"/>
      <sheetName val="LocaleGame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FD7A209-40BE-4EBD-8208-CF867C57D2F0}" name="EnemyGameData" displayName="EnemyGameData" ref="B2:S5" totalsRowShown="0">
  <autoFilter ref="B2:S5" xr:uid="{00000000-0009-0000-0100-000012000000}"/>
  <tableColumns count="18">
    <tableColumn id="2" xr3:uid="{EDA2A827-BD94-4DFA-A8B9-AE6631A3A9B3}" name="Index"/>
    <tableColumn id="1" xr3:uid="{B9C4B4C2-4830-4151-BAFC-3601623D2D99}" name="#이름" dataDxfId="1"/>
    <tableColumn id="3" xr3:uid="{32886B9E-AF66-4A2A-9F54-113EE3E7A15D}" name="MaxHp">
      <calculatedColumnFormula>[1]!표14[적 기준 체력]*EnemyGameData[[#This Row],['#기준 적 체력 비율]]</calculatedColumnFormula>
    </tableColumn>
    <tableColumn id="4" xr3:uid="{0031CFDF-FE02-412B-9533-97FB3D12CBC5}" name="MoveType"/>
    <tableColumn id="5" xr3:uid="{1E12F945-6364-46AB-BF0F-27570DC56A72}" name="SpacingRad"/>
    <tableColumn id="6" xr3:uid="{CB5AFBD0-9F16-4C73-AF38-D5DDA896CF8C}" name="MoveTargetUpdatePeroid"/>
    <tableColumn id="7" xr3:uid="{5EB14580-F215-445A-A020-7005C4C23F05}" name="MovementSpd"/>
    <tableColumn id="14" xr3:uid="{A281EC06-F7C4-460A-9463-B5212F2FC1BA}" name="AtkCheckDelay"/>
    <tableColumn id="8" xr3:uid="{3EF851D8-BC10-4EB0-BF0A-B568F697A587}" name="AtkStartType"/>
    <tableColumn id="9" xr3:uid="{C717F6C9-A258-45B6-8BDD-C33AF748E16C}" name="AtkStartParam"/>
    <tableColumn id="10" xr3:uid="{42265B14-3758-4E51-A38B-D19355A0BBA3}" name="AtkDataId"/>
    <tableColumn id="11" xr3:uid="{7DD5CA0A-A6ED-43F4-8A60-6E5F02A2F003}" name="DeadAtkDataId"/>
    <tableColumn id="12" xr3:uid="{E5E2C438-5BD1-4D2D-8863-4C1269FF5A6C}" name="GoldDropMin"/>
    <tableColumn id="13" xr3:uid="{AE16A127-166E-4EC7-845B-35448C644488}" name="GoldDropMax"/>
    <tableColumn id="16" xr3:uid="{8BB6F8E1-1AA3-4D3C-94F1-04B417D6018C}" name="ProjectileDataId"/>
    <tableColumn id="18" xr3:uid="{FC8ABCA1-115D-47F6-9F80-79EE3B8F27FB}" name="PrefabPath"/>
    <tableColumn id="15" xr3:uid="{253D5C8F-D5C1-4760-9ABC-DBFD5BAB0BA8}" name="#기준 적 체력 비율"/>
    <tableColumn id="17" xr3:uid="{74998F43-7D04-451D-990D-C21493F3F2A0}" name="#평균 드랍 골드" dataDxfId="0">
      <calculatedColumnFormula>AVERAGE(EnemyGameData[[#This Row],[GoldDropMin]],EnemyGameData[[#This Row],[GoldDropMax]])</calculatedColumnFormula>
    </tableColumn>
  </tableColumns>
  <tableStyleInfo name="표 스타일 1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792F1-E584-48FD-8DCF-B911A83F33ED}">
  <sheetPr codeName="Sheet13">
    <tabColor theme="4" tint="0.79998168889431442"/>
  </sheetPr>
  <dimension ref="B1:S5"/>
  <sheetViews>
    <sheetView tabSelected="1" topLeftCell="E1" workbookViewId="0">
      <selection activeCell="J7" sqref="J7"/>
    </sheetView>
  </sheetViews>
  <sheetFormatPr defaultRowHeight="16.5"/>
  <cols>
    <col min="2" max="2" width="8.625" bestFit="1" customWidth="1"/>
    <col min="3" max="3" width="30.375" customWidth="1"/>
    <col min="4" max="4" width="10.125" bestFit="1" customWidth="1"/>
    <col min="5" max="5" width="12.875" bestFit="1" customWidth="1"/>
    <col min="6" max="6" width="14" bestFit="1" customWidth="1"/>
    <col min="7" max="7" width="27.875" bestFit="1" customWidth="1"/>
    <col min="8" max="8" width="17" bestFit="1" customWidth="1"/>
    <col min="9" max="9" width="17.5" bestFit="1" customWidth="1"/>
    <col min="10" max="10" width="15.75" bestFit="1" customWidth="1"/>
    <col min="11" max="11" width="17.25" bestFit="1" customWidth="1"/>
    <col min="12" max="12" width="12.75" bestFit="1" customWidth="1"/>
    <col min="13" max="13" width="17.75" bestFit="1" customWidth="1"/>
    <col min="14" max="14" width="16" bestFit="1" customWidth="1"/>
    <col min="15" max="15" width="16.375" bestFit="1" customWidth="1"/>
    <col min="16" max="16" width="18.375" bestFit="1" customWidth="1"/>
    <col min="17" max="17" width="25" bestFit="1" customWidth="1"/>
    <col min="18" max="18" width="20.75" bestFit="1" customWidth="1"/>
    <col min="19" max="19" width="17.875" bestFit="1" customWidth="1"/>
  </cols>
  <sheetData>
    <row r="1" spans="2:19">
      <c r="B1" t="s">
        <v>0</v>
      </c>
      <c r="C1" t="s">
        <v>1</v>
      </c>
      <c r="D1" t="s">
        <v>0</v>
      </c>
      <c r="E1" t="s">
        <v>2</v>
      </c>
      <c r="F1" t="s">
        <v>0</v>
      </c>
      <c r="G1" t="s">
        <v>3</v>
      </c>
      <c r="H1" t="s">
        <v>3</v>
      </c>
      <c r="I1" t="s">
        <v>3</v>
      </c>
      <c r="J1" t="s">
        <v>2</v>
      </c>
      <c r="K1" t="s">
        <v>3</v>
      </c>
      <c r="L1" t="s">
        <v>0</v>
      </c>
      <c r="M1" t="s">
        <v>0</v>
      </c>
      <c r="N1" t="s">
        <v>0</v>
      </c>
      <c r="O1" t="s">
        <v>0</v>
      </c>
      <c r="P1" t="s">
        <v>0</v>
      </c>
      <c r="Q1" t="s">
        <v>4</v>
      </c>
      <c r="R1" t="s">
        <v>1</v>
      </c>
      <c r="S1" t="s">
        <v>1</v>
      </c>
    </row>
    <row r="2" spans="2:19">
      <c r="B2" t="s">
        <v>5</v>
      </c>
      <c r="C2" s="1" t="s">
        <v>6</v>
      </c>
      <c r="D2" t="s">
        <v>7</v>
      </c>
      <c r="E2" t="s">
        <v>8</v>
      </c>
      <c r="F2" t="s">
        <v>9</v>
      </c>
      <c r="G2" t="s">
        <v>10</v>
      </c>
      <c r="H2" t="s">
        <v>11</v>
      </c>
      <c r="I2" t="s">
        <v>12</v>
      </c>
      <c r="J2" t="s">
        <v>13</v>
      </c>
      <c r="K2" t="s">
        <v>14</v>
      </c>
      <c r="L2" t="s">
        <v>15</v>
      </c>
      <c r="M2" t="s">
        <v>16</v>
      </c>
      <c r="N2" t="s">
        <v>17</v>
      </c>
      <c r="O2" t="s">
        <v>18</v>
      </c>
      <c r="P2" t="s">
        <v>19</v>
      </c>
      <c r="Q2" t="s">
        <v>20</v>
      </c>
      <c r="R2" s="1" t="s">
        <v>21</v>
      </c>
      <c r="S2" s="1" t="s">
        <v>22</v>
      </c>
    </row>
    <row r="3" spans="2:19">
      <c r="B3">
        <v>500</v>
      </c>
      <c r="C3" s="2" t="s">
        <v>23</v>
      </c>
      <c r="D3">
        <f>[1]!표14[적 기준 체력]*EnemyGameData[[#This Row],['#기준 적 체력 비율]]</f>
        <v>50</v>
      </c>
      <c r="E3" t="s">
        <v>24</v>
      </c>
      <c r="F3">
        <v>0</v>
      </c>
      <c r="G3">
        <v>0.2</v>
      </c>
      <c r="H3">
        <v>3</v>
      </c>
      <c r="I3">
        <v>0</v>
      </c>
      <c r="J3" t="s">
        <v>25</v>
      </c>
      <c r="K3">
        <v>1</v>
      </c>
      <c r="L3">
        <v>0</v>
      </c>
      <c r="M3">
        <v>0</v>
      </c>
      <c r="N3">
        <v>1</v>
      </c>
      <c r="O3">
        <v>5</v>
      </c>
      <c r="P3">
        <v>501</v>
      </c>
      <c r="Q3" t="s">
        <v>26</v>
      </c>
      <c r="R3">
        <v>0.5</v>
      </c>
      <c r="S3">
        <f>AVERAGE(EnemyGameData[[#This Row],[GoldDropMin]],EnemyGameData[[#This Row],[GoldDropMax]])</f>
        <v>3</v>
      </c>
    </row>
    <row r="4" spans="2:19">
      <c r="B4">
        <v>501</v>
      </c>
      <c r="C4" s="2" t="s">
        <v>27</v>
      </c>
      <c r="D4">
        <f>[1]!표14[적 기준 체력]*EnemyGameData[[#This Row],['#기준 적 체력 비율]]</f>
        <v>100</v>
      </c>
      <c r="E4" t="s">
        <v>28</v>
      </c>
      <c r="F4">
        <v>4</v>
      </c>
      <c r="G4">
        <v>2</v>
      </c>
      <c r="H4">
        <v>2</v>
      </c>
      <c r="I4">
        <v>3.5</v>
      </c>
      <c r="J4" t="s">
        <v>29</v>
      </c>
      <c r="K4">
        <v>4</v>
      </c>
      <c r="L4">
        <v>600</v>
      </c>
      <c r="M4">
        <v>0</v>
      </c>
      <c r="N4">
        <v>2</v>
      </c>
      <c r="O4">
        <v>7</v>
      </c>
      <c r="P4">
        <v>501</v>
      </c>
      <c r="Q4" t="s">
        <v>30</v>
      </c>
      <c r="R4">
        <v>1</v>
      </c>
      <c r="S4">
        <f>AVERAGE(EnemyGameData[[#This Row],[GoldDropMin]],EnemyGameData[[#This Row],[GoldDropMax]])</f>
        <v>4.5</v>
      </c>
    </row>
    <row r="5" spans="2:19">
      <c r="B5">
        <v>502</v>
      </c>
      <c r="C5" s="2" t="s">
        <v>31</v>
      </c>
      <c r="D5">
        <f>[1]!표14[적 기준 체력]*EnemyGameData[[#This Row],['#기준 적 체력 비율]]</f>
        <v>100</v>
      </c>
      <c r="E5" t="s">
        <v>32</v>
      </c>
      <c r="F5">
        <v>0</v>
      </c>
      <c r="G5">
        <v>0.8</v>
      </c>
      <c r="H5">
        <v>2</v>
      </c>
      <c r="I5">
        <v>3.5</v>
      </c>
      <c r="J5" t="s">
        <v>33</v>
      </c>
      <c r="K5">
        <v>5</v>
      </c>
      <c r="L5">
        <v>601</v>
      </c>
      <c r="M5">
        <v>0</v>
      </c>
      <c r="N5">
        <v>2</v>
      </c>
      <c r="O5">
        <v>7</v>
      </c>
      <c r="P5">
        <v>501</v>
      </c>
      <c r="Q5" t="s">
        <v>30</v>
      </c>
      <c r="R5">
        <v>1</v>
      </c>
      <c r="S5">
        <f>AVERAGE(EnemyGameData[[#This Row],[GoldDropMin]],EnemyGameData[[#This Row],[GoldDropMax]])</f>
        <v>4.5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EnemyGameData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Kim_Dongju</dc:creator>
  <cp:lastModifiedBy>Kim_Dongju</cp:lastModifiedBy>
  <dcterms:created xsi:type="dcterms:W3CDTF">2023-04-20T09:02:23Z</dcterms:created>
  <dcterms:modified xsi:type="dcterms:W3CDTF">2023-04-20T09:02:23Z</dcterms:modified>
</cp:coreProperties>
</file>