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gseoghyeon/Develop/QT_Proto/_GameData/"/>
    </mc:Choice>
  </mc:AlternateContent>
  <xr:revisionPtr revIDLastSave="0" documentId="13_ncr:1_{2CA83003-AB1F-4F49-B0F2-95F2A962B242}" xr6:coauthVersionLast="47" xr6:coauthVersionMax="47" xr10:uidLastSave="{00000000-0000-0000-0000-000000000000}"/>
  <bookViews>
    <workbookView xWindow="5820" yWindow="6340" windowWidth="29040" windowHeight="15840" xr2:uid="{6C5F64F0-BB17-478D-AF47-71ED07598EA0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D5" i="1"/>
  <c r="S4" i="1"/>
  <c r="D4" i="1"/>
  <c r="S3" i="1"/>
  <c r="D3" i="1"/>
</calcChain>
</file>

<file path=xl/sharedStrings.xml><?xml version="1.0" encoding="utf-8"?>
<sst xmlns="http://schemas.openxmlformats.org/spreadsheetml/2006/main" count="47" uniqueCount="34">
  <si>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</si>
  <si>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</si>
  <si>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</si>
  <si>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</si>
  <si>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string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</si>
  <si>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</si>
  <si>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</si>
  <si>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</si>
  <si>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</si>
  <si>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</si>
  <si>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</si>
  <si>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</si>
  <si>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</si>
  <si>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</si>
  <si>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</si>
  <si>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</si>
  <si>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</si>
  <si>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</si>
  <si>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</si>
  <si>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</si>
  <si>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PrefabPath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</si>
  <si>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</si>
  <si>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</si>
  <si>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</si>
  <si>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</si>
  <si>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</si>
  <si>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Prefabs/Enemy_bat.prefab</t>
    <phoneticPr fontId="1" type="noConversion"/>
  </si>
  <si>
    <t>야구공포수1-방사형8발</t>
    <phoneticPr fontId="1" type="noConversion"/>
  </si>
  <si>
    <t>SpacingLeft</t>
  </si>
  <si>
    <t>AfterIdleSec</t>
  </si>
  <si>
    <t>Prefabs/Enemy_pitcher.prefab</t>
    <phoneticPr fontId="1" type="noConversion"/>
  </si>
  <si>
    <t>야구공포수2-플레이어조준 기관총</t>
    <phoneticPr fontId="1" type="noConversion"/>
  </si>
  <si>
    <t>Spacing</t>
    <phoneticPr fontId="1" type="noConversion"/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</si>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</sst>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D615AE38-D235-4A8D-9729-B517043A1CE7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224dj/Desktop/&#53580;&#51060;&#48660;/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  <sheetName val="_QT_Develop_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901339-D562-46C7-AD73-1B7284C9E573}" name="EnemyGameData" displayName="EnemyGameData" ref="B2:S5" totalsRowShown="0">
  <autoFilter ref="B2:S5" xr:uid="{00000000-0009-0000-0100-000012000000}"/>
  <tableColumns count="18">
    <tableColumn id="2" xr3:uid="{2198FE00-940B-473E-9C3E-0B384A735C32}" name="Index"/>
    <tableColumn id="1" xr3:uid="{2D36601C-BA3A-4CB1-8D2F-FF2D828B962E}" name="#이름" dataDxfId="1"/>
    <tableColumn id="3" xr3:uid="{22CCD513-B0A8-4562-BDDD-FD82984D6AD1}" name="MaxHp">
      <calculatedColumnFormula>[1]!표14[적 기준 체력]*EnemyGameData[[#This Row],['#기준 적 체력 비율]]</calculatedColumnFormula>
    </tableColumn>
    <tableColumn id="4" xr3:uid="{9282C827-6556-445E-96C8-B364720A2840}" name="MoveType"/>
    <tableColumn id="5" xr3:uid="{189D09E8-EF0D-4C2E-8909-8FF2A63DE458}" name="SpacingRad"/>
    <tableColumn id="6" xr3:uid="{EE955C86-3868-421A-95B3-7CBD78833674}" name="MoveTargetUpdatePeroid"/>
    <tableColumn id="7" xr3:uid="{6194EC39-F68D-49EB-9EA5-12D1508C68FE}" name="MovementSpd"/>
    <tableColumn id="14" xr3:uid="{E708576B-2BA5-46D4-9E82-6F2343DB78B4}" name="AtkCheckDelay"/>
    <tableColumn id="8" xr3:uid="{261A84CD-8828-48A2-9376-FAE99F399FD1}" name="AtkStartType"/>
    <tableColumn id="9" xr3:uid="{95C0C285-55B7-435C-A6FB-258541E022BB}" name="AtkStartParam"/>
    <tableColumn id="10" xr3:uid="{6B43DCD7-DD1F-42D0-93BB-A38968FF4A7A}" name="AtkDataId"/>
    <tableColumn id="11" xr3:uid="{CB75DC97-A454-4DBA-ABF5-8388A14D2090}" name="DeadAtkDataId"/>
    <tableColumn id="12" xr3:uid="{69B23D63-FB28-4CC1-906B-5A0909FCE107}" name="GoldDropMin"/>
    <tableColumn id="13" xr3:uid="{C3EE0222-935A-41D6-8AD5-2FB37C7D0230}" name="GoldDropMax"/>
    <tableColumn id="16" xr3:uid="{B500FE8D-1457-457F-AFFE-87F3713FA6FA}" name="ProjectileDataId"/>
    <tableColumn id="18" xr3:uid="{EE1F9928-422B-4621-B5A6-85675E1BC761}" name="PrefabPath"/>
    <tableColumn id="15" xr3:uid="{A414EA1A-FCD9-4874-B122-7E048090A3F8}" name="#기준 적 체력 비율"/>
    <tableColumn id="17" xr3:uid="{E38F66A0-2307-486A-974F-4392AD81F722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4252-7567-4653-93EF-FD835481F462}">
  <sheetPr codeName="Sheet13">
    <tabColor theme="4" tint="0.79998168889431442"/>
  </sheetPr>
  <dimension ref="B1:S5"/>
  <sheetViews>
    <sheetView tabSelected="1" workbookViewId="0">
      <selection activeCell="C4" sqref="C4"/>
    </sheetView>
  </sheetViews>
  <sheetFormatPr baseColWidth="10" defaultColWidth="8.83203125" defaultRowHeight="17"/>
  <cols>
    <col min="2" max="2" width="8.6640625" bestFit="1" customWidth="1"/>
    <col min="3" max="3" width="30.33203125" customWidth="1"/>
    <col min="4" max="4" width="10.1640625" bestFit="1" customWidth="1"/>
    <col min="5" max="5" width="12.83203125" bestFit="1" customWidth="1"/>
    <col min="6" max="6" width="14" bestFit="1" customWidth="1"/>
    <col min="7" max="7" width="27.83203125" bestFit="1" customWidth="1"/>
    <col min="8" max="8" width="17" bestFit="1" customWidth="1"/>
    <col min="9" max="9" width="17.5" bestFit="1" customWidth="1"/>
    <col min="10" max="10" width="15.6640625" bestFit="1" customWidth="1"/>
    <col min="11" max="11" width="17.1640625" bestFit="1" customWidth="1"/>
    <col min="12" max="12" width="12.6640625" bestFit="1" customWidth="1"/>
    <col min="13" max="13" width="17.6640625" bestFit="1" customWidth="1"/>
    <col min="14" max="14" width="16" bestFit="1" customWidth="1"/>
    <col min="15" max="15" width="16.33203125" bestFit="1" customWidth="1"/>
    <col min="16" max="16" width="18.33203125" bestFit="1" customWidth="1"/>
    <col min="17" max="17" width="25" bestFit="1" customWidth="1"/>
    <col min="18" max="18" width="20.6640625" bestFit="1" customWidth="1"/>
    <col min="19" max="19" width="17.83203125" bestFit="1" customWidth="1"/>
  </cols>
  <sheetData>
    <row r="1" spans="2:19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4</v>
      </c>
      <c r="R1" t="s">
        <v>1</v>
      </c>
    </row>
    <row r="2" spans="2:19"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s="1" t="s">
        <v>21</v>
      </c>
      <c r="S2" s="1" t="s">
        <v>22</v>
      </c>
    </row>
    <row r="3" spans="2:19">
      <c r="B3">
        <v>500</v>
      </c>
      <c r="C3" s="2" t="s">
        <v>23</v>
      </c>
      <c r="D3">
        <f>[1]!표14[적 기준 체력]*EnemyGameData[[#This Row],['#기준 적 체력 비율]]</f>
        <v>50</v>
      </c>
      <c r="E3" t="s">
        <v>24</v>
      </c>
      <c r="F3">
        <v>0</v>
      </c>
      <c r="G3">
        <v>0.2</v>
      </c>
      <c r="H3">
        <v>3</v>
      </c>
      <c r="I3">
        <v>0</v>
      </c>
      <c r="J3" t="s">
        <v>25</v>
      </c>
      <c r="K3">
        <v>1</v>
      </c>
      <c r="L3">
        <v>0</v>
      </c>
      <c r="M3">
        <v>0</v>
      </c>
      <c r="N3">
        <v>1</v>
      </c>
      <c r="O3">
        <v>5</v>
      </c>
      <c r="P3">
        <v>501</v>
      </c>
      <c r="Q3" t="s">
        <v>26</v>
      </c>
      <c r="R3">
        <v>0.5</v>
      </c>
      <c r="S3">
        <f>AVERAGE(EnemyGameData[[#This Row],[GoldDropMin]],EnemyGameData[[#This Row],[GoldDropMax]])</f>
        <v>3</v>
      </c>
    </row>
    <row r="4" spans="2:19">
      <c r="B4">
        <v>501</v>
      </c>
      <c r="C4" s="2" t="s">
        <v>27</v>
      </c>
      <c r="D4">
        <f>[1]!표14[적 기준 체력]*EnemyGameData[[#This Row],['#기준 적 체력 비율]]</f>
        <v>100</v>
      </c>
      <c r="E4" t="s">
        <v>28</v>
      </c>
      <c r="F4">
        <v>4</v>
      </c>
      <c r="G4">
        <v>1.5</v>
      </c>
      <c r="H4">
        <v>2</v>
      </c>
      <c r="I4">
        <v>5.5</v>
      </c>
      <c r="J4" t="s">
        <v>29</v>
      </c>
      <c r="K4">
        <v>4</v>
      </c>
      <c r="L4">
        <v>600</v>
      </c>
      <c r="M4">
        <v>0</v>
      </c>
      <c r="N4">
        <v>2</v>
      </c>
      <c r="O4">
        <v>7</v>
      </c>
      <c r="P4">
        <v>501</v>
      </c>
      <c r="Q4" t="s">
        <v>30</v>
      </c>
      <c r="R4">
        <v>1</v>
      </c>
      <c r="S4">
        <f>AVERAGE(EnemyGameData[[#This Row],[GoldDropMin]],EnemyGameData[[#This Row],[GoldDropMax]])</f>
        <v>4.5</v>
      </c>
    </row>
    <row r="5" spans="2:19">
      <c r="B5">
        <v>502</v>
      </c>
      <c r="C5" s="2" t="s">
        <v>31</v>
      </c>
      <c r="D5">
        <f>[1]!표14[적 기준 체력]*EnemyGameData[[#This Row],['#기준 적 체력 비율]]</f>
        <v>100</v>
      </c>
      <c r="E5" t="s">
        <v>32</v>
      </c>
      <c r="F5">
        <v>0</v>
      </c>
      <c r="G5">
        <v>0</v>
      </c>
      <c r="H5">
        <v>2</v>
      </c>
      <c r="I5">
        <v>5.5</v>
      </c>
      <c r="J5" t="s">
        <v>33</v>
      </c>
      <c r="K5">
        <v>5</v>
      </c>
      <c r="L5">
        <v>601</v>
      </c>
      <c r="M5">
        <v>0</v>
      </c>
      <c r="N5">
        <v>2</v>
      </c>
      <c r="O5">
        <v>7</v>
      </c>
      <c r="P5">
        <v>501</v>
      </c>
      <c r="Q5" t="s">
        <v>30</v>
      </c>
      <c r="R5">
        <v>1</v>
      </c>
      <c r="S5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Microsoft Office User</cp:lastModifiedBy>
  <dcterms:created xsi:type="dcterms:W3CDTF">2023-04-17T17:53:34Z</dcterms:created>
  <dcterms:modified xsi:type="dcterms:W3CDTF">2023-04-19T11:32:57Z</dcterms:modified>
</cp:coreProperties>
</file>