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4dj\Desktop\테이블\"/>
    </mc:Choice>
  </mc:AlternateContent>
  <xr:revisionPtr revIDLastSave="0" documentId="8_{11B16D28-3651-43F4-8F2C-24DE8EC74FDA}" xr6:coauthVersionLast="47" xr6:coauthVersionMax="47" xr10:uidLastSave="{00000000-0000-0000-0000-000000000000}"/>
  <bookViews>
    <workbookView xWindow="-28920" yWindow="-120" windowWidth="29040" windowHeight="15840" xr2:uid="{DE5A0574-ED9C-4805-8471-FA946FE0B0A1}"/>
  </bookViews>
  <sheets>
    <sheet name="EnemyGame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0" i="1" l="1"/>
  <c r="D10" i="1"/>
  <c r="S9" i="1"/>
  <c r="D9" i="1"/>
  <c r="S8" i="1"/>
  <c r="D8" i="1"/>
  <c r="S7" i="1"/>
  <c r="D7" i="1"/>
  <c r="S6" i="1"/>
  <c r="D6" i="1"/>
  <c r="S5" i="1"/>
  <c r="D5" i="1"/>
  <c r="S4" i="1"/>
  <c r="D4" i="1"/>
  <c r="S3" i="1"/>
  <c r="D3" i="1"/>
</calcChain>
</file>

<file path=xl/sharedStrings.xml><?xml version="1.0" encoding="utf-8"?>
<sst xmlns="http://schemas.openxmlformats.org/spreadsheetml/2006/main" count="68" uniqueCount="38">
  <si>
    <t>int</t>
    <phoneticPr fontId="1" type="noConversion"/>
  </si>
  <si>
    <t>#</t>
    <phoneticPr fontId="1" type="noConversion"/>
  </si>
  <si>
    <t>enum</t>
    <phoneticPr fontId="1" type="noConversion"/>
  </si>
  <si>
    <t>float</t>
    <phoneticPr fontId="1" type="noConversion"/>
  </si>
  <si>
    <t>string</t>
    <phoneticPr fontId="1" type="noConversion"/>
  </si>
  <si>
    <t>Index</t>
  </si>
  <si>
    <t>#이름</t>
    <phoneticPr fontId="1" type="noConversion"/>
  </si>
  <si>
    <t>MaxHp</t>
    <phoneticPr fontId="1" type="noConversion"/>
  </si>
  <si>
    <t>MoveType</t>
  </si>
  <si>
    <t>SpacingRad</t>
  </si>
  <si>
    <t>MoveTargetUpdatePeroid</t>
    <phoneticPr fontId="1" type="noConversion"/>
  </si>
  <si>
    <t>MovementSpd</t>
    <phoneticPr fontId="1" type="noConversion"/>
  </si>
  <si>
    <t>AtkCheckDelay</t>
  </si>
  <si>
    <t>AtkStartType</t>
  </si>
  <si>
    <t>AtkStartParam</t>
  </si>
  <si>
    <t>AtkDataId</t>
  </si>
  <si>
    <t>DeadAtkDataId</t>
  </si>
  <si>
    <t>GoldDropMin</t>
  </si>
  <si>
    <t>GoldDropMax</t>
  </si>
  <si>
    <t>ProjectileDataId</t>
    <phoneticPr fontId="1" type="noConversion"/>
  </si>
  <si>
    <t>PrefabPath</t>
    <phoneticPr fontId="1" type="noConversion"/>
  </si>
  <si>
    <t>#기준 적 체력 비율</t>
    <phoneticPr fontId="1" type="noConversion"/>
  </si>
  <si>
    <t>#평균 드랍 골드</t>
    <phoneticPr fontId="1" type="noConversion"/>
  </si>
  <si>
    <t>박쥐</t>
    <phoneticPr fontId="1" type="noConversion"/>
  </si>
  <si>
    <t>Spacing</t>
  </si>
  <si>
    <t>None</t>
  </si>
  <si>
    <t>Prefabs/Enemy_bat.prefab</t>
    <phoneticPr fontId="1" type="noConversion"/>
  </si>
  <si>
    <t>방사 상하좌우4발 + 대각4발</t>
    <phoneticPr fontId="1" type="noConversion"/>
  </si>
  <si>
    <t>SpacingLeft</t>
  </si>
  <si>
    <t>AfterIdleSec</t>
  </si>
  <si>
    <t>Prefabs/Enemy_pitcher.prefab</t>
    <phoneticPr fontId="1" type="noConversion"/>
  </si>
  <si>
    <t>플레이어조준 기관총</t>
    <phoneticPr fontId="1" type="noConversion"/>
  </si>
  <si>
    <t>Spacing</t>
    <phoneticPr fontId="1" type="noConversion"/>
  </si>
  <si>
    <t>Sight</t>
  </si>
  <si>
    <t>플레이어조준 튕김공 발사</t>
    <phoneticPr fontId="1" type="noConversion"/>
  </si>
  <si>
    <t>플레이어조준 샷건 1회 발사</t>
    <phoneticPr fontId="1" type="noConversion"/>
  </si>
  <si>
    <t>플레이어조준 샷건 3연발</t>
    <phoneticPr fontId="1" type="noConversion"/>
  </si>
  <si>
    <t>플레이어조준 3발 3연발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</si>
</sst>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6">
    <dxf>
      <numFmt numFmtId="0" formatCode="General"/>
    </dxf>
    <dxf>
      <fill>
        <patternFill patternType="solid">
          <fgColor indexed="64"/>
          <bgColor theme="7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79998168889431442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/>
        <bottom style="thick">
          <color theme="0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theme="6" tint="0.39994506668294322"/>
        </vertical>
        <horizontal style="thin">
          <color theme="6" tint="0.39994506668294322"/>
        </horizontal>
      </border>
    </dxf>
  </dxfs>
  <tableStyles count="1" defaultTableStyle="TableStyleMedium2" defaultPivotStyle="PivotStyleLight16">
    <tableStyle name="표 스타일 1" pivot="0" count="4" xr9:uid="{C6C4F659-CA32-4D34-B77F-64FEFDA0F27E}">
      <tableStyleElement type="wholeTable" dxfId="5"/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224dj\Desktop\&#53580;&#51060;&#48660;\_QT_Develop_Table.xlsm" TargetMode="External"/><Relationship Id="rId1" Type="http://schemas.openxmlformats.org/officeDocument/2006/relationships/externalLinkPath" Target="_QT_Develop_Tab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시트별저장버튼"/>
      <sheetName val="아이템 밸런스 시트"/>
      <sheetName val="전투 밸런스 시트"/>
      <sheetName val="공용데이터(참고용)"/>
      <sheetName val="CharacterGameData"/>
      <sheetName val="CharacterAtkGameData"/>
      <sheetName val="ProductialMapGameData"/>
      <sheetName val="DropGameData"/>
      <sheetName val="EnemyGameData"/>
      <sheetName val="EnemyAtkGameData"/>
      <sheetName val="ShootGameData"/>
      <sheetName val="ProjectileGameData"/>
      <sheetName val="ItemGameData"/>
      <sheetName val="ItemEffectGameData"/>
      <sheetName val="ItemResourceGameData"/>
      <sheetName val="LocaleGame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9E078A-491E-45BD-8E61-015363D9FE99}" name="EnemyGameData" displayName="EnemyGameData" ref="B2:S10" totalsRowShown="0">
  <autoFilter ref="B2:S10" xr:uid="{00000000-0009-0000-0100-000012000000}"/>
  <tableColumns count="18">
    <tableColumn id="2" xr3:uid="{BC0F4A66-99AB-4BB7-816E-7BAC2981AC5F}" name="Index"/>
    <tableColumn id="1" xr3:uid="{E39FF3E6-F8F7-4767-88B5-1B8CDC04E219}" name="#이름" dataDxfId="1"/>
    <tableColumn id="3" xr3:uid="{CB150A43-447F-4ACC-BC7D-61477A6D48AB}" name="MaxHp">
      <calculatedColumnFormula>[1]!표14[적 기준 체력]*EnemyGameData[[#This Row],['#기준 적 체력 비율]]</calculatedColumnFormula>
    </tableColumn>
    <tableColumn id="4" xr3:uid="{B02DAC08-7334-48C5-9C26-7F50EFC2F0DD}" name="MoveType"/>
    <tableColumn id="5" xr3:uid="{4D2FD953-180D-476E-81F9-FEAEF3F909F7}" name="SpacingRad"/>
    <tableColumn id="6" xr3:uid="{06994F6F-51FA-4D15-B285-005818ECC38E}" name="MoveTargetUpdatePeroid"/>
    <tableColumn id="7" xr3:uid="{2C609CFD-D016-4E07-98A0-695D3FABCE13}" name="MovementSpd"/>
    <tableColumn id="14" xr3:uid="{5D2183E4-96F7-40C0-8AB2-65D86A63309F}" name="AtkCheckDelay"/>
    <tableColumn id="8" xr3:uid="{FBBC3C11-6A30-4622-89A8-C8B45E9BED8F}" name="AtkStartType"/>
    <tableColumn id="9" xr3:uid="{26B64F86-106C-48C0-91B4-8994AE3C78D7}" name="AtkStartParam"/>
    <tableColumn id="10" xr3:uid="{FF441AA9-FAA0-485D-8CCC-6DD22EC9060D}" name="AtkDataId"/>
    <tableColumn id="11" xr3:uid="{FBCFA81A-3B9E-4E2F-8388-0A69255C9C57}" name="DeadAtkDataId"/>
    <tableColumn id="12" xr3:uid="{109AA66F-A2EE-4132-BAC9-E0075269E0EA}" name="GoldDropMin"/>
    <tableColumn id="13" xr3:uid="{5E242535-B759-454E-B9E4-AA1B1340E884}" name="GoldDropMax"/>
    <tableColumn id="16" xr3:uid="{208B0ADA-1D5F-40B4-86E2-8F6251361591}" name="ProjectileDataId"/>
    <tableColumn id="18" xr3:uid="{8F413E68-486A-4522-B609-802FCE6681B6}" name="PrefabPath"/>
    <tableColumn id="15" xr3:uid="{E6D09A9B-C21A-41AE-B7A2-1A3074A3C191}" name="#기준 적 체력 비율"/>
    <tableColumn id="17" xr3:uid="{9AAB6831-7952-4646-A953-0011C64F3D55}" name="#평균 드랍 골드" dataDxfId="0">
      <calculatedColumnFormula>AVERAGE(EnemyGameData[[#This Row],[GoldDropMin]],EnemyGameData[[#This Row],[GoldDropMax]])</calculatedColumnFormula>
    </tableColumn>
  </tableColumns>
  <tableStyleInfo name="표 스타일 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65188-6878-46CD-BA68-0545BF2B6982}">
  <sheetPr codeName="Sheet13">
    <tabColor theme="4" tint="0.79998168889431442"/>
  </sheetPr>
  <dimension ref="B1:S10"/>
  <sheetViews>
    <sheetView tabSelected="1" topLeftCell="H2" workbookViewId="0">
      <selection activeCell="R10" sqref="R10"/>
    </sheetView>
  </sheetViews>
  <sheetFormatPr defaultRowHeight="16.5"/>
  <cols>
    <col min="2" max="2" width="8.625" bestFit="1" customWidth="1"/>
    <col min="3" max="3" width="30.375" customWidth="1"/>
    <col min="4" max="4" width="10.125" bestFit="1" customWidth="1"/>
    <col min="5" max="5" width="12.875" bestFit="1" customWidth="1"/>
    <col min="6" max="6" width="14" bestFit="1" customWidth="1"/>
    <col min="7" max="7" width="27.875" bestFit="1" customWidth="1"/>
    <col min="8" max="8" width="17" bestFit="1" customWidth="1"/>
    <col min="9" max="9" width="17.5" bestFit="1" customWidth="1"/>
    <col min="10" max="10" width="15.75" bestFit="1" customWidth="1"/>
    <col min="11" max="11" width="17.25" bestFit="1" customWidth="1"/>
    <col min="12" max="12" width="12.75" bestFit="1" customWidth="1"/>
    <col min="13" max="13" width="17.75" bestFit="1" customWidth="1"/>
    <col min="14" max="14" width="16" bestFit="1" customWidth="1"/>
    <col min="15" max="15" width="16.375" bestFit="1" customWidth="1"/>
    <col min="16" max="16" width="18.375" bestFit="1" customWidth="1"/>
    <col min="17" max="17" width="25" bestFit="1" customWidth="1"/>
    <col min="18" max="18" width="20.75" bestFit="1" customWidth="1"/>
    <col min="19" max="19" width="17.875" bestFit="1" customWidth="1"/>
  </cols>
  <sheetData>
    <row r="1" spans="2:19">
      <c r="B1" t="s">
        <v>0</v>
      </c>
      <c r="C1" t="s">
        <v>1</v>
      </c>
      <c r="D1" t="s">
        <v>0</v>
      </c>
      <c r="E1" t="s">
        <v>2</v>
      </c>
      <c r="F1" t="s">
        <v>0</v>
      </c>
      <c r="G1" t="s">
        <v>3</v>
      </c>
      <c r="H1" t="s">
        <v>3</v>
      </c>
      <c r="I1" t="s">
        <v>3</v>
      </c>
      <c r="J1" t="s">
        <v>2</v>
      </c>
      <c r="K1" t="s">
        <v>3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4</v>
      </c>
      <c r="R1" t="s">
        <v>1</v>
      </c>
      <c r="S1" t="s">
        <v>1</v>
      </c>
    </row>
    <row r="2" spans="2:19">
      <c r="B2" t="s">
        <v>5</v>
      </c>
      <c r="C2" s="1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s="1" t="s">
        <v>21</v>
      </c>
      <c r="S2" s="1" t="s">
        <v>22</v>
      </c>
    </row>
    <row r="3" spans="2:19">
      <c r="B3">
        <v>500</v>
      </c>
      <c r="C3" s="2" t="s">
        <v>23</v>
      </c>
      <c r="D3">
        <f>[1]!표14[적 기준 체력]*EnemyGameData[[#This Row],['#기준 적 체력 비율]]</f>
        <v>20</v>
      </c>
      <c r="E3" t="s">
        <v>24</v>
      </c>
      <c r="F3">
        <v>0</v>
      </c>
      <c r="G3">
        <v>0.2</v>
      </c>
      <c r="H3">
        <v>3</v>
      </c>
      <c r="I3">
        <v>0</v>
      </c>
      <c r="J3" t="s">
        <v>25</v>
      </c>
      <c r="K3">
        <v>1</v>
      </c>
      <c r="L3">
        <v>0</v>
      </c>
      <c r="M3">
        <v>0</v>
      </c>
      <c r="N3">
        <v>0</v>
      </c>
      <c r="O3">
        <v>0</v>
      </c>
      <c r="P3">
        <v>501</v>
      </c>
      <c r="Q3" t="s">
        <v>26</v>
      </c>
      <c r="R3">
        <v>0.2</v>
      </c>
      <c r="S3">
        <f>AVERAGE(EnemyGameData[[#This Row],[GoldDropMin]],EnemyGameData[[#This Row],[GoldDropMax]])</f>
        <v>0</v>
      </c>
    </row>
    <row r="4" spans="2:19">
      <c r="B4">
        <v>501</v>
      </c>
      <c r="C4" s="2" t="s">
        <v>27</v>
      </c>
      <c r="D4">
        <f>[1]!표14[적 기준 체력]*EnemyGameData[[#This Row],['#기준 적 체력 비율]]</f>
        <v>80</v>
      </c>
      <c r="E4" t="s">
        <v>28</v>
      </c>
      <c r="F4">
        <v>4</v>
      </c>
      <c r="G4">
        <v>2</v>
      </c>
      <c r="H4">
        <v>2</v>
      </c>
      <c r="I4">
        <v>2.5</v>
      </c>
      <c r="J4" t="s">
        <v>29</v>
      </c>
      <c r="K4">
        <v>4</v>
      </c>
      <c r="L4">
        <v>600</v>
      </c>
      <c r="M4">
        <v>0</v>
      </c>
      <c r="N4">
        <v>2</v>
      </c>
      <c r="O4">
        <v>7</v>
      </c>
      <c r="P4">
        <v>501</v>
      </c>
      <c r="Q4" t="s">
        <v>30</v>
      </c>
      <c r="R4">
        <v>0.8</v>
      </c>
      <c r="S4">
        <f>AVERAGE(EnemyGameData[[#This Row],[GoldDropMin]],EnemyGameData[[#This Row],[GoldDropMax]])</f>
        <v>4.5</v>
      </c>
    </row>
    <row r="5" spans="2:19">
      <c r="B5">
        <v>502</v>
      </c>
      <c r="C5" s="2" t="s">
        <v>31</v>
      </c>
      <c r="D5">
        <f>[1]!표14[적 기준 체력]*EnemyGameData[[#This Row],['#기준 적 체력 비율]]</f>
        <v>100</v>
      </c>
      <c r="E5" t="s">
        <v>32</v>
      </c>
      <c r="F5">
        <v>0</v>
      </c>
      <c r="G5">
        <v>0.8</v>
      </c>
      <c r="H5">
        <v>2</v>
      </c>
      <c r="I5">
        <v>3.5</v>
      </c>
      <c r="J5" t="s">
        <v>33</v>
      </c>
      <c r="K5">
        <v>5</v>
      </c>
      <c r="L5">
        <v>601</v>
      </c>
      <c r="M5">
        <v>0</v>
      </c>
      <c r="N5">
        <v>2</v>
      </c>
      <c r="O5">
        <v>7</v>
      </c>
      <c r="P5">
        <v>501</v>
      </c>
      <c r="Q5" t="s">
        <v>30</v>
      </c>
      <c r="R5">
        <v>1</v>
      </c>
      <c r="S5">
        <f>AVERAGE(EnemyGameData[[#This Row],[GoldDropMin]],EnemyGameData[[#This Row],[GoldDropMax]])</f>
        <v>4.5</v>
      </c>
    </row>
    <row r="6" spans="2:19">
      <c r="B6">
        <v>503</v>
      </c>
      <c r="C6" s="2" t="s">
        <v>34</v>
      </c>
      <c r="D6">
        <f>[1]!표14[적 기준 체력]*EnemyGameData[[#This Row],['#기준 적 체력 비율]]</f>
        <v>80</v>
      </c>
      <c r="E6" t="s">
        <v>28</v>
      </c>
      <c r="F6">
        <v>4</v>
      </c>
      <c r="G6">
        <v>0.8</v>
      </c>
      <c r="H6">
        <v>2</v>
      </c>
      <c r="I6">
        <v>2</v>
      </c>
      <c r="J6" t="s">
        <v>33</v>
      </c>
      <c r="K6">
        <v>7</v>
      </c>
      <c r="L6">
        <v>602</v>
      </c>
      <c r="M6">
        <v>0</v>
      </c>
      <c r="N6">
        <v>2</v>
      </c>
      <c r="O6">
        <v>7</v>
      </c>
      <c r="P6">
        <v>501</v>
      </c>
      <c r="Q6" t="s">
        <v>30</v>
      </c>
      <c r="R6">
        <v>0.8</v>
      </c>
      <c r="S6">
        <f>AVERAGE(EnemyGameData[[#This Row],[GoldDropMin]],EnemyGameData[[#This Row],[GoldDropMax]])</f>
        <v>4.5</v>
      </c>
    </row>
    <row r="7" spans="2:19">
      <c r="B7">
        <v>504</v>
      </c>
      <c r="C7" s="2" t="s">
        <v>35</v>
      </c>
      <c r="D7">
        <f>[1]!표14[적 기준 체력]*EnemyGameData[[#This Row],['#기준 적 체력 비율]]</f>
        <v>80</v>
      </c>
      <c r="E7" t="s">
        <v>28</v>
      </c>
      <c r="F7">
        <v>3</v>
      </c>
      <c r="G7">
        <v>0.8</v>
      </c>
      <c r="H7">
        <v>2</v>
      </c>
      <c r="I7">
        <v>2.5</v>
      </c>
      <c r="J7" t="s">
        <v>33</v>
      </c>
      <c r="K7">
        <v>5</v>
      </c>
      <c r="L7">
        <v>603</v>
      </c>
      <c r="M7">
        <v>0</v>
      </c>
      <c r="N7">
        <v>2</v>
      </c>
      <c r="O7">
        <v>7</v>
      </c>
      <c r="P7">
        <v>501</v>
      </c>
      <c r="Q7" t="s">
        <v>30</v>
      </c>
      <c r="R7">
        <v>0.8</v>
      </c>
      <c r="S7">
        <f>AVERAGE(EnemyGameData[[#This Row],[GoldDropMin]],EnemyGameData[[#This Row],[GoldDropMax]])</f>
        <v>4.5</v>
      </c>
    </row>
    <row r="8" spans="2:19">
      <c r="B8">
        <v>505</v>
      </c>
      <c r="C8" s="2" t="s">
        <v>36</v>
      </c>
      <c r="D8">
        <f>[1]!표14[적 기준 체력]*EnemyGameData[[#This Row],['#기준 적 체력 비율]]</f>
        <v>100</v>
      </c>
      <c r="E8" t="s">
        <v>28</v>
      </c>
      <c r="F8">
        <v>3</v>
      </c>
      <c r="G8">
        <v>0.8</v>
      </c>
      <c r="H8">
        <v>2</v>
      </c>
      <c r="I8">
        <v>3.5</v>
      </c>
      <c r="J8" t="s">
        <v>33</v>
      </c>
      <c r="K8">
        <v>5</v>
      </c>
      <c r="L8">
        <v>604</v>
      </c>
      <c r="M8">
        <v>0</v>
      </c>
      <c r="N8">
        <v>2</v>
      </c>
      <c r="O8">
        <v>7</v>
      </c>
      <c r="P8">
        <v>501</v>
      </c>
      <c r="Q8" t="s">
        <v>30</v>
      </c>
      <c r="R8">
        <v>1</v>
      </c>
      <c r="S8">
        <f>AVERAGE(EnemyGameData[[#This Row],[GoldDropMin]],EnemyGameData[[#This Row],[GoldDropMax]])</f>
        <v>4.5</v>
      </c>
    </row>
    <row r="9" spans="2:19">
      <c r="B9">
        <v>506</v>
      </c>
      <c r="C9" s="2" t="s">
        <v>37</v>
      </c>
      <c r="D9">
        <f>[1]!표14[적 기준 체력]*EnemyGameData[[#This Row],['#기준 적 체력 비율]]</f>
        <v>100</v>
      </c>
      <c r="E9" t="s">
        <v>28</v>
      </c>
      <c r="F9">
        <v>3</v>
      </c>
      <c r="G9">
        <v>0.8</v>
      </c>
      <c r="H9">
        <v>2</v>
      </c>
      <c r="I9">
        <v>2</v>
      </c>
      <c r="J9" t="s">
        <v>33</v>
      </c>
      <c r="K9">
        <v>5</v>
      </c>
      <c r="L9">
        <v>605</v>
      </c>
      <c r="M9">
        <v>0</v>
      </c>
      <c r="N9">
        <v>2</v>
      </c>
      <c r="O9">
        <v>7</v>
      </c>
      <c r="P9">
        <v>501</v>
      </c>
      <c r="Q9" t="s">
        <v>30</v>
      </c>
      <c r="R9">
        <v>1</v>
      </c>
      <c r="S9">
        <f>AVERAGE(EnemyGameData[[#This Row],[GoldDropMin]],EnemyGameData[[#This Row],[GoldDropMax]])</f>
        <v>4.5</v>
      </c>
    </row>
    <row r="10" spans="2:19">
      <c r="B10">
        <v>507</v>
      </c>
      <c r="C10" s="2" t="s">
        <v>37</v>
      </c>
      <c r="D10">
        <f>[1]!표14[적 기준 체력]*EnemyGameData[[#This Row],['#기준 적 체력 비율]]</f>
        <v>100</v>
      </c>
      <c r="E10" t="s">
        <v>28</v>
      </c>
      <c r="F10">
        <v>3</v>
      </c>
      <c r="G10">
        <v>0.8</v>
      </c>
      <c r="H10">
        <v>2</v>
      </c>
      <c r="I10">
        <v>3</v>
      </c>
      <c r="J10" t="s">
        <v>33</v>
      </c>
      <c r="K10">
        <v>5</v>
      </c>
      <c r="L10">
        <v>605</v>
      </c>
      <c r="M10">
        <v>0</v>
      </c>
      <c r="N10">
        <v>2</v>
      </c>
      <c r="O10">
        <v>7</v>
      </c>
      <c r="P10">
        <v>501</v>
      </c>
      <c r="Q10" t="s">
        <v>30</v>
      </c>
      <c r="R10">
        <v>1</v>
      </c>
      <c r="S10">
        <f>AVERAGE(EnemyGameData[[#This Row],[GoldDropMin]],EnemyGameData[[#This Row],[GoldDropMax]])</f>
        <v>4.5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EnemyGameData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Kim_Dongju</dc:creator>
  <cp:lastModifiedBy>Kim_Dongju</cp:lastModifiedBy>
  <dcterms:created xsi:type="dcterms:W3CDTF">2023-05-13T10:06:01Z</dcterms:created>
  <dcterms:modified xsi:type="dcterms:W3CDTF">2023-05-13T10:06:02Z</dcterms:modified>
</cp:coreProperties>
</file>