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3376C83-E5D3-4674-A380-3BBEDF40DFDF}" xr6:coauthVersionLast="47" xr6:coauthVersionMax="47" xr10:uidLastSave="{00000000-0000-0000-0000-000000000000}"/>
  <bookViews>
    <workbookView xWindow="-28920" yWindow="-120" windowWidth="29040" windowHeight="15840" xr2:uid="{42F7F1DC-0263-4296-9E87-C8D967C3B204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O48" i="1" a="1"/>
  <c r="O48" i="1" s="1"/>
  <c r="L48" i="1" a="1"/>
  <c r="L48" i="1" s="1"/>
  <c r="N48" i="1" s="1" a="1"/>
  <c r="N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O46" i="1" a="1"/>
  <c r="O46" i="1" s="1"/>
  <c r="L46" i="1" a="1"/>
  <c r="L46" i="1" s="1"/>
  <c r="N46" i="1" s="1" a="1"/>
  <c r="N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O44" i="1" a="1"/>
  <c r="O44" i="1" s="1"/>
  <c r="L44" i="1" a="1"/>
  <c r="L44" i="1" s="1"/>
  <c r="N44" i="1" s="1" a="1"/>
  <c r="N44" i="1" s="1"/>
  <c r="K44" i="1"/>
  <c r="G44" i="1"/>
  <c r="L43" i="1" a="1"/>
  <c r="L43" i="1" s="1"/>
  <c r="N43" i="1" s="1" a="1"/>
  <c r="N43" i="1" s="1"/>
  <c r="O43" i="1" s="1" a="1"/>
  <c r="O43" i="1" s="1"/>
  <c r="K43" i="1"/>
  <c r="G43" i="1"/>
  <c r="O42" i="1" a="1"/>
  <c r="O42" i="1" s="1"/>
  <c r="L42" i="1" a="1"/>
  <c r="L42" i="1" s="1"/>
  <c r="N42" i="1" s="1" a="1"/>
  <c r="N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O40" i="1" a="1"/>
  <c r="O40" i="1" s="1"/>
  <c r="L40" i="1" a="1"/>
  <c r="L40" i="1" s="1"/>
  <c r="N40" i="1" s="1" a="1"/>
  <c r="N40" i="1" s="1"/>
  <c r="K40" i="1"/>
  <c r="G40" i="1"/>
  <c r="L39" i="1" a="1"/>
  <c r="L39" i="1" s="1"/>
  <c r="N39" i="1" s="1" a="1"/>
  <c r="N39" i="1" s="1"/>
  <c r="O39" i="1" s="1" a="1"/>
  <c r="O39" i="1" s="1"/>
  <c r="K39" i="1"/>
  <c r="G39" i="1"/>
  <c r="O38" i="1" a="1"/>
  <c r="O38" i="1" s="1"/>
  <c r="L38" i="1" a="1"/>
  <c r="L38" i="1" s="1"/>
  <c r="N38" i="1" s="1" a="1"/>
  <c r="N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O36" i="1" a="1"/>
  <c r="O36" i="1" s="1"/>
  <c r="L36" i="1" a="1"/>
  <c r="L36" i="1" s="1"/>
  <c r="N36" i="1" s="1" a="1"/>
  <c r="N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L34" i="1" a="1"/>
  <c r="L34" i="1" s="1"/>
  <c r="N34" i="1" s="1" a="1"/>
  <c r="N34" i="1" s="1"/>
  <c r="O34" i="1" s="1" a="1"/>
  <c r="O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O32" i="1" a="1"/>
  <c r="O32" i="1" s="1"/>
  <c r="L32" i="1" a="1"/>
  <c r="L32" i="1" s="1"/>
  <c r="N32" i="1" s="1" a="1"/>
  <c r="N32" i="1" s="1"/>
  <c r="K32" i="1"/>
  <c r="G32" i="1"/>
  <c r="L31" i="1" a="1"/>
  <c r="L31" i="1" s="1"/>
  <c r="N31" i="1" s="1" a="1"/>
  <c r="N31" i="1" s="1"/>
  <c r="O31" i="1" s="1" a="1"/>
  <c r="O31" i="1" s="1"/>
  <c r="K31" i="1"/>
  <c r="G31" i="1"/>
  <c r="O30" i="1" a="1"/>
  <c r="O30" i="1" s="1"/>
  <c r="L30" i="1" a="1"/>
  <c r="L30" i="1" s="1"/>
  <c r="N30" i="1" s="1" a="1"/>
  <c r="N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L28" i="1" a="1"/>
  <c r="L28" i="1" s="1"/>
  <c r="K28" i="1"/>
  <c r="G28" i="1"/>
  <c r="N27" i="1" a="1"/>
  <c r="N27" i="1" s="1"/>
  <c r="O27" i="1" s="1" a="1"/>
  <c r="O27" i="1" s="1"/>
  <c r="M27" i="1"/>
  <c r="K27" i="1"/>
  <c r="L27" i="1" s="1" a="1"/>
  <c r="L27" i="1" s="1"/>
  <c r="G27" i="1"/>
  <c r="K26" i="1"/>
  <c r="L26" i="1" s="1" a="1"/>
  <c r="L26" i="1" s="1"/>
  <c r="N26" i="1" s="1" a="1"/>
  <c r="N26" i="1" s="1"/>
  <c r="O26" i="1" s="1" a="1"/>
  <c r="O26" i="1" s="1"/>
  <c r="G26" i="1"/>
  <c r="K25" i="1"/>
  <c r="L25" i="1" s="1" a="1"/>
  <c r="L25" i="1" s="1"/>
  <c r="N25" i="1" s="1" a="1"/>
  <c r="N25" i="1" s="1"/>
  <c r="O25" i="1" s="1" a="1"/>
  <c r="O25" i="1" s="1"/>
  <c r="G25" i="1"/>
  <c r="M24" i="1" a="1"/>
  <c r="M24" i="1" s="1"/>
  <c r="K24" i="1"/>
  <c r="L24" i="1" s="1" a="1"/>
  <c r="L24" i="1" s="1"/>
  <c r="G24" i="1"/>
  <c r="K23" i="1"/>
  <c r="L23" i="1" s="1" a="1"/>
  <c r="L23" i="1" s="1"/>
  <c r="N23" i="1" s="1" a="1"/>
  <c r="N23" i="1" s="1"/>
  <c r="O23" i="1" s="1" a="1"/>
  <c r="O23" i="1" s="1"/>
  <c r="G23" i="1"/>
  <c r="K22" i="1"/>
  <c r="L22" i="1" s="1" a="1"/>
  <c r="L22" i="1" s="1"/>
  <c r="N22" i="1" s="1" a="1"/>
  <c r="N22" i="1" s="1"/>
  <c r="O22" i="1" s="1" a="1"/>
  <c r="O22" i="1" s="1"/>
  <c r="G22" i="1"/>
  <c r="L21" i="1" a="1"/>
  <c r="L21" i="1" s="1"/>
  <c r="N21" i="1" s="1" a="1"/>
  <c r="N21" i="1" s="1"/>
  <c r="O21" i="1" s="1" a="1"/>
  <c r="O21" i="1" s="1"/>
  <c r="K21" i="1"/>
  <c r="G21" i="1"/>
  <c r="L20" i="1" a="1"/>
  <c r="L20" i="1" s="1"/>
  <c r="N20" i="1" s="1" a="1"/>
  <c r="N20" i="1" s="1"/>
  <c r="O20" i="1" s="1" a="1"/>
  <c r="O20" i="1" s="1"/>
  <c r="K20" i="1"/>
  <c r="G20" i="1"/>
  <c r="K19" i="1"/>
  <c r="L19" i="1" s="1" a="1"/>
  <c r="L19" i="1" s="1"/>
  <c r="N19" i="1" s="1" a="1"/>
  <c r="N19" i="1" s="1"/>
  <c r="O19" i="1" s="1" a="1"/>
  <c r="O19" i="1" s="1"/>
  <c r="G19" i="1"/>
  <c r="M18" i="1" a="1"/>
  <c r="M18" i="1" s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L16" i="1" a="1"/>
  <c r="L16" i="1" s="1"/>
  <c r="N16" i="1" s="1" a="1"/>
  <c r="N16" i="1" s="1"/>
  <c r="O16" i="1" s="1" a="1"/>
  <c r="O16" i="1" s="1"/>
  <c r="K16" i="1"/>
  <c r="G16" i="1"/>
  <c r="L15" i="1" a="1"/>
  <c r="L15" i="1" s="1"/>
  <c r="N15" i="1" s="1" a="1"/>
  <c r="N15" i="1" s="1"/>
  <c r="O15" i="1" s="1" a="1"/>
  <c r="O15" i="1" s="1"/>
  <c r="K15" i="1"/>
  <c r="G15" i="1"/>
  <c r="L14" i="1" a="1"/>
  <c r="L14" i="1" s="1"/>
  <c r="N14" i="1" s="1" a="1"/>
  <c r="N14" i="1" s="1"/>
  <c r="O14" i="1" s="1" a="1"/>
  <c r="O14" i="1" s="1"/>
  <c r="K14" i="1"/>
  <c r="G14" i="1"/>
  <c r="K13" i="1"/>
  <c r="L13" i="1" s="1" a="1"/>
  <c r="L13" i="1" s="1"/>
  <c r="N13" i="1" s="1" a="1"/>
  <c r="N13" i="1" s="1"/>
  <c r="O13" i="1" s="1" a="1"/>
  <c r="O13" i="1" s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L10" i="1" a="1"/>
  <c r="L10" i="1" s="1"/>
  <c r="N10" i="1" s="1" a="1"/>
  <c r="N10" i="1" s="1"/>
  <c r="O10" i="1" s="1" a="1"/>
  <c r="O10" i="1" s="1"/>
  <c r="K10" i="1"/>
  <c r="G10" i="1"/>
  <c r="K9" i="1"/>
  <c r="L9" i="1" s="1" a="1"/>
  <c r="L9" i="1" s="1"/>
  <c r="N9" i="1" s="1" a="1"/>
  <c r="N9" i="1" s="1"/>
  <c r="O9" i="1" s="1" a="1"/>
  <c r="O9" i="1" s="1"/>
  <c r="G9" i="1"/>
  <c r="L8" i="1" a="1"/>
  <c r="L8" i="1" s="1"/>
  <c r="N8" i="1" s="1" a="1"/>
  <c r="N8" i="1" s="1"/>
  <c r="O8" i="1" s="1" a="1"/>
  <c r="O8" i="1" s="1"/>
  <c r="K8" i="1"/>
  <c r="G8" i="1"/>
  <c r="K7" i="1"/>
  <c r="L7" i="1" s="1" a="1"/>
  <c r="L7" i="1" s="1"/>
  <c r="N7" i="1" s="1" a="1"/>
  <c r="N7" i="1" s="1"/>
  <c r="O7" i="1" s="1" a="1"/>
  <c r="O7" i="1" s="1"/>
  <c r="G7" i="1"/>
  <c r="K6" i="1"/>
  <c r="L6" i="1" s="1" a="1"/>
  <c r="L6" i="1" s="1"/>
  <c r="N6" i="1" s="1" a="1"/>
  <c r="N6" i="1" s="1"/>
  <c r="O6" i="1" s="1" a="1"/>
  <c r="O6" i="1" s="1"/>
  <c r="G6" i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 a="1"/>
  <c r="S3" i="1" s="1"/>
  <c r="K3" i="1"/>
  <c r="L3" i="1" s="1" a="1"/>
  <c r="L3" i="1" s="1"/>
  <c r="N3" i="1" s="1" a="1"/>
  <c r="N3" i="1" s="1"/>
  <c r="O3" i="1" s="1" a="1"/>
  <c r="O3" i="1" s="1"/>
  <c r="G3" i="1"/>
  <c r="S4" i="1" l="1" a="1"/>
  <c r="S4" i="1" s="1"/>
  <c r="E3" i="1" a="1"/>
  <c r="E3" i="1" s="1"/>
  <c r="N18" i="1" a="1"/>
  <c r="N18" i="1" s="1"/>
  <c r="O18" i="1" s="1" a="1"/>
  <c r="O18" i="1" s="1"/>
  <c r="N24" i="1" a="1"/>
  <c r="N24" i="1" s="1"/>
  <c r="O24" i="1" s="1" a="1"/>
  <c r="O24" i="1" s="1"/>
  <c r="N28" i="1" a="1"/>
  <c r="N28" i="1" s="1"/>
  <c r="O28" i="1" s="1" a="1"/>
  <c r="O28" i="1" s="1"/>
  <c r="V3" i="1" l="1"/>
  <c r="X3" i="1" s="1"/>
  <c r="U3" i="1"/>
  <c r="W3" i="1" s="1"/>
  <c r="T3" i="1" s="1"/>
  <c r="S5" i="1" a="1"/>
  <c r="S5" i="1" s="1"/>
  <c r="E4" i="1" a="1"/>
  <c r="E4" i="1" s="1"/>
  <c r="E5" i="1" l="1" a="1"/>
  <c r="E5" i="1" s="1"/>
  <c r="S6" i="1" a="1"/>
  <c r="S6" i="1" s="1"/>
  <c r="U4" i="1"/>
  <c r="W4" i="1" s="1"/>
  <c r="T4" i="1" s="1"/>
  <c r="V4" i="1"/>
  <c r="X4" i="1" s="1"/>
  <c r="S7" i="1" l="1" a="1"/>
  <c r="S7" i="1" s="1"/>
  <c r="E6" i="1" a="1"/>
  <c r="E6" i="1" s="1"/>
  <c r="V5" i="1"/>
  <c r="X5" i="1" s="1"/>
  <c r="U5" i="1"/>
  <c r="W5" i="1" s="1"/>
  <c r="T5" i="1" s="1"/>
  <c r="V6" i="1" l="1"/>
  <c r="X6" i="1" s="1"/>
  <c r="U6" i="1"/>
  <c r="W6" i="1" s="1"/>
  <c r="T6" i="1" s="1"/>
  <c r="S8" i="1" a="1"/>
  <c r="S8" i="1" s="1"/>
  <c r="E7" i="1" a="1"/>
  <c r="E7" i="1" s="1"/>
  <c r="S9" i="1" l="1" a="1"/>
  <c r="S9" i="1" s="1"/>
  <c r="E8" i="1" a="1"/>
  <c r="E8" i="1" s="1"/>
  <c r="V7" i="1"/>
  <c r="X7" i="1" s="1"/>
  <c r="U7" i="1"/>
  <c r="W7" i="1" s="1"/>
  <c r="T7" i="1" s="1"/>
  <c r="V8" i="1" l="1"/>
  <c r="X8" i="1" s="1"/>
  <c r="U8" i="1"/>
  <c r="W8" i="1" s="1"/>
  <c r="T8" i="1" s="1"/>
  <c r="S10" i="1" a="1"/>
  <c r="S10" i="1" s="1"/>
  <c r="E9" i="1" a="1"/>
  <c r="E9" i="1" s="1"/>
  <c r="V9" i="1" l="1"/>
  <c r="X9" i="1" s="1"/>
  <c r="U9" i="1"/>
  <c r="W9" i="1" s="1"/>
  <c r="T9" i="1" s="1"/>
  <c r="S11" i="1" a="1"/>
  <c r="S11" i="1" s="1"/>
  <c r="E10" i="1" a="1"/>
  <c r="E10" i="1" s="1"/>
  <c r="V10" i="1" l="1"/>
  <c r="X10" i="1" s="1"/>
  <c r="U10" i="1"/>
  <c r="W10" i="1" s="1"/>
  <c r="T10" i="1" s="1"/>
  <c r="E11" i="1" a="1"/>
  <c r="E11" i="1" s="1"/>
  <c r="S12" i="1" a="1"/>
  <c r="S12" i="1" s="1"/>
  <c r="S13" i="1" l="1" a="1"/>
  <c r="S13" i="1" s="1"/>
  <c r="E12" i="1" a="1"/>
  <c r="E12" i="1" s="1"/>
  <c r="V11" i="1"/>
  <c r="X11" i="1" s="1"/>
  <c r="U11" i="1"/>
  <c r="W11" i="1" s="1"/>
  <c r="T11" i="1" s="1"/>
  <c r="V12" i="1" l="1"/>
  <c r="X12" i="1" s="1"/>
  <c r="U12" i="1"/>
  <c r="W12" i="1" s="1"/>
  <c r="T12" i="1" s="1"/>
  <c r="E13" i="1" a="1"/>
  <c r="E13" i="1" s="1"/>
  <c r="S14" i="1" a="1"/>
  <c r="S14" i="1" s="1"/>
  <c r="V13" i="1" l="1"/>
  <c r="X13" i="1" s="1"/>
  <c r="U13" i="1"/>
  <c r="W13" i="1" s="1"/>
  <c r="T13" i="1" s="1"/>
  <c r="S15" i="1" a="1"/>
  <c r="S15" i="1" s="1"/>
  <c r="E14" i="1" a="1"/>
  <c r="E14" i="1" s="1"/>
  <c r="V14" i="1" l="1"/>
  <c r="X14" i="1" s="1"/>
  <c r="U14" i="1"/>
  <c r="W14" i="1" s="1"/>
  <c r="T14" i="1" s="1"/>
  <c r="S16" i="1" a="1"/>
  <c r="S16" i="1" s="1"/>
  <c r="E15" i="1" a="1"/>
  <c r="E15" i="1" s="1"/>
  <c r="V15" i="1" l="1"/>
  <c r="X15" i="1" s="1"/>
  <c r="U15" i="1"/>
  <c r="W15" i="1" s="1"/>
  <c r="T15" i="1" s="1"/>
  <c r="E16" i="1" a="1"/>
  <c r="E16" i="1" s="1"/>
  <c r="S17" i="1" a="1"/>
  <c r="S17" i="1" s="1"/>
  <c r="S18" i="1" l="1" a="1"/>
  <c r="S18" i="1" s="1"/>
  <c r="E17" i="1" a="1"/>
  <c r="E17" i="1" s="1"/>
  <c r="U16" i="1"/>
  <c r="W16" i="1" s="1"/>
  <c r="T16" i="1" s="1"/>
  <c r="V16" i="1"/>
  <c r="X16" i="1" s="1"/>
  <c r="V17" i="1" l="1"/>
  <c r="X17" i="1" s="1"/>
  <c r="U17" i="1"/>
  <c r="W17" i="1" s="1"/>
  <c r="T17" i="1" s="1"/>
  <c r="E18" i="1" a="1"/>
  <c r="E18" i="1" s="1"/>
  <c r="S19" i="1" a="1"/>
  <c r="S19" i="1" s="1"/>
  <c r="S20" i="1" l="1" a="1"/>
  <c r="S20" i="1" s="1"/>
  <c r="E20" i="1" s="1" a="1"/>
  <c r="E20" i="1" s="1"/>
  <c r="S21" i="1" a="1"/>
  <c r="S21" i="1" s="1"/>
  <c r="E19" i="1" a="1"/>
  <c r="E19" i="1" s="1"/>
  <c r="U18" i="1"/>
  <c r="W18" i="1" s="1"/>
  <c r="T18" i="1" s="1"/>
  <c r="V18" i="1"/>
  <c r="X18" i="1" s="1"/>
  <c r="V19" i="1" l="1"/>
  <c r="X19" i="1" s="1"/>
  <c r="U19" i="1"/>
  <c r="W19" i="1" s="1"/>
  <c r="T19" i="1" s="1"/>
  <c r="E21" i="1" a="1"/>
  <c r="E21" i="1" s="1"/>
  <c r="S22" i="1" a="1"/>
  <c r="S22" i="1" s="1"/>
  <c r="U20" i="1"/>
  <c r="W20" i="1" s="1"/>
  <c r="T20" i="1" s="1"/>
  <c r="V20" i="1"/>
  <c r="X20" i="1" s="1"/>
  <c r="E22" i="1" l="1" a="1"/>
  <c r="E22" i="1" s="1"/>
  <c r="S23" i="1" a="1"/>
  <c r="S23" i="1" s="1"/>
  <c r="V21" i="1"/>
  <c r="X21" i="1" s="1"/>
  <c r="U21" i="1"/>
  <c r="W21" i="1" s="1"/>
  <c r="T21" i="1" s="1"/>
  <c r="E23" i="1" l="1" a="1"/>
  <c r="E23" i="1" s="1"/>
  <c r="S24" i="1" a="1"/>
  <c r="S24" i="1" s="1"/>
  <c r="U22" i="1"/>
  <c r="W22" i="1" s="1"/>
  <c r="T22" i="1" s="1"/>
  <c r="V22" i="1"/>
  <c r="X22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U25" i="1" l="1"/>
  <c r="W25" i="1" s="1"/>
  <c r="T25" i="1" s="1"/>
  <c r="V25" i="1"/>
  <c r="X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E28" i="1" a="1"/>
  <c r="E28" i="1" s="1"/>
  <c r="S29" i="1" a="1"/>
  <c r="S29" i="1" s="1"/>
  <c r="S30" i="1" l="1" a="1"/>
  <c r="S30" i="1" s="1"/>
  <c r="E29" i="1" a="1"/>
  <c r="E29" i="1" s="1"/>
  <c r="V28" i="1"/>
  <c r="X28" i="1" s="1"/>
  <c r="U28" i="1"/>
  <c r="W28" i="1" s="1"/>
  <c r="T28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S35" i="1" a="1"/>
  <c r="S35" i="1" s="1"/>
  <c r="E34" i="1" a="1"/>
  <c r="E34" i="1" s="1"/>
  <c r="S36" i="1" l="1" a="1"/>
  <c r="S36" i="1" s="1"/>
  <c r="E35" i="1" a="1"/>
  <c r="E35" i="1" s="1"/>
  <c r="V34" i="1"/>
  <c r="X34" i="1" s="1"/>
  <c r="U34" i="1"/>
  <c r="W34" i="1" s="1"/>
  <c r="T34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V39" i="1" l="1"/>
  <c r="X39" i="1" s="1"/>
  <c r="U39" i="1"/>
  <c r="W39" i="1" s="1"/>
  <c r="T39" i="1" s="1"/>
  <c r="S41" i="1" a="1"/>
  <c r="S41" i="1" s="1"/>
  <c r="E40" i="1" a="1"/>
  <c r="E40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S44" i="1" l="1" a="1"/>
  <c r="S44" i="1" s="1"/>
  <c r="E43" i="1" a="1"/>
  <c r="E43" i="1" s="1"/>
  <c r="V42" i="1"/>
  <c r="X42" i="1" s="1"/>
  <c r="U42" i="1"/>
  <c r="W42" i="1" s="1"/>
  <c r="T42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S47" i="1" a="1"/>
  <c r="S47" i="1" s="1"/>
  <c r="E46" i="1" a="1"/>
  <c r="E46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V48" i="1" l="1"/>
  <c r="X48" i="1" s="1"/>
  <c r="U48" i="1"/>
  <c r="W48" i="1" s="1"/>
  <c r="T48" i="1" s="1"/>
  <c r="S50" i="1" a="1"/>
  <c r="S50" i="1" s="1"/>
  <c r="E49" i="1" a="1"/>
  <c r="E49" i="1" s="1"/>
  <c r="S51" i="1" l="1" a="1"/>
  <c r="S51" i="1" s="1"/>
  <c r="E50" i="1" a="1"/>
  <c r="E50" i="1" s="1"/>
  <c r="V49" i="1"/>
  <c r="X49" i="1" s="1"/>
  <c r="U49" i="1"/>
  <c r="W49" i="1" s="1"/>
  <c r="T49" i="1" s="1"/>
  <c r="V50" i="1" l="1"/>
  <c r="X50" i="1" s="1"/>
  <c r="U50" i="1"/>
  <c r="W50" i="1" s="1"/>
  <c r="T50" i="1" s="1"/>
  <c r="S52" i="1" a="1"/>
  <c r="S52" i="1" s="1"/>
  <c r="E51" i="1" a="1"/>
  <c r="E51" i="1" s="1"/>
  <c r="V51" i="1" l="1"/>
  <c r="X51" i="1" s="1"/>
  <c r="U51" i="1"/>
  <c r="W51" i="1" s="1"/>
  <c r="T51" i="1" s="1"/>
  <c r="S53" i="1" a="1"/>
  <c r="S53" i="1" s="1"/>
  <c r="E52" i="1" a="1"/>
  <c r="E52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S55" i="1" a="1"/>
  <c r="S55" i="1" s="1"/>
  <c r="E54" i="1" a="1"/>
  <c r="E54" i="1" s="1"/>
  <c r="V54" i="1" l="1"/>
  <c r="X54" i="1" s="1"/>
  <c r="U54" i="1"/>
  <c r="W54" i="1" s="1"/>
  <c r="T54" i="1" s="1"/>
  <c r="S56" i="1" a="1"/>
  <c r="S56" i="1" s="1"/>
  <c r="E55" i="1" a="1"/>
  <c r="E55" i="1" s="1"/>
  <c r="V55" i="1" l="1"/>
  <c r="X55" i="1" s="1"/>
  <c r="U55" i="1"/>
  <c r="W55" i="1" s="1"/>
  <c r="T55" i="1" s="1"/>
  <c r="S57" i="1" a="1"/>
  <c r="S57" i="1" s="1"/>
  <c r="E56" i="1" a="1"/>
  <c r="E56" i="1" s="1"/>
  <c r="E57" i="1" l="1" a="1"/>
  <c r="E57" i="1" s="1"/>
  <c r="P11" i="1" s="1" a="1"/>
  <c r="P11" i="1" s="1"/>
  <c r="Q11" i="1" s="1"/>
  <c r="S58" i="1" a="1"/>
  <c r="S58" i="1" s="1"/>
  <c r="E58" i="1" s="1" a="1"/>
  <c r="E58" i="1" s="1"/>
  <c r="P44" i="1" s="1" a="1"/>
  <c r="P44" i="1" s="1"/>
  <c r="Q44" i="1" s="1"/>
  <c r="P55" i="1" a="1"/>
  <c r="P55" i="1" s="1"/>
  <c r="Q55" i="1" s="1"/>
  <c r="P20" i="1" a="1"/>
  <c r="P20" i="1" s="1"/>
  <c r="Q20" i="1" s="1"/>
  <c r="P22" i="1" a="1"/>
  <c r="P22" i="1" s="1"/>
  <c r="Q22" i="1" s="1"/>
  <c r="V56" i="1"/>
  <c r="X56" i="1" s="1"/>
  <c r="U56" i="1"/>
  <c r="W56" i="1" s="1"/>
  <c r="T56" i="1" s="1"/>
  <c r="P56" i="1" a="1"/>
  <c r="P56" i="1" s="1"/>
  <c r="Q56" i="1" s="1"/>
  <c r="P53" i="1" a="1"/>
  <c r="P53" i="1" s="1"/>
  <c r="Q53" i="1" s="1"/>
  <c r="P50" i="1" a="1"/>
  <c r="P50" i="1" s="1"/>
  <c r="Q50" i="1" s="1"/>
  <c r="P24" i="1" a="1"/>
  <c r="P24" i="1" s="1"/>
  <c r="Q24" i="1" s="1"/>
  <c r="P33" i="1" a="1"/>
  <c r="P33" i="1" s="1"/>
  <c r="Q33" i="1" s="1"/>
  <c r="P42" i="1" a="1"/>
  <c r="P42" i="1" s="1"/>
  <c r="Q42" i="1" s="1"/>
  <c r="P27" i="1" a="1"/>
  <c r="P27" i="1" s="1"/>
  <c r="Q27" i="1" s="1"/>
  <c r="P18" i="1" a="1"/>
  <c r="P18" i="1" s="1"/>
  <c r="Q18" i="1" s="1"/>
  <c r="P35" i="1" a="1"/>
  <c r="P35" i="1" s="1"/>
  <c r="Q35" i="1" s="1"/>
  <c r="P25" i="1" a="1"/>
  <c r="P25" i="1" s="1"/>
  <c r="Q25" i="1" s="1"/>
  <c r="P51" i="1" a="1"/>
  <c r="P51" i="1" s="1"/>
  <c r="Q51" i="1" s="1"/>
  <c r="P17" i="1" a="1"/>
  <c r="P17" i="1" s="1"/>
  <c r="Q17" i="1" s="1"/>
  <c r="P5" i="1" a="1"/>
  <c r="P5" i="1" s="1"/>
  <c r="Q5" i="1" s="1"/>
  <c r="P52" i="1" a="1"/>
  <c r="P52" i="1" s="1"/>
  <c r="Q52" i="1" s="1"/>
  <c r="P8" i="1" a="1"/>
  <c r="P8" i="1" s="1"/>
  <c r="Q8" i="1" s="1"/>
  <c r="P38" i="1" a="1"/>
  <c r="P38" i="1" s="1"/>
  <c r="Q38" i="1" s="1"/>
  <c r="P23" i="1" a="1"/>
  <c r="P23" i="1" s="1"/>
  <c r="Q23" i="1" s="1"/>
  <c r="P6" i="1" a="1"/>
  <c r="P6" i="1" s="1"/>
  <c r="Q6" i="1" s="1"/>
  <c r="P14" i="1" a="1"/>
  <c r="P14" i="1" s="1"/>
  <c r="Q14" i="1" s="1"/>
  <c r="P47" i="1" a="1"/>
  <c r="P47" i="1" s="1"/>
  <c r="Q47" i="1" s="1"/>
  <c r="P48" i="1" a="1"/>
  <c r="P48" i="1" s="1"/>
  <c r="Q48" i="1" s="1"/>
  <c r="P12" i="1" a="1"/>
  <c r="P12" i="1" s="1"/>
  <c r="Q12" i="1" s="1"/>
  <c r="P21" i="1" a="1"/>
  <c r="P21" i="1" s="1"/>
  <c r="Q21" i="1" s="1"/>
  <c r="P31" i="1" a="1"/>
  <c r="P31" i="1" s="1"/>
  <c r="Q31" i="1" s="1"/>
  <c r="P39" i="1" a="1"/>
  <c r="P39" i="1" s="1"/>
  <c r="Q39" i="1" s="1"/>
  <c r="P26" i="1" a="1"/>
  <c r="P26" i="1" s="1"/>
  <c r="Q26" i="1" s="1"/>
  <c r="P15" i="1" a="1"/>
  <c r="P15" i="1" s="1"/>
  <c r="Q15" i="1" s="1"/>
  <c r="P40" i="1" a="1"/>
  <c r="P40" i="1" s="1"/>
  <c r="Q40" i="1" s="1"/>
  <c r="P19" i="1" a="1"/>
  <c r="P19" i="1" s="1"/>
  <c r="Q19" i="1" s="1"/>
  <c r="P34" i="1" a="1"/>
  <c r="P34" i="1" s="1"/>
  <c r="Q34" i="1" s="1"/>
  <c r="P29" i="1" a="1"/>
  <c r="P29" i="1" s="1"/>
  <c r="Q29" i="1" s="1"/>
  <c r="P13" i="1" a="1"/>
  <c r="P13" i="1" s="1"/>
  <c r="Q13" i="1" s="1"/>
  <c r="P3" i="1" a="1"/>
  <c r="P3" i="1" s="1"/>
  <c r="Q3" i="1" s="1"/>
  <c r="P54" i="1" a="1"/>
  <c r="P54" i="1" s="1"/>
  <c r="Q54" i="1" s="1"/>
  <c r="P7" i="1" l="1" a="1"/>
  <c r="P7" i="1" s="1"/>
  <c r="Q7" i="1" s="1"/>
  <c r="P49" i="1" a="1"/>
  <c r="P49" i="1" s="1"/>
  <c r="Q49" i="1" s="1"/>
  <c r="P46" i="1" a="1"/>
  <c r="P46" i="1" s="1"/>
  <c r="Q46" i="1" s="1"/>
  <c r="P16" i="1" a="1"/>
  <c r="P16" i="1" s="1"/>
  <c r="Q16" i="1" s="1"/>
  <c r="P45" i="1" a="1"/>
  <c r="P45" i="1" s="1"/>
  <c r="Q45" i="1" s="1"/>
  <c r="P32" i="1" a="1"/>
  <c r="P32" i="1" s="1"/>
  <c r="Q32" i="1" s="1"/>
  <c r="P43" i="1" a="1"/>
  <c r="P43" i="1" s="1"/>
  <c r="Q43" i="1" s="1"/>
  <c r="P37" i="1" a="1"/>
  <c r="P37" i="1" s="1"/>
  <c r="Q37" i="1" s="1"/>
  <c r="P10" i="1" a="1"/>
  <c r="P10" i="1" s="1"/>
  <c r="Q10" i="1" s="1"/>
  <c r="P28" i="1" a="1"/>
  <c r="P28" i="1" s="1"/>
  <c r="Q28" i="1" s="1"/>
  <c r="P9" i="1" a="1"/>
  <c r="P9" i="1" s="1"/>
  <c r="Q9" i="1" s="1"/>
  <c r="P30" i="1" a="1"/>
  <c r="P30" i="1" s="1"/>
  <c r="Q30" i="1" s="1"/>
  <c r="V58" i="1"/>
  <c r="X58" i="1" s="1"/>
  <c r="U58" i="1"/>
  <c r="W58" i="1" s="1"/>
  <c r="T58" i="1" s="1"/>
  <c r="P58" i="1" a="1"/>
  <c r="P58" i="1" s="1"/>
  <c r="Q58" i="1" s="1"/>
  <c r="P36" i="1" a="1"/>
  <c r="P36" i="1" s="1"/>
  <c r="Q36" i="1" s="1"/>
  <c r="V57" i="1"/>
  <c r="X57" i="1" s="1"/>
  <c r="U57" i="1"/>
  <c r="W57" i="1" s="1"/>
  <c r="T57" i="1" s="1"/>
  <c r="P57" i="1" a="1"/>
  <c r="P57" i="1" s="1"/>
  <c r="Q57" i="1" s="1"/>
  <c r="P4" i="1" a="1"/>
  <c r="P4" i="1" s="1"/>
  <c r="Q4" i="1" s="1"/>
  <c r="P41" i="1" a="1"/>
  <c r="P41" i="1" s="1"/>
  <c r="Q4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B00E5DEF-2685-4C0A-BA25-C26219BA182C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<sst xmlns="http://schemas.openxmlformats.org/spreadsheetml/2006/main" count="434" uniqueCount="121">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</sst>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5331ECC-F904-48CE-A01D-A3FBA637322F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D4663-47C2-49B9-9F7C-AB16C3B6FDAD}" name="ItemEffectTable" displayName="ItemEffectTable" ref="B2:X58" totalsRowShown="0" headerRowDxfId="19">
  <autoFilter ref="B2:X58" xr:uid="{00000000-0009-0000-0100-000001000000}"/>
  <tableColumns count="23">
    <tableColumn id="1" xr3:uid="{BD428E0D-F30E-4E88-95F6-D9CE221F8C05}" name="#개발여부" dataDxfId="18"/>
    <tableColumn id="12" xr3:uid="{0EAE16AC-D9DE-4F2D-B45A-B0A28177B861}" name="#이름값" dataDxfId="17"/>
    <tableColumn id="4" xr3:uid="{A0B36342-AD6E-495A-8522-B4B6D097C51B}" name="#Grade" dataDxfId="16"/>
    <tableColumn id="2" xr3:uid="{523DC344-EE62-4CD2-8274-DFA18E555550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BF7390E3-103A-47CD-8157-71FD202FF7B1}" name="ApplyType"/>
    <tableColumn id="3" xr3:uid="{7DB0AAF2-70FD-4B34-8AD4-B3B33A76E96C}" name="#효과 한글" dataDxfId="14">
      <calculatedColumnFormula>INDEX([1]!스텟별가치[설명],MATCH(ItemEffectTable[[#This Row],[ApplyType]],[1]!스텟별가치[스텟],0))</calculatedColumnFormula>
    </tableColumn>
    <tableColumn id="10" xr3:uid="{989D4DAA-2570-4FBF-A91B-39131EFD6F42}" name="ApplyValue"/>
    <tableColumn id="9" xr3:uid="{329C5EED-3669-4112-8579-84FC4AE842A9}" name="ValueOperatorType"/>
    <tableColumn id="11" xr3:uid="{97619608-0F2D-4FCB-B244-F5629549B2A2}" name="ApplyPoint"/>
    <tableColumn id="20" xr3:uid="{859DF391-17E3-48A9-915D-6FF06E14EEAA}" name="#참조 테이블" dataDxfId="13">
      <calculatedColumnFormula>INDEX([1]!스텟별가치[참조 테이블],MATCH(ItemEffectTable[[#This Row],[ApplyType]],[1]!스텟별가치[스텟],0))</calculatedColumnFormula>
    </tableColumn>
    <tableColumn id="21" xr3:uid="{8F84062F-6A58-42FD-9A89-ADF30D115068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1F77EE6A-818C-4EDF-9447-758CA82EDD8E}" name="#ApplyValue 수식" dataDxfId="11">
      <calculatedColumnFormula array="1">[1]!CharacterTable[MovementSpd]*0.01</calculatedColumnFormula>
    </tableColumn>
    <tableColumn id="17" xr3:uid="{753C9B03-106A-46B2-8D2B-1C7FBF044545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DA618CCC-0655-4AE2-9BDD-D663C072D71F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2F356824-C76C-41A2-8B33-EB5F2FBA076A}" name="#총 효력가치" dataDxfId="8">
      <calculatedColumnFormula array="1">SUM(IF($E$3:$E$58=E3,$O$3:$O$58))</calculatedColumnFormula>
    </tableColumn>
    <tableColumn id="18" xr3:uid="{9E95A818-CCD6-4AF0-8594-77EE537BEF63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F327812A-FD23-47FC-BCBC-80C515E54543}" name="#패러디" dataDxfId="6"/>
    <tableColumn id="14" xr3:uid="{64C721AE-1A6A-48AA-A2AA-04EFA848E241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0D50DD08-5FFA-4A30-B743-2F9E2267038C}" name="#이름 일치 여부" dataDxfId="4">
      <calculatedColumnFormula>IF(ItemEffectTable[[#This Row],['#이름값]]=ItemEffectTable[[#This Row],['#Name]],"TRUE","FALSE")</calculatedColumnFormula>
    </tableColumn>
    <tableColumn id="5" xr3:uid="{66FE2DB9-6FAA-4A02-8B1E-74215824C3A6}" name="#NameIndex" dataDxfId="3">
      <calculatedColumnFormula>INDEX([1]!ItemTable[Name],MATCH(ItemEffectTable[[#This Row],[Index]],[1]!ItemTable[ItemEffectDataId],0))</calculatedColumnFormula>
    </tableColumn>
    <tableColumn id="7" xr3:uid="{6F15AB45-B467-4436-B46D-275321AE1CE2}" name="#DescIndex" dataDxfId="2">
      <calculatedColumnFormula>INDEX([1]!ItemTable[Desc],MATCH(ItemEffectTable[[#This Row],[Index]],[1]!ItemTable[ItemEffectDataId],0))</calculatedColumnFormula>
    </tableColumn>
    <tableColumn id="15" xr3:uid="{7973183B-BCFF-4D8B-90A2-ECF4CDEC6F83}" name="#Name" dataDxfId="1">
      <calculatedColumnFormula>INDEX([1]!LocaleTable[LocaleKR],MATCH(ItemEffectTable[[#This Row],['#NameIndex]],[1]!LocaleTable[Index],0))</calculatedColumnFormula>
    </tableColumn>
    <tableColumn id="16" xr3:uid="{3603ACBB-853F-4B93-B80B-E1325F1ACD02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E02-E5F4-4A75-B759-B29D43B195A5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575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577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10" s="8" cm="1">
        <f t="array" ref="P10">SUM(IF($E$3:$E$58=E10,$O$3:$O$58))</f>
        <v>600</v>
      </c>
      <c r="Q10" s="8">
        <f>INDEX([1]!표9[#Data],MATCH(ItemEffectTable[[#This Row],['#Grade]],[1]!표9[#Headers],0))-ItemEffectTable[[#This Row],['#총 효력가치]]</f>
        <v>-570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6.5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1" s="8" cm="1">
        <f t="array" ref="P11">SUM(IF($E$3:$E$58=E11,$O$3:$O$58))</f>
        <v>30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8" s="9" cm="1">
        <f t="array" ref="M18">[1]!CharacterTable[MovementSpd]*-0.05</f>
        <v>-28.75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-8.75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4312.5</v>
      </c>
      <c r="P18" s="8" cm="1">
        <f t="array" ref="P18">SUM(IF($E$3:$E$58=E18,$O$3:$O$58))</f>
        <v>4312.5</v>
      </c>
      <c r="Q18" s="8">
        <f>INDEX([1]!표9[#Data],MATCH(ItemEffectTable[[#This Row],['#Grade]],[1]!표9[#Headers],0))-ItemEffectTable[[#This Row],['#총 효력가치]]</f>
        <v>-4262.5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1095.8333333333335</v>
      </c>
      <c r="Q21" s="8">
        <f>INDEX([1]!표9[#Data],MATCH(ItemEffectTable[[#This Row],['#Grade]],[1]!표9[#Headers],0))-ItemEffectTable[[#This Row],['#총 효력가치]]</f>
        <v>-1045.8333333333335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575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603.75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479.16666666666669</v>
      </c>
      <c r="P22" s="8" cm="1">
        <f t="array" ref="P22">SUM(IF($E$3:$E$58=E22,$O$3:$O$58))</f>
        <v>1095.8333333333335</v>
      </c>
      <c r="Q22" s="8">
        <f>INDEX([1]!표9[#Data],MATCH(ItemEffectTable[[#This Row],['#Grade]],[1]!표9[#Headers],0))-ItemEffectTable[[#This Row],['#총 효력가치]]</f>
        <v>-1045.8333333333335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23" s="8" cm="1">
        <f t="array" ref="P23">SUM(IF($E$3:$E$58=E23,$O$3:$O$58))</f>
        <v>1095.8333333333335</v>
      </c>
      <c r="Q23" s="8">
        <f>INDEX([1]!표9[#Data],MATCH(ItemEffectTable[[#This Row],['#Grade]],[1]!표9[#Headers],0))-ItemEffectTable[[#This Row],['#총 효력가치]]</f>
        <v>-1045.8333333333335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575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460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-1916.6666666666667</v>
      </c>
      <c r="P33" s="8" cm="1">
        <f t="array" ref="P33">SUM(IF($E$3:$E$58=E33,$O$3:$O$58))</f>
        <v>-1850.0000000000002</v>
      </c>
      <c r="Q33" s="8">
        <f>INDEX([1]!표9[#Data],MATCH(ItemEffectTable[[#This Row],['#Grade]],[1]!표9[#Headers],0))-ItemEffectTable[[#This Row],['#총 효력가치]]</f>
        <v>1900.0000000000002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-1850.0000000000002</v>
      </c>
      <c r="Q34" s="8">
        <f>INDEX([1]!표9[#Data],MATCH(ItemEffectTable[[#This Row],['#Grade]],[1]!표9[#Headers],0))-ItemEffectTable[[#This Row],['#총 효력가치]]</f>
        <v>1900.0000000000002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-1850.0000000000002</v>
      </c>
      <c r="Q35" s="8">
        <f>INDEX([1]!표9[#Data],MATCH(ItemEffectTable[[#This Row],['#Grade]],[1]!표9[#Headers],0))-ItemEffectTable[[#This Row],['#총 효력가치]]</f>
        <v>1900.0000000000002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-1850.0000000000002</v>
      </c>
      <c r="Q36" s="8">
        <f>INDEX([1]!표9[#Data],MATCH(ItemEffectTable[[#This Row],['#Grade]],[1]!표9[#Headers],0))-ItemEffectTable[[#This Row],['#총 효력가치]]</f>
        <v>1900.0000000000002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575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1092.5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8625</v>
      </c>
      <c r="P37" s="8" cm="1">
        <f t="array" ref="P37">SUM(IF($E$3:$E$58=E37,$O$3:$O$58))</f>
        <v>8591.6666666666661</v>
      </c>
      <c r="Q37" s="8">
        <f>INDEX([1]!표9[#Data],MATCH(ItemEffectTable[[#This Row],['#Grade]],[1]!표9[#Headers],0))-ItemEffectTable[[#This Row],['#총 효력가치]]</f>
        <v>-8541.6666666666661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8591.6666666666661</v>
      </c>
      <c r="Q38" s="8">
        <f>INDEX([1]!표9[#Data],MATCH(ItemEffectTable[[#This Row],['#Grade]],[1]!표9[#Headers],0))-ItemEffectTable[[#This Row],['#총 효력가치]]</f>
        <v>-8541.6666666666661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-4691.666666666667</v>
      </c>
      <c r="Q46" s="8">
        <f>INDEX([1]!표9[#Data],MATCH(ItemEffectTable[[#This Row],['#Grade]],[1]!표9[#Headers],0))-ItemEffectTable[[#This Row],['#총 효력가치]]</f>
        <v>4741.666666666667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575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287.5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-4791.666666666667</v>
      </c>
      <c r="P47" s="8" cm="1">
        <f t="array" ref="P47">SUM(IF($E$3:$E$58=E47,$O$3:$O$58))</f>
        <v>-4691.666666666667</v>
      </c>
      <c r="Q47" s="8">
        <f>INDEX([1]!표9[#Data],MATCH(ItemEffectTable[[#This Row],['#Grade]],[1]!표9[#Headers],0))-ItemEffectTable[[#This Row],['#총 효력가치]]</f>
        <v>4741.666666666667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2023-04-14T15:30:29Z</dcterms:created>
  <dcterms:modified xsi:type="dcterms:W3CDTF">2023-04-14T15:30:30Z</dcterms:modified>
</cp:coreProperties>
</file>