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940F1568-E58A-4D9F-BD5F-F3FAED9F562A}" xr6:coauthVersionLast="47" xr6:coauthVersionMax="47" xr10:uidLastSave="{00000000-0000-0000-0000-000000000000}"/>
  <bookViews>
    <workbookView xWindow="-28920" yWindow="-120" windowWidth="29040" windowHeight="15840" xr2:uid="{176D488E-368B-43D2-B3C8-BA88CA77F5B0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<sst xmlns="http://schemas.openxmlformats.org/spreadsheetml/2006/main" count="44" uniqueCount="29">
  <si>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</si>
  <si>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</si>
  <si>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</si>
  <si>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</si>
  <si>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</si>
  <si>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</si>
  <si>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</si>
  <si>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</si>
  <si>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</si>
  <si>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</si>
  <si>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</si>
  <si>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</si>
  <si>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</si>
  <si>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</si>
  <si>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</si>
  <si>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</si>
  <si>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</si>
  <si>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</si>
  <si>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</si>
  <si>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#기준 적 체력 비율</t>
    <phoneticPr fontId="1" type="noConversion"/>
  </si>
  <si>
    <t>박쥐</t>
  </si>
  <si>
    <t>Spacing</t>
  </si>
  <si>
    <t>None</t>
  </si>
  <si>
    <t>해골전사</t>
  </si>
  <si>
    <t>SpacingLeft</t>
  </si>
  <si>
    <t>AfterIdleSec</t>
  </si>
  <si>
    <t>해골궁수</t>
  </si>
  <si>
    <t>Sight</t>
  </si>
  <si>
    <t>해골워리어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</si>
</sst>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5"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696501E7-B237-48BE-AD52-A0E77FDA14C5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QT_Develop_Table.xlsm" TargetMode="External"/><Relationship Id="rId1" Type="http://schemas.openxmlformats.org/officeDocument/2006/relationships/externalLinkPath" Target="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가격 밸런싱"/>
      <sheetName val="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7EE4E-759F-4770-A0C5-CA2DD7E566F1}" name="표18" displayName="표18" ref="A2:P6" totalsRowShown="0">
  <autoFilter ref="A2:P6" xr:uid="{00000000-0009-0000-0100-000012000000}"/>
  <tableColumns count="16">
    <tableColumn id="2" xr3:uid="{1B774BF4-BDCE-42CE-A6FE-6CD6199358E5}" name="Index"/>
    <tableColumn id="1" xr3:uid="{BBBF80DB-CA88-4F93-AA72-66AA2AD44E2D}" name="#이름" dataDxfId="0"/>
    <tableColumn id="3" xr3:uid="{F82E2934-A7E2-4CBA-9B5D-3E37E4CE9197}" name="MaxHp">
      <calculatedColumnFormula>[1]!표14[적 기준 체력]*표18[[#This Row],['#기준 적 체력 비율]]</calculatedColumnFormula>
    </tableColumn>
    <tableColumn id="4" xr3:uid="{13BC2502-E78C-444C-9311-622CD438CABA}" name="MoveType"/>
    <tableColumn id="5" xr3:uid="{76747120-BA0E-4DAD-BA1C-A05230BE959C}" name="SpacingRad"/>
    <tableColumn id="6" xr3:uid="{C8821B54-8BDC-4122-BB88-75034444A1CC}" name="MoveTargetUpdatePeroid"/>
    <tableColumn id="7" xr3:uid="{E11ECF1A-57F8-40E5-A7B7-BE52567AC3EE}" name="MovementSpd"/>
    <tableColumn id="14" xr3:uid="{AB937DA9-EF56-4653-9271-EE661656293C}" name="AtkCheckDelay"/>
    <tableColumn id="8" xr3:uid="{C59627FD-AFBF-4F08-A4CF-726C357CBB86}" name="AtkStartType"/>
    <tableColumn id="9" xr3:uid="{64BBA11C-A4E7-43DC-A7F1-F9103644B71B}" name="AtkStartParam"/>
    <tableColumn id="10" xr3:uid="{ABDA5940-0552-4922-8347-8A22B9B1241D}" name="AtkDataId"/>
    <tableColumn id="11" xr3:uid="{65370435-353B-414E-A08D-3665C95C3C3A}" name="DeadAtkDataId"/>
    <tableColumn id="12" xr3:uid="{4D7CA650-887E-4A58-8B9D-B872A02C6417}" name="GoldDropMin"/>
    <tableColumn id="13" xr3:uid="{5DE4EC4B-6F82-4F7F-8A91-2A68AB21FA65}" name="GoldDropMax"/>
    <tableColumn id="16" xr3:uid="{5994EFAF-0B0B-43C5-93C3-9157258B8B7B}" name="ProjectileDataId"/>
    <tableColumn id="15" xr3:uid="{681E3F66-F8BA-4353-BFFB-3E9EF52AC73B}" name="#기준 적 체력 비율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3DA0-2B7A-45DD-8FB9-75BCC648E8F1}">
  <sheetPr codeName="Sheet13">
    <tabColor theme="4" tint="0.79998168889431442"/>
  </sheetPr>
  <dimension ref="A1:P6"/>
  <sheetViews>
    <sheetView tabSelected="1" workbookViewId="0">
      <selection activeCell="A5" sqref="A5"/>
    </sheetView>
  </sheetViews>
  <sheetFormatPr defaultRowHeight="16.5"/>
  <cols>
    <col min="1" max="1" width="8.625" bestFit="1" customWidth="1"/>
    <col min="2" max="2" width="11" bestFit="1" customWidth="1"/>
    <col min="3" max="3" width="10.125" bestFit="1" customWidth="1"/>
    <col min="4" max="4" width="12.875" bestFit="1" customWidth="1"/>
    <col min="5" max="5" width="14" bestFit="1" customWidth="1"/>
    <col min="6" max="6" width="27.875" bestFit="1" customWidth="1"/>
    <col min="7" max="7" width="17" bestFit="1" customWidth="1"/>
    <col min="8" max="8" width="17.5" bestFit="1" customWidth="1"/>
    <col min="9" max="9" width="15.75" bestFit="1" customWidth="1"/>
    <col min="10" max="10" width="17.25" bestFit="1" customWidth="1"/>
    <col min="11" max="11" width="12.75" bestFit="1" customWidth="1"/>
    <col min="12" max="12" width="17.75" bestFit="1" customWidth="1"/>
    <col min="13" max="13" width="16" bestFit="1" customWidth="1"/>
    <col min="14" max="14" width="16.375" bestFit="1" customWidth="1"/>
    <col min="15" max="15" width="18.375" bestFit="1" customWidth="1"/>
    <col min="16" max="16" width="20.75" bestFit="1" customWidth="1"/>
  </cols>
  <sheetData>
    <row r="1" spans="1:16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3</v>
      </c>
      <c r="H1" t="s">
        <v>3</v>
      </c>
      <c r="I1" t="s">
        <v>2</v>
      </c>
      <c r="J1" t="s">
        <v>3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1</v>
      </c>
    </row>
    <row r="2" spans="1:16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s="1" t="s">
        <v>19</v>
      </c>
    </row>
    <row r="3" spans="1:16">
      <c r="A3">
        <v>500</v>
      </c>
      <c r="B3" s="2" t="s">
        <v>20</v>
      </c>
      <c r="C3">
        <f>[1]!표14[적 기준 체력]*표18[[#This Row],['#기준 적 체력 비율]]</f>
        <v>50</v>
      </c>
      <c r="D3" t="s">
        <v>21</v>
      </c>
      <c r="E3">
        <v>1</v>
      </c>
      <c r="F3">
        <v>1</v>
      </c>
      <c r="G3">
        <v>5</v>
      </c>
      <c r="H3">
        <v>2.5</v>
      </c>
      <c r="I3" t="s">
        <v>22</v>
      </c>
      <c r="J3">
        <v>0</v>
      </c>
      <c r="K3">
        <v>900</v>
      </c>
      <c r="L3">
        <v>904</v>
      </c>
      <c r="M3">
        <v>1</v>
      </c>
      <c r="N3">
        <v>5</v>
      </c>
      <c r="O3">
        <v>500</v>
      </c>
      <c r="P3">
        <v>0.5</v>
      </c>
    </row>
    <row r="4" spans="1:16">
      <c r="A4">
        <v>501</v>
      </c>
      <c r="B4" s="2" t="s">
        <v>23</v>
      </c>
      <c r="C4">
        <f>[1]!표14[적 기준 체력]*표18[[#This Row],['#기준 적 체력 비율]]</f>
        <v>100</v>
      </c>
      <c r="D4" t="s">
        <v>24</v>
      </c>
      <c r="E4">
        <v>1</v>
      </c>
      <c r="F4">
        <v>0</v>
      </c>
      <c r="G4">
        <v>3</v>
      </c>
      <c r="H4">
        <v>2.5</v>
      </c>
      <c r="I4" t="s">
        <v>25</v>
      </c>
      <c r="J4">
        <v>3</v>
      </c>
      <c r="K4">
        <v>901</v>
      </c>
      <c r="L4">
        <v>0</v>
      </c>
      <c r="M4">
        <v>2</v>
      </c>
      <c r="N4">
        <v>7</v>
      </c>
      <c r="O4">
        <v>501</v>
      </c>
      <c r="P4">
        <v>1</v>
      </c>
    </row>
    <row r="5" spans="1:16">
      <c r="A5">
        <v>502</v>
      </c>
      <c r="B5" s="2" t="s">
        <v>26</v>
      </c>
      <c r="C5">
        <f>[1]!표14[적 기준 체력]*표18[[#This Row],['#기준 적 체력 비율]]</f>
        <v>100</v>
      </c>
      <c r="D5" t="s">
        <v>24</v>
      </c>
      <c r="E5">
        <v>1</v>
      </c>
      <c r="F5">
        <v>0</v>
      </c>
      <c r="G5">
        <v>4</v>
      </c>
      <c r="H5">
        <v>2.5</v>
      </c>
      <c r="I5" t="s">
        <v>27</v>
      </c>
      <c r="J5">
        <v>5</v>
      </c>
      <c r="K5">
        <v>902</v>
      </c>
      <c r="L5">
        <v>0</v>
      </c>
      <c r="M5">
        <v>2</v>
      </c>
      <c r="N5">
        <v>7</v>
      </c>
      <c r="O5">
        <v>502</v>
      </c>
      <c r="P5">
        <v>1</v>
      </c>
    </row>
    <row r="6" spans="1:16">
      <c r="A6">
        <v>503</v>
      </c>
      <c r="B6" s="2" t="s">
        <v>28</v>
      </c>
      <c r="C6">
        <f>[1]!표14[적 기준 체력]*표18[[#This Row],['#기준 적 체력 비율]]</f>
        <v>200</v>
      </c>
      <c r="D6" t="s">
        <v>21</v>
      </c>
      <c r="E6">
        <v>1</v>
      </c>
      <c r="F6">
        <v>1</v>
      </c>
      <c r="G6">
        <v>2</v>
      </c>
      <c r="H6">
        <v>2.5</v>
      </c>
      <c r="I6" t="s">
        <v>25</v>
      </c>
      <c r="J6">
        <v>3</v>
      </c>
      <c r="K6">
        <v>903</v>
      </c>
      <c r="L6">
        <v>0</v>
      </c>
      <c r="M6">
        <v>2</v>
      </c>
      <c r="N6">
        <v>7</v>
      </c>
      <c r="O6">
        <v>503</v>
      </c>
      <c r="P6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2023-04-09T14:24:53Z</dcterms:created>
  <dcterms:modified xsi:type="dcterms:W3CDTF">2023-04-09T14:24:53Z</dcterms:modified>
</cp:coreProperties>
</file>