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hD\Codes\170927\figures\"/>
    </mc:Choice>
  </mc:AlternateContent>
  <bookViews>
    <workbookView xWindow="0" yWindow="0" windowWidth="28800" windowHeight="12450" activeTab="1"/>
  </bookViews>
  <sheets>
    <sheet name="analytical_profile" sheetId="1" r:id="rId1"/>
    <sheet name="Schemes" sheetId="3" r:id="rId2"/>
    <sheet name="staggered_gri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3" l="1"/>
  <c r="J10" i="3"/>
  <c r="F11" i="3"/>
  <c r="F10" i="3"/>
  <c r="B11" i="3"/>
  <c r="B10" i="3"/>
  <c r="J9" i="3"/>
  <c r="J8" i="3"/>
  <c r="J7" i="3"/>
  <c r="J6" i="3"/>
  <c r="J5" i="3"/>
  <c r="J4" i="3"/>
  <c r="J3" i="3"/>
  <c r="F4" i="3"/>
  <c r="F5" i="3"/>
  <c r="F6" i="3"/>
  <c r="F7" i="3"/>
  <c r="F8" i="3"/>
  <c r="F9" i="3"/>
  <c r="F3" i="3"/>
  <c r="B9" i="3"/>
  <c r="B4" i="3"/>
  <c r="B5" i="3"/>
  <c r="B6" i="3"/>
  <c r="B7" i="3"/>
  <c r="B8" i="3"/>
  <c r="B3" i="3"/>
</calcChain>
</file>

<file path=xl/sharedStrings.xml><?xml version="1.0" encoding="utf-8"?>
<sst xmlns="http://schemas.openxmlformats.org/spreadsheetml/2006/main" count="12" uniqueCount="6">
  <si>
    <t>ny</t>
  </si>
  <si>
    <t>L2</t>
  </si>
  <si>
    <t>nx x ny</t>
  </si>
  <si>
    <t>Upwind</t>
  </si>
  <si>
    <t>Central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</si>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</sst>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mediumDashed">
        <color rgb="FF7030A0"/>
      </right>
      <top style="mediumDashed">
        <color rgb="FF7030A0"/>
      </top>
      <bottom style="dotted">
        <color auto="1"/>
      </bottom>
      <diagonal/>
    </border>
    <border>
      <left/>
      <right style="mediumDashed">
        <color rgb="FF7030A0"/>
      </right>
      <top style="dotted">
        <color auto="1"/>
      </top>
      <bottom style="mediumDashed">
        <color rgb="FF7030A0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theme="9" tint="-0.499984740745262"/>
      </left>
      <right style="dotted">
        <color auto="1"/>
      </right>
      <top style="mediumDashed">
        <color theme="9" tint="-0.499984740745262"/>
      </top>
      <bottom/>
      <diagonal/>
    </border>
    <border>
      <left style="dotted">
        <color auto="1"/>
      </left>
      <right style="mediumDashed">
        <color theme="9" tint="-0.499984740745262"/>
      </right>
      <top style="mediumDashed">
        <color theme="9" tint="-0.499984740745262"/>
      </top>
      <bottom/>
      <diagonal/>
    </border>
    <border>
      <left style="mediumDashed">
        <color rgb="FF7030A0"/>
      </left>
      <right style="mediumDashed">
        <color theme="9" tint="-0.499984740745262"/>
      </right>
      <top style="mediumDashed">
        <color rgb="FF7030A0"/>
      </top>
      <bottom style="mediumDashed">
        <color theme="9" tint="-0.499984740745262"/>
      </bottom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mediumDashed">
        <color theme="9" tint="-0.499984740745262"/>
      </left>
      <right/>
      <top style="medium">
        <color rgb="FFC00000"/>
      </top>
      <bottom style="mediumDashed">
        <color theme="9" tint="-0.499984740745262"/>
      </bottom>
      <diagonal/>
    </border>
    <border>
      <left style="mediumDashed">
        <color rgb="FF7030A0"/>
      </left>
      <right style="medium">
        <color rgb="FFC00000"/>
      </right>
      <top/>
      <bottom style="mediumDashed">
        <color rgb="FF7030A0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analytical_profile!$A$1:$A$10</c:f>
              <c:numCache>
                <c:formatCode>General</c:formatCode>
                <c:ptCount val="10"/>
                <c:pt idx="0">
                  <c:v>795.22199999999998</c:v>
                </c:pt>
                <c:pt idx="1">
                  <c:v>786.41099999999994</c:v>
                </c:pt>
                <c:pt idx="2">
                  <c:v>759.97699999999998</c:v>
                </c:pt>
                <c:pt idx="3">
                  <c:v>715.92100000000005</c:v>
                </c:pt>
                <c:pt idx="4">
                  <c:v>654.24099999999999</c:v>
                </c:pt>
                <c:pt idx="5">
                  <c:v>574.93899999999996</c:v>
                </c:pt>
                <c:pt idx="6">
                  <c:v>478.01499999999999</c:v>
                </c:pt>
                <c:pt idx="7">
                  <c:v>363.46699999999998</c:v>
                </c:pt>
                <c:pt idx="8">
                  <c:v>231.297</c:v>
                </c:pt>
                <c:pt idx="9">
                  <c:v>81.504800000000003</c:v>
                </c:pt>
              </c:numCache>
            </c:numRef>
          </c:xVal>
          <c:yVal>
            <c:numRef>
              <c:f>analytical_profile!$B$1:$B$10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6-4FEF-B242-4F42C5A8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54640"/>
        <c:axId val="62355056"/>
      </c:scatterChart>
      <c:valAx>
        <c:axId val="623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5056"/>
        <c:crosses val="autoZero"/>
        <c:crossBetween val="midCat"/>
      </c:valAx>
      <c:valAx>
        <c:axId val="62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Upwind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Schemes!$B$3:$B$11</c:f>
              <c:numCache>
                <c:formatCode>General</c:formatCode>
                <c:ptCount val="9"/>
                <c:pt idx="0">
                  <c:v>18000</c:v>
                </c:pt>
                <c:pt idx="1">
                  <c:v>32000</c:v>
                </c:pt>
                <c:pt idx="2">
                  <c:v>50000</c:v>
                </c:pt>
                <c:pt idx="3">
                  <c:v>72000</c:v>
                </c:pt>
                <c:pt idx="4">
                  <c:v>98000</c:v>
                </c:pt>
                <c:pt idx="5">
                  <c:v>128000</c:v>
                </c:pt>
                <c:pt idx="6">
                  <c:v>162000</c:v>
                </c:pt>
                <c:pt idx="7">
                  <c:v>200000</c:v>
                </c:pt>
                <c:pt idx="8">
                  <c:v>242000</c:v>
                </c:pt>
              </c:numCache>
            </c:numRef>
          </c:xVal>
          <c:yVal>
            <c:numRef>
              <c:f>Schemes!$C$3:$C$11</c:f>
              <c:numCache>
                <c:formatCode>General</c:formatCode>
                <c:ptCount val="9"/>
                <c:pt idx="0">
                  <c:v>2.45925E-2</c:v>
                </c:pt>
                <c:pt idx="1">
                  <c:v>2.0689099999999998E-2</c:v>
                </c:pt>
                <c:pt idx="2">
                  <c:v>1.8609000000000001E-2</c:v>
                </c:pt>
                <c:pt idx="3">
                  <c:v>1.7341800000000001E-2</c:v>
                </c:pt>
                <c:pt idx="4">
                  <c:v>1.6539000000000002E-2</c:v>
                </c:pt>
                <c:pt idx="5">
                  <c:v>1.5944400000000001E-2</c:v>
                </c:pt>
                <c:pt idx="6">
                  <c:v>1.56139E-2</c:v>
                </c:pt>
                <c:pt idx="7">
                  <c:v>1.53153E-2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6-424D-BA36-8EEDDB7F3292}"/>
            </c:ext>
          </c:extLst>
        </c:ser>
        <c:ser>
          <c:idx val="1"/>
          <c:order val="1"/>
          <c:tx>
            <c:v>Central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Schemes!$F$3:$F$11</c:f>
              <c:numCache>
                <c:formatCode>General</c:formatCode>
                <c:ptCount val="9"/>
                <c:pt idx="0">
                  <c:v>18000</c:v>
                </c:pt>
                <c:pt idx="1">
                  <c:v>32000</c:v>
                </c:pt>
                <c:pt idx="2">
                  <c:v>50000</c:v>
                </c:pt>
                <c:pt idx="3">
                  <c:v>72000</c:v>
                </c:pt>
                <c:pt idx="4">
                  <c:v>98000</c:v>
                </c:pt>
                <c:pt idx="5">
                  <c:v>128000</c:v>
                </c:pt>
                <c:pt idx="6">
                  <c:v>162000</c:v>
                </c:pt>
                <c:pt idx="7">
                  <c:v>200000</c:v>
                </c:pt>
                <c:pt idx="8">
                  <c:v>242000</c:v>
                </c:pt>
              </c:numCache>
            </c:numRef>
          </c:xVal>
          <c:yVal>
            <c:numRef>
              <c:f>Schemes!$G$3:$G$11</c:f>
              <c:numCache>
                <c:formatCode>General</c:formatCode>
                <c:ptCount val="9"/>
                <c:pt idx="0">
                  <c:v>2.41747E-2</c:v>
                </c:pt>
                <c:pt idx="1">
                  <c:v>2.0416699999999999E-2</c:v>
                </c:pt>
                <c:pt idx="2">
                  <c:v>1.8334099999999999E-2</c:v>
                </c:pt>
                <c:pt idx="3">
                  <c:v>1.7134400000000001E-2</c:v>
                </c:pt>
                <c:pt idx="4">
                  <c:v>1.63243E-2</c:v>
                </c:pt>
                <c:pt idx="5">
                  <c:v>1.5786999999999999E-2</c:v>
                </c:pt>
                <c:pt idx="6">
                  <c:v>1.5517299999999999E-2</c:v>
                </c:pt>
                <c:pt idx="7">
                  <c:v>1.4865700000000001E-2</c:v>
                </c:pt>
                <c:pt idx="8">
                  <c:v>1.49436E-2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6-424D-BA36-8EEDDB7F3292}"/>
            </c:ext>
          </c:extLst>
        </c:ser>
        <c:ser>
          <c:idx val="2"/>
          <c:order val="2"/>
          <c:tx>
            <c:v>QUICK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Schemes!$J$3:$J$11</c:f>
              <c:numCache>
                <c:formatCode>General</c:formatCode>
                <c:ptCount val="9"/>
                <c:pt idx="0">
                  <c:v>18000</c:v>
                </c:pt>
                <c:pt idx="1">
                  <c:v>32000</c:v>
                </c:pt>
                <c:pt idx="2">
                  <c:v>50000</c:v>
                </c:pt>
                <c:pt idx="3">
                  <c:v>72000</c:v>
                </c:pt>
                <c:pt idx="4">
                  <c:v>98000</c:v>
                </c:pt>
                <c:pt idx="5">
                  <c:v>128000</c:v>
                </c:pt>
                <c:pt idx="6">
                  <c:v>162000</c:v>
                </c:pt>
                <c:pt idx="7">
                  <c:v>200000</c:v>
                </c:pt>
                <c:pt idx="8">
                  <c:v>242000</c:v>
                </c:pt>
              </c:numCache>
            </c:numRef>
          </c:xVal>
          <c:yVal>
            <c:numRef>
              <c:f>Schemes!$K$3:$K$11</c:f>
              <c:numCache>
                <c:formatCode>General</c:formatCode>
                <c:ptCount val="9"/>
                <c:pt idx="0">
                  <c:v>2.41579E-2</c:v>
                </c:pt>
                <c:pt idx="1">
                  <c:v>2.0374699999999999E-2</c:v>
                </c:pt>
                <c:pt idx="2">
                  <c:v>1.8334400000000001E-2</c:v>
                </c:pt>
                <c:pt idx="3">
                  <c:v>1.7124299999999999E-2</c:v>
                </c:pt>
                <c:pt idx="4">
                  <c:v>1.6065800000000002E-2</c:v>
                </c:pt>
                <c:pt idx="5">
                  <c:v>1.5772700000000001E-2</c:v>
                </c:pt>
                <c:pt idx="6">
                  <c:v>1.5408399999999999E-2</c:v>
                </c:pt>
                <c:pt idx="7">
                  <c:v>1.5057900000000001E-2</c:v>
                </c:pt>
                <c:pt idx="8">
                  <c:v>1.47051E-2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6-424D-BA36-8EEDDB7F3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87568"/>
        <c:axId val="127790064"/>
      </c:scatterChart>
      <c:valAx>
        <c:axId val="1277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points (nx x ny)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0064"/>
        <c:crosses val="autoZero"/>
        <c:crossBetween val="midCat"/>
      </c:valAx>
      <c:valAx>
        <c:axId val="127790064"/>
        <c:scaling>
          <c:orientation val="minMax"/>
          <c:max val="2.5000000000000005E-2"/>
          <c:min val="1.4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 norm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8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161925</xdr:rowOff>
    </xdr:from>
    <xdr:to>
      <xdr:col>18</xdr:col>
      <xdr:colOff>352425</xdr:colOff>
      <xdr:row>27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13</xdr:row>
      <xdr:rowOff>152399</xdr:rowOff>
    </xdr:from>
    <xdr:to>
      <xdr:col>19</xdr:col>
      <xdr:colOff>523874</xdr:colOff>
      <xdr:row>36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113109</xdr:colOff>
      <xdr:row>8</xdr:row>
      <xdr:rowOff>291704</xdr:rowOff>
    </xdr:from>
    <xdr:to>
      <xdr:col>5</xdr:col>
      <xdr:colOff>17859</xdr:colOff>
      <xdr:row>9</xdr:row>
      <xdr:rowOff>166689</xdr:rowOff>
    </xdr:to>
    <xdr:sp macro="" textlink="">
      <xdr:nvSpPr>
        <xdr:cNvPr id="2" name="Rectangle 1"/>
        <xdr:cNvSpPr/>
      </xdr:nvSpPr>
      <xdr:spPr>
        <a:xfrm>
          <a:off x="1398984" y="3101579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𝑥</a:t>
          </a:r>
          <a:r>
            <a:rPr lang="en-US" sz="7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</a:t>
          </a:r>
          <a:endParaRPr lang="en-US" sz="1100" i="0">
            <a:solidFill>
              <a:sysClr val="windowText" lastClr="0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4</xdr:col>
      <xdr:colOff>113110</xdr:colOff>
      <xdr:row>8</xdr:row>
      <xdr:rowOff>142875</xdr:rowOff>
    </xdr:from>
    <xdr:to>
      <xdr:col>5</xdr:col>
      <xdr:colOff>17860</xdr:colOff>
      <xdr:row>9</xdr:row>
      <xdr:rowOff>17860</xdr:rowOff>
    </xdr:to>
    <xdr:sp macro="" textlink="">
      <xdr:nvSpPr>
        <xdr:cNvPr id="3" name="Rectangle 2"/>
        <xdr:cNvSpPr/>
      </xdr:nvSpPr>
      <xdr:spPr>
        <a:xfrm>
          <a:off x="1398985" y="2952750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𝑦</a:t>
          </a:r>
          <a:r>
            <a:rPr lang="en-US" sz="7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𝑗</a:t>
          </a:r>
          <a:endParaRPr lang="en-US" sz="1100" i="0">
            <a:solidFill>
              <a:sysClr val="windowText" lastClr="0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6</xdr:col>
      <xdr:colOff>89297</xdr:colOff>
      <xdr:row>8</xdr:row>
      <xdr:rowOff>291704</xdr:rowOff>
    </xdr:from>
    <xdr:to>
      <xdr:col>6</xdr:col>
      <xdr:colOff>315516</xdr:colOff>
      <xdr:row>9</xdr:row>
      <xdr:rowOff>166689</xdr:rowOff>
    </xdr:to>
    <xdr:sp macro="" textlink="">
      <xdr:nvSpPr>
        <xdr:cNvPr id="4" name="Rectangle 3"/>
        <xdr:cNvSpPr/>
      </xdr:nvSpPr>
      <xdr:spPr>
        <a:xfrm>
          <a:off x="2018110" y="3101579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𝑥</a:t>
          </a:r>
          <a:r>
            <a:rPr lang="en-US" sz="7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𝑖+1</a:t>
          </a:r>
          <a:endParaRPr lang="en-US" sz="1100" i="0">
            <a:solidFill>
              <a:sysClr val="windowText" lastClr="0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4</xdr:col>
      <xdr:colOff>89299</xdr:colOff>
      <xdr:row>6</xdr:row>
      <xdr:rowOff>148829</xdr:rowOff>
    </xdr:from>
    <xdr:to>
      <xdr:col>4</xdr:col>
      <xdr:colOff>315518</xdr:colOff>
      <xdr:row>7</xdr:row>
      <xdr:rowOff>23813</xdr:rowOff>
    </xdr:to>
    <xdr:sp macro="" textlink="">
      <xdr:nvSpPr>
        <xdr:cNvPr id="5" name="Rectangle 4"/>
        <xdr:cNvSpPr/>
      </xdr:nvSpPr>
      <xdr:spPr>
        <a:xfrm>
          <a:off x="1375174" y="2256235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𝑦</a:t>
          </a:r>
          <a:r>
            <a:rPr lang="en-US" sz="7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𝑗+1</a:t>
          </a:r>
          <a:endParaRPr lang="en-US" sz="1100" i="0">
            <a:solidFill>
              <a:sysClr val="windowText" lastClr="0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8</xdr:col>
      <xdr:colOff>83343</xdr:colOff>
      <xdr:row>8</xdr:row>
      <xdr:rowOff>285750</xdr:rowOff>
    </xdr:from>
    <xdr:to>
      <xdr:col>8</xdr:col>
      <xdr:colOff>309562</xdr:colOff>
      <xdr:row>9</xdr:row>
      <xdr:rowOff>160735</xdr:rowOff>
    </xdr:to>
    <xdr:sp macro="" textlink="">
      <xdr:nvSpPr>
        <xdr:cNvPr id="6" name="Rectangle 5"/>
        <xdr:cNvSpPr/>
      </xdr:nvSpPr>
      <xdr:spPr>
        <a:xfrm>
          <a:off x="2655093" y="3095625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𝑥</a:t>
          </a:r>
          <a:r>
            <a:rPr lang="en-US" sz="7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𝑖+2</a:t>
          </a:r>
          <a:endParaRPr lang="en-US" sz="1100" i="0">
            <a:solidFill>
              <a:sysClr val="windowText" lastClr="0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4</xdr:col>
      <xdr:colOff>89298</xdr:colOff>
      <xdr:row>4</xdr:row>
      <xdr:rowOff>154780</xdr:rowOff>
    </xdr:from>
    <xdr:to>
      <xdr:col>4</xdr:col>
      <xdr:colOff>315517</xdr:colOff>
      <xdr:row>5</xdr:row>
      <xdr:rowOff>29765</xdr:rowOff>
    </xdr:to>
    <xdr:sp macro="" textlink="">
      <xdr:nvSpPr>
        <xdr:cNvPr id="7" name="Rectangle 6"/>
        <xdr:cNvSpPr/>
      </xdr:nvSpPr>
      <xdr:spPr>
        <a:xfrm>
          <a:off x="1375173" y="1559718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𝑦</a:t>
          </a:r>
          <a:r>
            <a:rPr lang="en-US" sz="700" i="0">
              <a:solidFill>
                <a:sysClr val="windowText" lastClr="0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𝑗+2</a:t>
          </a:r>
          <a:endParaRPr lang="en-US" sz="1100" i="0">
            <a:solidFill>
              <a:sysClr val="windowText" lastClr="0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5</xdr:col>
      <xdr:colOff>107156</xdr:colOff>
      <xdr:row>7</xdr:row>
      <xdr:rowOff>130968</xdr:rowOff>
    </xdr:from>
    <xdr:to>
      <xdr:col>6</xdr:col>
      <xdr:colOff>11906</xdr:colOff>
      <xdr:row>8</xdr:row>
      <xdr:rowOff>5953</xdr:rowOff>
    </xdr:to>
    <xdr:sp macro="" textlink="">
      <xdr:nvSpPr>
        <xdr:cNvPr id="8" name="Rectangle 7"/>
        <xdr:cNvSpPr/>
      </xdr:nvSpPr>
      <xdr:spPr>
        <a:xfrm>
          <a:off x="1714500" y="2589609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rgbClr val="C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𝑝</a:t>
          </a:r>
          <a:r>
            <a:rPr lang="en-US" sz="700" i="0">
              <a:solidFill>
                <a:srgbClr val="C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𝑖,𝑗</a:t>
          </a:r>
          <a:endParaRPr lang="en-US" sz="1100" i="0">
            <a:solidFill>
              <a:srgbClr val="C0000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6</xdr:col>
      <xdr:colOff>154781</xdr:colOff>
      <xdr:row>8</xdr:row>
      <xdr:rowOff>0</xdr:rowOff>
    </xdr:from>
    <xdr:to>
      <xdr:col>7</xdr:col>
      <xdr:colOff>166687</xdr:colOff>
      <xdr:row>8</xdr:row>
      <xdr:rowOff>0</xdr:rowOff>
    </xdr:to>
    <xdr:cxnSp macro="">
      <xdr:nvCxnSpPr>
        <xdr:cNvPr id="10" name="Straight Arrow Connector 9"/>
        <xdr:cNvCxnSpPr/>
      </xdr:nvCxnSpPr>
      <xdr:spPr>
        <a:xfrm>
          <a:off x="2083594" y="2809875"/>
          <a:ext cx="333374" cy="0"/>
        </a:xfrm>
        <a:prstGeom prst="straightConnector1">
          <a:avLst/>
        </a:prstGeom>
        <a:ln w="254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113110</xdr:colOff>
      <xdr:row>7</xdr:row>
      <xdr:rowOff>136921</xdr:rowOff>
    </xdr:from>
    <xdr:to>
      <xdr:col>7</xdr:col>
      <xdr:colOff>17861</xdr:colOff>
      <xdr:row>8</xdr:row>
      <xdr:rowOff>11906</xdr:rowOff>
    </xdr:to>
    <xdr:sp macro="" textlink="">
      <xdr:nvSpPr>
        <xdr:cNvPr id="11" name="Rectangle 10"/>
        <xdr:cNvSpPr/>
      </xdr:nvSpPr>
      <xdr:spPr>
        <a:xfrm>
          <a:off x="2041923" y="2595562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𝑢</a:t>
          </a:r>
          <a:r>
            <a:rPr lang="en-US" sz="7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𝑖,𝑗</a:t>
          </a:r>
          <a:endParaRPr lang="en-US" sz="1100" i="0">
            <a:solidFill>
              <a:srgbClr val="7030A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6</xdr:col>
      <xdr:colOff>0</xdr:colOff>
      <xdr:row>6</xdr:row>
      <xdr:rowOff>154783</xdr:rowOff>
    </xdr:from>
    <xdr:to>
      <xdr:col>6</xdr:col>
      <xdr:colOff>0</xdr:colOff>
      <xdr:row>7</xdr:row>
      <xdr:rowOff>166687</xdr:rowOff>
    </xdr:to>
    <xdr:cxnSp macro="">
      <xdr:nvCxnSpPr>
        <xdr:cNvPr id="12" name="Straight Arrow Connector 11"/>
        <xdr:cNvCxnSpPr/>
      </xdr:nvCxnSpPr>
      <xdr:spPr>
        <a:xfrm flipV="1">
          <a:off x="1928813" y="2262189"/>
          <a:ext cx="0" cy="363139"/>
        </a:xfrm>
        <a:prstGeom prst="straightConnector1">
          <a:avLst/>
        </a:prstGeom>
        <a:ln w="2540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101203</xdr:colOff>
      <xdr:row>6</xdr:row>
      <xdr:rowOff>142876</xdr:rowOff>
    </xdr:from>
    <xdr:to>
      <xdr:col>6</xdr:col>
      <xdr:colOff>5953</xdr:colOff>
      <xdr:row>7</xdr:row>
      <xdr:rowOff>17860</xdr:rowOff>
    </xdr:to>
    <xdr:sp macro="" textlink="">
      <xdr:nvSpPr>
        <xdr:cNvPr id="18" name="Rectangle 17"/>
        <xdr:cNvSpPr/>
      </xdr:nvSpPr>
      <xdr:spPr>
        <a:xfrm>
          <a:off x="1708547" y="2250282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𝑣</a:t>
          </a:r>
          <a:r>
            <a:rPr lang="en-US" sz="7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𝑖,𝑗</a:t>
          </a:r>
          <a:endParaRPr lang="en-US" sz="1100" i="0">
            <a:solidFill>
              <a:schemeClr val="accent6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7</xdr:col>
      <xdr:colOff>261938</xdr:colOff>
      <xdr:row>8</xdr:row>
      <xdr:rowOff>77391</xdr:rowOff>
    </xdr:from>
    <xdr:to>
      <xdr:col>8</xdr:col>
      <xdr:colOff>166688</xdr:colOff>
      <xdr:row>8</xdr:row>
      <xdr:rowOff>303610</xdr:rowOff>
    </xdr:to>
    <xdr:sp macro="" textlink="">
      <xdr:nvSpPr>
        <xdr:cNvPr id="19" name="Rectangle 18"/>
        <xdr:cNvSpPr/>
      </xdr:nvSpPr>
      <xdr:spPr>
        <a:xfrm>
          <a:off x="2512219" y="2887266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𝑒</a:t>
          </a:r>
        </a:p>
      </xdr:txBody>
    </xdr:sp>
    <xdr:clientData/>
  </xdr:twoCellAnchor>
  <xdr:twoCellAnchor>
    <xdr:from>
      <xdr:col>5</xdr:col>
      <xdr:colOff>142876</xdr:colOff>
      <xdr:row>8</xdr:row>
      <xdr:rowOff>77390</xdr:rowOff>
    </xdr:from>
    <xdr:to>
      <xdr:col>6</xdr:col>
      <xdr:colOff>47626</xdr:colOff>
      <xdr:row>8</xdr:row>
      <xdr:rowOff>303609</xdr:rowOff>
    </xdr:to>
    <xdr:sp macro="" textlink="">
      <xdr:nvSpPr>
        <xdr:cNvPr id="20" name="Rectangle 19"/>
        <xdr:cNvSpPr/>
      </xdr:nvSpPr>
      <xdr:spPr>
        <a:xfrm>
          <a:off x="1750220" y="2887265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𝑤</a:t>
          </a:r>
        </a:p>
      </xdr:txBody>
    </xdr:sp>
    <xdr:clientData/>
  </xdr:twoCellAnchor>
  <xdr:twoCellAnchor>
    <xdr:from>
      <xdr:col>4</xdr:col>
      <xdr:colOff>303610</xdr:colOff>
      <xdr:row>7</xdr:row>
      <xdr:rowOff>291702</xdr:rowOff>
    </xdr:from>
    <xdr:to>
      <xdr:col>5</xdr:col>
      <xdr:colOff>208360</xdr:colOff>
      <xdr:row>8</xdr:row>
      <xdr:rowOff>166687</xdr:rowOff>
    </xdr:to>
    <xdr:sp macro="" textlink="">
      <xdr:nvSpPr>
        <xdr:cNvPr id="21" name="Rectangle 20"/>
        <xdr:cNvSpPr/>
      </xdr:nvSpPr>
      <xdr:spPr>
        <a:xfrm>
          <a:off x="1589485" y="2750343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𝑠</a:t>
          </a:r>
        </a:p>
      </xdr:txBody>
    </xdr:sp>
    <xdr:clientData/>
  </xdr:twoCellAnchor>
  <xdr:twoCellAnchor>
    <xdr:from>
      <xdr:col>5</xdr:col>
      <xdr:colOff>11906</xdr:colOff>
      <xdr:row>5</xdr:row>
      <xdr:rowOff>160735</xdr:rowOff>
    </xdr:from>
    <xdr:to>
      <xdr:col>5</xdr:col>
      <xdr:colOff>238125</xdr:colOff>
      <xdr:row>6</xdr:row>
      <xdr:rowOff>35720</xdr:rowOff>
    </xdr:to>
    <xdr:sp macro="" textlink="">
      <xdr:nvSpPr>
        <xdr:cNvPr id="22" name="Rectangle 21"/>
        <xdr:cNvSpPr/>
      </xdr:nvSpPr>
      <xdr:spPr>
        <a:xfrm>
          <a:off x="1619250" y="1916907"/>
          <a:ext cx="22621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𝑛</a:t>
          </a:r>
        </a:p>
      </xdr:txBody>
    </xdr:sp>
    <xdr:clientData/>
  </xdr:twoCellAnchor>
  <xdr:twoCellAnchor>
    <xdr:from>
      <xdr:col>8</xdr:col>
      <xdr:colOff>17859</xdr:colOff>
      <xdr:row>7</xdr:row>
      <xdr:rowOff>148829</xdr:rowOff>
    </xdr:from>
    <xdr:to>
      <xdr:col>8</xdr:col>
      <xdr:colOff>315518</xdr:colOff>
      <xdr:row>8</xdr:row>
      <xdr:rowOff>23814</xdr:rowOff>
    </xdr:to>
    <xdr:sp macro="" textlink="">
      <xdr:nvSpPr>
        <xdr:cNvPr id="23" name="Rectangle 22"/>
        <xdr:cNvSpPr/>
      </xdr:nvSpPr>
      <xdr:spPr>
        <a:xfrm>
          <a:off x="2589609" y="2607470"/>
          <a:ext cx="297659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𝑢</a:t>
          </a:r>
          <a:r>
            <a:rPr lang="en-US" sz="7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𝑖+1,𝑗</a:t>
          </a:r>
          <a:endParaRPr lang="en-US" sz="1100" i="0">
            <a:solidFill>
              <a:srgbClr val="7030A0"/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8</xdr:col>
      <xdr:colOff>154781</xdr:colOff>
      <xdr:row>8</xdr:row>
      <xdr:rowOff>5953</xdr:rowOff>
    </xdr:from>
    <xdr:to>
      <xdr:col>9</xdr:col>
      <xdr:colOff>166686</xdr:colOff>
      <xdr:row>8</xdr:row>
      <xdr:rowOff>5953</xdr:rowOff>
    </xdr:to>
    <xdr:cxnSp macro="">
      <xdr:nvCxnSpPr>
        <xdr:cNvPr id="24" name="Straight Arrow Connector 23"/>
        <xdr:cNvCxnSpPr/>
      </xdr:nvCxnSpPr>
      <xdr:spPr>
        <a:xfrm>
          <a:off x="2726531" y="2815828"/>
          <a:ext cx="333374" cy="0"/>
        </a:xfrm>
        <a:prstGeom prst="straightConnector1">
          <a:avLst/>
        </a:prstGeom>
        <a:ln w="2540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5952</xdr:colOff>
      <xdr:row>4</xdr:row>
      <xdr:rowOff>160734</xdr:rowOff>
    </xdr:from>
    <xdr:to>
      <xdr:col>6</xdr:col>
      <xdr:colOff>5952</xdr:colOff>
      <xdr:row>5</xdr:row>
      <xdr:rowOff>172639</xdr:rowOff>
    </xdr:to>
    <xdr:cxnSp macro="">
      <xdr:nvCxnSpPr>
        <xdr:cNvPr id="25" name="Straight Arrow Connector 24"/>
        <xdr:cNvCxnSpPr/>
      </xdr:nvCxnSpPr>
      <xdr:spPr>
        <a:xfrm flipV="1">
          <a:off x="1934765" y="1565672"/>
          <a:ext cx="0" cy="363139"/>
        </a:xfrm>
        <a:prstGeom prst="straightConnector1">
          <a:avLst/>
        </a:prstGeom>
        <a:ln w="2540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35719</xdr:colOff>
      <xdr:row>4</xdr:row>
      <xdr:rowOff>160734</xdr:rowOff>
    </xdr:from>
    <xdr:to>
      <xdr:col>5</xdr:col>
      <xdr:colOff>309562</xdr:colOff>
      <xdr:row>5</xdr:row>
      <xdr:rowOff>35719</xdr:rowOff>
    </xdr:to>
    <xdr:sp macro="" textlink="">
      <xdr:nvSpPr>
        <xdr:cNvPr id="26" name="Rectangle 25"/>
        <xdr:cNvSpPr/>
      </xdr:nvSpPr>
      <xdr:spPr>
        <a:xfrm>
          <a:off x="1643063" y="1565672"/>
          <a:ext cx="273843" cy="2262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11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𝑣</a:t>
          </a:r>
          <a:r>
            <a:rPr lang="en-US" sz="7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𝑖,𝑗+1</a:t>
          </a:r>
          <a:endParaRPr lang="en-US" sz="1100" i="0">
            <a:solidFill>
              <a:schemeClr val="accent6">
                <a:lumMod val="50000"/>
              </a:schemeClr>
            </a:solidFill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twoCellAnchor>
  <xdr:twoCellAnchor>
    <xdr:from>
      <xdr:col>6</xdr:col>
      <xdr:colOff>267890</xdr:colOff>
      <xdr:row>7</xdr:row>
      <xdr:rowOff>277653</xdr:rowOff>
    </xdr:from>
    <xdr:to>
      <xdr:col>7</xdr:col>
      <xdr:colOff>47625</xdr:colOff>
      <xdr:row>8</xdr:row>
      <xdr:rowOff>45482</xdr:rowOff>
    </xdr:to>
    <xdr:sp macro="" textlink="">
      <xdr:nvSpPr>
        <xdr:cNvPr id="27" name="Rectangle 26"/>
        <xdr:cNvSpPr/>
      </xdr:nvSpPr>
      <xdr:spPr>
        <a:xfrm>
          <a:off x="2210990" y="2757963"/>
          <a:ext cx="103585" cy="122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20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•</a:t>
          </a:r>
        </a:p>
      </xdr:txBody>
    </xdr:sp>
    <xdr:clientData/>
  </xdr:twoCellAnchor>
  <xdr:twoCellAnchor>
    <xdr:from>
      <xdr:col>8</xdr:col>
      <xdr:colOff>273844</xdr:colOff>
      <xdr:row>7</xdr:row>
      <xdr:rowOff>283607</xdr:rowOff>
    </xdr:from>
    <xdr:to>
      <xdr:col>9</xdr:col>
      <xdr:colOff>53578</xdr:colOff>
      <xdr:row>8</xdr:row>
      <xdr:rowOff>51436</xdr:rowOff>
    </xdr:to>
    <xdr:sp macro="" textlink="">
      <xdr:nvSpPr>
        <xdr:cNvPr id="29" name="Rectangle 28"/>
        <xdr:cNvSpPr/>
      </xdr:nvSpPr>
      <xdr:spPr>
        <a:xfrm>
          <a:off x="2864644" y="2763917"/>
          <a:ext cx="103584" cy="122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2000" i="0">
              <a:solidFill>
                <a:srgbClr val="7030A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•</a:t>
          </a:r>
        </a:p>
      </xdr:txBody>
    </xdr:sp>
    <xdr:clientData/>
  </xdr:twoCellAnchor>
  <xdr:twoCellAnchor>
    <xdr:from>
      <xdr:col>5</xdr:col>
      <xdr:colOff>271701</xdr:colOff>
      <xdr:row>6</xdr:row>
      <xdr:rowOff>273844</xdr:rowOff>
    </xdr:from>
    <xdr:to>
      <xdr:col>6</xdr:col>
      <xdr:colOff>51435</xdr:colOff>
      <xdr:row>7</xdr:row>
      <xdr:rowOff>41672</xdr:rowOff>
    </xdr:to>
    <xdr:sp macro="" textlink="">
      <xdr:nvSpPr>
        <xdr:cNvPr id="30" name="Rectangle 29"/>
        <xdr:cNvSpPr/>
      </xdr:nvSpPr>
      <xdr:spPr>
        <a:xfrm>
          <a:off x="1890951" y="2399824"/>
          <a:ext cx="103584" cy="1221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20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•</a:t>
          </a:r>
        </a:p>
      </xdr:txBody>
    </xdr:sp>
    <xdr:clientData/>
  </xdr:twoCellAnchor>
  <xdr:twoCellAnchor>
    <xdr:from>
      <xdr:col>5</xdr:col>
      <xdr:colOff>277654</xdr:colOff>
      <xdr:row>4</xdr:row>
      <xdr:rowOff>273844</xdr:rowOff>
    </xdr:from>
    <xdr:to>
      <xdr:col>6</xdr:col>
      <xdr:colOff>57388</xdr:colOff>
      <xdr:row>5</xdr:row>
      <xdr:rowOff>41673</xdr:rowOff>
    </xdr:to>
    <xdr:sp macro="" textlink="">
      <xdr:nvSpPr>
        <xdr:cNvPr id="31" name="Rectangle 30"/>
        <xdr:cNvSpPr/>
      </xdr:nvSpPr>
      <xdr:spPr>
        <a:xfrm>
          <a:off x="1896904" y="1691164"/>
          <a:ext cx="103584" cy="122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2000" i="0">
              <a:solidFill>
                <a:schemeClr val="accent6">
                  <a:lumMod val="50000"/>
                </a:schemeClr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•</a:t>
          </a:r>
        </a:p>
      </xdr:txBody>
    </xdr:sp>
    <xdr:clientData/>
  </xdr:twoCellAnchor>
  <xdr:twoCellAnchor>
    <xdr:from>
      <xdr:col>5</xdr:col>
      <xdr:colOff>273843</xdr:colOff>
      <xdr:row>7</xdr:row>
      <xdr:rowOff>273843</xdr:rowOff>
    </xdr:from>
    <xdr:to>
      <xdr:col>6</xdr:col>
      <xdr:colOff>53577</xdr:colOff>
      <xdr:row>8</xdr:row>
      <xdr:rowOff>41672</xdr:rowOff>
    </xdr:to>
    <xdr:sp macro="" textlink="">
      <xdr:nvSpPr>
        <xdr:cNvPr id="32" name="Rectangle 31"/>
        <xdr:cNvSpPr/>
      </xdr:nvSpPr>
      <xdr:spPr>
        <a:xfrm>
          <a:off x="1881187" y="2732484"/>
          <a:ext cx="101203" cy="1190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0"/>
        <a:lstStyle/>
        <a:p>
          <a:pPr algn="ctr"/>
          <a:r>
            <a:rPr lang="en-US" sz="2000" i="0">
              <a:solidFill>
                <a:srgbClr val="C00000"/>
              </a:solidFill>
              <a:latin typeface="Cambria Math" panose="02040503050406030204" pitchFamily="18" charset="0"/>
              <a:ea typeface="Cambria Math" panose="02040503050406030204" pitchFamily="18" charset="0"/>
            </a:rPr>
            <a:t>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1" sqref="B1"/>
    </sheetView>
  </sheetViews>
  <sheetFormatPr defaultRowHeight="15" x14ac:dyDescent="0.25"/>
  <sheetData>
    <row r="1" spans="1:2" x14ac:dyDescent="0.25">
      <c r="A1">
        <v>795.22199999999998</v>
      </c>
      <c r="B1">
        <v>1</v>
      </c>
    </row>
    <row r="2" spans="1:2" x14ac:dyDescent="0.25">
      <c r="A2">
        <v>786.41099999999994</v>
      </c>
      <c r="B2">
        <v>2</v>
      </c>
    </row>
    <row r="3" spans="1:2" x14ac:dyDescent="0.25">
      <c r="A3">
        <v>759.97699999999998</v>
      </c>
      <c r="B3">
        <v>3</v>
      </c>
    </row>
    <row r="4" spans="1:2" x14ac:dyDescent="0.25">
      <c r="A4">
        <v>715.92100000000005</v>
      </c>
      <c r="B4">
        <v>4</v>
      </c>
    </row>
    <row r="5" spans="1:2" x14ac:dyDescent="0.25">
      <c r="A5">
        <v>654.24099999999999</v>
      </c>
      <c r="B5">
        <v>5</v>
      </c>
    </row>
    <row r="6" spans="1:2" x14ac:dyDescent="0.25">
      <c r="A6">
        <v>574.93899999999996</v>
      </c>
      <c r="B6">
        <v>6</v>
      </c>
    </row>
    <row r="7" spans="1:2" x14ac:dyDescent="0.25">
      <c r="A7">
        <v>478.01499999999999</v>
      </c>
      <c r="B7">
        <v>7</v>
      </c>
    </row>
    <row r="8" spans="1:2" x14ac:dyDescent="0.25">
      <c r="A8">
        <v>363.46699999999998</v>
      </c>
      <c r="B8">
        <v>8</v>
      </c>
    </row>
    <row r="9" spans="1:2" x14ac:dyDescent="0.25">
      <c r="A9">
        <v>231.297</v>
      </c>
      <c r="B9">
        <v>9</v>
      </c>
    </row>
    <row r="10" spans="1:2" x14ac:dyDescent="0.25">
      <c r="A10">
        <v>81.504800000000003</v>
      </c>
      <c r="B10">
        <v>10</v>
      </c>
    </row>
    <row r="11" spans="1:2" x14ac:dyDescent="0.25">
      <c r="A11">
        <v>-85.910499999999999</v>
      </c>
      <c r="B11">
        <v>11</v>
      </c>
    </row>
    <row r="12" spans="1:2" x14ac:dyDescent="0.25">
      <c r="A12">
        <v>-270.94799999999998</v>
      </c>
      <c r="B12">
        <v>12</v>
      </c>
    </row>
    <row r="13" spans="1:2" x14ac:dyDescent="0.25">
      <c r="A13">
        <v>-473.60899999999998</v>
      </c>
      <c r="B13">
        <v>13</v>
      </c>
    </row>
    <row r="14" spans="1:2" x14ac:dyDescent="0.25">
      <c r="A14">
        <v>-693.89200000000005</v>
      </c>
      <c r="B14">
        <v>14</v>
      </c>
    </row>
    <row r="15" spans="1:2" x14ac:dyDescent="0.25">
      <c r="A15">
        <v>-931.798</v>
      </c>
      <c r="B15">
        <v>15</v>
      </c>
    </row>
    <row r="16" spans="1:2" x14ac:dyDescent="0.25">
      <c r="A16">
        <v>-1187.33</v>
      </c>
      <c r="B16">
        <v>16</v>
      </c>
    </row>
    <row r="17" spans="1:2" x14ac:dyDescent="0.25">
      <c r="A17">
        <v>-1460.48</v>
      </c>
      <c r="B17">
        <v>17</v>
      </c>
    </row>
    <row r="18" spans="1:2" x14ac:dyDescent="0.25">
      <c r="A18">
        <v>-1751.25</v>
      </c>
      <c r="B18">
        <v>18</v>
      </c>
    </row>
    <row r="19" spans="1:2" x14ac:dyDescent="0.25">
      <c r="A19">
        <v>-2059.65</v>
      </c>
      <c r="B19">
        <v>19</v>
      </c>
    </row>
    <row r="20" spans="1:2" x14ac:dyDescent="0.25">
      <c r="A20">
        <v>-2385.67</v>
      </c>
      <c r="B20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1" sqref="K11"/>
    </sheetView>
  </sheetViews>
  <sheetFormatPr defaultRowHeight="15" x14ac:dyDescent="0.25"/>
  <cols>
    <col min="3" max="3" width="10" bestFit="1" customWidth="1"/>
    <col min="7" max="7" width="10" bestFit="1" customWidth="1"/>
    <col min="11" max="11" width="10" bestFit="1" customWidth="1"/>
  </cols>
  <sheetData>
    <row r="1" spans="1:11" x14ac:dyDescent="0.25">
      <c r="A1" s="1" t="s">
        <v>3</v>
      </c>
      <c r="B1" s="1"/>
      <c r="C1" s="1"/>
      <c r="E1" s="1" t="s">
        <v>4</v>
      </c>
      <c r="F1" s="1"/>
      <c r="G1" s="1"/>
      <c r="I1" s="1" t="s">
        <v>5</v>
      </c>
      <c r="J1" s="1"/>
      <c r="K1" s="1"/>
    </row>
    <row r="2" spans="1:11" x14ac:dyDescent="0.25">
      <c r="A2" t="s">
        <v>0</v>
      </c>
      <c r="B2" t="s">
        <v>2</v>
      </c>
      <c r="C2" t="s">
        <v>1</v>
      </c>
      <c r="E2" t="s">
        <v>0</v>
      </c>
      <c r="F2" t="s">
        <v>2</v>
      </c>
      <c r="G2" t="s">
        <v>1</v>
      </c>
      <c r="I2" t="s">
        <v>0</v>
      </c>
      <c r="J2" t="s">
        <v>2</v>
      </c>
      <c r="K2" t="s">
        <v>1</v>
      </c>
    </row>
    <row r="3" spans="1:11" x14ac:dyDescent="0.25">
      <c r="A3">
        <v>30</v>
      </c>
      <c r="B3">
        <f>A3*(A3*20)</f>
        <v>18000</v>
      </c>
      <c r="C3">
        <v>2.45925E-2</v>
      </c>
      <c r="E3">
        <v>30</v>
      </c>
      <c r="F3">
        <f>E3*(E3*20)</f>
        <v>18000</v>
      </c>
      <c r="G3">
        <v>2.41747E-2</v>
      </c>
      <c r="I3">
        <v>30</v>
      </c>
      <c r="J3">
        <f>I3*(I3*20)</f>
        <v>18000</v>
      </c>
      <c r="K3">
        <v>2.41579E-2</v>
      </c>
    </row>
    <row r="4" spans="1:11" x14ac:dyDescent="0.25">
      <c r="A4">
        <v>40</v>
      </c>
      <c r="B4">
        <f t="shared" ref="B4:B11" si="0">A4*(A4*20)</f>
        <v>32000</v>
      </c>
      <c r="C4">
        <v>2.0689099999999998E-2</v>
      </c>
      <c r="E4">
        <v>40</v>
      </c>
      <c r="F4">
        <f t="shared" ref="F4:F11" si="1">E4*(E4*20)</f>
        <v>32000</v>
      </c>
      <c r="G4">
        <v>2.0416699999999999E-2</v>
      </c>
      <c r="I4">
        <v>40</v>
      </c>
      <c r="J4">
        <f t="shared" ref="J4:J11" si="2">I4*(I4*20)</f>
        <v>32000</v>
      </c>
      <c r="K4">
        <v>2.0374699999999999E-2</v>
      </c>
    </row>
    <row r="5" spans="1:11" x14ac:dyDescent="0.25">
      <c r="A5">
        <v>50</v>
      </c>
      <c r="B5">
        <f t="shared" si="0"/>
        <v>50000</v>
      </c>
      <c r="C5">
        <v>1.8609000000000001E-2</v>
      </c>
      <c r="E5">
        <v>50</v>
      </c>
      <c r="F5">
        <f t="shared" si="1"/>
        <v>50000</v>
      </c>
      <c r="G5">
        <v>1.8334099999999999E-2</v>
      </c>
      <c r="I5">
        <v>50</v>
      </c>
      <c r="J5">
        <f t="shared" si="2"/>
        <v>50000</v>
      </c>
      <c r="K5">
        <v>1.8334400000000001E-2</v>
      </c>
    </row>
    <row r="6" spans="1:11" x14ac:dyDescent="0.25">
      <c r="A6">
        <v>60</v>
      </c>
      <c r="B6">
        <f t="shared" si="0"/>
        <v>72000</v>
      </c>
      <c r="C6">
        <v>1.7341800000000001E-2</v>
      </c>
      <c r="E6">
        <v>60</v>
      </c>
      <c r="F6">
        <f t="shared" si="1"/>
        <v>72000</v>
      </c>
      <c r="G6">
        <v>1.7134400000000001E-2</v>
      </c>
      <c r="I6">
        <v>60</v>
      </c>
      <c r="J6">
        <f t="shared" si="2"/>
        <v>72000</v>
      </c>
      <c r="K6">
        <v>1.7124299999999999E-2</v>
      </c>
    </row>
    <row r="7" spans="1:11" x14ac:dyDescent="0.25">
      <c r="A7">
        <v>70</v>
      </c>
      <c r="B7">
        <f t="shared" si="0"/>
        <v>98000</v>
      </c>
      <c r="C7">
        <v>1.6539000000000002E-2</v>
      </c>
      <c r="E7">
        <v>70</v>
      </c>
      <c r="F7">
        <f t="shared" si="1"/>
        <v>98000</v>
      </c>
      <c r="G7">
        <v>1.63243E-2</v>
      </c>
      <c r="I7">
        <v>70</v>
      </c>
      <c r="J7">
        <f t="shared" si="2"/>
        <v>98000</v>
      </c>
      <c r="K7">
        <v>1.6065800000000002E-2</v>
      </c>
    </row>
    <row r="8" spans="1:11" x14ac:dyDescent="0.25">
      <c r="A8">
        <v>80</v>
      </c>
      <c r="B8">
        <f t="shared" si="0"/>
        <v>128000</v>
      </c>
      <c r="C8">
        <v>1.5944400000000001E-2</v>
      </c>
      <c r="E8">
        <v>80</v>
      </c>
      <c r="F8">
        <f t="shared" si="1"/>
        <v>128000</v>
      </c>
      <c r="G8">
        <v>1.5786999999999999E-2</v>
      </c>
      <c r="I8">
        <v>80</v>
      </c>
      <c r="J8">
        <f t="shared" si="2"/>
        <v>128000</v>
      </c>
      <c r="K8">
        <v>1.5772700000000001E-2</v>
      </c>
    </row>
    <row r="9" spans="1:11" x14ac:dyDescent="0.25">
      <c r="A9">
        <v>90</v>
      </c>
      <c r="B9">
        <f t="shared" si="0"/>
        <v>162000</v>
      </c>
      <c r="C9">
        <v>1.56139E-2</v>
      </c>
      <c r="E9">
        <v>90</v>
      </c>
      <c r="F9">
        <f t="shared" si="1"/>
        <v>162000</v>
      </c>
      <c r="G9">
        <v>1.5517299999999999E-2</v>
      </c>
      <c r="I9">
        <v>90</v>
      </c>
      <c r="J9">
        <f t="shared" si="2"/>
        <v>162000</v>
      </c>
      <c r="K9">
        <v>1.5408399999999999E-2</v>
      </c>
    </row>
    <row r="10" spans="1:11" x14ac:dyDescent="0.25">
      <c r="A10">
        <v>100</v>
      </c>
      <c r="B10">
        <f t="shared" si="0"/>
        <v>200000</v>
      </c>
      <c r="C10">
        <v>1.53153E-2</v>
      </c>
      <c r="E10">
        <v>100</v>
      </c>
      <c r="F10">
        <f t="shared" si="1"/>
        <v>200000</v>
      </c>
      <c r="G10">
        <v>1.4865700000000001E-2</v>
      </c>
      <c r="I10">
        <v>100</v>
      </c>
      <c r="J10">
        <f t="shared" si="2"/>
        <v>200000</v>
      </c>
      <c r="K10">
        <v>1.5057900000000001E-2</v>
      </c>
    </row>
    <row r="11" spans="1:11" x14ac:dyDescent="0.25">
      <c r="A11">
        <v>110</v>
      </c>
      <c r="B11">
        <f t="shared" si="0"/>
        <v>242000</v>
      </c>
      <c r="E11">
        <v>110</v>
      </c>
      <c r="F11">
        <f t="shared" si="1"/>
        <v>242000</v>
      </c>
      <c r="G11">
        <v>1.49436E-2</v>
      </c>
      <c r="I11">
        <v>110</v>
      </c>
      <c r="J11">
        <f t="shared" si="2"/>
        <v>242000</v>
      </c>
      <c r="K11">
        <v>1.47051E-2</v>
      </c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1"/>
  <sheetViews>
    <sheetView zoomScaleNormal="100" workbookViewId="0">
      <selection activeCell="O6" sqref="O6"/>
    </sheetView>
  </sheetViews>
  <sheetFormatPr defaultColWidth="4.85546875" defaultRowHeight="28.35" customHeight="1" x14ac:dyDescent="0.25"/>
  <sheetData>
    <row r="4" spans="4:11" ht="28.35" customHeight="1" x14ac:dyDescent="0.25">
      <c r="D4" s="30"/>
      <c r="E4" s="30"/>
      <c r="F4" s="30"/>
      <c r="G4" s="30"/>
      <c r="H4" s="30"/>
      <c r="I4" s="30"/>
      <c r="J4" s="30"/>
      <c r="K4" s="30"/>
    </row>
    <row r="5" spans="4:11" ht="28.35" customHeight="1" x14ac:dyDescent="0.25">
      <c r="D5" s="30"/>
      <c r="E5" s="2"/>
      <c r="F5" s="28"/>
      <c r="G5" s="29"/>
      <c r="H5" s="28"/>
      <c r="I5" s="29"/>
      <c r="J5" s="3"/>
      <c r="K5" s="30"/>
    </row>
    <row r="6" spans="4:11" ht="28.35" customHeight="1" thickBot="1" x14ac:dyDescent="0.3">
      <c r="D6" s="30"/>
      <c r="E6" s="10"/>
      <c r="F6" s="14"/>
      <c r="G6" s="15"/>
      <c r="H6" s="8"/>
      <c r="I6" s="7"/>
      <c r="J6" s="23"/>
      <c r="K6" s="30"/>
    </row>
    <row r="7" spans="4:11" ht="28.35" customHeight="1" thickBot="1" x14ac:dyDescent="0.3">
      <c r="D7" s="30"/>
      <c r="E7" s="24"/>
      <c r="F7" s="16"/>
      <c r="G7" s="17"/>
      <c r="H7" s="9"/>
      <c r="I7" s="6"/>
      <c r="J7" s="22"/>
      <c r="K7" s="30"/>
    </row>
    <row r="8" spans="4:11" ht="28.35" customHeight="1" thickBot="1" x14ac:dyDescent="0.3">
      <c r="D8" s="30"/>
      <c r="E8" s="25"/>
      <c r="F8" s="20"/>
      <c r="G8" s="18"/>
      <c r="H8" s="12"/>
      <c r="I8" s="10"/>
      <c r="J8" s="23"/>
      <c r="K8" s="30"/>
    </row>
    <row r="9" spans="4:11" ht="28.35" customHeight="1" thickBot="1" x14ac:dyDescent="0.3">
      <c r="D9" s="30"/>
      <c r="E9" s="24"/>
      <c r="F9" s="19"/>
      <c r="G9" s="21"/>
      <c r="H9" s="13"/>
      <c r="I9" s="11"/>
      <c r="J9" s="22"/>
      <c r="K9" s="30"/>
    </row>
    <row r="10" spans="4:11" ht="28.35" customHeight="1" x14ac:dyDescent="0.25">
      <c r="D10" s="30"/>
      <c r="E10" s="4"/>
      <c r="F10" s="26"/>
      <c r="G10" s="27"/>
      <c r="H10" s="26"/>
      <c r="I10" s="15"/>
      <c r="J10" s="5"/>
      <c r="K10" s="30"/>
    </row>
    <row r="11" spans="4:11" ht="28.35" customHeight="1" x14ac:dyDescent="0.25">
      <c r="D11" s="30"/>
      <c r="E11" s="30"/>
      <c r="F11" s="30"/>
      <c r="G11" s="30"/>
      <c r="H11" s="30"/>
      <c r="I11" s="30"/>
      <c r="J11" s="30"/>
      <c r="K11" s="3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analytical_profile</vt:lpstr>
      <vt:lpstr>Schemes</vt:lpstr>
      <vt:lpstr>staggered_grid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Ahmad Raza</dc:creator>
  <cp:lastModifiedBy>Syed Ahmad Raza</cp:lastModifiedBy>
  <dcterms:created xsi:type="dcterms:W3CDTF">2017-10-14T16:07:13Z</dcterms:created>
  <dcterms:modified xsi:type="dcterms:W3CDTF">2017-10-16T05:38:30Z</dcterms:modified>
</cp:coreProperties>
</file>