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90664\Downloads\"/>
    </mc:Choice>
  </mc:AlternateContent>
  <xr:revisionPtr revIDLastSave="0" documentId="8_{236AD215-8FD6-4827-968E-48711768FA90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F31" i="2"/>
  <c r="F28" i="2"/>
  <c r="F26" i="2"/>
  <c r="F23" i="2"/>
  <c r="F15" i="2"/>
  <c r="F14" i="2"/>
  <c r="F13" i="2"/>
  <c r="F12" i="2"/>
  <c r="F13" i="1" l="1"/>
  <c r="F14" i="1"/>
  <c r="F15" i="1"/>
  <c r="F12" i="1"/>
  <c r="F23" i="1" l="1"/>
  <c r="F26" i="1" s="1"/>
  <c r="F28" i="1" l="1"/>
  <c r="F29" i="1"/>
  <c r="F31" i="1"/>
</calcChain>
</file>

<file path=xl/sharedStrings.xml><?xml version="1.0" encoding="utf-8"?>
<sst xmlns="http://schemas.openxmlformats.org/spreadsheetml/2006/main" count="103" uniqueCount="37">
  <si>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</si>
  <si>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</si>
  <si>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</si>
  <si>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</si>
  <si>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</si>
  <si>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</si>
  <si>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</si>
  <si>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</si>
  <si>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</si>
  <si>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</si>
  <si>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</si>
  <si>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</si>
  <si>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</si>
  <si>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</si>
  <si>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</si>
  <si>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</si>
  <si>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</si>
  <si>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</si>
  <si>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</si>
  <si>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</si>
  <si>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</si>
  <si>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</si>
  <si>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</si>
  <si>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</si>
  <si>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</si>
  <si>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</si>
  <si>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</si>
  <si>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</si>
  <si>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</si>
  <si>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</si>
  <si>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</si>
  <si>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</si>
  <si>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</si>
  <si>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</si>
  <si>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</si>
  <si>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</si>
  <si>
    <t xml:space="preserve">         Identification du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</si>
</sst>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#,##0.00\ &quot;$&quot;"/>
    <numFmt numFmtId="165" formatCode="0.00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b/>
      <sz val="8"/>
      <name val="Calibri"/>
      <family val="2"/>
      <scheme val="minor"/>
    </font>
    <font>
      <i/>
      <sz val="6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6" fillId="3" borderId="0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9" fillId="0" borderId="0" xfId="0" applyNumberFormat="1" applyFont="1" applyFill="1" applyBorder="1" applyAlignment="1">
      <alignment horizontal="left"/>
    </xf>
    <xf numFmtId="0" fontId="9" fillId="0" borderId="0" xfId="0" quotePrefix="1" applyNumberFormat="1" applyFont="1" applyFill="1" applyBorder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Border="1" applyProtection="1">
      <protection hidden="1"/>
    </xf>
    <xf numFmtId="0" fontId="19" fillId="10" borderId="11" xfId="0" applyFont="1" applyFill="1" applyBorder="1" applyProtection="1">
      <protection hidden="1"/>
    </xf>
    <xf numFmtId="0" fontId="9" fillId="13" borderId="0" xfId="0" applyNumberFormat="1" applyFont="1" applyFill="1" applyBorder="1" applyAlignment="1">
      <alignment horizontal="left"/>
    </xf>
    <xf numFmtId="0" fontId="9" fillId="3" borderId="0" xfId="0" applyNumberFormat="1" applyFont="1" applyFill="1" applyBorder="1" applyAlignment="1">
      <alignment horizontal="left"/>
    </xf>
    <xf numFmtId="0" fontId="16" fillId="3" borderId="0" xfId="0" applyNumberFormat="1" applyFont="1" applyFill="1" applyBorder="1" applyAlignment="1">
      <alignment horizontal="left"/>
    </xf>
    <xf numFmtId="0" fontId="16" fillId="3" borderId="12" xfId="0" applyNumberFormat="1" applyFont="1" applyFill="1" applyBorder="1" applyAlignment="1">
      <alignment horizontal="left"/>
    </xf>
    <xf numFmtId="0" fontId="9" fillId="2" borderId="0" xfId="0" applyNumberFormat="1" applyFont="1" applyFill="1" applyBorder="1" applyAlignment="1">
      <alignment horizontal="left"/>
    </xf>
    <xf numFmtId="0" fontId="9" fillId="2" borderId="0" xfId="1" applyNumberFormat="1" applyFont="1" applyFill="1" applyBorder="1" applyAlignment="1">
      <alignment horizontal="left"/>
    </xf>
    <xf numFmtId="0" fontId="9" fillId="3" borderId="0" xfId="0" quotePrefix="1" applyNumberFormat="1" applyFont="1" applyFill="1" applyBorder="1" applyAlignment="1">
      <alignment horizontal="left"/>
    </xf>
    <xf numFmtId="0" fontId="9" fillId="3" borderId="0" xfId="1" applyNumberFormat="1" applyFont="1" applyFill="1" applyBorder="1" applyAlignment="1">
      <alignment horizontal="left"/>
    </xf>
    <xf numFmtId="0" fontId="18" fillId="4" borderId="16" xfId="0" applyNumberFormat="1" applyFont="1" applyFill="1" applyBorder="1" applyAlignment="1">
      <alignment horizontal="left" vertical="center"/>
    </xf>
    <xf numFmtId="0" fontId="9" fillId="3" borderId="17" xfId="0" applyNumberFormat="1" applyFont="1" applyFill="1" applyBorder="1" applyAlignment="1">
      <alignment horizontal="left"/>
    </xf>
    <xf numFmtId="0" fontId="9" fillId="3" borderId="17" xfId="0" quotePrefix="1" applyNumberFormat="1" applyFont="1" applyFill="1" applyBorder="1" applyAlignment="1">
      <alignment horizontal="left"/>
    </xf>
    <xf numFmtId="0" fontId="9" fillId="0" borderId="18" xfId="0" applyNumberFormat="1" applyFont="1" applyFill="1" applyBorder="1" applyAlignment="1">
      <alignment horizontal="left"/>
    </xf>
    <xf numFmtId="164" fontId="9" fillId="3" borderId="0" xfId="0" applyNumberFormat="1" applyFont="1" applyFill="1" applyBorder="1" applyAlignment="1">
      <alignment horizontal="left"/>
    </xf>
    <xf numFmtId="164" fontId="9" fillId="2" borderId="0" xfId="0" applyNumberFormat="1" applyFont="1" applyFill="1" applyBorder="1" applyAlignment="1">
      <alignment horizontal="left"/>
    </xf>
    <xf numFmtId="0" fontId="21" fillId="4" borderId="15" xfId="0" applyNumberFormat="1" applyFont="1" applyFill="1" applyBorder="1" applyAlignment="1">
      <alignment horizontal="left" vertical="center"/>
    </xf>
    <xf numFmtId="0" fontId="21" fillId="4" borderId="16" xfId="0" applyNumberFormat="1" applyFont="1" applyFill="1" applyBorder="1" applyAlignment="1">
      <alignment horizontal="left" vertical="center"/>
    </xf>
    <xf numFmtId="0" fontId="21" fillId="13" borderId="0" xfId="0" applyNumberFormat="1" applyFont="1" applyFill="1" applyBorder="1" applyAlignment="1">
      <alignment horizontal="left" vertical="center"/>
    </xf>
    <xf numFmtId="0" fontId="21" fillId="4" borderId="21" xfId="0" applyNumberFormat="1" applyFont="1" applyFill="1" applyBorder="1" applyAlignment="1">
      <alignment horizontal="left" vertical="center"/>
    </xf>
    <xf numFmtId="0" fontId="21" fillId="4" borderId="22" xfId="0" applyNumberFormat="1" applyFont="1" applyFill="1" applyBorder="1" applyAlignment="1">
      <alignment horizontal="left" vertical="center"/>
    </xf>
    <xf numFmtId="0" fontId="21" fillId="4" borderId="20" xfId="0" applyNumberFormat="1" applyFont="1" applyFill="1" applyBorder="1" applyAlignment="1">
      <alignment horizontal="left" vertical="center"/>
    </xf>
    <xf numFmtId="0" fontId="21" fillId="4" borderId="17" xfId="0" applyNumberFormat="1" applyFont="1" applyFill="1" applyBorder="1" applyAlignment="1">
      <alignment horizontal="left" vertical="center"/>
    </xf>
    <xf numFmtId="0" fontId="21" fillId="0" borderId="0" xfId="0" applyNumberFormat="1" applyFont="1" applyFill="1" applyBorder="1" applyAlignment="1">
      <alignment horizontal="left" vertical="center"/>
    </xf>
    <xf numFmtId="164" fontId="9" fillId="0" borderId="16" xfId="0" applyNumberFormat="1" applyFont="1" applyFill="1" applyBorder="1" applyAlignment="1">
      <alignment horizontal="right" vertical="center"/>
    </xf>
    <xf numFmtId="0" fontId="9" fillId="13" borderId="0" xfId="0" applyNumberFormat="1" applyFont="1" applyFill="1" applyBorder="1" applyAlignment="1">
      <alignment horizontal="right" vertical="center"/>
    </xf>
    <xf numFmtId="164" fontId="9" fillId="0" borderId="19" xfId="1" applyNumberFormat="1" applyFont="1" applyFill="1" applyBorder="1" applyAlignment="1">
      <alignment horizontal="right" vertical="center"/>
    </xf>
    <xf numFmtId="164" fontId="9" fillId="0" borderId="17" xfId="0" applyNumberFormat="1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horizontal="right" vertical="center"/>
    </xf>
    <xf numFmtId="0" fontId="9" fillId="0" borderId="19" xfId="0" applyNumberFormat="1" applyFont="1" applyFill="1" applyBorder="1" applyAlignment="1">
      <alignment horizontal="right" vertical="center"/>
    </xf>
    <xf numFmtId="164" fontId="9" fillId="0" borderId="19" xfId="0" applyNumberFormat="1" applyFont="1" applyFill="1" applyBorder="1" applyAlignment="1">
      <alignment horizontal="right" vertical="center"/>
    </xf>
    <xf numFmtId="164" fontId="9" fillId="0" borderId="17" xfId="1" applyNumberFormat="1" applyFont="1" applyFill="1" applyBorder="1" applyAlignment="1">
      <alignment horizontal="right" vertical="center"/>
    </xf>
    <xf numFmtId="164" fontId="23" fillId="0" borderId="16" xfId="0" applyNumberFormat="1" applyFont="1" applyFill="1" applyBorder="1" applyAlignment="1">
      <alignment horizontal="right" vertical="center"/>
    </xf>
    <xf numFmtId="165" fontId="24" fillId="4" borderId="22" xfId="0" applyNumberFormat="1" applyFont="1" applyFill="1" applyBorder="1" applyAlignment="1">
      <alignment horizontal="right" vertical="center"/>
    </xf>
    <xf numFmtId="165" fontId="24" fillId="4" borderId="17" xfId="0" applyNumberFormat="1" applyFont="1" applyFill="1" applyBorder="1" applyAlignment="1">
      <alignment horizontal="right" vertical="center"/>
    </xf>
    <xf numFmtId="0" fontId="14" fillId="3" borderId="7" xfId="0" applyFont="1" applyFill="1" applyBorder="1" applyAlignment="1" applyProtection="1">
      <alignment horizontal="right"/>
      <protection hidden="1"/>
    </xf>
    <xf numFmtId="0" fontId="16" fillId="3" borderId="0" xfId="0" applyNumberFormat="1" applyFont="1" applyFill="1" applyBorder="1" applyAlignment="1">
      <alignment horizontal="left"/>
    </xf>
    <xf numFmtId="0" fontId="16" fillId="3" borderId="12" xfId="0" applyNumberFormat="1" applyFont="1" applyFill="1" applyBorder="1" applyAlignment="1">
      <alignment horizontal="left"/>
    </xf>
    <xf numFmtId="0" fontId="20" fillId="12" borderId="0" xfId="0" applyNumberFormat="1" applyFont="1" applyFill="1" applyBorder="1" applyAlignment="1">
      <alignment horizontal="left" vertical="center"/>
    </xf>
    <xf numFmtId="0" fontId="14" fillId="3" borderId="13" xfId="0" applyNumberFormat="1" applyFont="1" applyFill="1" applyBorder="1" applyAlignment="1">
      <alignment horizontal="right" vertical="center"/>
    </xf>
    <xf numFmtId="0" fontId="22" fillId="3" borderId="14" xfId="0" applyNumberFormat="1" applyFont="1" applyFill="1" applyBorder="1" applyAlignment="1">
      <alignment horizontal="left" vertical="center"/>
    </xf>
    <xf numFmtId="0" fontId="16" fillId="3" borderId="14" xfId="0" applyNumberFormat="1" applyFont="1" applyFill="1" applyBorder="1" applyAlignment="1">
      <alignment horizontal="left"/>
    </xf>
    <xf numFmtId="0" fontId="16" fillId="3" borderId="0" xfId="0" applyNumberFormat="1" applyFont="1" applyFill="1" applyBorder="1" applyAlignment="1">
      <alignment horizontal="left" vertical="center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AS50" sqref="AS50"/>
    </sheetView>
  </sheetViews>
  <sheetFormatPr baseColWidth="10" defaultColWidth="11.5703125" defaultRowHeight="11.25" x14ac:dyDescent="0.2"/>
  <cols>
    <col min="1" max="1" width="1.7109375" style="3" customWidth="1"/>
    <col min="2" max="2" width="3.28515625" style="3" customWidth="1"/>
    <col min="3" max="3" width="44.42578125" style="3" customWidth="1"/>
    <col min="4" max="4" width="11.140625" style="4" customWidth="1"/>
    <col min="5" max="6" width="11.140625" style="3" customWidth="1"/>
    <col min="7" max="7" width="1.7109375" style="3" customWidth="1"/>
    <col min="8" max="16384" width="11.5703125" style="3"/>
  </cols>
  <sheetData>
    <row r="1" spans="2:10" ht="6" customHeight="1" x14ac:dyDescent="0.2"/>
    <row r="2" spans="2:10" ht="15" x14ac:dyDescent="0.3">
      <c r="B2" s="5" t="s">
        <v>24</v>
      </c>
      <c r="C2" s="6"/>
      <c r="D2" s="7"/>
      <c r="E2" s="6"/>
      <c r="F2" s="6"/>
    </row>
    <row r="3" spans="2:10" ht="15" customHeight="1" x14ac:dyDescent="0.2"/>
    <row r="4" spans="2:10" ht="12.75" x14ac:dyDescent="0.2">
      <c r="B4" s="106" t="s">
        <v>18</v>
      </c>
      <c r="C4" s="106"/>
      <c r="D4" s="106"/>
      <c r="E4" s="106"/>
      <c r="F4" s="106"/>
    </row>
    <row r="5" spans="2:10" ht="6" customHeight="1" x14ac:dyDescent="0.2">
      <c r="B5" s="8"/>
      <c r="C5" s="9"/>
      <c r="D5" s="8"/>
      <c r="E5" s="8"/>
      <c r="F5" s="8"/>
    </row>
    <row r="6" spans="2:10" ht="10.15" customHeight="1" x14ac:dyDescent="0.2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">
      <c r="B7" s="13"/>
      <c r="C7" s="13"/>
      <c r="D7" s="14" t="s">
        <v>22</v>
      </c>
      <c r="E7" s="14"/>
      <c r="F7" s="14"/>
    </row>
    <row r="8" spans="2:10" ht="10.15" customHeight="1" x14ac:dyDescent="0.2">
      <c r="B8" s="13"/>
      <c r="C8" s="13"/>
      <c r="D8" s="14" t="s">
        <v>21</v>
      </c>
      <c r="E8" s="14"/>
      <c r="F8" s="14"/>
    </row>
    <row r="9" spans="2:10" ht="10.15" customHeight="1" x14ac:dyDescent="0.2">
      <c r="B9" s="15"/>
      <c r="C9" s="15"/>
      <c r="D9" s="16" t="s">
        <v>23</v>
      </c>
      <c r="E9" s="16"/>
      <c r="F9" s="16"/>
    </row>
    <row r="10" spans="2:10" ht="15" customHeight="1" thickBot="1" x14ac:dyDescent="0.25"/>
    <row r="11" spans="2:10" ht="12.75" thickBot="1" x14ac:dyDescent="0.2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2" x14ac:dyDescent="0.2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2" x14ac:dyDescent="0.2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2" thickBot="1" x14ac:dyDescent="0.25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25"/>
    <row r="23" spans="2:6" ht="12" thickBot="1" x14ac:dyDescent="0.25">
      <c r="D23" s="43" t="s">
        <v>13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14</v>
      </c>
      <c r="E25" s="48"/>
      <c r="F25" s="49">
        <v>500</v>
      </c>
    </row>
    <row r="26" spans="2:6" ht="12" thickBot="1" x14ac:dyDescent="0.25">
      <c r="D26" s="50" t="s">
        <v>13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15</v>
      </c>
      <c r="E28" s="55">
        <v>0.05</v>
      </c>
      <c r="F28" s="56">
        <f>F26*E28</f>
        <v>579.99900000000002</v>
      </c>
    </row>
    <row r="29" spans="2:6" ht="12" thickBot="1" x14ac:dyDescent="0.25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75" thickBot="1" x14ac:dyDescent="0.25">
      <c r="D31" s="60" t="s">
        <v>17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abSelected="1" zoomScale="115" zoomScaleNormal="115" workbookViewId="0">
      <selection activeCell="I16" sqref="I16"/>
    </sheetView>
  </sheetViews>
  <sheetFormatPr baseColWidth="10" defaultColWidth="11.5703125" defaultRowHeight="10.15" customHeight="1" x14ac:dyDescent="0.2"/>
  <cols>
    <col min="1" max="1" width="1.7109375" style="63" customWidth="1"/>
    <col min="2" max="2" width="11.5703125" style="63" customWidth="1"/>
    <col min="3" max="3" width="57.140625" style="63" customWidth="1"/>
    <col min="4" max="6" width="11.5703125" style="63" customWidth="1"/>
    <col min="7" max="7" width="3.140625" style="63" customWidth="1"/>
    <col min="8" max="8" width="11.5703125" style="63"/>
    <col min="9" max="16384" width="11.5703125" style="1"/>
  </cols>
  <sheetData>
    <row r="1" spans="2:10" ht="10.15" customHeight="1" x14ac:dyDescent="0.2">
      <c r="B1" s="109" t="s">
        <v>0</v>
      </c>
      <c r="C1" s="109"/>
      <c r="D1" s="109"/>
      <c r="E1" s="109"/>
      <c r="F1" s="109"/>
    </row>
    <row r="2" spans="2:10" ht="10.15" customHeight="1" x14ac:dyDescent="0.2">
      <c r="B2" s="109"/>
      <c r="C2" s="109"/>
      <c r="D2" s="109"/>
      <c r="E2" s="109"/>
      <c r="F2" s="109"/>
    </row>
    <row r="3" spans="2:10" ht="9.75" customHeight="1" x14ac:dyDescent="0.2">
      <c r="B3" s="73"/>
      <c r="C3" s="73"/>
      <c r="D3" s="73"/>
      <c r="E3" s="73"/>
      <c r="F3" s="73"/>
    </row>
    <row r="4" spans="2:10" ht="14.25" customHeight="1" x14ac:dyDescent="0.2">
      <c r="B4" s="110" t="s">
        <v>18</v>
      </c>
      <c r="C4" s="110"/>
      <c r="D4" s="110"/>
      <c r="E4" s="110"/>
      <c r="F4" s="110"/>
    </row>
    <row r="5" spans="2:10" ht="6" customHeight="1" x14ac:dyDescent="0.2">
      <c r="B5" s="73"/>
      <c r="C5" s="73"/>
      <c r="D5" s="73"/>
      <c r="E5" s="73"/>
      <c r="F5" s="73"/>
    </row>
    <row r="6" spans="2:10" ht="10.15" customHeight="1" x14ac:dyDescent="0.2">
      <c r="B6" s="111" t="s">
        <v>36</v>
      </c>
      <c r="C6" s="111"/>
      <c r="D6" s="112" t="s">
        <v>20</v>
      </c>
      <c r="E6" s="112"/>
      <c r="F6" s="112"/>
    </row>
    <row r="7" spans="2:10" ht="10.15" customHeight="1" x14ac:dyDescent="0.2">
      <c r="B7" s="75"/>
      <c r="C7" s="75"/>
      <c r="D7" s="113" t="s">
        <v>22</v>
      </c>
      <c r="E7" s="113"/>
      <c r="F7" s="113"/>
    </row>
    <row r="8" spans="2:10" ht="10.15" customHeight="1" x14ac:dyDescent="0.2">
      <c r="B8" s="75"/>
      <c r="C8" s="75"/>
      <c r="D8" s="107" t="s">
        <v>21</v>
      </c>
      <c r="E8" s="107"/>
      <c r="F8" s="107"/>
    </row>
    <row r="9" spans="2:10" ht="10.15" customHeight="1" x14ac:dyDescent="0.2">
      <c r="B9" s="76"/>
      <c r="C9" s="76"/>
      <c r="D9" s="108" t="s">
        <v>23</v>
      </c>
      <c r="E9" s="108"/>
      <c r="F9" s="108"/>
    </row>
    <row r="10" spans="2:10" ht="10.15" customHeight="1" thickBot="1" x14ac:dyDescent="0.25">
      <c r="B10" s="84"/>
      <c r="C10" s="84"/>
      <c r="D10" s="84"/>
      <c r="E10" s="84"/>
      <c r="F10" s="84"/>
    </row>
    <row r="11" spans="2:10" ht="12" customHeight="1" thickBot="1" x14ac:dyDescent="0.25">
      <c r="B11" s="81" t="s">
        <v>1</v>
      </c>
      <c r="C11" s="81" t="s">
        <v>2</v>
      </c>
      <c r="D11" s="81" t="s">
        <v>3</v>
      </c>
      <c r="E11" s="81" t="s">
        <v>4</v>
      </c>
      <c r="F11" s="81" t="s">
        <v>5</v>
      </c>
    </row>
    <row r="12" spans="2:10" ht="15" customHeight="1" x14ac:dyDescent="0.2">
      <c r="B12" s="74">
        <v>1</v>
      </c>
      <c r="C12" s="74" t="s">
        <v>9</v>
      </c>
      <c r="D12" s="74">
        <v>15</v>
      </c>
      <c r="E12" s="80">
        <v>45</v>
      </c>
      <c r="F12" s="85">
        <f>D12*E12</f>
        <v>675</v>
      </c>
      <c r="J12" s="2"/>
    </row>
    <row r="13" spans="2:10" ht="10.5" customHeight="1" x14ac:dyDescent="0.2">
      <c r="B13" s="77">
        <v>2</v>
      </c>
      <c r="C13" s="77" t="s">
        <v>11</v>
      </c>
      <c r="D13" s="77">
        <v>2</v>
      </c>
      <c r="E13" s="78">
        <v>499.99</v>
      </c>
      <c r="F13" s="86">
        <f>D13*E13</f>
        <v>999.98</v>
      </c>
    </row>
    <row r="14" spans="2:10" ht="15" customHeight="1" x14ac:dyDescent="0.2">
      <c r="B14" s="74">
        <v>3</v>
      </c>
      <c r="C14" s="74" t="s">
        <v>10</v>
      </c>
      <c r="D14" s="74">
        <v>5</v>
      </c>
      <c r="E14" s="80">
        <v>45</v>
      </c>
      <c r="F14" s="85">
        <f>D14*E14</f>
        <v>225</v>
      </c>
    </row>
    <row r="15" spans="2:10" ht="11.25" customHeight="1" x14ac:dyDescent="0.2">
      <c r="B15" s="77">
        <v>4</v>
      </c>
      <c r="C15" s="77" t="s">
        <v>12</v>
      </c>
      <c r="D15" s="77">
        <v>120</v>
      </c>
      <c r="E15" s="78">
        <v>85</v>
      </c>
      <c r="F15" s="86">
        <f>D15*E15</f>
        <v>10200</v>
      </c>
    </row>
    <row r="16" spans="2:10" ht="10.15" customHeight="1" x14ac:dyDescent="0.2">
      <c r="B16" s="63">
        <v>5</v>
      </c>
      <c r="C16" s="64" t="s">
        <v>7</v>
      </c>
      <c r="D16" s="64" t="s">
        <v>6</v>
      </c>
      <c r="E16" s="64" t="s">
        <v>8</v>
      </c>
      <c r="F16" s="64" t="s">
        <v>8</v>
      </c>
      <c r="J16" s="2"/>
    </row>
    <row r="17" spans="2:6" ht="10.15" customHeight="1" x14ac:dyDescent="0.2">
      <c r="B17" s="74">
        <v>6</v>
      </c>
      <c r="C17" s="79" t="s">
        <v>7</v>
      </c>
      <c r="D17" s="79" t="s">
        <v>6</v>
      </c>
      <c r="E17" s="79" t="s">
        <v>8</v>
      </c>
      <c r="F17" s="79" t="s">
        <v>8</v>
      </c>
    </row>
    <row r="18" spans="2:6" ht="10.15" customHeight="1" x14ac:dyDescent="0.2">
      <c r="B18" s="63">
        <v>7</v>
      </c>
      <c r="C18" s="64" t="s">
        <v>7</v>
      </c>
      <c r="D18" s="64" t="s">
        <v>6</v>
      </c>
      <c r="E18" s="64" t="s">
        <v>8</v>
      </c>
      <c r="F18" s="64" t="s">
        <v>8</v>
      </c>
    </row>
    <row r="19" spans="2:6" ht="10.15" customHeight="1" x14ac:dyDescent="0.2">
      <c r="B19" s="74">
        <v>8</v>
      </c>
      <c r="C19" s="79" t="s">
        <v>7</v>
      </c>
      <c r="D19" s="79" t="s">
        <v>6</v>
      </c>
      <c r="E19" s="79" t="s">
        <v>8</v>
      </c>
      <c r="F19" s="79" t="s">
        <v>8</v>
      </c>
    </row>
    <row r="20" spans="2:6" ht="10.15" customHeight="1" x14ac:dyDescent="0.2">
      <c r="B20" s="63">
        <v>9</v>
      </c>
      <c r="C20" s="64" t="s">
        <v>7</v>
      </c>
      <c r="D20" s="64" t="s">
        <v>6</v>
      </c>
      <c r="E20" s="64" t="s">
        <v>8</v>
      </c>
      <c r="F20" s="64" t="s">
        <v>8</v>
      </c>
    </row>
    <row r="21" spans="2:6" ht="10.15" customHeight="1" thickBot="1" x14ac:dyDescent="0.25">
      <c r="B21" s="82">
        <v>10</v>
      </c>
      <c r="C21" s="83" t="s">
        <v>7</v>
      </c>
      <c r="D21" s="83" t="s">
        <v>6</v>
      </c>
      <c r="E21" s="83" t="s">
        <v>8</v>
      </c>
      <c r="F21" s="83" t="s">
        <v>8</v>
      </c>
    </row>
    <row r="22" spans="2:6" ht="10.15" customHeight="1" thickBot="1" x14ac:dyDescent="0.25"/>
    <row r="23" spans="2:6" ht="9.75" customHeight="1" thickBot="1" x14ac:dyDescent="0.25">
      <c r="D23" s="87" t="s">
        <v>13</v>
      </c>
      <c r="E23" s="88"/>
      <c r="F23" s="95">
        <f>SUM(F12:F15)</f>
        <v>12099.98</v>
      </c>
    </row>
    <row r="24" spans="2:6" ht="4.5" customHeight="1" thickBot="1" x14ac:dyDescent="0.25">
      <c r="D24" s="89"/>
      <c r="E24" s="89"/>
      <c r="F24" s="96"/>
    </row>
    <row r="25" spans="2:6" ht="10.15" customHeight="1" x14ac:dyDescent="0.2">
      <c r="D25" s="90" t="s">
        <v>14</v>
      </c>
      <c r="E25" s="91"/>
      <c r="F25" s="97">
        <v>500</v>
      </c>
    </row>
    <row r="26" spans="2:6" ht="10.15" customHeight="1" thickBot="1" x14ac:dyDescent="0.25">
      <c r="D26" s="92" t="s">
        <v>13</v>
      </c>
      <c r="E26" s="93"/>
      <c r="F26" s="98">
        <f>F23-500</f>
        <v>11599.98</v>
      </c>
    </row>
    <row r="27" spans="2:6" ht="10.15" customHeight="1" thickBot="1" x14ac:dyDescent="0.25">
      <c r="D27" s="94"/>
      <c r="E27" s="94"/>
      <c r="F27" s="100"/>
    </row>
    <row r="28" spans="2:6" ht="10.15" customHeight="1" x14ac:dyDescent="0.2">
      <c r="D28" s="90" t="s">
        <v>15</v>
      </c>
      <c r="E28" s="104">
        <v>0.05</v>
      </c>
      <c r="F28" s="101">
        <f>F26*E28</f>
        <v>579.99900000000002</v>
      </c>
    </row>
    <row r="29" spans="2:6" ht="10.15" customHeight="1" thickBot="1" x14ac:dyDescent="0.25">
      <c r="D29" s="92" t="s">
        <v>16</v>
      </c>
      <c r="E29" s="105">
        <v>9.9750000000000005E-2</v>
      </c>
      <c r="F29" s="102">
        <f>F26*E29</f>
        <v>1157.0980050000001</v>
      </c>
    </row>
    <row r="30" spans="2:6" ht="10.15" customHeight="1" thickBot="1" x14ac:dyDescent="0.25">
      <c r="D30" s="94"/>
      <c r="E30" s="94"/>
      <c r="F30" s="99"/>
    </row>
    <row r="31" spans="2:6" ht="10.15" customHeight="1" thickBot="1" x14ac:dyDescent="0.25">
      <c r="D31" s="87" t="s">
        <v>17</v>
      </c>
      <c r="E31" s="88"/>
      <c r="F31" s="103">
        <f>SUM('Données brutes'!F26:F29)</f>
        <v>13337.077004999999</v>
      </c>
    </row>
  </sheetData>
  <mergeCells count="7">
    <mergeCell ref="D8:F8"/>
    <mergeCell ref="D9:F9"/>
    <mergeCell ref="B1:F2"/>
    <mergeCell ref="B4:F4"/>
    <mergeCell ref="B6:C6"/>
    <mergeCell ref="D6:F6"/>
    <mergeCell ref="D7: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3" customWidth="1"/>
    <col min="2" max="2" width="2.7109375" style="3" customWidth="1"/>
    <col min="3" max="3" width="33.28515625" style="3" customWidth="1"/>
    <col min="4" max="4" width="100" style="3" customWidth="1"/>
    <col min="5" max="5" width="1.7109375" style="3" customWidth="1"/>
    <col min="6" max="16384" width="9.140625" style="3"/>
  </cols>
  <sheetData>
    <row r="1" spans="2:4" ht="6" customHeight="1" x14ac:dyDescent="0.2"/>
    <row r="2" spans="2:4" ht="12.75" x14ac:dyDescent="0.2">
      <c r="B2" s="114" t="s">
        <v>25</v>
      </c>
      <c r="C2" s="114"/>
      <c r="D2" s="114"/>
    </row>
    <row r="3" spans="2:4" ht="3" customHeight="1" x14ac:dyDescent="0.2"/>
    <row r="4" spans="2:4" x14ac:dyDescent="0.2">
      <c r="C4" s="115" t="s">
        <v>26</v>
      </c>
      <c r="D4" s="66" t="s">
        <v>27</v>
      </c>
    </row>
    <row r="5" spans="2:4" x14ac:dyDescent="0.2">
      <c r="C5" s="115"/>
      <c r="D5" s="67" t="s">
        <v>28</v>
      </c>
    </row>
    <row r="6" spans="2:4" x14ac:dyDescent="0.2">
      <c r="C6" s="115"/>
      <c r="D6" s="68" t="s">
        <v>29</v>
      </c>
    </row>
    <row r="7" spans="2:4" x14ac:dyDescent="0.2">
      <c r="C7" s="115"/>
      <c r="D7" s="67" t="s">
        <v>30</v>
      </c>
    </row>
    <row r="8" spans="2:4" x14ac:dyDescent="0.2">
      <c r="C8" s="115"/>
      <c r="D8" s="69" t="s">
        <v>31</v>
      </c>
    </row>
    <row r="9" spans="2:4" ht="3" customHeight="1" x14ac:dyDescent="0.2">
      <c r="C9" s="65"/>
    </row>
    <row r="10" spans="2:4" x14ac:dyDescent="0.2">
      <c r="C10" s="115" t="s">
        <v>32</v>
      </c>
      <c r="D10" s="70" t="s">
        <v>33</v>
      </c>
    </row>
    <row r="11" spans="2:4" x14ac:dyDescent="0.2">
      <c r="C11" s="115"/>
      <c r="D11" s="71" t="s">
        <v>35</v>
      </c>
    </row>
    <row r="12" spans="2:4" x14ac:dyDescent="0.2">
      <c r="C12" s="115"/>
      <c r="D12" s="72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Puerta Moscaritolo Fernando Andres</cp:lastModifiedBy>
  <dcterms:created xsi:type="dcterms:W3CDTF">2013-09-23T22:09:39Z</dcterms:created>
  <dcterms:modified xsi:type="dcterms:W3CDTF">2022-10-25T15:00:09Z</dcterms:modified>
</cp:coreProperties>
</file>