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2290664\Downloads\"/>
    </mc:Choice>
  </mc:AlternateContent>
  <xr:revisionPtr revIDLastSave="0" documentId="8_{DA4820CA-71DE-4737-8127-ABA16446937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<sst xmlns="http://schemas.openxmlformats.org/spreadsheetml/2006/main" count="74" uniqueCount="30">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</sst>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0"/>
      <name val="Arial"/>
      <family val="2"/>
    </font>
    <font>
      <sz val="7"/>
      <name val="Arial"/>
      <family val="2"/>
    </font>
    <font>
      <b/>
      <sz val="7"/>
      <color theme="5" tint="-0.499984740745262"/>
      <name val="Arial"/>
      <family val="2"/>
    </font>
    <font>
      <b/>
      <sz val="7"/>
      <color theme="3"/>
      <name val="Arial"/>
      <family val="2"/>
    </font>
    <font>
      <b/>
      <sz val="8"/>
      <color theme="3"/>
      <name val="Arial"/>
      <family val="2"/>
    </font>
    <font>
      <b/>
      <sz val="8"/>
      <color theme="7"/>
      <name val="Arial"/>
      <family val="2"/>
    </font>
    <font>
      <b/>
      <sz val="7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0"/>
      </left>
      <right style="medium">
        <color theme="0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2" fillId="12" borderId="36" xfId="0" applyNumberFormat="1" applyFont="1" applyFill="1" applyBorder="1" applyAlignment="1">
      <alignment horizontal="left"/>
    </xf>
    <xf numFmtId="0" fontId="2" fillId="12" borderId="39" xfId="0" applyNumberFormat="1" applyFont="1" applyFill="1" applyBorder="1" applyAlignment="1">
      <alignment horizontal="left"/>
    </xf>
    <xf numFmtId="0" fontId="2" fillId="0" borderId="31" xfId="0" applyNumberFormat="1" applyFont="1" applyFill="1" applyBorder="1" applyAlignment="1">
      <alignment horizontal="left"/>
    </xf>
    <xf numFmtId="0" fontId="18" fillId="13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vertical="top"/>
    </xf>
    <xf numFmtId="0" fontId="2" fillId="0" borderId="31" xfId="0" applyNumberFormat="1" applyFont="1" applyFill="1" applyBorder="1" applyAlignment="1">
      <alignment horizontal="center" vertical="top"/>
    </xf>
    <xf numFmtId="166" fontId="19" fillId="12" borderId="37" xfId="2" applyNumberFormat="1" applyFont="1" applyFill="1" applyBorder="1" applyAlignment="1">
      <alignment horizontal="right"/>
    </xf>
    <xf numFmtId="166" fontId="19" fillId="12" borderId="34" xfId="2" applyNumberFormat="1" applyFont="1" applyFill="1" applyBorder="1" applyAlignment="1">
      <alignment horizontal="right"/>
    </xf>
    <xf numFmtId="166" fontId="19" fillId="12" borderId="40" xfId="2" applyNumberFormat="1" applyFont="1" applyFill="1" applyBorder="1" applyAlignment="1">
      <alignment horizontal="right"/>
    </xf>
    <xf numFmtId="166" fontId="19" fillId="12" borderId="38" xfId="2" applyNumberFormat="1" applyFont="1" applyFill="1" applyBorder="1" applyAlignment="1">
      <alignment horizontal="right"/>
    </xf>
    <xf numFmtId="0" fontId="18" fillId="11" borderId="41" xfId="0" applyNumberFormat="1" applyFont="1" applyFill="1" applyBorder="1" applyAlignment="1">
      <alignment horizontal="center"/>
    </xf>
    <xf numFmtId="0" fontId="18" fillId="11" borderId="42" xfId="0" applyNumberFormat="1" applyFont="1" applyFill="1" applyBorder="1" applyAlignment="1">
      <alignment horizontal="center"/>
    </xf>
    <xf numFmtId="166" fontId="19" fillId="15" borderId="46" xfId="1" applyNumberFormat="1" applyFont="1" applyFill="1" applyBorder="1" applyAlignment="1">
      <alignment horizontal="right"/>
    </xf>
    <xf numFmtId="166" fontId="19" fillId="15" borderId="45" xfId="1" applyNumberFormat="1" applyFont="1" applyFill="1" applyBorder="1" applyAlignment="1">
      <alignment horizontal="right"/>
    </xf>
    <xf numFmtId="0" fontId="2" fillId="0" borderId="47" xfId="0" applyNumberFormat="1" applyFont="1" applyFill="1" applyBorder="1" applyAlignment="1">
      <alignment horizontal="left"/>
    </xf>
    <xf numFmtId="0" fontId="2" fillId="15" borderId="10" xfId="0" applyNumberFormat="1" applyFont="1" applyFill="1" applyBorder="1" applyAlignment="1">
      <alignment horizontal="left"/>
    </xf>
    <xf numFmtId="0" fontId="2" fillId="15" borderId="48" xfId="0" applyNumberFormat="1" applyFont="1" applyFill="1" applyBorder="1" applyAlignment="1">
      <alignment horizontal="left"/>
    </xf>
    <xf numFmtId="166" fontId="19" fillId="15" borderId="11" xfId="1" applyNumberFormat="1" applyFont="1" applyFill="1" applyBorder="1" applyAlignment="1">
      <alignment horizontal="right"/>
    </xf>
    <xf numFmtId="166" fontId="19" fillId="15" borderId="49" xfId="1" applyNumberFormat="1" applyFont="1" applyFill="1" applyBorder="1" applyAlignment="1">
      <alignment horizontal="right"/>
    </xf>
    <xf numFmtId="0" fontId="18" fillId="14" borderId="50" xfId="0" applyNumberFormat="1" applyFont="1" applyFill="1" applyBorder="1" applyAlignment="1">
      <alignment horizontal="center"/>
    </xf>
    <xf numFmtId="0" fontId="18" fillId="14" borderId="51" xfId="0" applyNumberFormat="1" applyFont="1" applyFill="1" applyBorder="1" applyAlignment="1">
      <alignment horizontal="center"/>
    </xf>
    <xf numFmtId="0" fontId="18" fillId="14" borderId="31" xfId="0" applyNumberFormat="1" applyFont="1" applyFill="1" applyBorder="1" applyAlignment="1">
      <alignment horizontal="center"/>
    </xf>
    <xf numFmtId="49" fontId="18" fillId="11" borderId="31" xfId="1" applyNumberFormat="1" applyFont="1" applyFill="1" applyBorder="1" applyAlignment="1">
      <alignment horizontal="center" vertical="center"/>
    </xf>
    <xf numFmtId="49" fontId="18" fillId="11" borderId="52" xfId="1" applyNumberFormat="1" applyFont="1" applyFill="1" applyBorder="1" applyAlignment="1">
      <alignment horizontal="center" vertical="center"/>
    </xf>
    <xf numFmtId="0" fontId="18" fillId="11" borderId="53" xfId="0" applyNumberFormat="1" applyFont="1" applyFill="1" applyBorder="1" applyAlignment="1">
      <alignment horizontal="center"/>
    </xf>
    <xf numFmtId="0" fontId="2" fillId="0" borderId="54" xfId="0" applyNumberFormat="1" applyFont="1" applyFill="1" applyBorder="1" applyAlignment="1">
      <alignment horizontal="left"/>
    </xf>
    <xf numFmtId="0" fontId="18" fillId="11" borderId="55" xfId="0" applyNumberFormat="1" applyFont="1" applyFill="1" applyBorder="1" applyAlignment="1">
      <alignment horizontal="center"/>
    </xf>
    <xf numFmtId="0" fontId="18" fillId="14" borderId="0" xfId="0" applyNumberFormat="1" applyFont="1" applyFill="1" applyBorder="1" applyAlignment="1">
      <alignment horizontal="center"/>
    </xf>
    <xf numFmtId="0" fontId="18" fillId="14" borderId="31" xfId="0" applyNumberFormat="1" applyFont="1" applyFill="1" applyBorder="1" applyAlignment="1">
      <alignment horizontal="center"/>
    </xf>
    <xf numFmtId="166" fontId="20" fillId="15" borderId="44" xfId="0" applyNumberFormat="1" applyFont="1" applyFill="1" applyBorder="1" applyAlignment="1">
      <alignment horizontal="right"/>
    </xf>
    <xf numFmtId="166" fontId="21" fillId="12" borderId="35" xfId="2" applyNumberFormat="1" applyFont="1" applyFill="1" applyBorder="1" applyAlignment="1">
      <alignment horizontal="right"/>
    </xf>
    <xf numFmtId="166" fontId="21" fillId="12" borderId="60" xfId="2" applyNumberFormat="1" applyFont="1" applyFill="1" applyBorder="1" applyAlignment="1">
      <alignment horizontal="right"/>
    </xf>
    <xf numFmtId="166" fontId="21" fillId="12" borderId="58" xfId="2" applyNumberFormat="1" applyFont="1" applyFill="1" applyBorder="1" applyAlignment="1">
      <alignment horizontal="right"/>
    </xf>
    <xf numFmtId="166" fontId="21" fillId="12" borderId="56" xfId="2" applyNumberFormat="1" applyFont="1" applyFill="1" applyBorder="1" applyAlignment="1">
      <alignment horizontal="right"/>
    </xf>
    <xf numFmtId="166" fontId="21" fillId="12" borderId="57" xfId="2" applyNumberFormat="1" applyFont="1" applyFill="1" applyBorder="1" applyAlignment="1">
      <alignment horizontal="right"/>
    </xf>
    <xf numFmtId="166" fontId="20" fillId="15" borderId="0" xfId="2" applyNumberFormat="1" applyFont="1" applyFill="1" applyBorder="1" applyAlignment="1">
      <alignment horizontal="right"/>
    </xf>
    <xf numFmtId="166" fontId="20" fillId="15" borderId="43" xfId="2" applyNumberFormat="1" applyFont="1" applyFill="1" applyBorder="1" applyAlignment="1">
      <alignment horizontal="right"/>
    </xf>
    <xf numFmtId="166" fontId="20" fillId="15" borderId="11" xfId="2" applyNumberFormat="1" applyFont="1" applyFill="1" applyBorder="1" applyAlignment="1">
      <alignment horizontal="right"/>
    </xf>
    <xf numFmtId="0" fontId="7" fillId="15" borderId="10" xfId="0" applyNumberFormat="1" applyFont="1" applyFill="1" applyBorder="1" applyAlignment="1">
      <alignment horizontal="left" vertical="center"/>
    </xf>
    <xf numFmtId="0" fontId="22" fillId="12" borderId="59" xfId="0" applyNumberFormat="1" applyFont="1" applyFill="1" applyBorder="1" applyAlignment="1">
      <alignment horizontal="left" vertical="center"/>
    </xf>
    <xf numFmtId="0" fontId="19" fillId="7" borderId="11" xfId="2" applyNumberFormat="1" applyFont="1" applyFill="1" applyBorder="1" applyAlignment="1">
      <alignment horizontal="right" vertical="center"/>
    </xf>
    <xf numFmtId="0" fontId="19" fillId="7" borderId="61" xfId="2" applyNumberFormat="1" applyFont="1" applyFill="1" applyBorder="1" applyAlignment="1">
      <alignment horizontal="right" vertical="center"/>
    </xf>
    <xf numFmtId="0" fontId="23" fillId="7" borderId="10" xfId="0" applyNumberFormat="1" applyFont="1" applyFill="1" applyBorder="1" applyAlignment="1">
      <alignment horizontal="left" vertical="center"/>
    </xf>
    <xf numFmtId="0" fontId="18" fillId="16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16" borderId="31" xfId="0" applyNumberFormat="1" applyFont="1" applyFill="1" applyBorder="1" applyAlignment="1">
      <alignment horizontal="center" vertical="center"/>
    </xf>
    <xf numFmtId="0" fontId="18" fillId="16" borderId="50" xfId="0" applyNumberFormat="1" applyFont="1" applyFill="1" applyBorder="1" applyAlignment="1">
      <alignment horizontal="center" vertical="center"/>
    </xf>
    <xf numFmtId="0" fontId="18" fillId="16" borderId="62" xfId="0" applyNumberFormat="1" applyFont="1" applyFill="1" applyBorder="1" applyAlignment="1">
      <alignment horizontal="center" vertical="center"/>
    </xf>
    <xf numFmtId="0" fontId="18" fillId="16" borderId="64" xfId="0" applyNumberFormat="1" applyFont="1" applyFill="1" applyBorder="1" applyAlignment="1">
      <alignment horizontal="center" vertical="center"/>
    </xf>
    <xf numFmtId="0" fontId="24" fillId="7" borderId="63" xfId="2" applyNumberFormat="1" applyFont="1" applyFill="1" applyBorder="1" applyAlignment="1">
      <alignment horizontal="right" vertical="center"/>
    </xf>
  </cellXfs>
  <cellStyles count="3">
    <cellStyle name="Milliers" xfId="1" builtinId="3"/>
    <cellStyle name="Monétaire" xfId="2" builtinId="4"/>
    <cellStyle name="Normal" xfId="0" builtinId="0"/>
  </cellStyles>
  <dxfs count="2">
    <dxf>
      <font>
        <color theme="5"/>
      </font>
    </dxf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E-4C8C-8C54-898096B1867E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E-4C8C-8C54-898096B1867E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E-4C8C-8C54-898096B1867E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CE-4C8C-8C54-898096B18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E-4C2A-9CA2-6A5B393639A9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E-4C2A-9CA2-6A5B393639A9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E-4C2A-9CA2-6A5B393639A9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E-4C2A-9CA2-6A5B3936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5-4545-83EA-F62DE95C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CA"/>
              <a:t>Ventes</a:t>
            </a:r>
            <a:r>
              <a:rPr lang="fr-CA" baseline="0"/>
              <a:t> 2009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568915232901606"/>
          <c:y val="0.18398724344503303"/>
          <c:w val="0.71081262161487702"/>
          <c:h val="0.4823040553130458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2C-41E5-8AB3-8199EC63EB44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p3d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B2C-41E5-8AB3-8199EC63EB44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B2C-41E5-8AB3-8199EC63EB44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B2C-41E5-8AB3-8199EC63E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0592960"/>
        <c:axId val="1420593376"/>
        <c:axId val="1205605200"/>
      </c:bar3DChart>
      <c:catAx>
        <c:axId val="14205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0593376"/>
        <c:crosses val="autoZero"/>
        <c:auto val="1"/>
        <c:lblAlgn val="ctr"/>
        <c:lblOffset val="100"/>
        <c:noMultiLvlLbl val="0"/>
      </c:catAx>
      <c:valAx>
        <c:axId val="14205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\ 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0592960"/>
        <c:crosses val="autoZero"/>
        <c:crossBetween val="between"/>
      </c:valAx>
      <c:serAx>
        <c:axId val="120560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05933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507792"/>
        <c:axId val="1628508208"/>
      </c:lineChart>
      <c:catAx>
        <c:axId val="16285077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8508208"/>
        <c:crosses val="autoZero"/>
        <c:auto val="1"/>
        <c:lblAlgn val="ctr"/>
        <c:lblOffset val="100"/>
        <c:noMultiLvlLbl val="0"/>
      </c:catAx>
      <c:valAx>
        <c:axId val="16285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850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899328"/>
        <c:axId val="1195538112"/>
      </c:lineChart>
      <c:catAx>
        <c:axId val="125789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538112"/>
        <c:crosses val="autoZero"/>
        <c:auto val="1"/>
        <c:lblAlgn val="ctr"/>
        <c:lblOffset val="100"/>
        <c:noMultiLvlLbl val="0"/>
      </c:catAx>
      <c:valAx>
        <c:axId val="11955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8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144518</xdr:colOff>
      <xdr:row>5</xdr:row>
      <xdr:rowOff>157656</xdr:rowOff>
    </xdr:from>
    <xdr:to>
      <xdr:col>16</xdr:col>
      <xdr:colOff>164224</xdr:colOff>
      <xdr:row>25</xdr:row>
      <xdr:rowOff>13137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D75BA7-A08F-4254-98EF-58A1424F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499241</xdr:colOff>
      <xdr:row>27</xdr:row>
      <xdr:rowOff>19707</xdr:rowOff>
    </xdr:from>
    <xdr:to>
      <xdr:col>16</xdr:col>
      <xdr:colOff>410559</xdr:colOff>
      <xdr:row>46</xdr:row>
      <xdr:rowOff>133350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AB84D69-39B1-4EC9-A9C9-22887CD8B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410560</xdr:colOff>
      <xdr:row>28</xdr:row>
      <xdr:rowOff>37442</xdr:rowOff>
    </xdr:from>
    <xdr:to>
      <xdr:col>8</xdr:col>
      <xdr:colOff>68974</xdr:colOff>
      <xdr:row>47</xdr:row>
      <xdr:rowOff>34815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6B89E83-9B7A-48F7-97C4-D3F39D79D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opLeftCell="A13" zoomScale="145" zoomScaleNormal="145" workbookViewId="0">
      <selection activeCell="B2" sqref="B2:Q2"/>
    </sheetView>
  </sheetViews>
  <sheetFormatPr baseColWidth="10" defaultColWidth="9.140625" defaultRowHeight="11.25" x14ac:dyDescent="0.2"/>
  <cols>
    <col min="1" max="1" width="1.7109375" style="3" customWidth="1"/>
    <col min="2" max="7" width="11.5703125" style="3" customWidth="1"/>
    <col min="8" max="8" width="1.7109375" style="3" customWidth="1"/>
    <col min="9" max="15" width="9.140625" style="3"/>
    <col min="16" max="16" width="9.140625" style="3" customWidth="1"/>
    <col min="17" max="17" width="9.140625" style="3"/>
    <col min="18" max="18" width="1.7109375" style="3" customWidth="1"/>
    <col min="19" max="16384" width="9.140625" style="3"/>
  </cols>
  <sheetData>
    <row r="1" spans="2:17" ht="3" customHeight="1" x14ac:dyDescent="0.2"/>
    <row r="2" spans="2:17" ht="20.25" x14ac:dyDescent="0.3">
      <c r="B2" s="56" t="s">
        <v>17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2:17" ht="3.6" customHeight="1" x14ac:dyDescent="0.2">
      <c r="B3" s="4"/>
      <c r="C3" s="4"/>
      <c r="D3" s="4"/>
      <c r="E3" s="4"/>
      <c r="F3" s="4"/>
      <c r="G3" s="4"/>
    </row>
    <row r="4" spans="2:17" x14ac:dyDescent="0.2">
      <c r="B4" s="57" t="s">
        <v>13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5" spans="2:17" ht="3.6" customHeight="1" x14ac:dyDescent="0.2">
      <c r="B5" s="4"/>
      <c r="C5" s="4"/>
      <c r="D5" s="4"/>
      <c r="E5" s="4"/>
      <c r="F5" s="4"/>
      <c r="G5" s="4"/>
    </row>
    <row r="6" spans="2:17" ht="12" thickBot="1" x14ac:dyDescent="0.25">
      <c r="B6" s="4"/>
      <c r="C6" s="4"/>
      <c r="D6" s="4"/>
      <c r="E6" s="4"/>
      <c r="F6" s="4"/>
      <c r="G6" s="4"/>
    </row>
    <row r="7" spans="2:17" ht="3" customHeight="1" thickBot="1" x14ac:dyDescent="0.25">
      <c r="B7" s="37"/>
      <c r="C7" s="4"/>
      <c r="D7" s="4"/>
      <c r="E7" s="4"/>
      <c r="F7" s="4"/>
      <c r="G7" s="4"/>
    </row>
    <row r="8" spans="2:17" s="5" customFormat="1" ht="12.75" thickBot="1" x14ac:dyDescent="0.25">
      <c r="B8" s="47" t="s">
        <v>7</v>
      </c>
      <c r="C8" s="34" t="s">
        <v>3</v>
      </c>
      <c r="D8" s="34" t="s">
        <v>4</v>
      </c>
      <c r="E8" s="34" t="s">
        <v>5</v>
      </c>
      <c r="F8" s="35" t="s">
        <v>6</v>
      </c>
      <c r="G8" s="36" t="s">
        <v>0</v>
      </c>
    </row>
    <row r="9" spans="2:17" x14ac:dyDescent="0.2">
      <c r="B9" s="13" t="s">
        <v>8</v>
      </c>
      <c r="C9" s="14">
        <v>1988.5</v>
      </c>
      <c r="D9" s="14">
        <v>2897.35</v>
      </c>
      <c r="E9" s="14">
        <v>5223.25</v>
      </c>
      <c r="F9" s="15">
        <v>7996.36</v>
      </c>
      <c r="G9" s="6">
        <f>SUM(C9:F9)</f>
        <v>18105.46</v>
      </c>
    </row>
    <row r="10" spans="2:17" x14ac:dyDescent="0.2">
      <c r="B10" s="13" t="s">
        <v>9</v>
      </c>
      <c r="C10" s="14">
        <v>5215</v>
      </c>
      <c r="D10" s="14">
        <v>8309.0499999999993</v>
      </c>
      <c r="E10" s="14">
        <v>4287.9799999999996</v>
      </c>
      <c r="F10" s="15">
        <v>9352.64</v>
      </c>
      <c r="G10" s="6">
        <f>SUM(C10:F10)</f>
        <v>27164.67</v>
      </c>
    </row>
    <row r="11" spans="2:17" x14ac:dyDescent="0.2">
      <c r="B11" s="13" t="s">
        <v>10</v>
      </c>
      <c r="C11" s="14">
        <v>7832.97</v>
      </c>
      <c r="D11" s="14">
        <v>11299.87</v>
      </c>
      <c r="E11" s="14">
        <v>8264.81</v>
      </c>
      <c r="F11" s="15">
        <v>13226.47</v>
      </c>
      <c r="G11" s="6">
        <f>SUM(C11:F11)</f>
        <v>40624.120000000003</v>
      </c>
    </row>
    <row r="12" spans="2:17" x14ac:dyDescent="0.2">
      <c r="B12" s="13" t="s">
        <v>11</v>
      </c>
      <c r="C12" s="14">
        <v>2337.81</v>
      </c>
      <c r="D12" s="14">
        <v>2137.81</v>
      </c>
      <c r="E12" s="14">
        <v>1237.81</v>
      </c>
      <c r="F12" s="15">
        <v>3237.81</v>
      </c>
      <c r="G12" s="6">
        <f>SUM(C12:F12)</f>
        <v>8951.24</v>
      </c>
    </row>
    <row r="13" spans="2:17" ht="12" thickBot="1" x14ac:dyDescent="0.25">
      <c r="B13" s="16" t="s">
        <v>12</v>
      </c>
      <c r="C13" s="17">
        <v>4336.37</v>
      </c>
      <c r="D13" s="17">
        <v>1790.84</v>
      </c>
      <c r="E13" s="17">
        <v>1206.77</v>
      </c>
      <c r="F13" s="18">
        <v>1628.13</v>
      </c>
      <c r="G13" s="7">
        <f>SUM(C13:F13)</f>
        <v>8962.11</v>
      </c>
    </row>
    <row r="14" spans="2:17" ht="12" thickBot="1" x14ac:dyDescent="0.25">
      <c r="B14" s="19" t="s">
        <v>0</v>
      </c>
      <c r="C14" s="20">
        <f>SUM(C9:C13)</f>
        <v>21710.65</v>
      </c>
      <c r="D14" s="20">
        <f>SUM(D9:D13)</f>
        <v>26434.920000000002</v>
      </c>
      <c r="E14" s="20">
        <f>SUM(E9:E13)</f>
        <v>20220.620000000003</v>
      </c>
      <c r="F14" s="21">
        <f>SUM(F9:F13)</f>
        <v>35441.409999999996</v>
      </c>
      <c r="G14" s="8">
        <f>SUM(G9:G13)</f>
        <v>103807.6</v>
      </c>
    </row>
    <row r="15" spans="2:17" ht="12" thickBot="1" x14ac:dyDescent="0.25">
      <c r="B15" s="4"/>
      <c r="C15" s="4"/>
      <c r="D15" s="4"/>
      <c r="E15" s="4"/>
      <c r="F15" s="4"/>
      <c r="G15" s="4"/>
    </row>
    <row r="16" spans="2:17" ht="3" customHeight="1" thickBot="1" x14ac:dyDescent="0.25">
      <c r="B16" s="41"/>
      <c r="C16" s="4"/>
      <c r="D16" s="4"/>
      <c r="E16" s="4"/>
      <c r="F16" s="4"/>
      <c r="G16" s="4"/>
    </row>
    <row r="17" spans="2:7" ht="12.75" thickBot="1" x14ac:dyDescent="0.25">
      <c r="B17" s="46" t="s">
        <v>2</v>
      </c>
      <c r="C17" s="38" t="s">
        <v>3</v>
      </c>
      <c r="D17" s="38" t="s">
        <v>4</v>
      </c>
      <c r="E17" s="38" t="s">
        <v>5</v>
      </c>
      <c r="F17" s="39" t="s">
        <v>6</v>
      </c>
      <c r="G17" s="40" t="s">
        <v>0</v>
      </c>
    </row>
    <row r="18" spans="2:7" x14ac:dyDescent="0.2">
      <c r="B18" s="22" t="s">
        <v>14</v>
      </c>
      <c r="C18" s="23">
        <v>12462.87</v>
      </c>
      <c r="D18" s="23">
        <v>8256.9699999999993</v>
      </c>
      <c r="E18" s="23">
        <v>10884.65</v>
      </c>
      <c r="F18" s="24">
        <v>18995.599999999999</v>
      </c>
      <c r="G18" s="9">
        <f>SUM(C18:F18)</f>
        <v>50600.09</v>
      </c>
    </row>
    <row r="19" spans="2:7" x14ac:dyDescent="0.2">
      <c r="B19" s="22" t="s">
        <v>15</v>
      </c>
      <c r="C19" s="23">
        <v>2533.2399999999998</v>
      </c>
      <c r="D19" s="23">
        <v>5855.47</v>
      </c>
      <c r="E19" s="23">
        <v>8525.14</v>
      </c>
      <c r="F19" s="24">
        <v>11253.21</v>
      </c>
      <c r="G19" s="9">
        <f>SUM(C19:F19)</f>
        <v>28167.059999999998</v>
      </c>
    </row>
    <row r="20" spans="2:7" ht="12" thickBot="1" x14ac:dyDescent="0.25">
      <c r="B20" s="25" t="s">
        <v>16</v>
      </c>
      <c r="C20" s="26">
        <v>8755.24</v>
      </c>
      <c r="D20" s="26">
        <v>7562.22</v>
      </c>
      <c r="E20" s="26">
        <v>5221.5600000000004</v>
      </c>
      <c r="F20" s="27">
        <v>3256.47</v>
      </c>
      <c r="G20" s="10">
        <f>SUM(C20:F20)</f>
        <v>24795.49</v>
      </c>
    </row>
    <row r="21" spans="2:7" ht="12" thickBot="1" x14ac:dyDescent="0.25">
      <c r="B21" s="28" t="s">
        <v>0</v>
      </c>
      <c r="C21" s="29">
        <f>SUM(C18:C20)</f>
        <v>23751.35</v>
      </c>
      <c r="D21" s="29">
        <f>SUM(D18:D20)</f>
        <v>21674.66</v>
      </c>
      <c r="E21" s="29">
        <f>SUM(E18:E20)</f>
        <v>24631.350000000002</v>
      </c>
      <c r="F21" s="30">
        <f>SUM(F18:F20)</f>
        <v>33505.279999999999</v>
      </c>
      <c r="G21" s="11">
        <f>SUM(G18:G20)</f>
        <v>103562.64</v>
      </c>
    </row>
    <row r="22" spans="2:7" ht="12" thickBot="1" x14ac:dyDescent="0.25">
      <c r="B22" s="4"/>
      <c r="C22" s="4"/>
      <c r="D22" s="4"/>
      <c r="E22" s="4"/>
      <c r="F22" s="4"/>
      <c r="G22" s="4"/>
    </row>
    <row r="23" spans="2:7" ht="3" customHeight="1" thickBot="1" x14ac:dyDescent="0.25">
      <c r="B23" s="42"/>
      <c r="C23" s="4"/>
      <c r="D23" s="4"/>
      <c r="E23" s="4"/>
      <c r="F23" s="4"/>
      <c r="G23" s="4"/>
    </row>
    <row r="24" spans="2:7" ht="12.75" thickBot="1" x14ac:dyDescent="0.25">
      <c r="B24" s="48" t="s">
        <v>1</v>
      </c>
      <c r="C24" s="43" t="s">
        <v>3</v>
      </c>
      <c r="D24" s="43" t="s">
        <v>4</v>
      </c>
      <c r="E24" s="43" t="s">
        <v>5</v>
      </c>
      <c r="F24" s="44" t="s">
        <v>6</v>
      </c>
      <c r="G24" s="45" t="s">
        <v>0</v>
      </c>
    </row>
    <row r="25" spans="2:7" ht="12" thickBot="1" x14ac:dyDescent="0.25">
      <c r="B25" s="31" t="s">
        <v>0</v>
      </c>
      <c r="C25" s="32">
        <f>-C21+C14</f>
        <v>-2040.6999999999971</v>
      </c>
      <c r="D25" s="32">
        <f t="shared" ref="D25:G25" si="0">-D21+D14</f>
        <v>4760.260000000002</v>
      </c>
      <c r="E25" s="32">
        <f t="shared" si="0"/>
        <v>-4410.7299999999996</v>
      </c>
      <c r="F25" s="33">
        <f t="shared" si="0"/>
        <v>1936.1299999999974</v>
      </c>
      <c r="G25" s="12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1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8"/>
  <sheetViews>
    <sheetView tabSelected="1" topLeftCell="A13" zoomScale="145" zoomScaleNormal="145" workbookViewId="0">
      <selection activeCell="C25" sqref="C25:F25"/>
    </sheetView>
  </sheetViews>
  <sheetFormatPr baseColWidth="10" defaultColWidth="9.140625" defaultRowHeight="11.25" x14ac:dyDescent="0.2"/>
  <cols>
    <col min="1" max="6" width="9.140625" style="1" customWidth="1"/>
    <col min="7" max="7" width="9.5703125" style="1" customWidth="1"/>
    <col min="8" max="8" width="9.140625" style="1" customWidth="1"/>
    <col min="9" max="15" width="9.140625" style="1"/>
    <col min="16" max="16" width="9.140625" style="1" customWidth="1"/>
    <col min="17" max="16384" width="9.140625" style="1"/>
  </cols>
  <sheetData>
    <row r="2" spans="1:17" ht="10.15" customHeight="1" x14ac:dyDescent="0.2">
      <c r="A2" s="63" t="s">
        <v>17</v>
      </c>
      <c r="B2" s="63"/>
      <c r="C2" s="63"/>
      <c r="D2" s="63"/>
      <c r="E2" s="63"/>
      <c r="F2" s="63"/>
      <c r="G2" s="63"/>
      <c r="H2" s="63"/>
      <c r="I2" s="2"/>
      <c r="J2" s="2"/>
      <c r="K2" s="2"/>
      <c r="L2" s="2"/>
      <c r="M2" s="2"/>
      <c r="N2" s="2"/>
      <c r="O2" s="2"/>
      <c r="P2" s="2"/>
      <c r="Q2" s="2"/>
    </row>
    <row r="3" spans="1:17" ht="10.15" customHeight="1" x14ac:dyDescent="0.2">
      <c r="A3" s="65" t="s">
        <v>13</v>
      </c>
      <c r="B3" s="65"/>
      <c r="C3" s="65"/>
      <c r="D3" s="65"/>
      <c r="E3" s="65"/>
      <c r="F3" s="65"/>
      <c r="G3" s="65"/>
      <c r="H3" s="65"/>
    </row>
    <row r="4" spans="1:17" ht="10.15" customHeight="1" x14ac:dyDescent="0.2">
      <c r="A4" s="64"/>
      <c r="B4" s="64"/>
      <c r="C4" s="64"/>
      <c r="D4" s="64"/>
      <c r="E4" s="64"/>
      <c r="F4" s="64"/>
      <c r="G4" s="64"/>
      <c r="H4" s="64"/>
      <c r="I4" s="2"/>
      <c r="J4" s="2"/>
      <c r="K4" s="2"/>
      <c r="L4" s="2"/>
      <c r="M4" s="2"/>
      <c r="N4" s="2"/>
      <c r="O4" s="2"/>
      <c r="P4" s="2"/>
      <c r="Q4" s="2"/>
    </row>
    <row r="5" spans="1:17" ht="15" customHeight="1" x14ac:dyDescent="0.2"/>
    <row r="6" spans="1:17" ht="21" customHeight="1" x14ac:dyDescent="0.2"/>
    <row r="7" spans="1:17" ht="3" customHeight="1" x14ac:dyDescent="0.2">
      <c r="B7" s="83" t="s">
        <v>7</v>
      </c>
      <c r="C7" s="85"/>
      <c r="D7" s="62"/>
      <c r="E7" s="62"/>
      <c r="F7" s="62"/>
      <c r="G7" s="62"/>
    </row>
    <row r="8" spans="1:17" x14ac:dyDescent="0.2">
      <c r="A8" s="74"/>
      <c r="B8" s="82"/>
      <c r="C8" s="84" t="s">
        <v>3</v>
      </c>
      <c r="D8" s="70" t="s">
        <v>4</v>
      </c>
      <c r="E8" s="70" t="s">
        <v>5</v>
      </c>
      <c r="F8" s="71" t="s">
        <v>6</v>
      </c>
      <c r="G8" s="86" t="s">
        <v>0</v>
      </c>
    </row>
    <row r="9" spans="1:17" ht="10.15" customHeight="1" x14ac:dyDescent="0.2">
      <c r="A9" s="74"/>
      <c r="B9" s="60" t="s">
        <v>8</v>
      </c>
      <c r="C9" s="66">
        <v>1988.5</v>
      </c>
      <c r="D9" s="66">
        <v>2897.35</v>
      </c>
      <c r="E9" s="66">
        <v>5223.25</v>
      </c>
      <c r="F9" s="67">
        <v>7996.36</v>
      </c>
      <c r="G9" s="93">
        <v>18105.46</v>
      </c>
    </row>
    <row r="10" spans="1:17" ht="10.15" customHeight="1" x14ac:dyDescent="0.2">
      <c r="A10" s="74"/>
      <c r="B10" s="60" t="s">
        <v>9</v>
      </c>
      <c r="C10" s="66">
        <v>5215</v>
      </c>
      <c r="D10" s="66">
        <v>8309.0499999999993</v>
      </c>
      <c r="E10" s="66">
        <v>4287.9799999999996</v>
      </c>
      <c r="F10" s="67">
        <v>9352.64</v>
      </c>
      <c r="G10" s="93">
        <v>27164.67</v>
      </c>
    </row>
    <row r="11" spans="1:17" ht="10.15" customHeight="1" x14ac:dyDescent="0.2">
      <c r="A11" s="74"/>
      <c r="B11" s="60" t="s">
        <v>10</v>
      </c>
      <c r="C11" s="66">
        <v>7832.97</v>
      </c>
      <c r="D11" s="66">
        <v>11299.87</v>
      </c>
      <c r="E11" s="66">
        <v>8264.81</v>
      </c>
      <c r="F11" s="67">
        <v>13226.47</v>
      </c>
      <c r="G11" s="93">
        <v>40624.120000000003</v>
      </c>
    </row>
    <row r="12" spans="1:17" ht="10.15" customHeight="1" x14ac:dyDescent="0.2">
      <c r="A12" s="74"/>
      <c r="B12" s="60" t="s">
        <v>11</v>
      </c>
      <c r="C12" s="66">
        <v>2337.81</v>
      </c>
      <c r="D12" s="66">
        <v>2137.81</v>
      </c>
      <c r="E12" s="66">
        <v>1237.81</v>
      </c>
      <c r="F12" s="67">
        <v>3237.81</v>
      </c>
      <c r="G12" s="93">
        <v>8951.24</v>
      </c>
    </row>
    <row r="13" spans="1:17" ht="10.15" customHeight="1" thickBot="1" x14ac:dyDescent="0.25">
      <c r="A13" s="74"/>
      <c r="B13" s="61" t="s">
        <v>12</v>
      </c>
      <c r="C13" s="68">
        <v>4336.37</v>
      </c>
      <c r="D13" s="68">
        <v>1790.84</v>
      </c>
      <c r="E13" s="68">
        <v>1206.77</v>
      </c>
      <c r="F13" s="69">
        <v>1628.13</v>
      </c>
      <c r="G13" s="94">
        <v>8962.11</v>
      </c>
    </row>
    <row r="14" spans="1:17" ht="9.75" customHeight="1" thickBot="1" x14ac:dyDescent="0.25">
      <c r="A14" s="74"/>
      <c r="B14" s="99" t="s">
        <v>0</v>
      </c>
      <c r="C14" s="91">
        <v>21710.65</v>
      </c>
      <c r="D14" s="91">
        <v>26434.920000000002</v>
      </c>
      <c r="E14" s="91">
        <v>20220.620000000003</v>
      </c>
      <c r="F14" s="92">
        <v>35441.409999999996</v>
      </c>
      <c r="G14" s="90">
        <v>103807.6</v>
      </c>
    </row>
    <row r="15" spans="1:17" ht="19.5" customHeight="1" x14ac:dyDescent="0.2"/>
    <row r="16" spans="1:17" ht="3" customHeight="1" x14ac:dyDescent="0.2">
      <c r="B16" s="87" t="s">
        <v>2</v>
      </c>
    </row>
    <row r="17" spans="2:7" ht="10.15" customHeight="1" x14ac:dyDescent="0.2">
      <c r="B17" s="88"/>
      <c r="C17" s="79" t="s">
        <v>3</v>
      </c>
      <c r="D17" s="79" t="s">
        <v>4</v>
      </c>
      <c r="E17" s="79" t="s">
        <v>5</v>
      </c>
      <c r="F17" s="80" t="s">
        <v>6</v>
      </c>
      <c r="G17" s="81" t="s">
        <v>0</v>
      </c>
    </row>
    <row r="18" spans="2:7" ht="10.15" customHeight="1" x14ac:dyDescent="0.2">
      <c r="B18" s="75" t="s">
        <v>14</v>
      </c>
      <c r="C18" s="77">
        <v>12462.87</v>
      </c>
      <c r="D18" s="77">
        <v>8256.9699999999993</v>
      </c>
      <c r="E18" s="77">
        <v>10884.65</v>
      </c>
      <c r="F18" s="72">
        <v>18995.599999999999</v>
      </c>
      <c r="G18" s="95">
        <v>50600.09</v>
      </c>
    </row>
    <row r="19" spans="2:7" ht="10.15" customHeight="1" x14ac:dyDescent="0.2">
      <c r="B19" s="75" t="s">
        <v>15</v>
      </c>
      <c r="C19" s="77">
        <v>2533.2399999999998</v>
      </c>
      <c r="D19" s="77">
        <v>5855.47</v>
      </c>
      <c r="E19" s="77">
        <v>8525.14</v>
      </c>
      <c r="F19" s="72">
        <v>11253.21</v>
      </c>
      <c r="G19" s="95">
        <v>28167.059999999998</v>
      </c>
    </row>
    <row r="20" spans="2:7" ht="10.15" customHeight="1" thickBot="1" x14ac:dyDescent="0.25">
      <c r="B20" s="76" t="s">
        <v>16</v>
      </c>
      <c r="C20" s="78">
        <v>8755.24</v>
      </c>
      <c r="D20" s="78">
        <v>7562.22</v>
      </c>
      <c r="E20" s="78">
        <v>5221.5600000000004</v>
      </c>
      <c r="F20" s="73">
        <v>3256.47</v>
      </c>
      <c r="G20" s="96">
        <v>24795.49</v>
      </c>
    </row>
    <row r="21" spans="2:7" ht="10.15" customHeight="1" thickBot="1" x14ac:dyDescent="0.25">
      <c r="B21" s="98" t="s">
        <v>0</v>
      </c>
      <c r="C21" s="97">
        <v>23751.35</v>
      </c>
      <c r="D21" s="97">
        <v>21674.66</v>
      </c>
      <c r="E21" s="97">
        <v>24631.350000000002</v>
      </c>
      <c r="F21" s="95">
        <v>33505.279999999999</v>
      </c>
      <c r="G21" s="89">
        <v>103562.64</v>
      </c>
    </row>
    <row r="22" spans="2:7" ht="15.75" customHeight="1" x14ac:dyDescent="0.2"/>
    <row r="23" spans="2:7" ht="3.75" customHeight="1" x14ac:dyDescent="0.2">
      <c r="B23" s="103" t="s">
        <v>1</v>
      </c>
      <c r="C23" s="104"/>
      <c r="D23" s="104"/>
      <c r="E23" s="104"/>
      <c r="F23" s="104"/>
      <c r="G23" s="104"/>
    </row>
    <row r="24" spans="2:7" ht="10.15" customHeight="1" x14ac:dyDescent="0.2">
      <c r="B24" s="105"/>
      <c r="C24" s="106" t="s">
        <v>3</v>
      </c>
      <c r="D24" s="106" t="s">
        <v>4</v>
      </c>
      <c r="E24" s="106" t="s">
        <v>5</v>
      </c>
      <c r="F24" s="107" t="s">
        <v>6</v>
      </c>
      <c r="G24" s="108" t="s">
        <v>0</v>
      </c>
    </row>
    <row r="25" spans="2:7" ht="10.15" customHeight="1" thickBot="1" x14ac:dyDescent="0.25">
      <c r="B25" s="102" t="s">
        <v>0</v>
      </c>
      <c r="C25" s="100">
        <v>-2040.6999999999971</v>
      </c>
      <c r="D25" s="100">
        <v>4760.260000000002</v>
      </c>
      <c r="E25" s="100">
        <v>-4410.7299999999996</v>
      </c>
      <c r="F25" s="101">
        <v>1936.1299999999974</v>
      </c>
      <c r="G25" s="109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mergeCells count="5">
    <mergeCell ref="A2:H2"/>
    <mergeCell ref="A3:H3"/>
    <mergeCell ref="B7:B8"/>
    <mergeCell ref="B16:B17"/>
    <mergeCell ref="B23:B24"/>
  </mergeCells>
  <conditionalFormatting sqref="C25:G2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49" customWidth="1"/>
    <col min="2" max="2" width="2.7109375" style="49" customWidth="1"/>
    <col min="3" max="3" width="33.28515625" style="49" customWidth="1"/>
    <col min="4" max="4" width="100" style="49" customWidth="1"/>
    <col min="5" max="5" width="1.7109375" style="49" customWidth="1"/>
    <col min="6" max="16384" width="9.140625" style="49"/>
  </cols>
  <sheetData>
    <row r="1" spans="2:4" ht="6" customHeight="1" x14ac:dyDescent="0.2"/>
    <row r="2" spans="2:4" ht="12.75" x14ac:dyDescent="0.2">
      <c r="B2" s="59" t="s">
        <v>18</v>
      </c>
      <c r="C2" s="59"/>
      <c r="D2" s="59"/>
    </row>
    <row r="3" spans="2:4" ht="3" customHeight="1" x14ac:dyDescent="0.2"/>
    <row r="4" spans="2:4" x14ac:dyDescent="0.2">
      <c r="C4" s="58" t="s">
        <v>19</v>
      </c>
      <c r="D4" s="51" t="s">
        <v>24</v>
      </c>
    </row>
    <row r="5" spans="2:4" x14ac:dyDescent="0.2">
      <c r="C5" s="58"/>
      <c r="D5" s="52" t="s">
        <v>25</v>
      </c>
    </row>
    <row r="6" spans="2:4" x14ac:dyDescent="0.2">
      <c r="C6" s="58"/>
      <c r="D6" s="53" t="s">
        <v>26</v>
      </c>
    </row>
    <row r="7" spans="2:4" x14ac:dyDescent="0.2">
      <c r="C7" s="58"/>
      <c r="D7" s="52" t="s">
        <v>28</v>
      </c>
    </row>
    <row r="8" spans="2:4" x14ac:dyDescent="0.2">
      <c r="C8" s="58"/>
      <c r="D8" s="54" t="s">
        <v>27</v>
      </c>
    </row>
    <row r="9" spans="2:4" ht="3" customHeight="1" x14ac:dyDescent="0.2">
      <c r="C9" s="50"/>
    </row>
    <row r="10" spans="2:4" x14ac:dyDescent="0.2">
      <c r="C10" s="58" t="s">
        <v>20</v>
      </c>
      <c r="D10" s="51" t="s">
        <v>21</v>
      </c>
    </row>
    <row r="11" spans="2:4" x14ac:dyDescent="0.2">
      <c r="C11" s="58"/>
      <c r="D11" s="52" t="s">
        <v>22</v>
      </c>
    </row>
    <row r="12" spans="2:4" x14ac:dyDescent="0.2">
      <c r="C12" s="58"/>
      <c r="D12" s="53" t="s">
        <v>29</v>
      </c>
    </row>
    <row r="13" spans="2:4" x14ac:dyDescent="0.2">
      <c r="C13" s="58"/>
      <c r="D13" s="55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Puerta Moscaritolo Fernando Andres</cp:lastModifiedBy>
  <cp:lastPrinted>2010-09-14T06:18:31Z</cp:lastPrinted>
  <dcterms:created xsi:type="dcterms:W3CDTF">2006-08-29T14:29:59Z</dcterms:created>
  <dcterms:modified xsi:type="dcterms:W3CDTF">2022-10-18T15:28:42Z</dcterms:modified>
</cp:coreProperties>
</file>