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sco\Desktop\"/>
    </mc:Choice>
  </mc:AlternateContent>
  <xr:revisionPtr revIDLastSave="0" documentId="13_ncr:1_{6799B796-7D5E-4647-8966-B5ADA4575EA8}" xr6:coauthVersionLast="47" xr6:coauthVersionMax="47" xr10:uidLastSave="{00000000-0000-0000-0000-000000000000}"/>
  <bookViews>
    <workbookView xWindow="14970" yWindow="735" windowWidth="14325" windowHeight="13305" xr2:uid="{DD90B699-5AA1-4BB1-A0BF-0FF347AC6B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D34" i="1"/>
  <c r="D31" i="1"/>
  <c r="D28" i="1"/>
  <c r="E22" i="1"/>
  <c r="D18" i="1"/>
  <c r="D15" i="1"/>
  <c r="D12" i="1"/>
  <c r="D9" i="1"/>
  <c r="E3" i="1"/>
</calcChain>
</file>

<file path=xl/sharedStrings.xml><?xml version="1.0" encoding="utf-8"?>
<sst xmlns="http://schemas.openxmlformats.org/spreadsheetml/2006/main" count="36" uniqueCount="22">
  <si>
    <t>f(x) =</t>
  </si>
  <si>
    <t>1.1x^3 - 1.6x^2 + 3x -5</t>
  </si>
  <si>
    <t>xi =</t>
  </si>
  <si>
    <t>h =</t>
  </si>
  <si>
    <t>xi+1 =</t>
  </si>
  <si>
    <t>f(0,6) =</t>
  </si>
  <si>
    <t>Orden 0</t>
  </si>
  <si>
    <t xml:space="preserve">f(0,6) ~= f(0,5) = </t>
  </si>
  <si>
    <t>1.1*(0.5)^3-1.6*(0.5)^2+3*(0.5)-5 =</t>
  </si>
  <si>
    <t>Orden 1</t>
  </si>
  <si>
    <t>Orden 2</t>
  </si>
  <si>
    <t>-3.54+((6.6*(0.5)-3.2)/2)*0.1^2 =</t>
  </si>
  <si>
    <t>-3.7625+(3.3*(0.5)^2-3.2*(0.5)+3)*0.1 =</t>
  </si>
  <si>
    <t>Orden 3</t>
  </si>
  <si>
    <t>-3.5395+(6.6/6)*0.1^3 =</t>
  </si>
  <si>
    <t>1.6e^x - 4.2x + 2,75</t>
  </si>
  <si>
    <t>f(0,45) =</t>
  </si>
  <si>
    <t xml:space="preserve">f(0,45) ~= f(0,4) = </t>
  </si>
  <si>
    <t>1.6e^0.4-4.2*0.4+2.75 =</t>
  </si>
  <si>
    <t>3.456919516 + (1.6e^0.4 - 4.2) *0.05 =</t>
  </si>
  <si>
    <t>3.366265492 + (1.6e^0.4/2)*0.05^2 =</t>
  </si>
  <si>
    <t>3.369249141 +  (1.6e^0.4/6)*0.05^3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</si>
</sst>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29181-E220-474E-BDBA-697AB1CF3369}">
  <dimension ref="A2:E37"/>
  <sheetViews>
    <sheetView tabSelected="1" workbookViewId="0">
      <selection activeCell="E33" sqref="E33"/>
    </sheetView>
  </sheetViews>
  <sheetFormatPr baseColWidth="10" defaultRowHeight="15" x14ac:dyDescent="0.25"/>
  <cols>
    <col min="2" max="2" width="16.28515625" bestFit="1" customWidth="1"/>
    <col min="3" max="3" width="34.42578125" bestFit="1" customWidth="1"/>
    <col min="4" max="4" width="18.85546875" customWidth="1"/>
    <col min="5" max="5" width="13.42578125" customWidth="1"/>
  </cols>
  <sheetData>
    <row r="2" spans="1:5" x14ac:dyDescent="0.25">
      <c r="A2">
        <v>1</v>
      </c>
    </row>
    <row r="3" spans="1:5" x14ac:dyDescent="0.25">
      <c r="B3" t="s">
        <v>0</v>
      </c>
      <c r="C3" t="s">
        <v>1</v>
      </c>
      <c r="D3" t="s">
        <v>5</v>
      </c>
      <c r="E3">
        <f>1.1*(C4)^3-1.6*(C4)^2+3*(C4)-5</f>
        <v>-3.5384000000000002</v>
      </c>
    </row>
    <row r="4" spans="1:5" x14ac:dyDescent="0.25">
      <c r="B4" t="s">
        <v>4</v>
      </c>
      <c r="C4" s="1">
        <v>0.6</v>
      </c>
    </row>
    <row r="5" spans="1:5" x14ac:dyDescent="0.25">
      <c r="B5" t="s">
        <v>2</v>
      </c>
      <c r="C5" s="1">
        <v>0.5</v>
      </c>
    </row>
    <row r="6" spans="1:5" x14ac:dyDescent="0.25">
      <c r="B6" t="s">
        <v>3</v>
      </c>
      <c r="C6" s="1">
        <v>0.1</v>
      </c>
    </row>
    <row r="8" spans="1:5" x14ac:dyDescent="0.25">
      <c r="B8" t="s">
        <v>6</v>
      </c>
    </row>
    <row r="9" spans="1:5" x14ac:dyDescent="0.25">
      <c r="B9" t="s">
        <v>7</v>
      </c>
      <c r="C9" t="s">
        <v>8</v>
      </c>
      <c r="D9">
        <f>1.1*(C5)^3-1.6*(C5)^2+3*(C5)-5</f>
        <v>-3.7625000000000002</v>
      </c>
    </row>
    <row r="11" spans="1:5" x14ac:dyDescent="0.25">
      <c r="B11" t="s">
        <v>9</v>
      </c>
    </row>
    <row r="12" spans="1:5" x14ac:dyDescent="0.25">
      <c r="B12" t="s">
        <v>7</v>
      </c>
      <c r="C12" s="2" t="s">
        <v>12</v>
      </c>
      <c r="D12">
        <f>-3.7625+(3.3*(0.5)^2-3.2*(0.5)+3)*0.1</f>
        <v>-3.54</v>
      </c>
    </row>
    <row r="14" spans="1:5" x14ac:dyDescent="0.25">
      <c r="B14" t="s">
        <v>10</v>
      </c>
    </row>
    <row r="15" spans="1:5" x14ac:dyDescent="0.25">
      <c r="B15" t="s">
        <v>7</v>
      </c>
      <c r="C15" s="2" t="s">
        <v>11</v>
      </c>
      <c r="D15">
        <f>-3.54+((6.6*(0.5)-3.2)/2)*0.1^2</f>
        <v>-3.5394999999999999</v>
      </c>
    </row>
    <row r="17" spans="1:5" x14ac:dyDescent="0.25">
      <c r="B17" t="s">
        <v>13</v>
      </c>
    </row>
    <row r="18" spans="1:5" x14ac:dyDescent="0.25">
      <c r="B18" t="s">
        <v>7</v>
      </c>
      <c r="C18" s="2" t="s">
        <v>14</v>
      </c>
      <c r="D18">
        <f>-3.5395+(6.6/6)*0.1^3</f>
        <v>-3.5383999999999998</v>
      </c>
    </row>
    <row r="20" spans="1:5" x14ac:dyDescent="0.25">
      <c r="C20" s="4"/>
      <c r="D20" s="4"/>
      <c r="E20" s="4"/>
    </row>
    <row r="21" spans="1:5" x14ac:dyDescent="0.25">
      <c r="A21">
        <v>2</v>
      </c>
      <c r="C21" s="4"/>
      <c r="D21" s="4"/>
      <c r="E21" s="4"/>
    </row>
    <row r="22" spans="1:5" x14ac:dyDescent="0.25">
      <c r="B22" t="s">
        <v>0</v>
      </c>
      <c r="C22" s="4" t="s">
        <v>15</v>
      </c>
      <c r="D22" s="4" t="s">
        <v>16</v>
      </c>
      <c r="E22" s="4">
        <f>1.6*EXP(C23)-4.2*(C23)+2.75</f>
        <v>3.3692994967842704</v>
      </c>
    </row>
    <row r="23" spans="1:5" x14ac:dyDescent="0.25">
      <c r="B23" t="s">
        <v>4</v>
      </c>
      <c r="C23" s="5">
        <v>0.45</v>
      </c>
      <c r="D23" s="4"/>
      <c r="E23" s="4"/>
    </row>
    <row r="24" spans="1:5" x14ac:dyDescent="0.25">
      <c r="B24" t="s">
        <v>2</v>
      </c>
      <c r="C24" s="5">
        <v>0.4</v>
      </c>
      <c r="D24" s="3"/>
      <c r="E24" s="4"/>
    </row>
    <row r="25" spans="1:5" x14ac:dyDescent="0.25">
      <c r="B25" t="s">
        <v>3</v>
      </c>
      <c r="C25" s="5">
        <v>0.05</v>
      </c>
      <c r="D25" s="4"/>
      <c r="E25" s="4"/>
    </row>
    <row r="27" spans="1:5" x14ac:dyDescent="0.25">
      <c r="B27" t="s">
        <v>6</v>
      </c>
    </row>
    <row r="28" spans="1:5" x14ac:dyDescent="0.25">
      <c r="B28" t="s">
        <v>17</v>
      </c>
      <c r="C28" t="s">
        <v>18</v>
      </c>
      <c r="D28">
        <f>1.6*EXP(0.4)-4.2*0.4+2.75</f>
        <v>3.4569195162260327</v>
      </c>
    </row>
    <row r="30" spans="1:5" x14ac:dyDescent="0.25">
      <c r="B30" t="s">
        <v>9</v>
      </c>
    </row>
    <row r="31" spans="1:5" x14ac:dyDescent="0.25">
      <c r="B31" t="s">
        <v>17</v>
      </c>
      <c r="C31" t="s">
        <v>19</v>
      </c>
      <c r="D31">
        <f>3.456919516 + (1.6*EXP(0.4) - 4.2) *0.05</f>
        <v>3.3662654918113017</v>
      </c>
    </row>
    <row r="33" spans="2:4" x14ac:dyDescent="0.25">
      <c r="B33" t="s">
        <v>10</v>
      </c>
    </row>
    <row r="34" spans="2:4" x14ac:dyDescent="0.25">
      <c r="B34" t="s">
        <v>17</v>
      </c>
      <c r="C34" t="s">
        <v>20</v>
      </c>
      <c r="D34">
        <f>3.366265492+(1.6*EXP(0.4)/2)*0.05^2</f>
        <v>3.3692491413952825</v>
      </c>
    </row>
    <row r="36" spans="2:4" x14ac:dyDescent="0.25">
      <c r="B36" t="s">
        <v>13</v>
      </c>
    </row>
    <row r="37" spans="2:4" x14ac:dyDescent="0.25">
      <c r="B37" t="s">
        <v>17</v>
      </c>
      <c r="C37" t="s">
        <v>21</v>
      </c>
      <c r="D37">
        <f>3.369249141 +  (1.6*EXP(0.4)/6)*0.05^3</f>
        <v>3.3692988684899214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de Telecomunicaciones</dc:creator>
  <cp:lastModifiedBy>Laboratorio de Telecomunicaciones</cp:lastModifiedBy>
  <dcterms:created xsi:type="dcterms:W3CDTF">2023-03-02T11:55:30Z</dcterms:created>
  <dcterms:modified xsi:type="dcterms:W3CDTF">2023-03-02T12:44:53Z</dcterms:modified>
</cp:coreProperties>
</file>