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 name="Sheet3" sheetId="3" r:id="rId2"/>
    <sheet name="Sheet2" sheetId="2" r:id="rId3"/>
  </sheets>
  <definedNames>
    <definedName name="_xlnm._FilterDatabase" localSheetId="0" hidden="1">Sheet1!$A$3:$L$22</definedName>
  </definedNames>
  <calcPr calcId="152511"/>
</workbook>
</file>

<file path=xl/calcChain.xml><?xml version="1.0" encoding="utf-8"?>
<calcChain xmlns="http://schemas.openxmlformats.org/spreadsheetml/2006/main">
  <c r="K4" i="1" l="1"/>
  <c r="H5" i="1"/>
  <c r="H6" i="1"/>
  <c r="H7" i="1"/>
  <c r="H4" i="1"/>
  <c r="G5" i="1"/>
  <c r="G6" i="1"/>
  <c r="G7" i="1"/>
  <c r="G8" i="1"/>
  <c r="G9" i="1"/>
  <c r="G10" i="1"/>
  <c r="G11" i="1"/>
  <c r="G12" i="1"/>
  <c r="G13" i="1"/>
  <c r="G4" i="1"/>
  <c r="H8" i="1" l="1"/>
  <c r="H9" i="1"/>
  <c r="H10" i="1"/>
  <c r="H11" i="1"/>
  <c r="H12" i="1"/>
  <c r="H13" i="1"/>
  <c r="H14" i="1"/>
  <c r="H15" i="1"/>
  <c r="H16" i="1"/>
  <c r="H17" i="1"/>
  <c r="H18" i="1"/>
  <c r="H19" i="1"/>
  <c r="H20" i="1"/>
  <c r="H21" i="1"/>
  <c r="H22" i="1"/>
  <c r="K5" i="1" l="1"/>
  <c r="K6" i="1"/>
  <c r="K7" i="1"/>
  <c r="K9" i="1"/>
  <c r="K11" i="1"/>
  <c r="K12" i="1"/>
  <c r="K13" i="1"/>
  <c r="K14" i="1"/>
  <c r="K15" i="1"/>
  <c r="K18" i="1"/>
  <c r="K19" i="1"/>
  <c r="K20" i="1"/>
  <c r="K21" i="1"/>
  <c r="K22" i="1"/>
  <c r="L5" i="1"/>
  <c r="L6" i="1"/>
  <c r="L7" i="1"/>
  <c r="L8" i="1"/>
  <c r="L9" i="1"/>
  <c r="L10" i="1"/>
  <c r="L11" i="1"/>
  <c r="L12" i="1"/>
  <c r="L13" i="1"/>
  <c r="L14" i="1"/>
  <c r="L15" i="1"/>
  <c r="L16" i="1"/>
  <c r="M17" i="1"/>
  <c r="L18" i="1"/>
  <c r="L19" i="1"/>
  <c r="L20" i="1"/>
  <c r="L21" i="1"/>
  <c r="L22" i="1"/>
  <c r="M4" i="1"/>
  <c r="M20" i="1" l="1"/>
  <c r="M9" i="1"/>
  <c r="M15" i="1"/>
  <c r="M13" i="1"/>
  <c r="M6" i="1"/>
  <c r="M22" i="1"/>
  <c r="M19" i="1"/>
  <c r="M11" i="1"/>
  <c r="M8" i="1"/>
  <c r="M16" i="1"/>
  <c r="M12" i="1"/>
  <c r="M5" i="1"/>
  <c r="M21" i="1"/>
  <c r="M10" i="1"/>
  <c r="M18" i="1"/>
  <c r="M14" i="1"/>
  <c r="M7" i="1"/>
  <c r="L17" i="1"/>
  <c r="K17" i="1"/>
  <c r="K10" i="1"/>
  <c r="K8" i="1"/>
  <c r="K16" i="1"/>
  <c r="L4" i="1"/>
</calcChain>
</file>

<file path=xl/sharedStrings.xml><?xml version="1.0" encoding="utf-8"?>
<sst xmlns="http://schemas.openxmlformats.org/spreadsheetml/2006/main" count="997" uniqueCount="587">
  <si>
    <t>SQL Server component</t>
  </si>
  <si>
    <t>Parameter</t>
  </si>
  <si>
    <t>Description</t>
  </si>
  <si>
    <t>SQL Server Setup Control</t>
  </si>
  <si>
    <t>/ACTION</t>
  </si>
  <si>
    <t>Required</t>
  </si>
  <si>
    <t>Required to indicate the installation workflow.</t>
  </si>
  <si>
    <r>
      <t xml:space="preserve">Supported values: </t>
    </r>
    <r>
      <rPr>
        <b/>
        <sz val="11"/>
        <color theme="1"/>
        <rFont val="Calibri"/>
        <family val="2"/>
        <scheme val="minor"/>
      </rPr>
      <t>Install</t>
    </r>
    <r>
      <rPr>
        <sz val="11"/>
        <color theme="1"/>
        <rFont val="Calibri"/>
        <family val="2"/>
        <scheme val="minor"/>
      </rPr>
      <t>.</t>
    </r>
  </si>
  <si>
    <t>/IACCEPTSQLSERVERLICENSETERMS</t>
  </si>
  <si>
    <t>Required only when the /Q or /QS parameter is specified for unattended installations.</t>
  </si>
  <si>
    <t>Required to acknowledge acceptance of the license terms.</t>
  </si>
  <si>
    <t>/ENU</t>
  </si>
  <si>
    <t>Optional</t>
  </si>
  <si>
    <t>Use this parameter to install the English version of SQL Server on a localized operating system when the installation media includes language packs for both English and the language corresponding to the operating system.</t>
  </si>
  <si>
    <t>/UpdateEnabled</t>
  </si>
  <si>
    <t>Specify whether SQL Server setup should discover and include product updates. The valid values are True and False or 1 and 0. By default, SQL Server setup will include updates that are found.</t>
  </si>
  <si>
    <t>/UpdateSource</t>
  </si>
  <si>
    <t>Specify the location where SQL Server setup will obtain product updates. The valid values are "MU" to search Microsoft Update, a valid folder path, a relative path such as .\MyUpdates or a UNC share. By default, SQL Server setup will search Microsoft Update or a Windows Update Service through the Windows Server Update Services.</t>
  </si>
  <si>
    <t>/CONFIGURATIONFILE</t>
  </si>
  <si>
    <t>Specifies the ConfigurationFile to use.</t>
  </si>
  <si>
    <t>/ERRORREPORTING</t>
  </si>
  <si>
    <t>Specifies the error reporting for SQL Server.</t>
  </si>
  <si>
    <t>For more information, see Privacy Statement for the Microsoft Error Reporting Service.</t>
  </si>
  <si>
    <t>Supported values:</t>
  </si>
  <si>
    <t>0=disabled</t>
  </si>
  <si>
    <t>1=enabled</t>
  </si>
  <si>
    <t>/FEATURES</t>
  </si>
  <si>
    <t>- Or -</t>
  </si>
  <si>
    <t>/ROLE</t>
  </si>
  <si>
    <t>Specifies the components to install.</t>
  </si>
  <si>
    <t>Choose /FEATURES to specify individual SQL Server components to install. For more information, see Feature Parameters below.</t>
  </si>
  <si>
    <r>
      <t xml:space="preserve">Choose </t>
    </r>
    <r>
      <rPr>
        <b/>
        <sz val="11"/>
        <color theme="1"/>
        <rFont val="Calibri"/>
        <family val="2"/>
        <scheme val="minor"/>
      </rPr>
      <t>/ROLE</t>
    </r>
    <r>
      <rPr>
        <sz val="11"/>
        <color theme="1"/>
        <rFont val="Calibri"/>
        <family val="2"/>
        <scheme val="minor"/>
      </rPr>
      <t xml:space="preserve"> to specify a setup role. Setup roles install SQL Server in a predetermined configuration.</t>
    </r>
  </si>
  <si>
    <t>/HELP, H, ?</t>
  </si>
  <si>
    <t>Displays the usage options for installation parameters.</t>
  </si>
  <si>
    <t>/INDICATEPROGRESS</t>
  </si>
  <si>
    <t>Specifies that the verbose Setup log file is piped to the console.</t>
  </si>
  <si>
    <t>/INSTALLSHAREDDIR</t>
  </si>
  <si>
    <t>Specifies a nondefault installation directory for 64-bit shared components.</t>
  </si>
  <si>
    <t>Default is %Program Files%\Microsoft SQL Server</t>
  </si>
  <si>
    <t>Cannot be set to %Program Files(x86)%\Microsoft SQL Server</t>
  </si>
  <si>
    <t>/INSTALLSHAREDWOWDIR</t>
  </si>
  <si>
    <t>Specifies a nondefault installation directory for 32-bit shared components. Supported only on a 64-bit system.</t>
  </si>
  <si>
    <t>Default is %Program Files(x86)%\Microsoft SQL Server</t>
  </si>
  <si>
    <t>Cannot be set to %Program Files%\Microsoft SQL Server</t>
  </si>
  <si>
    <t>/INSTANCEDIR</t>
  </si>
  <si>
    <t>Specifies a nondefault installation directory for instance-specific components.</t>
  </si>
  <si>
    <t>/INSTANCEID</t>
  </si>
  <si>
    <t>Specifies a nondefault value for an InstanceID.</t>
  </si>
  <si>
    <t>/INSTANCENAME</t>
  </si>
  <si>
    <t>Specifies a SQL Server instance name.</t>
  </si>
  <si>
    <t>For more information, see Instance Configuration.</t>
  </si>
  <si>
    <t>PolyBase</t>
  </si>
  <si>
    <t>/PBENGSVCACCOUNT</t>
  </si>
  <si>
    <r>
      <t xml:space="preserve">Specifies the account for the engine service. The default is </t>
    </r>
    <r>
      <rPr>
        <b/>
        <sz val="11"/>
        <color theme="1"/>
        <rFont val="Calibri"/>
        <family val="2"/>
        <scheme val="minor"/>
      </rPr>
      <t>NT Authority\NETWORK SERVICE</t>
    </r>
    <r>
      <rPr>
        <sz val="11"/>
        <color theme="1"/>
        <rFont val="Calibri"/>
        <family val="2"/>
        <scheme val="minor"/>
      </rPr>
      <t>.</t>
    </r>
  </si>
  <si>
    <t>/PBDMSSVCPASSWORD</t>
  </si>
  <si>
    <t>Specifies the password for the engine service account.</t>
  </si>
  <si>
    <t>/PBENGSVCSTARTUPTYPE</t>
  </si>
  <si>
    <t>Specifies the startup mode for the PolyBase engine service: Automatic (default) , Disabled, and Manual.</t>
  </si>
  <si>
    <t>/PBPORTRANGE</t>
  </si>
  <si>
    <t>Specifies a port range with at least 6 ports for PolyBase services. Example:</t>
  </si>
  <si>
    <t>/PBPORTRANGE=16450-16460</t>
  </si>
  <si>
    <t>/PBSCALEOUT</t>
  </si>
  <si>
    <r>
      <t xml:space="preserve">Specifies if the SQL Server instance will be used as a part of PolyBase Scale-out computational group. Supported values: </t>
    </r>
    <r>
      <rPr>
        <b/>
        <sz val="11"/>
        <color theme="1"/>
        <rFont val="Calibri"/>
        <family val="2"/>
        <scheme val="minor"/>
      </rPr>
      <t>True</t>
    </r>
    <r>
      <rPr>
        <sz val="11"/>
        <color theme="1"/>
        <rFont val="Calibri"/>
        <family val="2"/>
        <scheme val="minor"/>
      </rPr>
      <t xml:space="preserve">, </t>
    </r>
    <r>
      <rPr>
        <b/>
        <sz val="11"/>
        <color theme="1"/>
        <rFont val="Calibri"/>
        <family val="2"/>
        <scheme val="minor"/>
      </rPr>
      <t>False</t>
    </r>
  </si>
  <si>
    <t>/PID</t>
  </si>
  <si>
    <t>Specifies the product key for the edition of SQL Server. If this parameter is not specified, Evaluation is used.</t>
  </si>
  <si>
    <t>/Q</t>
  </si>
  <si>
    <t>Specifies that Setup runs in a quiet mode without any user interface. This is used for unattended installations.</t>
  </si>
  <si>
    <t>/QS</t>
  </si>
  <si>
    <t>Specifies that Setup runs and shows progress through the UI, but does not accept any input or show any error messages.</t>
  </si>
  <si>
    <t>/UIMODE</t>
  </si>
  <si>
    <t>Specifies whether to present only the minimum number of dialog boxes during setup.</t>
  </si>
  <si>
    <r>
      <t>/UIMode</t>
    </r>
    <r>
      <rPr>
        <sz val="11"/>
        <color theme="1"/>
        <rFont val="Calibri"/>
        <family val="2"/>
        <scheme val="minor"/>
      </rPr>
      <t xml:space="preserve"> can only be used with the </t>
    </r>
    <r>
      <rPr>
        <b/>
        <sz val="11"/>
        <color theme="1"/>
        <rFont val="Calibri"/>
        <family val="2"/>
        <scheme val="minor"/>
      </rPr>
      <t>/ACTION=INSTALL</t>
    </r>
    <r>
      <rPr>
        <sz val="11"/>
        <color theme="1"/>
        <rFont val="Calibri"/>
        <family val="2"/>
        <scheme val="minor"/>
      </rPr>
      <t xml:space="preserve"> and </t>
    </r>
    <r>
      <rPr>
        <b/>
        <sz val="11"/>
        <color theme="1"/>
        <rFont val="Calibri"/>
        <family val="2"/>
        <scheme val="minor"/>
      </rPr>
      <t>UPGRADE</t>
    </r>
    <r>
      <rPr>
        <sz val="11"/>
        <color theme="1"/>
        <rFont val="Calibri"/>
        <family val="2"/>
        <scheme val="minor"/>
      </rPr>
      <t xml:space="preserve"> parameters. Supported values:</t>
    </r>
  </si>
  <si>
    <r>
      <t>/UIMODE=Normal</t>
    </r>
    <r>
      <rPr>
        <sz val="11"/>
        <color theme="1"/>
        <rFont val="Calibri"/>
        <family val="2"/>
        <scheme val="minor"/>
      </rPr>
      <t xml:space="preserve"> is the default for non-Express editions and presents all setup dialog boxes for the selected features.</t>
    </r>
  </si>
  <si>
    <r>
      <t>/UIMODE=AutoAdvance</t>
    </r>
    <r>
      <rPr>
        <sz val="11"/>
        <color theme="1"/>
        <rFont val="Calibri"/>
        <family val="2"/>
        <scheme val="minor"/>
      </rPr>
      <t xml:space="preserve"> is the default for Express editions and skips nonessential dialog boxes.</t>
    </r>
  </si>
  <si>
    <r>
      <t xml:space="preserve">Note that when combined with other parameters, </t>
    </r>
    <r>
      <rPr>
        <b/>
        <sz val="11"/>
        <color theme="1"/>
        <rFont val="Calibri"/>
        <family val="2"/>
        <scheme val="minor"/>
      </rPr>
      <t>UIMODE</t>
    </r>
    <r>
      <rPr>
        <sz val="11"/>
        <color theme="1"/>
        <rFont val="Calibri"/>
        <family val="2"/>
        <scheme val="minor"/>
      </rPr>
      <t xml:space="preserve"> is overridden. For example, when </t>
    </r>
    <r>
      <rPr>
        <b/>
        <sz val="11"/>
        <color theme="1"/>
        <rFont val="Calibri"/>
        <family val="2"/>
        <scheme val="minor"/>
      </rPr>
      <t>/UIMODE=AutoAdvance</t>
    </r>
    <r>
      <rPr>
        <sz val="11"/>
        <color theme="1"/>
        <rFont val="Calibri"/>
        <family val="2"/>
        <scheme val="minor"/>
      </rPr>
      <t xml:space="preserve"> and </t>
    </r>
    <r>
      <rPr>
        <b/>
        <sz val="11"/>
        <color theme="1"/>
        <rFont val="Calibri"/>
        <family val="2"/>
        <scheme val="minor"/>
      </rPr>
      <t>/ADDCURRENTUSERASSQLADMIN=FALSE</t>
    </r>
    <r>
      <rPr>
        <sz val="11"/>
        <color theme="1"/>
        <rFont val="Calibri"/>
        <family val="2"/>
        <scheme val="minor"/>
      </rPr>
      <t xml:space="preserve"> are both provided, the provisioning dialog box is not auto populated with the current user.</t>
    </r>
  </si>
  <si>
    <r>
      <t xml:space="preserve">The </t>
    </r>
    <r>
      <rPr>
        <b/>
        <sz val="11"/>
        <color theme="1"/>
        <rFont val="Calibri"/>
        <family val="2"/>
        <scheme val="minor"/>
      </rPr>
      <t>UIMode</t>
    </r>
    <r>
      <rPr>
        <sz val="11"/>
        <color theme="1"/>
        <rFont val="Calibri"/>
        <family val="2"/>
        <scheme val="minor"/>
      </rPr>
      <t xml:space="preserve"> setting cannot be used with the </t>
    </r>
    <r>
      <rPr>
        <b/>
        <sz val="11"/>
        <color theme="1"/>
        <rFont val="Calibri"/>
        <family val="2"/>
        <scheme val="minor"/>
      </rPr>
      <t>/Q</t>
    </r>
    <r>
      <rPr>
        <sz val="11"/>
        <color theme="1"/>
        <rFont val="Calibri"/>
        <family val="2"/>
        <scheme val="minor"/>
      </rPr>
      <t xml:space="preserve"> or </t>
    </r>
    <r>
      <rPr>
        <b/>
        <sz val="11"/>
        <color theme="1"/>
        <rFont val="Calibri"/>
        <family val="2"/>
        <scheme val="minor"/>
      </rPr>
      <t>/QS</t>
    </r>
    <r>
      <rPr>
        <sz val="11"/>
        <color theme="1"/>
        <rFont val="Calibri"/>
        <family val="2"/>
        <scheme val="minor"/>
      </rPr>
      <t xml:space="preserve"> parameters.</t>
    </r>
  </si>
  <si>
    <t>/SQMREPORTING</t>
  </si>
  <si>
    <t>Specifies feature usage reporting for SQL Server.</t>
  </si>
  <si>
    <t>/HIDECONSOLE</t>
  </si>
  <si>
    <t>Specifies that the console window is hidden or closed.</t>
  </si>
  <si>
    <t>SQL Server Agent</t>
  </si>
  <si>
    <t>/AGTSVCACCOUNT</t>
  </si>
  <si>
    <t>Specifies the account for the SQL Server Agent service.</t>
  </si>
  <si>
    <t>/AGTSVCPASSWORD</t>
  </si>
  <si>
    <t>Specifies the password for SQL Server Agent service account.</t>
  </si>
  <si>
    <t>/AGTSVCSTARTUPTYPE</t>
  </si>
  <si>
    <t>Specifies the startup mode for the SQL Server Agent service.</t>
  </si>
  <si>
    <t>Automatic</t>
  </si>
  <si>
    <t>Disabled</t>
  </si>
  <si>
    <t>Manual</t>
  </si>
  <si>
    <t>Analysis Services</t>
  </si>
  <si>
    <t>/ASBACKUPDIR</t>
  </si>
  <si>
    <t>Specifies the directory for Analysis Services backup files. Default values:</t>
  </si>
  <si>
    <t>For WOW mode on 64-bit: %Program Files(x86)%\Microsoft SQL Server\&lt;INSTANCEDIR&gt;\&lt;ASInstanceID&gt;\OLAP\Backup.</t>
  </si>
  <si>
    <t>For all other installations: %Program Files%\Microsoft SQL Server\&lt;INSTANCEDIR&gt;\&lt;ASInstanceID&gt;\OLAP\Backup.</t>
  </si>
  <si>
    <t>/ASCOLLATION</t>
  </si>
  <si>
    <t>Specifies the collation setting for Analysis Services.</t>
  </si>
  <si>
    <r>
      <t xml:space="preserve">Default value: </t>
    </r>
    <r>
      <rPr>
        <b/>
        <sz val="11"/>
        <color theme="1"/>
        <rFont val="Calibri"/>
        <family val="2"/>
        <scheme val="minor"/>
      </rPr>
      <t>Latin1_General_CI_AS</t>
    </r>
  </si>
  <si>
    <t>/ASCONFIGDIR</t>
  </si>
  <si>
    <t>Specifies the directory for Analysis Services configuration files. Default values:</t>
  </si>
  <si>
    <t>For WOW mode on 64-bit: %Program Files(x86)%\Microsoft SQL Server\&lt;INSTANCEDIR&gt;\&lt;ASInstanceID&gt;\OLAP\Config.</t>
  </si>
  <si>
    <t>For all other installations: %Program Files%\Microsoft SQL Server\&lt;INSTANCEDIR&gt;\&lt;ASInstanceID&gt;\OLAP\Config.</t>
  </si>
  <si>
    <t>/ASDATADIR</t>
  </si>
  <si>
    <t>Specifies the directory for Analysis Services data files. Default values:</t>
  </si>
  <si>
    <t>For WOW mode on 64-bit: %Program Files(x86)%\Microsoft SQL Server\&lt;INSTANCEDIR&gt;\&lt;ASInstanceID&gt;\OLAP\Data.</t>
  </si>
  <si>
    <t>For all other installations: %Program Files%\Microsoft SQL Server\&lt;INSTANCEDIR&gt;\&lt;ASInstanceID&gt;\OLAP\Data.</t>
  </si>
  <si>
    <t>/ASLOGDIR</t>
  </si>
  <si>
    <t>Specifies the directory for Analysis Services log files. Default values:</t>
  </si>
  <si>
    <t>For WOW mode on 64-bit: %Program Files(x86)%\Microsoft SQL Server\&lt;INSTANCEDIR&gt;\&lt;ASInstanceID&gt;\OLAP\Log.</t>
  </si>
  <si>
    <t>For all other installations: %Program Files%\Microsoft SQL Server\&lt;INSTANCEDIR&gt;\&lt;ASInstanceID&gt;\OLAP\Log.</t>
  </si>
  <si>
    <t>/ASSERVERMODE</t>
  </si>
  <si>
    <t>Specifies the server mode of the Analysis Services instance. Valid values are MULTIDIMENSIONAL, POWERPIVOT or TABULAR. ASSERVERMODE is case-sensitive. All values must be expressed in upper case. For more information about valid values, see Install Analysis Services.</t>
  </si>
  <si>
    <t>/ASSVCACCOUNT</t>
  </si>
  <si>
    <t>Specifies the account for the Analysis Services service.</t>
  </si>
  <si>
    <t>/ASSVCPASSWORD</t>
  </si>
  <si>
    <t>Specifies the password for the Analysis Services service.</t>
  </si>
  <si>
    <t>/ASSVCSTARTUPTYPE</t>
  </si>
  <si>
    <t>Specifies the startup mode for the Analysis Services service. Supported values:</t>
  </si>
  <si>
    <t>/ASSYSADMINACCOUNTS</t>
  </si>
  <si>
    <t>Specifies the administrator credentials for Analysis Services.</t>
  </si>
  <si>
    <t>/ASTEMPDIR</t>
  </si>
  <si>
    <t>Specifies the directory for Analysis Services temporary files. Default values:</t>
  </si>
  <si>
    <t>For WOW mode on 64-bit: %Program Files(x86)%\Microsoft SQL Server \&lt;INSTANCEDIR&gt;\&lt;ASInstanceID&gt;\OLAP\Temp.</t>
  </si>
  <si>
    <t>For all other installations: %Program Files%\Microsoft SQL Server\&lt;INSTANCEDIR&gt;\&lt;ASInstanceID&gt;\OLAP\Temp.</t>
  </si>
  <si>
    <t>/ASPROVIDERMSOLAP</t>
  </si>
  <si>
    <t>Specifies whether the MSOLAP provider can run in-process.</t>
  </si>
  <si>
    <t>Default value: 1=enabled</t>
  </si>
  <si>
    <t>/FARMACCOUNT</t>
  </si>
  <si>
    <t>Required for SPI_AS_NewFarm</t>
  </si>
  <si>
    <t>Specifies a domain user account for running SharePoint Central Administration services and other essential services in a farm.</t>
  </si>
  <si>
    <t>This parameter is used only for Analysis Services instances that are installed through /ROLE = SPI_AS_NEWFARM.</t>
  </si>
  <si>
    <t>/FARMPASSWORD</t>
  </si>
  <si>
    <t>Specifies a password for the farm account.</t>
  </si>
  <si>
    <t>/PASSPHRASE</t>
  </si>
  <si>
    <t>Specifies a passphrase that is used to add additional application servers or Web front end servers to a SharePoint farm.</t>
  </si>
  <si>
    <t>/FARMADMINIPORT</t>
  </si>
  <si>
    <t>Specifies a port used to connect to the SharePoint Central Administration web application.</t>
  </si>
  <si>
    <t>SQL Server Browser</t>
  </si>
  <si>
    <t>/BROWSERSVCSTARTUPTYPE</t>
  </si>
  <si>
    <t>Specifies the startup mode for SQL Server Browser service. Supported values:</t>
  </si>
  <si>
    <t>SQL Server Database Engine</t>
  </si>
  <si>
    <t>/ENABLERANU</t>
  </si>
  <si>
    <t>Enables run-as credentials for SQL Server Express installations.</t>
  </si>
  <si>
    <t>/INSTALLSQLDATADIR</t>
  </si>
  <si>
    <t>Specifies the data directory for SQL Server data files. Default values:</t>
  </si>
  <si>
    <t>For WOW mode on 64-bit:%Program Files(x86)%\Microsoft SQL Server\</t>
  </si>
  <si>
    <t>For all other installations:%Program Files%\Microsoft SQL Server\</t>
  </si>
  <si>
    <t>/SAPWD</t>
  </si>
  <si>
    <t>Required when /SECURITYMODE=SQL</t>
  </si>
  <si>
    <t>Specifies the password for the SQL Server sa account.</t>
  </si>
  <si>
    <t>/SECURITYMODE</t>
  </si>
  <si>
    <t>Specifies the security mode for SQL Server.</t>
  </si>
  <si>
    <t>If this parameter is not supplied, then Windows-only authentication mode is supported.</t>
  </si>
  <si>
    <r>
      <t xml:space="preserve">Supported value: </t>
    </r>
    <r>
      <rPr>
        <b/>
        <sz val="11"/>
        <color theme="1"/>
        <rFont val="Calibri"/>
        <family val="2"/>
        <scheme val="minor"/>
      </rPr>
      <t>SQL</t>
    </r>
  </si>
  <si>
    <t>/SQLBACKUPDIR</t>
  </si>
  <si>
    <t>Specifies the directory for backup files.</t>
  </si>
  <si>
    <t>Default value: &lt;InstallSQLDataDir&gt;\ &lt;SQLInstanceID&gt;\MSSQL\Backup</t>
  </si>
  <si>
    <t>/SQLCOLLATION</t>
  </si>
  <si>
    <t>Specifies the collation settings for SQL Server.</t>
  </si>
  <si>
    <t>The default value is based on the locale of your Windows operating system. For more information, see Collation Settings in Setup.</t>
  </si>
  <si>
    <t>/ADDCURRENTUSERASSQLADMIN</t>
  </si>
  <si>
    <r>
      <t>Adds the current user to the SQL Server </t>
    </r>
    <r>
      <rPr>
        <b/>
        <sz val="11"/>
        <color theme="1"/>
        <rFont val="Calibri"/>
        <family val="2"/>
        <scheme val="minor"/>
      </rPr>
      <t>sysadmin</t>
    </r>
    <r>
      <rPr>
        <sz val="11"/>
        <color theme="1"/>
        <rFont val="Calibri"/>
        <family val="2"/>
        <scheme val="minor"/>
      </rPr>
      <t xml:space="preserve"> fixed server role. The /ADDCURRENTUSERASSQLADMIN parameter can be used when installing Express editions or when /Role=ALLFeatures_WithDefaults is used. For more information, see /ROLE below.</t>
    </r>
  </si>
  <si>
    <t>Use of /ADDCURRENTUSERASSQLADMIN is optional, but either /ADDCURRENTUSERASSQLADMIN or /SQLSYSADMINACCOUNTS is required. Default values:</t>
  </si>
  <si>
    <r>
      <t>True</t>
    </r>
    <r>
      <rPr>
        <sz val="11"/>
        <color theme="1"/>
        <rFont val="Calibri"/>
        <family val="2"/>
        <scheme val="minor"/>
      </rPr>
      <t xml:space="preserve"> for editions of SQL Server Express </t>
    </r>
  </si>
  <si>
    <r>
      <t>False</t>
    </r>
    <r>
      <rPr>
        <sz val="11"/>
        <color theme="1"/>
        <rFont val="Calibri"/>
        <family val="2"/>
        <scheme val="minor"/>
      </rPr>
      <t xml:space="preserve"> for all other editions</t>
    </r>
  </si>
  <si>
    <t>/SQLSVCACCOUNT</t>
  </si>
  <si>
    <t>Specifies the startup account for the SQL Server service.</t>
  </si>
  <si>
    <t>/SQLSVCPASSWORD</t>
  </si>
  <si>
    <t>Specifies the password for SQLSVCACCOUNT.</t>
  </si>
  <si>
    <t>/SQLSVCSTARTUPTYPE</t>
  </si>
  <si>
    <t>Specifies the startup mode for the SQL Server service. Supported values:</t>
  </si>
  <si>
    <t>/SQLSYSADMINACCOUNTS</t>
  </si>
  <si>
    <t>Use this parameter to provision logins to be members of the sysadmin role.</t>
  </si>
  <si>
    <t>For SQL Server editions other than SQL Server Express, /SQLSYSADMINACCOUNTS is required. For editions of SQL Server Express, use of /SQLSYSADMINACCOUNTS is optional, but either /SQLSYSADMINACCOUNTS or /ADDCURRENTUSERASSQLADMIN is required.</t>
  </si>
  <si>
    <t>/SQLTEMPDBDIR</t>
  </si>
  <si>
    <t>Specifies the directories for tempdb data files. When specifying more than one directory, separate the directories with a blank space. If multiple directories are specified the tempdb data files will be spread across the directories in a round-robin fashion.</t>
  </si>
  <si>
    <t>Default value: &lt;InstallSQLDataDir&gt;\ &lt;SQLInstanceID&gt;\MSSQL\Data(System Data Directory)</t>
  </si>
  <si>
    <t>NOTE: This parameter is added to RebuildDatabase scenario as well.</t>
  </si>
  <si>
    <t>/SQLTEMPDBLOGDIR</t>
  </si>
  <si>
    <t>Specifies the directory for tempdb log file.</t>
  </si>
  <si>
    <t>Note: This parameter is added to RebuildDatabase scenario as well.</t>
  </si>
  <si>
    <t>/SQLTEMPDBFILECOUNT</t>
  </si>
  <si>
    <t>Specifies the number of tempdb data files to be added by setup. This value can be increased up to the number of cores. Default value:</t>
  </si>
  <si>
    <t>1 for SQL Server Express </t>
  </si>
  <si>
    <t>8 or the number of cores, whichever is lower for all other editions</t>
  </si>
  <si>
    <r>
      <t>** Important **</t>
    </r>
    <r>
      <rPr>
        <sz val="11"/>
        <color theme="1"/>
        <rFont val="Calibri"/>
        <family val="2"/>
        <scheme val="minor"/>
      </rPr>
      <t xml:space="preserve"> The primary database file for tempdb will still be tempdb.mdf. The additional tempdb files are named as tempdb_mssql_#.ndf where # represents a unique number for each additional tempdb database file created during setup. The purpose of this naming convention is to make them unique. Uninstalling an instance of SQL Server deletes the files with naming convention tempdb_mssql_#.ndf. Do not use tempdb_mssql_*.ndf naming convention for user database files.</t>
    </r>
  </si>
  <si>
    <r>
      <t>** Warning **</t>
    </r>
    <r>
      <rPr>
        <sz val="11"/>
        <color theme="1"/>
        <rFont val="Calibri"/>
        <family val="2"/>
        <scheme val="minor"/>
      </rPr>
      <t> SQL Server Expressis not supported for configuring this parameter. Setup installs only 1 tempdb data file.</t>
    </r>
  </si>
  <si>
    <t>/SQLTEMPDBFILESIZE</t>
  </si>
  <si>
    <t>Specifies the initial size of each tempdb data file in MB. Setup allows the size up to 256 MB. Default value:</t>
  </si>
  <si>
    <t>4 for SQL Server Express </t>
  </si>
  <si>
    <t>8 for all other editions.</t>
  </si>
  <si>
    <t>Allowed range: Min = default value (4 or 8), Max = 256.</t>
  </si>
  <si>
    <t>/SQLTEMPDBFILEGROWTH</t>
  </si>
  <si>
    <t>Specifies the file growth increment of each tempdb data file in MB. A value of 0 indicates that automatic growth is off and no additional space is allowed. Setup allows the size up to 256 MB.</t>
  </si>
  <si>
    <t>Default value: 64. Allowed range: Min = 0, Max = 256</t>
  </si>
  <si>
    <t>/SQLTEMPDBLOGFILESIZE</t>
  </si>
  <si>
    <t>Specifies the initial size of the tempdb log file in MB. Setup allows the size up to 256 MB. Default value:</t>
  </si>
  <si>
    <t>8 for all other editions</t>
  </si>
  <si>
    <t>Allowed range: Min = default value (4 or 8), Max = 256</t>
  </si>
  <si>
    <t>/SQLTEMPDBLOGFILEGROWTH</t>
  </si>
  <si>
    <t>/SQLUSERDBDIR</t>
  </si>
  <si>
    <t>Specifies the directory for the data files for user databases.</t>
  </si>
  <si>
    <t>Default value: &lt;InstallSQLDataDir&gt;\ &lt;SQLInstanceID&gt;\MSSQL\Data</t>
  </si>
  <si>
    <t>/SQLSVCINSTANTFILEINIT</t>
  </si>
  <si>
    <t>Enables instant file initialization for SQL Server service account. For security and performance considerations, see Database Instant File Initialization.</t>
  </si>
  <si>
    <t>Default value: "False"</t>
  </si>
  <si>
    <t>Optional value: "True"</t>
  </si>
  <si>
    <t>/SQLUSERDBLOGDIR</t>
  </si>
  <si>
    <t>Specifies the directory for the log files for user databases.</t>
  </si>
  <si>
    <t>FILESTREAM</t>
  </si>
  <si>
    <t>/FILESTREAMLEVEL</t>
  </si>
  <si>
    <t>Specifies the access level for the FILESTREAM feature. Supported values:</t>
  </si>
  <si>
    <t>0 =Disable FILESTREAM support for this instance. (Default value)</t>
  </si>
  <si>
    <t>1=Enable FILESTREAM for Transact-SQL access.</t>
  </si>
  <si>
    <t>2=Enable FILESTREAM for Transact-SQL and file I/O streaming access. (Not valid for cluster scenarios)</t>
  </si>
  <si>
    <t>3=Allow remote clients to have streaming access to FILESTREAM data.</t>
  </si>
  <si>
    <t>/FILESTREAMSHARENAME</t>
  </si>
  <si>
    <t>Required when FILESTREAMLEVEL is greater than 1.</t>
  </si>
  <si>
    <t>Specifies the name of the windows share in which the FILESTREAM data will be stored.</t>
  </si>
  <si>
    <t>SQL Server Full Text</t>
  </si>
  <si>
    <t>/FTSVCACCOUNT</t>
  </si>
  <si>
    <t>Specifies the account for Full-Text filter launcher service.</t>
  </si>
  <si>
    <t>This parameter is ignored in Windows Server 2008.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t>
  </si>
  <si>
    <t>Default value: Local Service Account</t>
  </si>
  <si>
    <t>/FTSVCPASSWORD</t>
  </si>
  <si>
    <t>Specifies the password for the Full-Text filter launcher service.</t>
  </si>
  <si>
    <t>This parameter is ignored in Windows Server 2008.</t>
  </si>
  <si>
    <t>Integration Services</t>
  </si>
  <si>
    <t>/ISSVCACCOUNT</t>
  </si>
  <si>
    <t>Specifies the account for Integration Services.</t>
  </si>
  <si>
    <t>Default value: NT AUTHORITY\NETWORK SERVICE</t>
  </si>
  <si>
    <t>/ISSVCPASSWORD</t>
  </si>
  <si>
    <t>Specifies the Integration Services password.</t>
  </si>
  <si>
    <t>/ISSVCStartupType</t>
  </si>
  <si>
    <t>Specifies the startup mode for the Integration Services service.</t>
  </si>
  <si>
    <t>SQL Server Network Configuration</t>
  </si>
  <si>
    <t>/NPENABLED</t>
  </si>
  <si>
    <t>Specifies the state of the Named Pipes protocol for the SQL Server service. Supported values:</t>
  </si>
  <si>
    <t>0=disable the Named Pipes protocol</t>
  </si>
  <si>
    <t>1=enable the Named Pipes protocol</t>
  </si>
  <si>
    <t>/TCPENABLED</t>
  </si>
  <si>
    <t>Specifies the state of the TCP protocol for the SQL Server service. Supported values:</t>
  </si>
  <si>
    <t>0=disable the TCP protocol</t>
  </si>
  <si>
    <t>1=enable the TCP protocol</t>
  </si>
  <si>
    <t>Reporting Services</t>
  </si>
  <si>
    <t>/RSINSTALLMODE</t>
  </si>
  <si>
    <t>Specifies the Install mode for Reporting Services. Supported Values:</t>
  </si>
  <si>
    <t>SharePointFilesOnlyMode</t>
  </si>
  <si>
    <t>DefaultNativeMode</t>
  </si>
  <si>
    <t>FilesOnlyMode</t>
  </si>
  <si>
    <t>Note: If the installation includes the SQL Server Database Engine, the default RSINSTALLMODE is DefaultNativeMode.</t>
  </si>
  <si>
    <t>If the installation does not include the SQL Server Database Engine, the default RSINSTALLMODE is FilesOnlyMode.</t>
  </si>
  <si>
    <t>If you choose DefaultNativeMode but the installation does not include the SQL Server Database Engine, the installation will automatically change the RSINSTALLMODE to FilesOnlyMode.</t>
  </si>
  <si>
    <t>/RSSVCACCOUNT</t>
  </si>
  <si>
    <t>Specifies the startup account for Reporting Services.</t>
  </si>
  <si>
    <t>/RSSVCPASSWORD</t>
  </si>
  <si>
    <t>Specifies the password for the startup account for the Reporting Services service.</t>
  </si>
  <si>
    <t>/RSSVCStartupType</t>
  </si>
  <si>
    <t>Specifies the startup mode for Reporting Services.</t>
  </si>
  <si>
    <t>ACTION                       Specifies a Setup work flow, like INSTALL,</t>
  </si>
  <si>
    <t xml:space="preserve">                              UNINSTALL, or UPGRADE. This is a required</t>
  </si>
  <si>
    <t xml:space="preserve">                              parameter.</t>
  </si>
  <si>
    <t xml:space="preserve"> ADDCURRENTUSERASSQLADMIN     Provision current user as a Database Engine</t>
  </si>
  <si>
    <t xml:space="preserve">                              system administrator for %SQL_PRODUCT_SHORT_NAME%</t>
  </si>
  <si>
    <t xml:space="preserve">                              Express.</t>
  </si>
  <si>
    <t xml:space="preserve"> AGTDOMAINGROUP               Either domain user name or system account</t>
  </si>
  <si>
    <t xml:space="preserve"> AGTSVCACCOUNT                Either domain user name or system account</t>
  </si>
  <si>
    <t xml:space="preserve"> AGTSVCPASSWORD               Password for domain user name. Not required for</t>
  </si>
  <si>
    <t xml:space="preserve">                              system account</t>
  </si>
  <si>
    <t xml:space="preserve"> AGTSVCSTARTUPTYPE            Startup type for the SQL Server Agent service.</t>
  </si>
  <si>
    <t xml:space="preserve">                              Supported values are Manual, Automatic or</t>
  </si>
  <si>
    <t xml:space="preserve">                              Disabled.</t>
  </si>
  <si>
    <t xml:space="preserve"> ALLINSTANCES                 Specifies that all instances are to be included</t>
  </si>
  <si>
    <t xml:space="preserve">                              in the Setup operation. This parameter is</t>
  </si>
  <si>
    <t xml:space="preserve">                              supported only when applying a patch.</t>
  </si>
  <si>
    <t xml:space="preserve"> ALLOWUPGRADEFORSSRSSHAREPOIN Used to disable setup when the user has not</t>
  </si>
  <si>
    <t xml:space="preserve">                              allowed the upgrade that includes the Reporting</t>
  </si>
  <si>
    <t xml:space="preserve">                              Services SharePoint Shared Service feature.</t>
  </si>
  <si>
    <t xml:space="preserve"> ASBACKUPDIR                  The location for the Analysis Services backup</t>
  </si>
  <si>
    <t xml:space="preserve">                              files.</t>
  </si>
  <si>
    <t xml:space="preserve"> ASCOLLATION                  The collation used by Analysis Services.</t>
  </si>
  <si>
    <t xml:space="preserve"> ASCONFIGDIR                  The location for the Analysis Services</t>
  </si>
  <si>
    <t xml:space="preserve">                              configuration files.</t>
  </si>
  <si>
    <t xml:space="preserve"> ASDATADIR                    The location for the Analysis Services data</t>
  </si>
  <si>
    <t xml:space="preserve"> ASLOGDIR                     The location for the Analysis Services log files.</t>
  </si>
  <si>
    <t xml:space="preserve"> ASPROVIDERMSOLAP             Specifies if the MSOLAP provider can run in</t>
  </si>
  <si>
    <t xml:space="preserve">                              process.</t>
  </si>
  <si>
    <t xml:space="preserve"> ASSERVERMODE                 Specifies the server mode of the Analysis</t>
  </si>
  <si>
    <t xml:space="preserve">                              Services instance. Valid values are</t>
  </si>
  <si>
    <t xml:space="preserve">                              MULTIDIMENSIONAL and TABULAR. The default value</t>
  </si>
  <si>
    <t xml:space="preserve">                              is MULTIDIMENSIONAL.</t>
  </si>
  <si>
    <t xml:space="preserve"> ASSVCACCOUNT                 The account used by the Analysis Services</t>
  </si>
  <si>
    <t xml:space="preserve">                              service. </t>
  </si>
  <si>
    <t xml:space="preserve"> ASSVCPASSWORD                The password for the Analysis Services service</t>
  </si>
  <si>
    <t xml:space="preserve">                              account.</t>
  </si>
  <si>
    <t xml:space="preserve"> ASSVCSTARTUPTYPE             Controls the service startup type setting for the</t>
  </si>
  <si>
    <t xml:space="preserve">                              service.</t>
  </si>
  <si>
    <t xml:space="preserve"> ASSYSADMINACCOUNTS           Specifies the list of administrator accounts to</t>
  </si>
  <si>
    <t xml:space="preserve">                              provision.</t>
  </si>
  <si>
    <t xml:space="preserve"> ASTELSVCACCT                 ASTelemetryUserNameConfigDescription</t>
  </si>
  <si>
    <t xml:space="preserve"> ASTELSVCPASSWORD             ASTelemetryPasswordConfigDescription</t>
  </si>
  <si>
    <t xml:space="preserve"> ASTELSVCSTARTUPTYPE          ASTelemetryStartupConfigDescription</t>
  </si>
  <si>
    <t xml:space="preserve"> ASTEMPDIR                    The location for the Analysis Services temporary</t>
  </si>
  <si>
    <t xml:space="preserve"> BROWSERSVCSTARTUPTYPE        Startup type for Browser Service.</t>
  </si>
  <si>
    <t xml:space="preserve"> CLTCTLRNAME                  The computer name that the client communicates</t>
  </si>
  <si>
    <t xml:space="preserve">                              with for the Distributed Replay Controller</t>
  </si>
  <si>
    <t xml:space="preserve"> CLTRESULTDIR                 The result directory for the Distributed Replay</t>
  </si>
  <si>
    <t xml:space="preserve">                              Client service.</t>
  </si>
  <si>
    <t xml:space="preserve"> CLTSTARTUPTYPE               The startup type for the Distributed Replay</t>
  </si>
  <si>
    <t xml:space="preserve"> CLTSVCACCOUNT                The account used by the Distributed Replay Client</t>
  </si>
  <si>
    <t xml:space="preserve"> CLTSVCPASSWORD               The password for the Distributed Replay Client</t>
  </si>
  <si>
    <t xml:space="preserve">                              service account.</t>
  </si>
  <si>
    <t xml:space="preserve"> CLTWORKINGDIR                The working directory for the Distributed Replay</t>
  </si>
  <si>
    <t xml:space="preserve"> CLUSTERPASSIVE               Specifies that SQL Server Setup should not manage</t>
  </si>
  <si>
    <t xml:space="preserve">                              the SQL Server services. This option should be</t>
  </si>
  <si>
    <t xml:space="preserve">                              used only in a non-Microsoft cluster environment.</t>
  </si>
  <si>
    <t xml:space="preserve"> COMMFABRICENCRYPTION         MATRIXCOMMMESSAGEPROTECTION {0,1}</t>
  </si>
  <si>
    <t xml:space="preserve"> COMMFABRICNETWORKLEVEL       MATRIXCOMMNETWORKISOLATION {0,1}</t>
  </si>
  <si>
    <t xml:space="preserve"> COMMFABRICPORT               MATRIXCOMMPORT &lt;port&gt;</t>
  </si>
  <si>
    <t xml:space="preserve"> CONFIGURATIONFILE            Specifies the configuration file to be used for</t>
  </si>
  <si>
    <t xml:space="preserve">                              Setup.</t>
  </si>
  <si>
    <t xml:space="preserve"> CONFIRMIPDEPENDENCYCHANGE    Indicates that the change in IP address resource</t>
  </si>
  <si>
    <t xml:space="preserve">                              dependency type for the SQL Server multi-subnet</t>
  </si>
  <si>
    <t xml:space="preserve">                              failover cluster is accepted.</t>
  </si>
  <si>
    <t xml:space="preserve"> CTLRSTARTUPTYPE              The startup type for the Distributed Replay</t>
  </si>
  <si>
    <t xml:space="preserve">                              Controller service.</t>
  </si>
  <si>
    <t xml:space="preserve"> CTLRSVCACCOUNT               The account used by the Distributed Replay</t>
  </si>
  <si>
    <t xml:space="preserve"> CTLRSVCPASSWORD              The password for the Distributed Replay</t>
  </si>
  <si>
    <t xml:space="preserve">                              Controller service account.</t>
  </si>
  <si>
    <t xml:space="preserve"> CTLRUSERS                    The Windows account(s) used to grant permission</t>
  </si>
  <si>
    <t xml:space="preserve">                              to the Distributed Replay Controller service.</t>
  </si>
  <si>
    <t xml:space="preserve"> ENABLERANU                   Set to "1" to enable RANU for SQL Server Express.</t>
  </si>
  <si>
    <t xml:space="preserve"> ENU                          Use the /ENU parameter to install the English</t>
  </si>
  <si>
    <t xml:space="preserve">                              version of SQL Server on your localized Windows</t>
  </si>
  <si>
    <t xml:space="preserve">                              operating system.</t>
  </si>
  <si>
    <t xml:space="preserve"> EXTSVCACCOUNT                User account for Launchpad Service.</t>
  </si>
  <si>
    <t xml:space="preserve"> EXTSVCPASSWORD               User password for Launchpad Service account.</t>
  </si>
  <si>
    <t xml:space="preserve"> FAILOVERCLUSTERDISKS         Specifies a cluster shared disk to associate with</t>
  </si>
  <si>
    <t xml:space="preserve">                              the SQL Server failover cluster instance.</t>
  </si>
  <si>
    <t xml:space="preserve"> FAILOVERCLUSTERGROUP         Specifies the name of the cluster group for the</t>
  </si>
  <si>
    <t xml:space="preserve">                              SQL Server failover cluster instance.</t>
  </si>
  <si>
    <t xml:space="preserve"> FAILOVERCLUSTERIPADDRESSES   Specifies an encoded IP address. The encodings</t>
  </si>
  <si>
    <t xml:space="preserve">                              are semicolon-delimited (;), and follow the</t>
  </si>
  <si>
    <t xml:space="preserve">                              format &lt;IP Type&gt;;&lt;address&gt;;&lt;network name&gt;;&lt;subnet</t>
  </si>
  <si>
    <t xml:space="preserve">                              mask&gt;. Supported IP types include DHCP, IPV4, and</t>
  </si>
  <si>
    <t xml:space="preserve">                              IPV6.</t>
  </si>
  <si>
    <t xml:space="preserve"> FAILOVERCLUSTERNETWORKNAME   Specifies the name of the SQ LServer failover</t>
  </si>
  <si>
    <t xml:space="preserve">                              cluster instance.  This name is the network name</t>
  </si>
  <si>
    <t xml:space="preserve">                              that is used to connect to SQL Server services.</t>
  </si>
  <si>
    <t xml:space="preserve"> FAILOVERCLUSTERROLLOWNERSHIP Specifies whether the upgraded nodes should take</t>
  </si>
  <si>
    <t xml:space="preserve">                              ownership of the failover instance group or not.</t>
  </si>
  <si>
    <t xml:space="preserve">                              Use 0 to retain ownership in the legacy nodes, 1</t>
  </si>
  <si>
    <t xml:space="preserve">                              to make the upgraded nodes take ownership, or 2</t>
  </si>
  <si>
    <t xml:space="preserve">                              to let SQL Server Setup decide when to move</t>
  </si>
  <si>
    <t xml:space="preserve">                              ownership.</t>
  </si>
  <si>
    <t xml:space="preserve"> FEATURES                     Specifies features to install, uninstall, or</t>
  </si>
  <si>
    <t xml:space="preserve">                              upgrade. The list of top-level features include</t>
  </si>
  <si>
    <t xml:space="preserve">                              SQL, AS, RS, IS, MDS, and Tools. The SQL feature</t>
  </si>
  <si>
    <t xml:space="preserve">                              will install the Database Engine, Replication,</t>
  </si>
  <si>
    <t xml:space="preserve">                              Full-Text, and Data Quality Services (DQS)</t>
  </si>
  <si>
    <t xml:space="preserve">                              server. The Tools feature will install shared</t>
  </si>
  <si>
    <t xml:space="preserve">                              components.</t>
  </si>
  <si>
    <t xml:space="preserve"> FILESTREAMLEVEL              Level to enable FILESTREAM feature at (0, 1, 2 or</t>
  </si>
  <si>
    <t xml:space="preserve">                              3).</t>
  </si>
  <si>
    <t xml:space="preserve"> FILESTREAMSHARENAME          Name of Windows share to be created for</t>
  </si>
  <si>
    <t xml:space="preserve">                              FILESTREAM File I/O.</t>
  </si>
  <si>
    <t xml:space="preserve"> FTSVCACCOUNT                 User account for Full-text Filter Daemon Host.</t>
  </si>
  <si>
    <t xml:space="preserve"> FTSVCPASSWORD                User password for Full-text Filter Daemon Host</t>
  </si>
  <si>
    <t xml:space="preserve"> FTUPGRADEOPTION              Full-text catalog upgrade option.</t>
  </si>
  <si>
    <t xml:space="preserve"> HELP                         Displays the command line parameters usage</t>
  </si>
  <si>
    <t xml:space="preserve"> IACCEPTROPENLICENSETERMS     By specifying this parameter and accepting</t>
  </si>
  <si>
    <t xml:space="preserve">                              Microsoft R Open and Microsoft R Server terms,</t>
  </si>
  <si>
    <t xml:space="preserve">                              you acknowledge that you have read and understood</t>
  </si>
  <si>
    <t xml:space="preserve">                              the terms of use.</t>
  </si>
  <si>
    <t xml:space="preserve"> IACCEPTSQLSERVERLICENSETERMS By specifying this parameter and accepting the</t>
  </si>
  <si>
    <t xml:space="preserve">                              SQL Server license terms, you acknowledge that</t>
  </si>
  <si>
    <t xml:space="preserve">                              you have read and understood the terms of use.</t>
  </si>
  <si>
    <t xml:space="preserve"> INDICATEPROGRESS             Specifies that the detailed Setup log should be</t>
  </si>
  <si>
    <t xml:space="preserve">                              piped to the console.</t>
  </si>
  <si>
    <t xml:space="preserve"> INSTALLSHAREDDIR             Specify the root installation directory for</t>
  </si>
  <si>
    <t xml:space="preserve">                              shared components.  This directory remains</t>
  </si>
  <si>
    <t xml:space="preserve">                              unchanged after shared components are already</t>
  </si>
  <si>
    <t xml:space="preserve">                              installed.</t>
  </si>
  <si>
    <t xml:space="preserve"> INSTALLSHAREDWOWDIR          Specify the root installation directory for the</t>
  </si>
  <si>
    <t xml:space="preserve">                              WOW64 shared components.  This directory remains</t>
  </si>
  <si>
    <t xml:space="preserve">                              unchanged after WOW64 shared components are</t>
  </si>
  <si>
    <t xml:space="preserve">                              already installed.</t>
  </si>
  <si>
    <t xml:space="preserve"> INSTALLSQLDATADIR            The Database Engine root data directory.</t>
  </si>
  <si>
    <t xml:space="preserve"> INSTANCEDIR                  Specify the instance root directory.</t>
  </si>
  <si>
    <t xml:space="preserve"> INSTANCEID                   Specify the Instance ID for the SQL Server</t>
  </si>
  <si>
    <t xml:space="preserve">                              features you have specified. SQL Server directory</t>
  </si>
  <si>
    <t xml:space="preserve">                              structure, registry structure, and service names</t>
  </si>
  <si>
    <t xml:space="preserve">                              will incorporate the instance ID of the SQL</t>
  </si>
  <si>
    <t xml:space="preserve">                              Server instance.</t>
  </si>
  <si>
    <t xml:space="preserve"> INSTANCENAME                 Specify a default or named instance. MSSQLSERVER</t>
  </si>
  <si>
    <t xml:space="preserve">                              is the default instance for non-Express editions</t>
  </si>
  <si>
    <t xml:space="preserve">                              and SQLExpress for Express editions. This</t>
  </si>
  <si>
    <t xml:space="preserve">                              parameter is required when installing the SQL</t>
  </si>
  <si>
    <t xml:space="preserve">                              Server Database Engine (SQL), Analysis Services</t>
  </si>
  <si>
    <t xml:space="preserve">                              (AS), or Reporting Services (RS).</t>
  </si>
  <si>
    <t xml:space="preserve"> ISSVCACCOUNT                 Either domain user name or system account.</t>
  </si>
  <si>
    <t xml:space="preserve"> ISSVCPASSWORD                Password for domain user.</t>
  </si>
  <si>
    <t xml:space="preserve"> ISSVCSTARTUPTYPE             Automatic, Manual or Disabled.</t>
  </si>
  <si>
    <t xml:space="preserve"> ISTELSVCACCT                 TelemetryUserNameConfigDescription</t>
  </si>
  <si>
    <t xml:space="preserve"> ISTELSVCPASSWORD             TelemetryPasswordConfigDescription</t>
  </si>
  <si>
    <t xml:space="preserve"> ISTELSVCSTARTUPTYPE          TelemetryStartupConfigDescription</t>
  </si>
  <si>
    <t xml:space="preserve"> MATRIXCMBRICKCOMMPORT        MATRIXCMBRICKCOMMPORT portNumber</t>
  </si>
  <si>
    <t xml:space="preserve"> MATRIXCMSERVERNAME           MATRIXCMSERVERNAME hostName\instanceName</t>
  </si>
  <si>
    <t xml:space="preserve"> MATRIXNAME                   MATRIXNAME=&lt;name&gt;</t>
  </si>
  <si>
    <t xml:space="preserve"> MRCACHEDIRECTORY             Cache directory for Microsoft R Open and</t>
  </si>
  <si>
    <t xml:space="preserve">                              Microsoft R Server.</t>
  </si>
  <si>
    <t xml:space="preserve"> NPENABLED                    Specify 0 to disable or 1 to enable the Named</t>
  </si>
  <si>
    <t xml:space="preserve">                              Pipes protocol.</t>
  </si>
  <si>
    <t xml:space="preserve"> PBDMSSVCACCOUNT              PolybaseDmsUserNameConfigDescription</t>
  </si>
  <si>
    <t xml:space="preserve"> PBDMSSVCPASSWORD             PolybaseDmsPasswordConfigDescription</t>
  </si>
  <si>
    <t xml:space="preserve"> PBDMSSVCSTARTUPTYPE          PolybaseDmsStartupConfigDescription</t>
  </si>
  <si>
    <t xml:space="preserve"> PBENGSVCACCOUNT              PolybasePdwUserNameConfigDescription</t>
  </si>
  <si>
    <t xml:space="preserve"> PBENGSVCPASSWORD             PolybasePdwPasswordConfigDescription</t>
  </si>
  <si>
    <t xml:space="preserve"> PBENGSVCSTARTUPTYPE          PolybasePdwStartupConfigDescription</t>
  </si>
  <si>
    <t xml:space="preserve"> PBPORTRANGE                  PolybasePortRangeDescription</t>
  </si>
  <si>
    <t xml:space="preserve"> PBSCALEOUT                   PolybaseScaleOutDescription</t>
  </si>
  <si>
    <t xml:space="preserve"> PID                          Specify the SQL Server product key to configure</t>
  </si>
  <si>
    <t xml:space="preserve">                              which edition you would like to use.</t>
  </si>
  <si>
    <t xml:space="preserve"> QUIET                        Setup will not display any user interface.</t>
  </si>
  <si>
    <t xml:space="preserve"> QUIETSIMPLE                  Setup will display progress only, without any</t>
  </si>
  <si>
    <t xml:space="preserve">                              user interaction.</t>
  </si>
  <si>
    <t xml:space="preserve"> ROLE                         Detailed help for command line argument ROLE has</t>
  </si>
  <si>
    <t xml:space="preserve">                              not been defined yet.</t>
  </si>
  <si>
    <t xml:space="preserve"> RSCATALOGSERVERINSTANCENAME  The SQL Server server for the report server</t>
  </si>
  <si>
    <t xml:space="preserve">                              catalog database.</t>
  </si>
  <si>
    <t xml:space="preserve"> RSINSTALLMODE                Specifies which mode report server is installed</t>
  </si>
  <si>
    <t xml:space="preserve">                              in.  </t>
  </si>
  <si>
    <t xml:space="preserve">                              Default value: "FilesOnly" </t>
  </si>
  <si>
    <t xml:space="preserve"> RSSHPINSTALLMODE             Specifies which mode report server is installed</t>
  </si>
  <si>
    <t xml:space="preserve">                              Default value: "SharePointFilesOnlyMode" </t>
  </si>
  <si>
    <t xml:space="preserve"> RSSVCACCOUNT                 Specify the service account of the report server.</t>
  </si>
  <si>
    <t xml:space="preserve">                              This value is required. If you omit this value,</t>
  </si>
  <si>
    <t xml:space="preserve">                              Setup will use the default built-in account for</t>
  </si>
  <si>
    <t xml:space="preserve">                              the current operating system (either</t>
  </si>
  <si>
    <t xml:space="preserve">                              NetworkService or LocalSystem). If you specify a</t>
  </si>
  <si>
    <t xml:space="preserve">                              domain user account, the domain must be under 254</t>
  </si>
  <si>
    <t xml:space="preserve">                              characters and the user name must be under 20</t>
  </si>
  <si>
    <t xml:space="preserve">                              characters. The account name cannot contain the</t>
  </si>
  <si>
    <t xml:space="preserve">                              following characters:</t>
  </si>
  <si>
    <t xml:space="preserve">                              " / \ [ ] : ; | = , + * ? &lt; &gt;</t>
  </si>
  <si>
    <t xml:space="preserve"> RSSVCPASSWORD                Specify a strong password for the account. A</t>
  </si>
  <si>
    <t xml:space="preserve">                              strong password is at least 8 characters and</t>
  </si>
  <si>
    <t xml:space="preserve">                              includes a combination of upper and lower case</t>
  </si>
  <si>
    <t xml:space="preserve">                              alphanumeric characters and at least one symbol</t>
  </si>
  <si>
    <t xml:space="preserve">                              character. Avoid spelling an actual word or name</t>
  </si>
  <si>
    <t xml:space="preserve">                              that might be listed in a dictionary.</t>
  </si>
  <si>
    <t xml:space="preserve"> RSSVCSTARTUPTYPE             Specifies the startup mode for the Report Server</t>
  </si>
  <si>
    <t xml:space="preserve">                              service. Valid values include Manual, Automatic,</t>
  </si>
  <si>
    <t xml:space="preserve">                              and Disabled. The default value for StartupType</t>
  </si>
  <si>
    <t xml:space="preserve">                              is Manual, where the server is started when a</t>
  </si>
  <si>
    <t xml:space="preserve">                              request is received.</t>
  </si>
  <si>
    <t xml:space="preserve"> RSUPGRADEDATABASEACCOUNT     Specifies which account to use to access the</t>
  </si>
  <si>
    <t xml:space="preserve">                              exisiting report server catalog database during</t>
  </si>
  <si>
    <t xml:space="preserve">                              the upgrade. When omitted or when the value is</t>
  </si>
  <si>
    <t xml:space="preserve">                              empty string, the default built-in account for</t>
  </si>
  <si>
    <t xml:space="preserve">                              the current operating system.</t>
  </si>
  <si>
    <t xml:space="preserve">                              The username part of RSUPGRADEDATABASEACCOUNT is</t>
  </si>
  <si>
    <t xml:space="preserve">                              a maximum of 20 characters long and</t>
  </si>
  <si>
    <t xml:space="preserve">                              The domain part of RSUPGRADEDATABASEACCOUNT is a</t>
  </si>
  <si>
    <t xml:space="preserve">                              maximum of 254 characters long.</t>
  </si>
  <si>
    <t xml:space="preserve"> RSUPGRADEPASSWORD            Specifies which password for the account used to</t>
  </si>
  <si>
    <t xml:space="preserve">                              access the exisiting report server catalog</t>
  </si>
  <si>
    <t xml:space="preserve">                              database.</t>
  </si>
  <si>
    <t xml:space="preserve"> RULES                        Specifies the list of rule IDs or rule group IDs</t>
  </si>
  <si>
    <t xml:space="preserve">                              to run.</t>
  </si>
  <si>
    <t xml:space="preserve"> SAPWD                        Password for SQL Server sa account.</t>
  </si>
  <si>
    <t xml:space="preserve"> SECURITYMODE                 The default is Windows Authentication. Use "SQL"</t>
  </si>
  <si>
    <t xml:space="preserve">                              for Mixed Mode Authentication.</t>
  </si>
  <si>
    <t xml:space="preserve"> SQLBACKUPDIR                 Default directory for the Database Engine backup</t>
  </si>
  <si>
    <t xml:space="preserve"> SQLCOLLATION                 Specifies a Windows collation or an SQL collation</t>
  </si>
  <si>
    <t xml:space="preserve">                              to use for the Database Engine.</t>
  </si>
  <si>
    <t xml:space="preserve"> SQLSVCACCOUNT                Account for SQL Server service: Domain\User or</t>
  </si>
  <si>
    <t xml:space="preserve">                              system account.</t>
  </si>
  <si>
    <t xml:space="preserve"> SQLSVCINSTANTFILEINIT        Set to "True" to enable instant file</t>
  </si>
  <si>
    <t xml:space="preserve">                              initialization for SQL Server service.</t>
  </si>
  <si>
    <t xml:space="preserve"> SQLSVCPASSWORD               A SQL Server service password is required only</t>
  </si>
  <si>
    <t xml:space="preserve">                              for a domain account.</t>
  </si>
  <si>
    <t xml:space="preserve"> SQLSVCSTARTUPTYPE            Startup type for the SQL Server service.</t>
  </si>
  <si>
    <t xml:space="preserve"> SQLSYSADMINACCOUNTS          Windows account(s) to provision as SQL Server</t>
  </si>
  <si>
    <t xml:space="preserve">                              system administrators.</t>
  </si>
  <si>
    <t xml:space="preserve"> SQLTELSVCACCT                TelemetryUserNameConfigDescription</t>
  </si>
  <si>
    <t xml:space="preserve"> SQLTELSVCPASSWORD            TelemetryPasswordConfigDescription</t>
  </si>
  <si>
    <t xml:space="preserve"> SQLTELSVCSTARTUPTYPE         TelemetryStartupConfigDescription</t>
  </si>
  <si>
    <t xml:space="preserve"> SQLTEMPDBDIR                 Directories for Database Engine TempDB files.</t>
  </si>
  <si>
    <t xml:space="preserve"> SQLTEMPDBFILECOUNT           The number of Database Engine TempDB files.</t>
  </si>
  <si>
    <t xml:space="preserve"> SQLTEMPDBFILEGROWTH          Specifies the automatic growth increment of each</t>
  </si>
  <si>
    <t xml:space="preserve">                              Database Engine TempDB data file in MB.</t>
  </si>
  <si>
    <t xml:space="preserve"> SQLTEMPDBFILESIZE            Specifies the initial size of a Database Engine</t>
  </si>
  <si>
    <t xml:space="preserve">                              TempDB data file in MB.</t>
  </si>
  <si>
    <t xml:space="preserve"> SQLTEMPDBLOGDIR              Directory for the Database Engine TempDB log</t>
  </si>
  <si>
    <t xml:space="preserve"> SQLTEMPDBLOGFILEGROWTH       Specifies the automatic growth increment of the</t>
  </si>
  <si>
    <t xml:space="preserve">                              Database Engine TempDB log file in MB.</t>
  </si>
  <si>
    <t xml:space="preserve"> SQLTEMPDBLOGFILESIZE         Specifies the initial size of the Database Engine</t>
  </si>
  <si>
    <t xml:space="preserve">                              TempDB log file in MB.</t>
  </si>
  <si>
    <t xml:space="preserve"> SQLUSERDBDIR                 Default directory for the Database Engine user</t>
  </si>
  <si>
    <t xml:space="preserve">                              databases.</t>
  </si>
  <si>
    <t xml:space="preserve"> SQLUSERDBLOGDIR              Default directory for the Database Engine user</t>
  </si>
  <si>
    <t xml:space="preserve">                              database logs.</t>
  </si>
  <si>
    <t xml:space="preserve"> SUPPRESSPRIVACYSTATEMENTNOTI Specifies that SQL Server Setup should not</t>
  </si>
  <si>
    <t xml:space="preserve">                              display the privacy statement when ran from the</t>
  </si>
  <si>
    <t xml:space="preserve">                              command line.</t>
  </si>
  <si>
    <t xml:space="preserve"> TCPENABLED                   Specify 0 to disable or 1 to enable the TCP/IP</t>
  </si>
  <si>
    <t xml:space="preserve">                              protocol.</t>
  </si>
  <si>
    <t xml:space="preserve"> UIMODE                       Parameter that controls the user interface</t>
  </si>
  <si>
    <t xml:space="preserve">                              behavior. Valid values are Normal for the full</t>
  </si>
  <si>
    <t xml:space="preserve">                              UI,AutoAdvance for a simplied UI, and</t>
  </si>
  <si>
    <t xml:space="preserve">                              EnableUIOnServerCore for bypassing Server Core</t>
  </si>
  <si>
    <t xml:space="preserve">                              setup GUI block.</t>
  </si>
  <si>
    <t xml:space="preserve"> UpdateEnabled                Specify whether SQL Server Setup should discover</t>
  </si>
  <si>
    <t xml:space="preserve">                              and include product updates. The valid values are</t>
  </si>
  <si>
    <t xml:space="preserve">                              True and False or 1 and 0. By default SQL Server</t>
  </si>
  <si>
    <t xml:space="preserve">                              Setup will include updates that are found.</t>
  </si>
  <si>
    <t xml:space="preserve"> UpdateSource                 Specify the location where SQL Server Setup will</t>
  </si>
  <si>
    <t xml:space="preserve">                              obtain product updates. The valid values are "MU"</t>
  </si>
  <si>
    <t xml:space="preserve">                              to search Microsoft Update, a valid folder path,</t>
  </si>
  <si>
    <t xml:space="preserve">                              a relative path such as .\MyUpdates or a UNC</t>
  </si>
  <si>
    <t xml:space="preserve">                              share. By default SQL Server Setup will search</t>
  </si>
  <si>
    <t xml:space="preserve">                              Microsoft Update or a Windows Update service</t>
  </si>
  <si>
    <t xml:space="preserve">                              through the Window Server Update Services.</t>
  </si>
  <si>
    <t xml:space="preserve"> USEMICROSOFTUPDATE           If this parameter is provided, then this computer</t>
  </si>
  <si>
    <t xml:space="preserve">                              will use Microsoft Update to check for updates.</t>
  </si>
  <si>
    <t xml:space="preserve"> X86                          Specifies that Setup should install into WOW64.</t>
  </si>
  <si>
    <t xml:space="preserve">                              This command line argument is not supported on an</t>
  </si>
  <si>
    <t xml:space="preserve">                              IA64 or a 32-bit system.</t>
  </si>
  <si>
    <t>Specifies the startup mode for Reporting Services</t>
  </si>
  <si>
    <t>IsHardRequired</t>
  </si>
  <si>
    <t>Source</t>
  </si>
  <si>
    <t>Clean Parameter</t>
  </si>
  <si>
    <t>Default</t>
  </si>
  <si>
    <t>chocolatey env var name</t>
  </si>
  <si>
    <t>ShouldReadEnvVar</t>
  </si>
  <si>
    <t>Set Default</t>
  </si>
  <si>
    <t>Write Env Var to config</t>
  </si>
  <si>
    <t>Should Set Default if not defined</t>
  </si>
  <si>
    <t>Empty  Set</t>
  </si>
  <si>
    <t>https://technet.microsoft.com/en-au/library/ms144259%28v=sql.110%29.aspx</t>
  </si>
  <si>
    <t>Specify the location where SQL Server setup will obtain product updates. The valid values are “MU” to search Microsoft Update, a valid folder path, a relative path such as .\MyUpdates or a UNC share. By default, SQL Server setup will search Microsoft Update or a Windows Update Service through the Windows Server Update Services.</t>
  </si>
  <si>
    <t>Specifies the server mode of the Analysis Services instance. Valid values are MULTIDIMENSIONAL, POWERPIVOT or TABULAR. ASSERVERMODE is case-sensitive. All values must be expressed in upper case. For more information about valid values, see Install Analysis Services in Tabular Mode.</t>
  </si>
  <si>
    <t xml:space="preserve">Required to indicate the installation workflow.
Supported values:
Install
</t>
  </si>
  <si>
    <t>Required to acknowledge acceptance of the license terms.
Use this parameter to install the English version of SQL Server on a localized operating system when the installation media includes language packs for both English and the language corresponding to the operating system.</t>
  </si>
  <si>
    <t xml:space="preserve">Specifies the error reporting for SQL Server.
For more information, see Privacy Statement for the Microsoft Error Reporting Service.
Supported values:
1=enabled
0=disabled
</t>
  </si>
  <si>
    <t xml:space="preserve"> Or -
/ROLE
Required
</t>
  </si>
  <si>
    <t xml:space="preserve">Specifies the components to install.
Choose /FEATURES to specify individual SQL Server components to install. For more information, see /FEATURES below.
Choose /ROLE to specify a setup role. Setup roles install SQL Server in a predetermined configuration. For more information see /ROLE below.
</t>
  </si>
  <si>
    <t xml:space="preserve">Specifies a nondefault installation directory for 64-bit shared components.
Default is %Program Files%\Microsoft SQL Server
Cannot be set to %Program Files(x86)%\Microsoft SQL Server
</t>
  </si>
  <si>
    <t xml:space="preserve">Specifies a nondefault installation directory for 32-bit shared components. Supported only on a 64-bit system.
Default is %Program Files(x86)%\Microsoft SQL Server
Cannot be set to %Program Files%\Microsoft SQL Server
</t>
  </si>
  <si>
    <t xml:space="preserve">Specifies whether to present only the minimum number of dialog boxes during setup.
/UIMode can only be used with the /ACTION=INSTALL and UPGRADE parameters.
Supported values:
/UIMODE=Normal is the default for non-Express editions and presents all setup dialog boxes for the selected features.
/UIMODE=AutoAdvance is the default for Express editions and skips nonessential dialog boxes.
When combined with other parameters, UIMODE is overridden. For example, when /UIMODE=AutoAdvance and /ADDCURRENTUSERASSQLADMIN=FALSE are both provided, the provisioning dialog box is not auto populated with the current user.
The UIMode setting cannot be used with the /Q or /QS parameters.
</t>
  </si>
  <si>
    <t xml:space="preserve">Specifies feature usage reporting for SQL Server.
For more information, see Privacy Statement for the Microsoft Error Reporting Service.
Supported values:
1=enabled
0=disabled
</t>
  </si>
  <si>
    <t xml:space="preserve">Specifies the startup mode for the SQL Server Agent service.
Supported values:
Automatic
Disabled
Manual
</t>
  </si>
  <si>
    <t xml:space="preserve">Specifies the directory for Analysis Services backup files.
Default values:
For WOW mode on 64-bit: %Program Files(x86)%\Microsoft SQL Server\ &lt;INSTANCEDIR&gt;\&lt;ASInstanceID&gt;\OLAP\Backup.
For all other installations: %Program Files%\Microsoft SQL Server\ &lt;INSTANCEDIR&gt;\&lt;ASInstanceID&gt;\OLAP\Backup.
</t>
  </si>
  <si>
    <t xml:space="preserve">Specifies the collation setting for Analysis Services.
Default value:
Latin1_General_CI_AS
</t>
  </si>
  <si>
    <t xml:space="preserve">Specifies the directory for Analysis Services configuration files.
Default values:
For WOW mode on 64-bit: %Program Files(x86)%\Microsoft SQL Server\ &lt;INSTANCEDIR&gt;\&lt;ASInstanceID&gt;\OLAP\Config.
For all other installations: %Program Files%\Microsoft SQL Server\&lt;INSTANCEDIR&gt;\&lt;ASInstanceID&gt;\OLAP\Config.
</t>
  </si>
  <si>
    <t xml:space="preserve">Specifies the directory for Analysis Services data files.
Default values:
For WOW mode on 64-bit: %Program Files(x86)%\Microsoft SQL Server\&lt;INSTANCEDIR&gt;\&lt;ASInstanceID&gt;\OLAP\Data.
For all other installations: %Program Files%\Microsoft SQL Server\&lt;INSTANCEDIR&gt;\&lt;ASInstanceID&gt;\OLAP\Data.
</t>
  </si>
  <si>
    <t xml:space="preserve">Specifies the directory for Analysis Services log files.
Default values:
For WOW mode on 64-bit: %Program Files(x86)%\Microsoft SQL Server\&lt;INSTANCEDIR&gt;\&lt;ASInstanceID&gt;\OLAP\Log.
For all other installations: %Program Files%\Microsoft SQL Server\&lt;INSTANCEDIR&gt;\&lt;ASInstanceID&gt;\OLAP\Log.
</t>
  </si>
  <si>
    <t xml:space="preserve">Specifies the startup mode for the Analysis Services service.
Supported values:
Automatic
Disabled
Manual
</t>
  </si>
  <si>
    <t xml:space="preserve">Specifies the directory for Analysis Services temporary files.
Default values:
For WOW mode on 64-bit: %Program Files(x86)%\Microsoft SQL Server\&lt;INSTANCEDIR&gt;\&lt;ASInstanceID&gt;\OLAP\Temp.
For all other installations: %Program Files%\Microsoft SQL Server\&lt;INSTANCEDIR&gt;\&lt;ASInstanceID&gt;\OLAP\Temp.
</t>
  </si>
  <si>
    <t xml:space="preserve">Specifies whether the MSOLAP provider can run in-process.
Default value:
1=enabled
</t>
  </si>
  <si>
    <t xml:space="preserve">Specifies a domain user account for running SharePoint Central Administration services and other essential services in a farm.
This parameter is used only for Analysis Services instances that are installed through /ROLE = SPI_AS_NEWFARM.
</t>
  </si>
  <si>
    <t xml:space="preserve">Specifies a passphrase that is used to add additional application servers or Web front end servers to a SharePoint farm.
This parameter is used only for Analysis Services instances that are installed through /ROLE = SPI_AS_NEWFARM.
</t>
  </si>
  <si>
    <t xml:space="preserve">Specifies a port used to connect to the SharePoint Central Administration web application.
This parameter is used only for Analysis Services instances that are installed through /ROLE = SPI_AS_NEWFARM.
</t>
  </si>
  <si>
    <t xml:space="preserve">Specifies the startup mode for SQL Server Browser service.
Supported values:
Automatic
Disabled
Manual
</t>
  </si>
  <si>
    <t xml:space="preserve">Specifies the data directory for SQL Server data files.
Default values:
For WOW mode on 64-bit:%Program Files(x86)%\Microsoft SQL Server\
For all other installations:%Program Files%\Microsoft SQL Server\
</t>
  </si>
  <si>
    <t xml:space="preserve">Specifies the security mode for SQL Server.
If this parameter is not supplied, then Windows-only authentication mode is supported.
Supported value:
SQL
</t>
  </si>
  <si>
    <t xml:space="preserve">Specifies the directory for backup files.
Default value:
&lt;InstallSQLDataDir&gt;\ &lt;SQLInstanceID&gt;\MSSQL\Backup
</t>
  </si>
  <si>
    <t xml:space="preserve">Specifies the collation settings for SQL Server.
The default value is based on the locale of your Windows operating system. For more information, see Collation Settings in Setup.
</t>
  </si>
  <si>
    <t xml:space="preserve">Adds the current user to the SQL Server sysadmin fixed server role. The /ADDCURRENTUSERASSQLADMIN parameter can be used when installing Express editions or when /Role=ALLFeatures_WithDefaults is used. For more information, see /ROLE below.
Use of /ADDCURRENTUSERASSQLADMIN is optional, but either /ADDCURRENTUSERASSQLADMIN or /SQLSYSADMINACCOUNTS is required. Default values:
True for editions of SQL Server Express
False for all other editions
</t>
  </si>
  <si>
    <t xml:space="preserve">Specifies the startup mode for the SQL Server service.
Supported values:
Automatic
Disabled
Manual
</t>
  </si>
  <si>
    <t xml:space="preserve">Use this parameter to provision logins to be members of the sysadmin role.
For SQL Server editions other than SQL Server Express, /SQLSYSADMINACCOUNTS is required. For editions of SQL Server Express, use of /SQLSYSADMINACCOUNTS is optional, but either /SQLSYSADMINACCOUNTS or /ADDCURRENTUSERASSQLADMIN is required.
</t>
  </si>
  <si>
    <t xml:space="preserve">Specifies the directory for the data files for tempdb.
Default value:
&lt;InstallSQLDataDir&gt;\ &lt;SQLInstanceID&gt;\MSSQL\Data
</t>
  </si>
  <si>
    <t xml:space="preserve">Specifies the directory for the log files for tempdb.
Default value:
&lt;InstallSQLDataDir&gt;\ &lt;SQLInstanceID&gt;\MSSQL\Data
</t>
  </si>
  <si>
    <t xml:space="preserve">Specifies the directory for the data files for user databases.
Default value:
&lt;InstallSQLDataDir&gt;\ &lt;SQLInstanceID&gt;\MSSQL\Data
</t>
  </si>
  <si>
    <t xml:space="preserve">Specifies the directory for the log files for user databases.
Default value:
&lt;InstallSQLDataDir&gt;\ &lt;SQLInstanceID&gt;\MSSQL\Data
</t>
  </si>
  <si>
    <t xml:space="preserve">Specifies the access level for the FILESTREAM feature.
Supported values:
0 =Disable FILESTREAM support for this instance. (Default value)
1=Enable FILESTREAM for Transact-SQL access.
2=Enable FILESTREAM for Transact-SQL and file I/O streaming access. (Not valid for cluster scenarios)
3=Allow remote clients to have streaming access to FILESTREAM data.
</t>
  </si>
  <si>
    <t xml:space="preserve">Optional
Required when FILESTREAMLEVEL is greater than 1.
</t>
  </si>
  <si>
    <t xml:space="preserve">Specifies the account for Full-Text filter launcher service.
This parameter is ignored in Windows Server 2008 and Windows Vista operating systems. ServiceSID is used to help secure the communication between SQL Server and Full-text Filter Daemon. If the values are not provided, the Full-text Filter Launcher Service is disabled. You have to use SQL Server Control Manager to change the service account and enable full-text functionality.
Default value:
Local Service Account
</t>
  </si>
  <si>
    <t xml:space="preserve">Specifies the password for the Full-Text filter launcher service.
This parameter is ignored in Windows Server 2008 and Windows Vista operating systems.
</t>
  </si>
  <si>
    <t xml:space="preserve">Specifies the account for Integration Services.
Default value:
NT AUTHORITY\NETWORK SERVICE
</t>
  </si>
  <si>
    <t xml:space="preserve">Specifies the state of the Named Pipes protocol for the SQL Server service.
Supported values:
0=disable the Named Pipes protocol
1=enable the Named Pipes protocol
</t>
  </si>
  <si>
    <t xml:space="preserve">Specifies the state of the TCP protocol for the SQL Server service.
Supported values:
0=disable the TCP protocol
1=enable the TCP protocol
</t>
  </si>
  <si>
    <t xml:space="preserve">Specifies the Install mode for Reporting Services.
Supported Values:SharePointFilesOnlyModeDefaultNativeMode FilesOnlyModeNote: If the installation includes the SQL Server Database engine, the default RSINSTALLMODE is DefaultNativeMode.If the installation does not include the SQL Server Database engine, the default RSINSTALLMODE is FilesOnlyMode.If you choose DefaultNativeMode but the installation does not include the SQL Server Database engine, the installation will automatically change the RSINSTALLMODE to FilesOnlyMode.
</t>
  </si>
  <si>
    <t>Optional/Required</t>
  </si>
  <si>
    <t>/HELP</t>
  </si>
  <si>
    <t>Install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</si>
</sst>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5"/>
      <color theme="3"/>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3">
    <border>
      <left/>
      <right/>
      <top/>
      <bottom/>
      <diagonal/>
    </border>
    <border>
      <left/>
      <right/>
      <top/>
      <bottom style="thick">
        <color theme="4"/>
      </bottom>
      <diagonal/>
    </border>
    <border>
      <left/>
      <right/>
      <top style="thick">
        <color theme="4"/>
      </top>
      <bottom/>
      <diagonal/>
    </border>
  </borders>
  <cellStyleXfs count="3">
    <xf numFmtId="0" fontId="0" fillId="0" borderId="0"/>
    <xf numFmtId="0" fontId="1" fillId="0" borderId="1" applyNumberFormat="0" applyFill="0" applyAlignment="0" applyProtection="0"/>
    <xf numFmtId="0" fontId="3" fillId="0" borderId="0" applyNumberFormat="0" applyFill="0" applyBorder="0" applyAlignment="0" applyProtection="0"/>
  </cellStyleXfs>
  <cellXfs count="15">
    <xf numFmtId="0" fontId="0" fillId="0" borderId="0" xfId="0"/>
    <xf numFmtId="0" fontId="2"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xf numFmtId="0" fontId="3" fillId="0" borderId="0" xfId="2" applyAlignment="1">
      <alignment vertical="center" wrapText="1"/>
    </xf>
    <xf numFmtId="0" fontId="2" fillId="0" borderId="0" xfId="0" applyFont="1"/>
    <xf numFmtId="0" fontId="1" fillId="0" borderId="1" xfId="1" applyAlignment="1">
      <alignment horizontal="center" vertical="center" wrapText="1"/>
    </xf>
    <xf numFmtId="0" fontId="1" fillId="0" borderId="1" xfId="1"/>
    <xf numFmtId="0" fontId="0" fillId="0" borderId="0" xfId="0" applyAlignment="1">
      <alignment vertical="center" wrapText="1"/>
    </xf>
    <xf numFmtId="0" fontId="3" fillId="0" borderId="0" xfId="2" applyAlignment="1">
      <alignment vertical="center" wrapText="1"/>
    </xf>
    <xf numFmtId="0" fontId="0" fillId="0" borderId="0" xfId="0" applyAlignment="1">
      <alignment vertical="center" wrapText="1"/>
    </xf>
    <xf numFmtId="0" fontId="3" fillId="0" borderId="0" xfId="2"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3" fillId="0" borderId="0" xfId="2" applyAlignment="1">
      <alignment vertical="center" wrapText="1"/>
    </xf>
  </cellXfs>
  <cellStyles count="3">
    <cellStyle name="Heading 1" xfId="1" builtinId="16"/>
    <cellStyle name="Hyperlink" xfId="2"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technet.microsoft.com/en-au/library/ms144259%28v=sql.110%29.aspx" TargetMode="External"/><Relationship Id="rId13" Type="http://schemas.openxmlformats.org/officeDocument/2006/relationships/hyperlink" Target="https://technet.microsoft.com/en-au/library/ms144259%28v=sql.110%29.aspx" TargetMode="External"/><Relationship Id="rId3" Type="http://schemas.openxmlformats.org/officeDocument/2006/relationships/hyperlink" Target="https://technet.microsoft.com/en-au/library/ms144259%28v=sql.110%29.aspx" TargetMode="External"/><Relationship Id="rId7" Type="http://schemas.openxmlformats.org/officeDocument/2006/relationships/hyperlink" Target="https://technet.microsoft.com/en-au/library/ms144259%28v=sql.110%29.aspx" TargetMode="External"/><Relationship Id="rId12" Type="http://schemas.openxmlformats.org/officeDocument/2006/relationships/hyperlink" Target="https://technet.microsoft.com/en-au/library/ms144259%28v=sql.110%29.aspx" TargetMode="External"/><Relationship Id="rId17" Type="http://schemas.openxmlformats.org/officeDocument/2006/relationships/printerSettings" Target="../printerSettings/printerSettings1.bin"/><Relationship Id="rId2" Type="http://schemas.openxmlformats.org/officeDocument/2006/relationships/hyperlink" Target="https://technet.microsoft.com/en-au/library/dd239405%28v=sql.110%29.aspx" TargetMode="External"/><Relationship Id="rId16" Type="http://schemas.openxmlformats.org/officeDocument/2006/relationships/hyperlink" Target="https://technet.microsoft.com/en-au/library/ms144259%28v=sql.110%29.aspx" TargetMode="External"/><Relationship Id="rId1" Type="http://schemas.openxmlformats.org/officeDocument/2006/relationships/hyperlink" Target="https://technet.microsoft.com/en-au/library/ms144259%28v=sql.110%29.aspx" TargetMode="External"/><Relationship Id="rId6" Type="http://schemas.openxmlformats.org/officeDocument/2006/relationships/hyperlink" Target="https://technet.microsoft.com/en-au/library/hh231722%28v=sql.110%29.aspx" TargetMode="External"/><Relationship Id="rId11" Type="http://schemas.openxmlformats.org/officeDocument/2006/relationships/hyperlink" Target="https://technet.microsoft.com/en-au/library/ms144259%28v=sql.110%29.aspx" TargetMode="External"/><Relationship Id="rId5" Type="http://schemas.openxmlformats.org/officeDocument/2006/relationships/hyperlink" Target="https://technet.microsoft.com/en-au/library/ms144259%28v=sql.110%29.aspx" TargetMode="External"/><Relationship Id="rId15" Type="http://schemas.openxmlformats.org/officeDocument/2006/relationships/hyperlink" Target="https://technet.microsoft.com/en-au/library/ms144259%28v=sql.110%29.aspx" TargetMode="External"/><Relationship Id="rId10" Type="http://schemas.openxmlformats.org/officeDocument/2006/relationships/hyperlink" Target="https://technet.microsoft.com/en-au/library/ms144259%28v=sql.110%29.aspx" TargetMode="External"/><Relationship Id="rId4" Type="http://schemas.openxmlformats.org/officeDocument/2006/relationships/hyperlink" Target="https://technet.microsoft.com/en-au/library/ms144259%28v=sql.110%29.aspx" TargetMode="External"/><Relationship Id="rId9" Type="http://schemas.openxmlformats.org/officeDocument/2006/relationships/hyperlink" Target="https://technet.microsoft.com/en-au/library/ms144259%28v=sql.110%29.aspx" TargetMode="External"/><Relationship Id="rId14" Type="http://schemas.openxmlformats.org/officeDocument/2006/relationships/hyperlink" Target="https://technet.microsoft.com/en-au/library/ms144259%28v=sql.110%29.aspx"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msdn.microsoft.com/en-us/library/ms144259.aspx?f=255&amp;MSPPError=-2147217396" TargetMode="External"/><Relationship Id="rId13" Type="http://schemas.openxmlformats.org/officeDocument/2006/relationships/hyperlink" Target="https://msdn.microsoft.com/library/ms143508(v=sql.105).aspx" TargetMode="External"/><Relationship Id="rId18" Type="http://schemas.openxmlformats.org/officeDocument/2006/relationships/hyperlink" Target="https://msdn.microsoft.com/en-us/library/ms144259.aspx?f=255&amp;MSPPError=-2147217396" TargetMode="External"/><Relationship Id="rId3" Type="http://schemas.openxmlformats.org/officeDocument/2006/relationships/hyperlink" Target="https://msdn.microsoft.com/en-us/library/ms144259.aspx?f=255&amp;MSPPError=-2147217396" TargetMode="External"/><Relationship Id="rId7" Type="http://schemas.openxmlformats.org/officeDocument/2006/relationships/hyperlink" Target="https://msdn.microsoft.com/en-us/library/ms144259.aspx?f=255&amp;MSPPError=-2147217396" TargetMode="External"/><Relationship Id="rId12" Type="http://schemas.openxmlformats.org/officeDocument/2006/relationships/hyperlink" Target="https://msdn.microsoft.com/en-us/library/ms144259.aspx?f=255&amp;MSPPError=-2147217396" TargetMode="External"/><Relationship Id="rId17" Type="http://schemas.openxmlformats.org/officeDocument/2006/relationships/hyperlink" Target="https://msdn.microsoft.com/en-us/library/ms144259.aspx?f=255&amp;MSPPError=-2147217396" TargetMode="External"/><Relationship Id="rId2" Type="http://schemas.openxmlformats.org/officeDocument/2006/relationships/hyperlink" Target="http://go.microsoft.com/fwlink/?LinkID=72173" TargetMode="External"/><Relationship Id="rId16" Type="http://schemas.openxmlformats.org/officeDocument/2006/relationships/hyperlink" Target="https://msdn.microsoft.com/en-us/library/ms175935.aspx" TargetMode="External"/><Relationship Id="rId20" Type="http://schemas.openxmlformats.org/officeDocument/2006/relationships/hyperlink" Target="https://msdn.microsoft.com/en-us/library/ms144259.aspx?f=255&amp;MSPPError=-2147217396" TargetMode="External"/><Relationship Id="rId1" Type="http://schemas.openxmlformats.org/officeDocument/2006/relationships/hyperlink" Target="https://msdn.microsoft.com/en-us/library/dd239405.aspx" TargetMode="External"/><Relationship Id="rId6" Type="http://schemas.openxmlformats.org/officeDocument/2006/relationships/hyperlink" Target="http://go.microsoft.com/fwlink/?LinkID=72173" TargetMode="External"/><Relationship Id="rId11" Type="http://schemas.openxmlformats.org/officeDocument/2006/relationships/hyperlink" Target="https://msdn.microsoft.com/en-us/library/ms144259.aspx?f=255&amp;MSPPError=-2147217396" TargetMode="External"/><Relationship Id="rId5" Type="http://schemas.openxmlformats.org/officeDocument/2006/relationships/hyperlink" Target="https://msdn.microsoft.com/en-us/library/ms143531.aspx" TargetMode="External"/><Relationship Id="rId15" Type="http://schemas.openxmlformats.org/officeDocument/2006/relationships/hyperlink" Target="https://msdn.microsoft.com/en-us/library/ms144259.aspx?f=255&amp;MSPPError=-2147217396" TargetMode="External"/><Relationship Id="rId10" Type="http://schemas.openxmlformats.org/officeDocument/2006/relationships/hyperlink" Target="https://msdn.microsoft.com/en-us/library/ms144259.aspx?f=255&amp;MSPPError=-2147217396" TargetMode="External"/><Relationship Id="rId19" Type="http://schemas.openxmlformats.org/officeDocument/2006/relationships/hyperlink" Target="https://msdn.microsoft.com/en-us/library/ms144259.aspx?f=255&amp;MSPPError=-2147217396" TargetMode="External"/><Relationship Id="rId4" Type="http://schemas.openxmlformats.org/officeDocument/2006/relationships/hyperlink" Target="https://msdn.microsoft.com/en-us/library/ms144259.aspx?f=255&amp;MSPPError=-2147217396" TargetMode="External"/><Relationship Id="rId9" Type="http://schemas.openxmlformats.org/officeDocument/2006/relationships/hyperlink" Target="https://msdn.microsoft.com/en-us/library/hh231722.aspx" TargetMode="External"/><Relationship Id="rId14" Type="http://schemas.openxmlformats.org/officeDocument/2006/relationships/hyperlink" Target="https://msdn.microsoft.com/en-us/library/ms144259.aspx?f=255&amp;MSPPError=-214721739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tabSelected="1" topLeftCell="B1" zoomScale="85" zoomScaleNormal="85" workbookViewId="0">
      <pane ySplit="3" topLeftCell="A4" activePane="bottomLeft" state="frozen"/>
      <selection pane="bottomLeft" activeCell="K4" sqref="K4"/>
    </sheetView>
  </sheetViews>
  <sheetFormatPr defaultRowHeight="15" x14ac:dyDescent="0.25"/>
  <cols>
    <col min="1" max="1" width="33.42578125" bestFit="1" customWidth="1"/>
    <col min="2" max="2" width="83" customWidth="1"/>
    <col min="3" max="3" width="32.28515625" customWidth="1"/>
    <col min="4" max="4" width="36.85546875" customWidth="1"/>
    <col min="5" max="5" width="24.7109375" bestFit="1" customWidth="1"/>
    <col min="6" max="6" width="13.28515625" customWidth="1"/>
    <col min="7" max="7" width="46.140625" customWidth="1"/>
    <col min="8" max="8" width="55" customWidth="1"/>
    <col min="9" max="10" width="27.28515625" customWidth="1"/>
    <col min="11" max="11" width="30" customWidth="1"/>
    <col min="12" max="12" width="30.7109375" customWidth="1"/>
  </cols>
  <sheetData>
    <row r="1" spans="1:13" ht="20.25" thickBot="1" x14ac:dyDescent="0.35">
      <c r="D1" s="7" t="s">
        <v>540</v>
      </c>
      <c r="G1" s="5" t="s">
        <v>531</v>
      </c>
    </row>
    <row r="2" spans="1:13" ht="15.75" thickTop="1" x14ac:dyDescent="0.25"/>
    <row r="3" spans="1:13" s="7" customFormat="1" ht="20.25" thickBot="1" x14ac:dyDescent="0.35">
      <c r="A3" s="6" t="s">
        <v>0</v>
      </c>
      <c r="B3" s="6" t="s">
        <v>1</v>
      </c>
      <c r="C3" s="6" t="s">
        <v>584</v>
      </c>
      <c r="D3" s="6" t="s">
        <v>2</v>
      </c>
      <c r="E3" s="6" t="s">
        <v>530</v>
      </c>
      <c r="F3" s="7" t="s">
        <v>533</v>
      </c>
      <c r="G3" s="6" t="s">
        <v>532</v>
      </c>
      <c r="H3" s="7" t="s">
        <v>534</v>
      </c>
      <c r="I3" s="7" t="s">
        <v>535</v>
      </c>
      <c r="J3" s="7" t="s">
        <v>538</v>
      </c>
      <c r="K3" s="7" t="s">
        <v>536</v>
      </c>
      <c r="L3" s="7" t="s">
        <v>537</v>
      </c>
      <c r="M3" s="7" t="s">
        <v>539</v>
      </c>
    </row>
    <row r="4" spans="1:13" ht="105.75" thickTop="1" x14ac:dyDescent="0.25">
      <c r="A4" s="12" t="s">
        <v>3</v>
      </c>
      <c r="B4" s="8" t="s">
        <v>4</v>
      </c>
      <c r="C4" s="3" t="s">
        <v>5</v>
      </c>
      <c r="D4" s="8" t="s">
        <v>543</v>
      </c>
      <c r="E4">
        <v>1</v>
      </c>
      <c r="F4" s="10" t="s">
        <v>586</v>
      </c>
      <c r="G4" t="str">
        <f>SUBSTITUTE(B4,"/","")</f>
        <v>ACTION</v>
      </c>
      <c r="H4" t="str">
        <f>"choco:sqlserver2012:"&amp;G4</f>
        <v>choco:sqlserver2012:ACTION</v>
      </c>
      <c r="I4">
        <v>1</v>
      </c>
      <c r="J4">
        <v>1</v>
      </c>
      <c r="K4" t="str">
        <f>IF(J4,"if (!(Test-Path env:\"&amp;H4&amp;")){$env:"&amp;H4&amp;"="""&amp;F4&amp;"""}","")</f>
        <v>if (!(Test-Path env:\choco:sqlserver2012:ACTION)){$env:choco:sqlserver2012:ACTION="Install"}</v>
      </c>
      <c r="L4" t="e">
        <f>"if (Test-Path env:\"&amp;H4&amp;"){Add-Content $configFile """&amp;#REF!&amp;"=`""$env:"&amp;H4&amp;"`""""}"</f>
        <v>#REF!</v>
      </c>
      <c r="M4" t="str">
        <f>"$env:"&amp;H4&amp;"="""""</f>
        <v>$env:choco:sqlserver2012:ACTION=""</v>
      </c>
    </row>
    <row r="5" spans="1:13" ht="45" customHeight="1" x14ac:dyDescent="0.25">
      <c r="A5" s="8" t="s">
        <v>3</v>
      </c>
      <c r="B5" s="8" t="s">
        <v>8</v>
      </c>
      <c r="C5" s="3" t="s">
        <v>9</v>
      </c>
      <c r="D5" s="8" t="s">
        <v>544</v>
      </c>
      <c r="G5" t="str">
        <f t="shared" ref="G5:G13" si="0">SUBSTITUTE(B5,"/","")</f>
        <v>IACCEPTSQLSERVERLICENSETERMS</v>
      </c>
      <c r="H5" t="str">
        <f t="shared" ref="H5:H7" si="1">"choco:sqlserver2012:"&amp;G5</f>
        <v>choco:sqlserver2012:IACCEPTSQLSERVERLICENSETERMS</v>
      </c>
      <c r="I5">
        <v>0</v>
      </c>
      <c r="J5">
        <v>0</v>
      </c>
      <c r="K5" t="str">
        <f>IF(J5,"if (!(Test-Path env:\"&amp;H5&amp;")){$env:"&amp;H5&amp;"="""&amp;#REF!&amp;"""}","")</f>
        <v/>
      </c>
      <c r="L5" t="e">
        <f>"if (Test-Path env:\"&amp;H5&amp;"){Add-Content $configFile """&amp;#REF!&amp;"=`""$env:"&amp;H5&amp;"`""""}"</f>
        <v>#REF!</v>
      </c>
      <c r="M5" t="str">
        <f t="shared" ref="M5:M19" si="2">"$env:"&amp;H5&amp;"="""""</f>
        <v>$env:choco:sqlserver2012:IACCEPTSQLSERVERLICENSETERMS=""</v>
      </c>
    </row>
    <row r="6" spans="1:13" ht="105" customHeight="1" x14ac:dyDescent="0.25">
      <c r="A6" s="8" t="s">
        <v>3</v>
      </c>
      <c r="B6" s="8" t="s">
        <v>11</v>
      </c>
      <c r="C6" s="3" t="s">
        <v>12</v>
      </c>
      <c r="D6" s="8" t="s">
        <v>13</v>
      </c>
      <c r="G6" t="str">
        <f t="shared" si="0"/>
        <v>ENU</v>
      </c>
      <c r="H6" t="str">
        <f t="shared" si="1"/>
        <v>choco:sqlserver2012:ENU</v>
      </c>
      <c r="I6">
        <v>0</v>
      </c>
      <c r="J6">
        <v>0</v>
      </c>
      <c r="K6" t="str">
        <f>IF(J6,"if (!(Test-Path env:\"&amp;H6&amp;")){$env:"&amp;H6&amp;"="""&amp;#REF!&amp;"""}","")</f>
        <v/>
      </c>
      <c r="L6" t="e">
        <f>"if (Test-Path env:\"&amp;H6&amp;"){Add-Content $configFile """&amp;#REF!&amp;"=`""$env:"&amp;H6&amp;"`""""}"</f>
        <v>#REF!</v>
      </c>
      <c r="M6" t="str">
        <f t="shared" si="2"/>
        <v>$env:choco:sqlserver2012:ENU=""</v>
      </c>
    </row>
    <row r="7" spans="1:13" ht="15" customHeight="1" x14ac:dyDescent="0.25">
      <c r="A7" s="8" t="s">
        <v>3</v>
      </c>
      <c r="B7" s="8" t="s">
        <v>14</v>
      </c>
      <c r="C7" s="3" t="s">
        <v>12</v>
      </c>
      <c r="D7" s="8" t="s">
        <v>15</v>
      </c>
      <c r="G7" t="str">
        <f t="shared" si="0"/>
        <v>UpdateEnabled</v>
      </c>
      <c r="H7" t="str">
        <f t="shared" si="1"/>
        <v>choco:sqlserver2012:UpdateEnabled</v>
      </c>
      <c r="I7">
        <v>0</v>
      </c>
      <c r="J7">
        <v>0</v>
      </c>
      <c r="K7" t="str">
        <f>IF(J7,"if (!(Test-Path env:\"&amp;H7&amp;")){$env:"&amp;H7&amp;"="""&amp;#REF!&amp;"""}","")</f>
        <v/>
      </c>
      <c r="L7" t="e">
        <f>"if (Test-Path env:\"&amp;H7&amp;"){Add-Content $configFile """&amp;#REF!&amp;"=`""$env:"&amp;H7&amp;"`""""}"</f>
        <v>#REF!</v>
      </c>
      <c r="M7" t="str">
        <f t="shared" si="2"/>
        <v>$env:choco:sqlserver2012:UpdateEnabled=""</v>
      </c>
    </row>
    <row r="8" spans="1:13" ht="15" customHeight="1" x14ac:dyDescent="0.25">
      <c r="A8" s="8" t="s">
        <v>3</v>
      </c>
      <c r="B8" s="8" t="s">
        <v>16</v>
      </c>
      <c r="C8" s="3" t="s">
        <v>12</v>
      </c>
      <c r="D8" s="8" t="s">
        <v>541</v>
      </c>
      <c r="G8" t="str">
        <f t="shared" si="0"/>
        <v>UpdateSource</v>
      </c>
      <c r="H8" t="e">
        <f>"choco:sqlserver2012:"&amp;#REF!</f>
        <v>#REF!</v>
      </c>
      <c r="I8">
        <v>0</v>
      </c>
      <c r="J8">
        <v>0</v>
      </c>
      <c r="K8" t="str">
        <f>IF(J8,"if (!(Test-Path env:\"&amp;H8&amp;")){$env:"&amp;H8&amp;"="""&amp;#REF!&amp;"""}","")</f>
        <v/>
      </c>
      <c r="L8" t="e">
        <f>"if (Test-Path env:\"&amp;H8&amp;"){Add-Content $configFile """&amp;#REF!&amp;"=`""$env:"&amp;H8&amp;"`""""}"</f>
        <v>#REF!</v>
      </c>
      <c r="M8" t="e">
        <f t="shared" si="2"/>
        <v>#REF!</v>
      </c>
    </row>
    <row r="9" spans="1:13" ht="195" customHeight="1" x14ac:dyDescent="0.25">
      <c r="A9" s="8" t="s">
        <v>3</v>
      </c>
      <c r="B9" s="8" t="s">
        <v>18</v>
      </c>
      <c r="C9" s="3" t="s">
        <v>12</v>
      </c>
      <c r="D9" s="9" t="s">
        <v>19</v>
      </c>
      <c r="G9" t="str">
        <f t="shared" si="0"/>
        <v>CONFIGURATIONFILE</v>
      </c>
      <c r="H9" t="e">
        <f>"choco:sqlserver2012:"&amp;#REF!</f>
        <v>#REF!</v>
      </c>
      <c r="I9">
        <v>0</v>
      </c>
      <c r="J9">
        <v>0</v>
      </c>
      <c r="K9" t="str">
        <f>IF(J9,"if (!(Test-Path env:\"&amp;H9&amp;")){$env:"&amp;H9&amp;"="""&amp;#REF!&amp;"""}","")</f>
        <v/>
      </c>
      <c r="L9" t="e">
        <f>"if (Test-Path env:\"&amp;H9&amp;"){Add-Content $configFile """&amp;#REF!&amp;"=`""$env:"&amp;H9&amp;"`""""}"</f>
        <v>#REF!</v>
      </c>
      <c r="M9" t="e">
        <f t="shared" si="2"/>
        <v>#REF!</v>
      </c>
    </row>
    <row r="10" spans="1:13" ht="195" customHeight="1" x14ac:dyDescent="0.25">
      <c r="A10" s="8" t="s">
        <v>3</v>
      </c>
      <c r="B10" s="8" t="s">
        <v>20</v>
      </c>
      <c r="C10" s="3" t="s">
        <v>12</v>
      </c>
      <c r="D10" s="8" t="s">
        <v>545</v>
      </c>
      <c r="G10" t="str">
        <f t="shared" si="0"/>
        <v>ERRORREPORTING</v>
      </c>
      <c r="H10" t="e">
        <f>"choco:sqlserver2012:"&amp;#REF!</f>
        <v>#REF!</v>
      </c>
      <c r="I10">
        <v>0</v>
      </c>
      <c r="J10">
        <v>0</v>
      </c>
      <c r="K10" t="str">
        <f>IF(J10,"if (!(Test-Path env:\"&amp;H10&amp;")){$env:"&amp;H10&amp;"="""&amp;#REF!&amp;"""}","")</f>
        <v/>
      </c>
      <c r="L10" t="e">
        <f>"if (Test-Path env:\"&amp;H10&amp;"){Add-Content $configFile """&amp;#REF!&amp;"=`""$env:"&amp;H10&amp;"`""""}"</f>
        <v>#REF!</v>
      </c>
      <c r="M10" t="e">
        <f t="shared" si="2"/>
        <v>#REF!</v>
      </c>
    </row>
    <row r="11" spans="1:13" ht="210" x14ac:dyDescent="0.25">
      <c r="A11" s="8" t="s">
        <v>3</v>
      </c>
      <c r="B11" s="8" t="s">
        <v>26</v>
      </c>
      <c r="C11" s="8" t="s">
        <v>546</v>
      </c>
      <c r="D11" s="8" t="s">
        <v>547</v>
      </c>
      <c r="G11" t="str">
        <f t="shared" si="0"/>
        <v>FEATURES</v>
      </c>
      <c r="H11" t="e">
        <f>"choco:sqlserver2012:"&amp;#REF!</f>
        <v>#REF!</v>
      </c>
      <c r="I11">
        <v>0</v>
      </c>
      <c r="J11">
        <v>0</v>
      </c>
      <c r="K11" t="str">
        <f>IF(J11,"if (!(Test-Path env:\"&amp;H11&amp;")){$env:"&amp;H11&amp;"="""&amp;#REF!&amp;"""}","")</f>
        <v/>
      </c>
      <c r="L11" t="e">
        <f>"if (Test-Path env:\"&amp;H11&amp;"){Add-Content $configFile """&amp;#REF!&amp;"=`""$env:"&amp;H11&amp;"`""""}"</f>
        <v>#REF!</v>
      </c>
      <c r="M11" t="e">
        <f t="shared" si="2"/>
        <v>#REF!</v>
      </c>
    </row>
    <row r="12" spans="1:13" ht="15" customHeight="1" x14ac:dyDescent="0.25">
      <c r="A12" s="8" t="s">
        <v>3</v>
      </c>
      <c r="B12" s="8" t="s">
        <v>585</v>
      </c>
      <c r="C12" s="3" t="s">
        <v>12</v>
      </c>
      <c r="D12" s="8" t="s">
        <v>33</v>
      </c>
      <c r="G12" t="str">
        <f t="shared" si="0"/>
        <v>HELP</v>
      </c>
      <c r="H12" t="e">
        <f>"choco:sqlserver2012:"&amp;#REF!</f>
        <v>#REF!</v>
      </c>
      <c r="I12">
        <v>0</v>
      </c>
      <c r="J12">
        <v>0</v>
      </c>
      <c r="K12" t="str">
        <f>IF(J12,"if (!(Test-Path env:\"&amp;H12&amp;")){$env:"&amp;H12&amp;"="""&amp;#REF!&amp;"""}","")</f>
        <v/>
      </c>
      <c r="L12" t="e">
        <f>"if (Test-Path env:\"&amp;H12&amp;"){Add-Content $configFile """&amp;#REF!&amp;"=`""$env:"&amp;H12&amp;"`""""}"</f>
        <v>#REF!</v>
      </c>
      <c r="M12" t="e">
        <f t="shared" si="2"/>
        <v>#REF!</v>
      </c>
    </row>
    <row r="13" spans="1:13" ht="15" customHeight="1" x14ac:dyDescent="0.25">
      <c r="A13" s="8" t="s">
        <v>3</v>
      </c>
      <c r="B13" s="8" t="s">
        <v>34</v>
      </c>
      <c r="C13" s="3" t="s">
        <v>12</v>
      </c>
      <c r="D13" s="8" t="s">
        <v>35</v>
      </c>
      <c r="G13" t="str">
        <f t="shared" si="0"/>
        <v>INDICATEPROGRESS</v>
      </c>
      <c r="H13" t="e">
        <f>"choco:sqlserver2012:"&amp;#REF!</f>
        <v>#REF!</v>
      </c>
      <c r="I13">
        <v>0</v>
      </c>
      <c r="J13">
        <v>0</v>
      </c>
      <c r="K13" t="str">
        <f>IF(J13,"if (!(Test-Path env:\"&amp;H13&amp;")){$env:"&amp;H13&amp;"="""&amp;#REF!&amp;"""}","")</f>
        <v/>
      </c>
      <c r="L13" t="e">
        <f>"if (Test-Path env:\"&amp;H13&amp;"){Add-Content $configFile """&amp;#REF!&amp;"=`""$env:"&amp;H13&amp;"`""""}"</f>
        <v>#REF!</v>
      </c>
      <c r="M13" t="e">
        <f t="shared" si="2"/>
        <v>#REF!</v>
      </c>
    </row>
    <row r="14" spans="1:13" ht="135" x14ac:dyDescent="0.25">
      <c r="A14" s="8" t="s">
        <v>3</v>
      </c>
      <c r="B14" s="8" t="s">
        <v>36</v>
      </c>
      <c r="C14" s="3" t="s">
        <v>12</v>
      </c>
      <c r="D14" s="8" t="s">
        <v>548</v>
      </c>
      <c r="H14" t="e">
        <f>"choco:sqlserver2012:"&amp;#REF!</f>
        <v>#REF!</v>
      </c>
      <c r="I14">
        <v>0</v>
      </c>
      <c r="J14">
        <v>0</v>
      </c>
      <c r="K14" t="str">
        <f>IF(J14,"if (!(Test-Path env:\"&amp;H14&amp;")){$env:"&amp;H14&amp;"="""&amp;#REF!&amp;"""}","")</f>
        <v/>
      </c>
      <c r="L14" t="e">
        <f>"if (Test-Path env:\"&amp;H14&amp;"){Add-Content $configFile """&amp;#REF!&amp;"=`""$env:"&amp;H14&amp;"`""""}"</f>
        <v>#REF!</v>
      </c>
      <c r="M14" t="e">
        <f t="shared" si="2"/>
        <v>#REF!</v>
      </c>
    </row>
    <row r="15" spans="1:13" ht="15" customHeight="1" x14ac:dyDescent="0.25">
      <c r="A15" s="10" t="s">
        <v>3</v>
      </c>
      <c r="B15" s="8" t="s">
        <v>40</v>
      </c>
      <c r="C15" s="3" t="s">
        <v>12</v>
      </c>
      <c r="D15" s="8" t="s">
        <v>549</v>
      </c>
      <c r="H15" t="e">
        <f>"choco:sqlserver2012:"&amp;#REF!</f>
        <v>#REF!</v>
      </c>
      <c r="I15">
        <v>0</v>
      </c>
      <c r="J15">
        <v>0</v>
      </c>
      <c r="K15" t="str">
        <f>IF(J15,"if (!(Test-Path env:\"&amp;H15&amp;")){$env:"&amp;H15&amp;"="""&amp;#REF!&amp;"""}","")</f>
        <v/>
      </c>
      <c r="L15" t="e">
        <f>"if (Test-Path env:\"&amp;H15&amp;"){Add-Content $configFile """&amp;#REF!&amp;"=`""$env:"&amp;H15&amp;"`""""}"</f>
        <v>#REF!</v>
      </c>
      <c r="M15" t="e">
        <f t="shared" si="2"/>
        <v>#REF!</v>
      </c>
    </row>
    <row r="16" spans="1:13" ht="90" customHeight="1" x14ac:dyDescent="0.25">
      <c r="A16" s="10" t="s">
        <v>3</v>
      </c>
      <c r="B16" s="8" t="s">
        <v>44</v>
      </c>
      <c r="C16" s="3" t="s">
        <v>12</v>
      </c>
      <c r="D16" s="10" t="s">
        <v>45</v>
      </c>
      <c r="H16" t="e">
        <f>"choco:sqlserver2012:"&amp;#REF!</f>
        <v>#REF!</v>
      </c>
      <c r="I16">
        <v>0</v>
      </c>
      <c r="J16">
        <v>0</v>
      </c>
      <c r="K16" t="str">
        <f>IF(J16,"if (!(Test-Path env:\"&amp;H16&amp;")){$env:"&amp;H16&amp;"="""&amp;#REF!&amp;"""}","")</f>
        <v/>
      </c>
      <c r="L16" t="e">
        <f>"if (Test-Path env:\"&amp;H16&amp;"){Add-Content $configFile """&amp;#REF!&amp;"=`""$env:"&amp;H16&amp;"`""""}"</f>
        <v>#REF!</v>
      </c>
      <c r="M16" t="e">
        <f t="shared" si="2"/>
        <v>#REF!</v>
      </c>
    </row>
    <row r="17" spans="1:13" ht="15" customHeight="1" x14ac:dyDescent="0.25">
      <c r="A17" s="10" t="s">
        <v>3</v>
      </c>
      <c r="B17" s="8" t="s">
        <v>46</v>
      </c>
      <c r="C17" s="3" t="s">
        <v>12</v>
      </c>
      <c r="D17" s="11" t="s">
        <v>47</v>
      </c>
      <c r="H17" t="e">
        <f>"choco:sqlserver2012:"&amp;#REF!</f>
        <v>#REF!</v>
      </c>
      <c r="I17">
        <v>0</v>
      </c>
      <c r="J17">
        <v>0</v>
      </c>
      <c r="K17" t="str">
        <f>IF(J17,"if (!(Test-Path env:\"&amp;H17&amp;")){$env:"&amp;H17&amp;"="""&amp;#REF!&amp;"""}","")</f>
        <v/>
      </c>
      <c r="L17" t="e">
        <f>"if (Test-Path env:\"&amp;H17&amp;"){Add-Content $configFile """&amp;#REF!&amp;"=`""$env:"&amp;H17&amp;"`""""}"</f>
        <v>#REF!</v>
      </c>
      <c r="M17" t="e">
        <f t="shared" si="2"/>
        <v>#REF!</v>
      </c>
    </row>
    <row r="18" spans="1:13" x14ac:dyDescent="0.25">
      <c r="A18" s="10" t="s">
        <v>3</v>
      </c>
      <c r="B18" s="8" t="s">
        <v>48</v>
      </c>
      <c r="C18" s="3" t="s">
        <v>5</v>
      </c>
      <c r="D18" s="8" t="s">
        <v>49</v>
      </c>
      <c r="H18" t="e">
        <f>"choco:sqlserver2012:"&amp;#REF!</f>
        <v>#REF!</v>
      </c>
      <c r="I18">
        <v>0</v>
      </c>
      <c r="J18">
        <v>0</v>
      </c>
      <c r="K18" t="str">
        <f>IF(J18,"if (!(Test-Path env:\"&amp;H18&amp;")){$env:"&amp;H18&amp;"="""&amp;#REF!&amp;"""}","")</f>
        <v/>
      </c>
      <c r="L18" t="e">
        <f>"if (Test-Path env:\"&amp;H18&amp;"){Add-Content $configFile """&amp;#REF!&amp;"=`""$env:"&amp;H18&amp;"`""""}"</f>
        <v>#REF!</v>
      </c>
      <c r="M18" t="e">
        <f t="shared" si="2"/>
        <v>#REF!</v>
      </c>
    </row>
    <row r="19" spans="1:13" ht="45" customHeight="1" x14ac:dyDescent="0.25">
      <c r="A19" s="10" t="s">
        <v>3</v>
      </c>
      <c r="B19" s="8" t="s">
        <v>63</v>
      </c>
      <c r="C19" s="3" t="s">
        <v>12</v>
      </c>
      <c r="D19" s="10" t="s">
        <v>64</v>
      </c>
      <c r="H19" t="e">
        <f>"choco:sqlserver2012:"&amp;#REF!</f>
        <v>#REF!</v>
      </c>
      <c r="I19">
        <v>0</v>
      </c>
      <c r="J19">
        <v>0</v>
      </c>
      <c r="K19" t="str">
        <f>IF(J19,"if (!(Test-Path env:\"&amp;H19&amp;")){$env:"&amp;H19&amp;"="""&amp;#REF!&amp;"""}","")</f>
        <v/>
      </c>
      <c r="L19" t="e">
        <f>"if (Test-Path env:\"&amp;H19&amp;"){Add-Content $configFile """&amp;#REF!&amp;"=`""$env:"&amp;H19&amp;"`""""}"</f>
        <v>#REF!</v>
      </c>
      <c r="M19" t="e">
        <f t="shared" si="2"/>
        <v>#REF!</v>
      </c>
    </row>
    <row r="20" spans="1:13" ht="45" customHeight="1" x14ac:dyDescent="0.25">
      <c r="A20" s="10" t="s">
        <v>3</v>
      </c>
      <c r="B20" s="8" t="s">
        <v>65</v>
      </c>
      <c r="C20" s="3" t="s">
        <v>12</v>
      </c>
      <c r="D20" s="10" t="s">
        <v>66</v>
      </c>
      <c r="H20" t="e">
        <f>"choco:sqlserver2012:"&amp;#REF!</f>
        <v>#REF!</v>
      </c>
      <c r="I20">
        <v>0</v>
      </c>
      <c r="J20">
        <v>0</v>
      </c>
      <c r="K20" t="str">
        <f>IF(J20,"if (!(Test-Path env:\"&amp;H20&amp;")){$env:"&amp;H20&amp;"="""&amp;#REF!&amp;"""}","")</f>
        <v/>
      </c>
      <c r="L20" t="e">
        <f>"if (Test-Path env:\"&amp;H20&amp;"){Add-Content $configFile """&amp;#REF!&amp;"=`""$env:"&amp;H20&amp;"`""""}"</f>
        <v>#REF!</v>
      </c>
      <c r="M20" t="e">
        <f t="shared" ref="M20:M22" si="3">"$env:"&amp;H20&amp;"="""""</f>
        <v>#REF!</v>
      </c>
    </row>
    <row r="21" spans="1:13" ht="45" customHeight="1" x14ac:dyDescent="0.25">
      <c r="A21" s="10" t="s">
        <v>3</v>
      </c>
      <c r="B21" s="8" t="s">
        <v>67</v>
      </c>
      <c r="C21" s="3" t="s">
        <v>12</v>
      </c>
      <c r="D21" s="10" t="s">
        <v>68</v>
      </c>
      <c r="H21" t="e">
        <f>"choco:sqlserver2012:"&amp;#REF!</f>
        <v>#REF!</v>
      </c>
      <c r="I21">
        <v>0</v>
      </c>
      <c r="J21">
        <v>0</v>
      </c>
      <c r="K21" t="str">
        <f>IF(J21,"if (!(Test-Path env:\"&amp;H21&amp;")){$env:"&amp;H21&amp;"="""&amp;#REF!&amp;"""}","")</f>
        <v/>
      </c>
      <c r="L21" t="e">
        <f>"if (Test-Path env:\"&amp;H21&amp;"){Add-Content $configFile """&amp;#REF!&amp;"=`""$env:"&amp;H21&amp;"`""""}"</f>
        <v>#REF!</v>
      </c>
      <c r="M21" t="e">
        <f t="shared" si="3"/>
        <v>#REF!</v>
      </c>
    </row>
    <row r="22" spans="1:13" ht="409.5" x14ac:dyDescent="0.25">
      <c r="A22" s="10" t="s">
        <v>3</v>
      </c>
      <c r="B22" s="8" t="s">
        <v>69</v>
      </c>
      <c r="C22" s="3" t="s">
        <v>12</v>
      </c>
      <c r="D22" s="8" t="s">
        <v>550</v>
      </c>
      <c r="H22" t="e">
        <f>"choco:sqlserver2012:"&amp;#REF!</f>
        <v>#REF!</v>
      </c>
      <c r="I22">
        <v>0</v>
      </c>
      <c r="J22">
        <v>0</v>
      </c>
      <c r="K22" t="str">
        <f>IF(J22,"if (!(Test-Path env:\"&amp;H22&amp;")){$env:"&amp;H22&amp;"="""&amp;#REF!&amp;"""}","")</f>
        <v/>
      </c>
      <c r="L22" t="e">
        <f>"if (Test-Path env:\"&amp;H22&amp;"){Add-Content $configFile """&amp;#REF!&amp;"=`""$env:"&amp;H22&amp;"`""""}"</f>
        <v>#REF!</v>
      </c>
      <c r="M22" t="e">
        <f t="shared" si="3"/>
        <v>#REF!</v>
      </c>
    </row>
    <row r="23" spans="1:13" ht="210" x14ac:dyDescent="0.25">
      <c r="A23" s="10" t="s">
        <v>3</v>
      </c>
      <c r="B23" s="8" t="s">
        <v>76</v>
      </c>
      <c r="C23" s="3" t="s">
        <v>12</v>
      </c>
      <c r="D23" s="8" t="s">
        <v>551</v>
      </c>
    </row>
    <row r="24" spans="1:13" ht="15" customHeight="1" x14ac:dyDescent="0.25">
      <c r="A24" s="10" t="s">
        <v>3</v>
      </c>
      <c r="B24" s="8" t="s">
        <v>78</v>
      </c>
      <c r="C24" s="3" t="s">
        <v>12</v>
      </c>
      <c r="D24" s="10" t="s">
        <v>79</v>
      </c>
    </row>
    <row r="25" spans="1:13" ht="15" customHeight="1" x14ac:dyDescent="0.25">
      <c r="A25" s="10" t="s">
        <v>80</v>
      </c>
      <c r="B25" s="8" t="s">
        <v>81</v>
      </c>
      <c r="C25" s="3" t="s">
        <v>5</v>
      </c>
      <c r="D25" s="10" t="s">
        <v>82</v>
      </c>
    </row>
    <row r="26" spans="1:13" ht="15" customHeight="1" x14ac:dyDescent="0.25">
      <c r="A26" s="10" t="s">
        <v>80</v>
      </c>
      <c r="B26" s="8" t="s">
        <v>83</v>
      </c>
      <c r="C26" s="9" t="s">
        <v>5</v>
      </c>
      <c r="D26" s="10" t="s">
        <v>84</v>
      </c>
    </row>
    <row r="27" spans="1:13" ht="180" x14ac:dyDescent="0.25">
      <c r="A27" s="10" t="s">
        <v>80</v>
      </c>
      <c r="B27" s="8" t="s">
        <v>85</v>
      </c>
      <c r="C27" s="3" t="s">
        <v>12</v>
      </c>
      <c r="D27" s="9" t="s">
        <v>552</v>
      </c>
    </row>
    <row r="28" spans="1:13" ht="240" x14ac:dyDescent="0.25">
      <c r="A28" s="10" t="s">
        <v>90</v>
      </c>
      <c r="B28" s="8" t="s">
        <v>91</v>
      </c>
      <c r="C28" s="3" t="s">
        <v>12</v>
      </c>
      <c r="D28" s="8" t="s">
        <v>553</v>
      </c>
    </row>
    <row r="29" spans="1:13" ht="120" x14ac:dyDescent="0.25">
      <c r="A29" s="10" t="s">
        <v>90</v>
      </c>
      <c r="B29" s="8" t="s">
        <v>95</v>
      </c>
      <c r="C29" s="3" t="s">
        <v>12</v>
      </c>
      <c r="D29" s="8" t="s">
        <v>554</v>
      </c>
    </row>
    <row r="30" spans="1:13" ht="240" x14ac:dyDescent="0.25">
      <c r="A30" s="10" t="s">
        <v>90</v>
      </c>
      <c r="B30" s="8" t="s">
        <v>98</v>
      </c>
      <c r="C30" s="3" t="s">
        <v>12</v>
      </c>
      <c r="D30" s="8" t="s">
        <v>555</v>
      </c>
    </row>
    <row r="31" spans="1:13" ht="240" x14ac:dyDescent="0.25">
      <c r="A31" s="10" t="s">
        <v>90</v>
      </c>
      <c r="B31" s="8" t="s">
        <v>102</v>
      </c>
      <c r="C31" s="3" t="s">
        <v>12</v>
      </c>
      <c r="D31" s="8" t="s">
        <v>556</v>
      </c>
    </row>
    <row r="32" spans="1:13" ht="240" x14ac:dyDescent="0.25">
      <c r="A32" s="10" t="s">
        <v>90</v>
      </c>
      <c r="B32" s="8" t="s">
        <v>106</v>
      </c>
      <c r="C32" s="3" t="s">
        <v>12</v>
      </c>
      <c r="D32" s="8" t="s">
        <v>557</v>
      </c>
    </row>
    <row r="33" spans="1:4" ht="150" customHeight="1" x14ac:dyDescent="0.25">
      <c r="A33" s="10" t="s">
        <v>90</v>
      </c>
      <c r="B33" s="8" t="s">
        <v>110</v>
      </c>
      <c r="C33" s="8" t="s">
        <v>12</v>
      </c>
      <c r="D33" s="11" t="s">
        <v>542</v>
      </c>
    </row>
    <row r="34" spans="1:4" ht="15" customHeight="1" x14ac:dyDescent="0.25">
      <c r="A34" s="10" t="s">
        <v>90</v>
      </c>
      <c r="B34" s="8" t="s">
        <v>112</v>
      </c>
      <c r="C34" s="3" t="s">
        <v>5</v>
      </c>
      <c r="D34" s="10" t="s">
        <v>113</v>
      </c>
    </row>
    <row r="35" spans="1:4" ht="15" customHeight="1" x14ac:dyDescent="0.25">
      <c r="A35" s="10" t="s">
        <v>90</v>
      </c>
      <c r="B35" s="8" t="s">
        <v>114</v>
      </c>
      <c r="C35" s="9" t="s">
        <v>5</v>
      </c>
      <c r="D35" s="10" t="s">
        <v>115</v>
      </c>
    </row>
    <row r="36" spans="1:4" ht="180" x14ac:dyDescent="0.25">
      <c r="A36" s="10" t="s">
        <v>90</v>
      </c>
      <c r="B36" s="8" t="s">
        <v>116</v>
      </c>
      <c r="C36" s="3" t="s">
        <v>12</v>
      </c>
      <c r="D36" s="9" t="s">
        <v>558</v>
      </c>
    </row>
    <row r="37" spans="1:4" ht="15" customHeight="1" x14ac:dyDescent="0.25">
      <c r="A37" s="10" t="s">
        <v>90</v>
      </c>
      <c r="B37" s="8" t="s">
        <v>118</v>
      </c>
      <c r="C37" s="3" t="s">
        <v>5</v>
      </c>
      <c r="D37" s="10" t="s">
        <v>119</v>
      </c>
    </row>
    <row r="38" spans="1:4" ht="240" x14ac:dyDescent="0.25">
      <c r="A38" s="10" t="s">
        <v>90</v>
      </c>
      <c r="B38" s="8" t="s">
        <v>120</v>
      </c>
      <c r="C38" s="3" t="s">
        <v>12</v>
      </c>
      <c r="D38" s="8" t="s">
        <v>559</v>
      </c>
    </row>
    <row r="39" spans="1:4" ht="120" x14ac:dyDescent="0.25">
      <c r="A39" s="10" t="s">
        <v>90</v>
      </c>
      <c r="B39" s="8" t="s">
        <v>124</v>
      </c>
      <c r="C39" s="3" t="s">
        <v>12</v>
      </c>
      <c r="D39" s="8" t="s">
        <v>560</v>
      </c>
    </row>
    <row r="40" spans="1:4" ht="135" x14ac:dyDescent="0.25">
      <c r="A40" s="10" t="s">
        <v>90</v>
      </c>
      <c r="B40" s="8" t="s">
        <v>127</v>
      </c>
      <c r="C40" s="3" t="s">
        <v>128</v>
      </c>
      <c r="D40" s="8" t="s">
        <v>561</v>
      </c>
    </row>
    <row r="41" spans="1:4" ht="15" customHeight="1" x14ac:dyDescent="0.25">
      <c r="A41" s="10" t="s">
        <v>90</v>
      </c>
      <c r="B41" s="8" t="s">
        <v>131</v>
      </c>
      <c r="C41" s="3" t="s">
        <v>128</v>
      </c>
      <c r="D41" s="10" t="s">
        <v>132</v>
      </c>
    </row>
    <row r="42" spans="1:4" ht="135" x14ac:dyDescent="0.25">
      <c r="A42" s="10" t="s">
        <v>90</v>
      </c>
      <c r="B42" s="8" t="s">
        <v>133</v>
      </c>
      <c r="C42" s="3" t="s">
        <v>128</v>
      </c>
      <c r="D42" s="8" t="s">
        <v>562</v>
      </c>
    </row>
    <row r="43" spans="1:4" ht="120" x14ac:dyDescent="0.25">
      <c r="A43" s="10" t="s">
        <v>90</v>
      </c>
      <c r="B43" s="8" t="s">
        <v>135</v>
      </c>
      <c r="C43" s="3" t="s">
        <v>128</v>
      </c>
      <c r="D43" s="8" t="s">
        <v>563</v>
      </c>
    </row>
    <row r="44" spans="1:4" ht="180" x14ac:dyDescent="0.25">
      <c r="A44" s="10" t="s">
        <v>137</v>
      </c>
      <c r="B44" s="8" t="s">
        <v>138</v>
      </c>
      <c r="C44" s="3" t="s">
        <v>12</v>
      </c>
      <c r="D44" s="9" t="s">
        <v>564</v>
      </c>
    </row>
    <row r="45" spans="1:4" ht="15" customHeight="1" x14ac:dyDescent="0.25">
      <c r="A45" s="10" t="s">
        <v>140</v>
      </c>
      <c r="B45" s="8" t="s">
        <v>141</v>
      </c>
      <c r="C45" s="3" t="s">
        <v>12</v>
      </c>
      <c r="D45" s="10" t="s">
        <v>142</v>
      </c>
    </row>
    <row r="46" spans="1:4" ht="180" x14ac:dyDescent="0.25">
      <c r="A46" s="10" t="s">
        <v>140</v>
      </c>
      <c r="B46" s="8" t="s">
        <v>143</v>
      </c>
      <c r="C46" s="3" t="s">
        <v>12</v>
      </c>
      <c r="D46" s="8" t="s">
        <v>565</v>
      </c>
    </row>
    <row r="47" spans="1:4" ht="30" x14ac:dyDescent="0.25">
      <c r="A47" s="10" t="s">
        <v>140</v>
      </c>
      <c r="B47" s="8" t="s">
        <v>147</v>
      </c>
      <c r="C47" s="3" t="s">
        <v>148</v>
      </c>
      <c r="D47" s="10" t="s">
        <v>149</v>
      </c>
    </row>
    <row r="48" spans="1:4" ht="180" x14ac:dyDescent="0.25">
      <c r="A48" s="10" t="s">
        <v>140</v>
      </c>
      <c r="B48" s="8" t="s">
        <v>150</v>
      </c>
      <c r="C48" s="3" t="s">
        <v>12</v>
      </c>
      <c r="D48" s="8" t="s">
        <v>566</v>
      </c>
    </row>
    <row r="49" spans="1:4" ht="120" x14ac:dyDescent="0.25">
      <c r="A49" s="10" t="s">
        <v>140</v>
      </c>
      <c r="B49" s="8" t="s">
        <v>154</v>
      </c>
      <c r="C49" s="3" t="s">
        <v>12</v>
      </c>
      <c r="D49" s="8" t="s">
        <v>567</v>
      </c>
    </row>
    <row r="50" spans="1:4" ht="120" x14ac:dyDescent="0.25">
      <c r="A50" s="10" t="s">
        <v>140</v>
      </c>
      <c r="B50" s="8" t="s">
        <v>157</v>
      </c>
      <c r="C50" s="3" t="s">
        <v>12</v>
      </c>
      <c r="D50" s="8" t="s">
        <v>568</v>
      </c>
    </row>
    <row r="51" spans="1:4" ht="330" x14ac:dyDescent="0.25">
      <c r="A51" s="10" t="s">
        <v>140</v>
      </c>
      <c r="B51" s="8" t="s">
        <v>160</v>
      </c>
      <c r="C51" s="3" t="s">
        <v>12</v>
      </c>
      <c r="D51" s="9" t="s">
        <v>569</v>
      </c>
    </row>
    <row r="52" spans="1:4" ht="15" customHeight="1" x14ac:dyDescent="0.25">
      <c r="A52" s="10" t="s">
        <v>140</v>
      </c>
      <c r="B52" s="8" t="s">
        <v>165</v>
      </c>
      <c r="C52" s="3" t="s">
        <v>5</v>
      </c>
      <c r="D52" s="10" t="s">
        <v>166</v>
      </c>
    </row>
    <row r="53" spans="1:4" ht="15" customHeight="1" x14ac:dyDescent="0.25">
      <c r="A53" s="10" t="s">
        <v>140</v>
      </c>
      <c r="B53" s="8" t="s">
        <v>167</v>
      </c>
      <c r="C53" s="9" t="s">
        <v>5</v>
      </c>
      <c r="D53" s="10" t="s">
        <v>168</v>
      </c>
    </row>
    <row r="54" spans="1:4" ht="180" x14ac:dyDescent="0.25">
      <c r="A54" s="10" t="s">
        <v>140</v>
      </c>
      <c r="B54" s="8" t="s">
        <v>169</v>
      </c>
      <c r="C54" s="3" t="s">
        <v>12</v>
      </c>
      <c r="D54" s="9" t="s">
        <v>570</v>
      </c>
    </row>
    <row r="55" spans="1:4" ht="195" x14ac:dyDescent="0.25">
      <c r="A55" s="10" t="s">
        <v>140</v>
      </c>
      <c r="B55" s="8" t="s">
        <v>171</v>
      </c>
      <c r="C55" s="3" t="s">
        <v>5</v>
      </c>
      <c r="D55" s="8" t="s">
        <v>571</v>
      </c>
    </row>
    <row r="56" spans="1:4" ht="135" x14ac:dyDescent="0.25">
      <c r="A56" s="10" t="s">
        <v>140</v>
      </c>
      <c r="B56" s="8" t="s">
        <v>174</v>
      </c>
      <c r="C56" s="3" t="s">
        <v>12</v>
      </c>
      <c r="D56" s="8" t="s">
        <v>572</v>
      </c>
    </row>
    <row r="57" spans="1:4" ht="135" x14ac:dyDescent="0.25">
      <c r="A57" s="10" t="s">
        <v>140</v>
      </c>
      <c r="B57" s="8" t="s">
        <v>178</v>
      </c>
      <c r="C57" s="3" t="s">
        <v>12</v>
      </c>
      <c r="D57" s="8" t="s">
        <v>573</v>
      </c>
    </row>
    <row r="58" spans="1:4" ht="135" x14ac:dyDescent="0.25">
      <c r="A58" s="10" t="s">
        <v>140</v>
      </c>
      <c r="B58" s="8" t="s">
        <v>200</v>
      </c>
      <c r="C58" s="3" t="s">
        <v>12</v>
      </c>
      <c r="D58" s="8" t="s">
        <v>574</v>
      </c>
    </row>
    <row r="59" spans="1:4" ht="135" x14ac:dyDescent="0.25">
      <c r="A59" s="10" t="s">
        <v>140</v>
      </c>
      <c r="B59" s="8" t="s">
        <v>207</v>
      </c>
      <c r="C59" s="3" t="s">
        <v>12</v>
      </c>
      <c r="D59" s="8" t="s">
        <v>575</v>
      </c>
    </row>
    <row r="60" spans="1:4" ht="285" x14ac:dyDescent="0.25">
      <c r="A60" s="10" t="s">
        <v>209</v>
      </c>
      <c r="B60" s="8" t="s">
        <v>210</v>
      </c>
      <c r="C60" s="3" t="s">
        <v>12</v>
      </c>
      <c r="D60" s="8" t="s">
        <v>576</v>
      </c>
    </row>
    <row r="61" spans="1:4" ht="75" x14ac:dyDescent="0.25">
      <c r="A61" s="10" t="s">
        <v>209</v>
      </c>
      <c r="B61" s="8" t="s">
        <v>216</v>
      </c>
      <c r="C61" s="8" t="s">
        <v>577</v>
      </c>
      <c r="D61" s="10" t="s">
        <v>218</v>
      </c>
    </row>
    <row r="62" spans="1:4" ht="300" x14ac:dyDescent="0.25">
      <c r="A62" s="10" t="s">
        <v>219</v>
      </c>
      <c r="B62" s="8" t="s">
        <v>220</v>
      </c>
      <c r="C62" s="3" t="s">
        <v>12</v>
      </c>
      <c r="D62" s="8" t="s">
        <v>578</v>
      </c>
    </row>
    <row r="63" spans="1:4" ht="105" x14ac:dyDescent="0.25">
      <c r="A63" s="10" t="s">
        <v>219</v>
      </c>
      <c r="B63" s="8" t="s">
        <v>224</v>
      </c>
      <c r="C63" s="3" t="s">
        <v>12</v>
      </c>
      <c r="D63" s="8" t="s">
        <v>579</v>
      </c>
    </row>
    <row r="64" spans="1:4" ht="120" x14ac:dyDescent="0.25">
      <c r="A64" s="10" t="s">
        <v>227</v>
      </c>
      <c r="B64" s="8" t="s">
        <v>228</v>
      </c>
      <c r="C64" s="3" t="s">
        <v>5</v>
      </c>
      <c r="D64" s="8" t="s">
        <v>580</v>
      </c>
    </row>
    <row r="65" spans="1:4" ht="15" customHeight="1" x14ac:dyDescent="0.25">
      <c r="A65" s="10" t="s">
        <v>227</v>
      </c>
      <c r="B65" s="8" t="s">
        <v>231</v>
      </c>
      <c r="C65" s="9" t="s">
        <v>5</v>
      </c>
      <c r="D65" s="10" t="s">
        <v>232</v>
      </c>
    </row>
    <row r="66" spans="1:4" ht="15" customHeight="1" x14ac:dyDescent="0.25">
      <c r="A66" s="10" t="s">
        <v>227</v>
      </c>
      <c r="B66" s="8" t="s">
        <v>233</v>
      </c>
      <c r="C66" s="3" t="s">
        <v>12</v>
      </c>
      <c r="D66" s="11" t="s">
        <v>234</v>
      </c>
    </row>
    <row r="67" spans="1:4" ht="150" x14ac:dyDescent="0.25">
      <c r="A67" s="10" t="s">
        <v>235</v>
      </c>
      <c r="B67" s="8" t="s">
        <v>236</v>
      </c>
      <c r="C67" s="3" t="s">
        <v>12</v>
      </c>
      <c r="D67" s="8" t="s">
        <v>581</v>
      </c>
    </row>
    <row r="68" spans="1:4" ht="150" x14ac:dyDescent="0.25">
      <c r="A68" s="10" t="s">
        <v>235</v>
      </c>
      <c r="B68" s="8" t="s">
        <v>240</v>
      </c>
      <c r="C68" s="3" t="s">
        <v>12</v>
      </c>
      <c r="D68" s="8" t="s">
        <v>582</v>
      </c>
    </row>
    <row r="69" spans="1:4" ht="285" x14ac:dyDescent="0.25">
      <c r="A69" s="10" t="s">
        <v>244</v>
      </c>
      <c r="B69" s="8" t="s">
        <v>245</v>
      </c>
      <c r="C69" s="3" t="s">
        <v>12</v>
      </c>
      <c r="D69" s="8" t="s">
        <v>583</v>
      </c>
    </row>
    <row r="70" spans="1:4" ht="15" customHeight="1" x14ac:dyDescent="0.25">
      <c r="A70" s="10" t="s">
        <v>244</v>
      </c>
      <c r="B70" s="8" t="s">
        <v>253</v>
      </c>
      <c r="C70" s="3" t="s">
        <v>5</v>
      </c>
      <c r="D70" s="10" t="s">
        <v>254</v>
      </c>
    </row>
    <row r="71" spans="1:4" ht="15" customHeight="1" x14ac:dyDescent="0.25">
      <c r="A71" s="10" t="s">
        <v>244</v>
      </c>
      <c r="B71" s="8" t="s">
        <v>255</v>
      </c>
      <c r="C71" s="9" t="s">
        <v>5</v>
      </c>
      <c r="D71" s="10" t="s">
        <v>256</v>
      </c>
    </row>
    <row r="72" spans="1:4" ht="15" customHeight="1" x14ac:dyDescent="0.25">
      <c r="A72" s="10" t="s">
        <v>244</v>
      </c>
      <c r="B72" s="8" t="s">
        <v>257</v>
      </c>
      <c r="C72" s="3" t="s">
        <v>12</v>
      </c>
      <c r="D72" s="11" t="s">
        <v>258</v>
      </c>
    </row>
  </sheetData>
  <autoFilter ref="A3:L22"/>
  <hyperlinks>
    <hyperlink ref="D1" r:id="rId1"/>
    <hyperlink ref="D9" r:id="rId2" display="https://technet.microsoft.com/en-au/library/dd239405%28v=sql.110%29.aspx"/>
    <hyperlink ref="D17" r:id="rId3" location="InstanceID" display="https://technet.microsoft.com/en-au/library/ms144259%28v=sql.110%29.aspx - InstanceID"/>
    <hyperlink ref="C26" r:id="rId4" location="Accounts" display="https://technet.microsoft.com/en-au/library/ms144259%28v=sql.110%29.aspx - Accounts"/>
    <hyperlink ref="D27" r:id="rId5" location="Accounts" display="https://technet.microsoft.com/en-au/library/ms144259%28v=sql.110%29.aspx - Accounts"/>
    <hyperlink ref="D33" r:id="rId6" display="https://technet.microsoft.com/en-au/library/hh231722%28v=sql.110%29.aspx"/>
    <hyperlink ref="C35" r:id="rId7" location="Accounts" display="https://technet.microsoft.com/en-au/library/ms144259%28v=sql.110%29.aspx - Accounts"/>
    <hyperlink ref="D36" r:id="rId8" location="Accounts" display="https://technet.microsoft.com/en-au/library/ms144259%28v=sql.110%29.aspx - Accounts"/>
    <hyperlink ref="D44" r:id="rId9" location="Accounts" display="https://technet.microsoft.com/en-au/library/ms144259%28v=sql.110%29.aspx - Accounts"/>
    <hyperlink ref="D51" r:id="rId10" location="Role" display="https://technet.microsoft.com/en-au/library/ms144259%28v=sql.110%29.aspx - Role"/>
    <hyperlink ref="C53" r:id="rId11" location="Accounts" display="https://technet.microsoft.com/en-au/library/ms144259%28v=sql.110%29.aspx - Accounts"/>
    <hyperlink ref="D54" r:id="rId12" location="Accounts" display="https://technet.microsoft.com/en-au/library/ms144259%28v=sql.110%29.aspx - Accounts"/>
    <hyperlink ref="C65" r:id="rId13" location="Accounts" display="https://technet.microsoft.com/en-au/library/ms144259%28v=sql.110%29.aspx - Accounts"/>
    <hyperlink ref="D66" r:id="rId14" location="Accounts" display="https://technet.microsoft.com/en-au/library/ms144259%28v=sql.110%29.aspx - Accounts"/>
    <hyperlink ref="C71" r:id="rId15" location="Accounts" display="https://technet.microsoft.com/en-au/library/ms144259%28v=sql.110%29.aspx - Accounts"/>
    <hyperlink ref="D72" r:id="rId16" location="Accounts" display="https://technet.microsoft.com/en-au/library/ms144259%28v=sql.110%29.aspx - Accounts"/>
  </hyperlinks>
  <pageMargins left="0.7" right="0.7" top="0.75" bottom="0.75" header="0.3" footer="0.3"/>
  <pageSetup paperSize="9" orientation="portrait" r:id="rId1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workbookViewId="0">
      <selection activeCell="C4" sqref="C4"/>
    </sheetView>
  </sheetViews>
  <sheetFormatPr defaultRowHeight="15" x14ac:dyDescent="0.25"/>
  <cols>
    <col min="1" max="1" width="26" bestFit="1" customWidth="1"/>
    <col min="3" max="3" width="49" bestFit="1" customWidth="1"/>
  </cols>
  <sheetData>
    <row r="1" spans="1:3" ht="60" x14ac:dyDescent="0.25">
      <c r="A1" s="1" t="s">
        <v>0</v>
      </c>
      <c r="B1" s="1" t="s">
        <v>1</v>
      </c>
      <c r="C1" s="1" t="s">
        <v>2</v>
      </c>
    </row>
    <row r="2" spans="1:3" x14ac:dyDescent="0.25">
      <c r="A2" s="13" t="s">
        <v>3</v>
      </c>
      <c r="B2" s="2" t="s">
        <v>4</v>
      </c>
      <c r="C2" s="2" t="s">
        <v>6</v>
      </c>
    </row>
    <row r="3" spans="1:3" x14ac:dyDescent="0.25">
      <c r="A3" s="13"/>
      <c r="B3" s="2"/>
      <c r="C3" s="2"/>
    </row>
    <row r="4" spans="1:3" x14ac:dyDescent="0.25">
      <c r="A4" s="13"/>
      <c r="B4" s="3" t="s">
        <v>5</v>
      </c>
      <c r="C4" s="2" t="s">
        <v>7</v>
      </c>
    </row>
    <row r="5" spans="1:3" ht="60" x14ac:dyDescent="0.25">
      <c r="A5" s="13" t="s">
        <v>3</v>
      </c>
      <c r="B5" s="2" t="s">
        <v>8</v>
      </c>
      <c r="C5" s="13" t="s">
        <v>10</v>
      </c>
    </row>
    <row r="6" spans="1:3" x14ac:dyDescent="0.25">
      <c r="A6" s="13"/>
      <c r="B6" s="2"/>
      <c r="C6" s="13"/>
    </row>
    <row r="7" spans="1:3" ht="195" x14ac:dyDescent="0.25">
      <c r="A7" s="13"/>
      <c r="B7" s="3" t="s">
        <v>9</v>
      </c>
      <c r="C7" s="13"/>
    </row>
    <row r="8" spans="1:3" ht="390" customHeight="1" x14ac:dyDescent="0.25">
      <c r="A8" s="13" t="s">
        <v>3</v>
      </c>
      <c r="B8" s="2" t="s">
        <v>11</v>
      </c>
      <c r="C8" s="13" t="s">
        <v>13</v>
      </c>
    </row>
    <row r="9" spans="1:3" x14ac:dyDescent="0.25">
      <c r="A9" s="13"/>
      <c r="B9" s="2"/>
      <c r="C9" s="13"/>
    </row>
    <row r="10" spans="1:3" x14ac:dyDescent="0.25">
      <c r="A10" s="13"/>
      <c r="B10" s="3" t="s">
        <v>12</v>
      </c>
      <c r="C10" s="13"/>
    </row>
    <row r="11" spans="1:3" ht="360" customHeight="1" x14ac:dyDescent="0.25">
      <c r="A11" s="13" t="s">
        <v>3</v>
      </c>
      <c r="B11" s="2" t="s">
        <v>14</v>
      </c>
      <c r="C11" s="13" t="s">
        <v>15</v>
      </c>
    </row>
    <row r="12" spans="1:3" x14ac:dyDescent="0.25">
      <c r="A12" s="13"/>
      <c r="B12" s="2"/>
      <c r="C12" s="13"/>
    </row>
    <row r="13" spans="1:3" x14ac:dyDescent="0.25">
      <c r="A13" s="13"/>
      <c r="B13" s="3" t="s">
        <v>12</v>
      </c>
      <c r="C13" s="13"/>
    </row>
    <row r="14" spans="1:3" ht="409.6" customHeight="1" x14ac:dyDescent="0.25">
      <c r="A14" s="13" t="s">
        <v>3</v>
      </c>
      <c r="B14" s="2" t="s">
        <v>16</v>
      </c>
      <c r="C14" s="13" t="s">
        <v>17</v>
      </c>
    </row>
    <row r="15" spans="1:3" x14ac:dyDescent="0.25">
      <c r="A15" s="13"/>
      <c r="B15" s="2"/>
      <c r="C15" s="13"/>
    </row>
    <row r="16" spans="1:3" x14ac:dyDescent="0.25">
      <c r="A16" s="13"/>
      <c r="B16" s="3" t="s">
        <v>12</v>
      </c>
      <c r="C16" s="13"/>
    </row>
    <row r="17" spans="1:3" ht="45" customHeight="1" x14ac:dyDescent="0.25">
      <c r="A17" s="13" t="s">
        <v>3</v>
      </c>
      <c r="B17" s="2" t="s">
        <v>18</v>
      </c>
      <c r="C17" s="14" t="s">
        <v>19</v>
      </c>
    </row>
    <row r="18" spans="1:3" x14ac:dyDescent="0.25">
      <c r="A18" s="13"/>
      <c r="B18" s="2"/>
      <c r="C18" s="14"/>
    </row>
    <row r="19" spans="1:3" x14ac:dyDescent="0.25">
      <c r="A19" s="13"/>
      <c r="B19" s="3" t="s">
        <v>12</v>
      </c>
      <c r="C19" s="14"/>
    </row>
    <row r="20" spans="1:3" ht="45" x14ac:dyDescent="0.25">
      <c r="A20" s="13" t="s">
        <v>3</v>
      </c>
      <c r="B20" s="2" t="s">
        <v>20</v>
      </c>
      <c r="C20" s="2" t="s">
        <v>21</v>
      </c>
    </row>
    <row r="21" spans="1:3" x14ac:dyDescent="0.25">
      <c r="A21" s="13"/>
      <c r="B21" s="2"/>
      <c r="C21" s="2"/>
    </row>
    <row r="22" spans="1:3" ht="30" x14ac:dyDescent="0.25">
      <c r="A22" s="13"/>
      <c r="B22" s="3" t="s">
        <v>12</v>
      </c>
      <c r="C22" s="4" t="s">
        <v>22</v>
      </c>
    </row>
    <row r="23" spans="1:3" x14ac:dyDescent="0.25">
      <c r="A23" s="13"/>
      <c r="B23" s="2"/>
      <c r="C23" s="2"/>
    </row>
    <row r="24" spans="1:3" x14ac:dyDescent="0.25">
      <c r="A24" s="13"/>
      <c r="B24" s="2"/>
      <c r="C24" s="2" t="s">
        <v>23</v>
      </c>
    </row>
    <row r="25" spans="1:3" x14ac:dyDescent="0.25">
      <c r="A25" s="13"/>
      <c r="B25" s="2"/>
      <c r="C25" s="2"/>
    </row>
    <row r="26" spans="1:3" x14ac:dyDescent="0.25">
      <c r="A26" s="13"/>
      <c r="B26" s="2"/>
      <c r="C26" s="2" t="s">
        <v>24</v>
      </c>
    </row>
    <row r="27" spans="1:3" x14ac:dyDescent="0.25">
      <c r="A27" s="13"/>
      <c r="B27" s="2"/>
      <c r="C27" s="2"/>
    </row>
    <row r="28" spans="1:3" x14ac:dyDescent="0.25">
      <c r="A28" s="13"/>
      <c r="B28" s="2"/>
      <c r="C28" s="2" t="s">
        <v>25</v>
      </c>
    </row>
    <row r="29" spans="1:3" ht="30" x14ac:dyDescent="0.25">
      <c r="A29" s="13" t="s">
        <v>3</v>
      </c>
      <c r="B29" s="2" t="s">
        <v>26</v>
      </c>
      <c r="C29" s="2" t="s">
        <v>29</v>
      </c>
    </row>
    <row r="30" spans="1:3" x14ac:dyDescent="0.25">
      <c r="A30" s="13"/>
      <c r="B30" s="2"/>
      <c r="C30" s="2"/>
    </row>
    <row r="31" spans="1:3" ht="45" x14ac:dyDescent="0.25">
      <c r="A31" s="13"/>
      <c r="B31" s="2" t="s">
        <v>27</v>
      </c>
      <c r="C31" s="4" t="s">
        <v>30</v>
      </c>
    </row>
    <row r="32" spans="1:3" x14ac:dyDescent="0.25">
      <c r="A32" s="13"/>
      <c r="B32" s="2"/>
      <c r="C32" s="2"/>
    </row>
    <row r="33" spans="1:3" ht="30" x14ac:dyDescent="0.25">
      <c r="A33" s="13"/>
      <c r="B33" s="2" t="s">
        <v>28</v>
      </c>
      <c r="C33" s="2" t="s">
        <v>31</v>
      </c>
    </row>
    <row r="34" spans="1:3" x14ac:dyDescent="0.25">
      <c r="A34" s="13"/>
      <c r="B34" s="2"/>
      <c r="C34" s="2"/>
    </row>
    <row r="35" spans="1:3" x14ac:dyDescent="0.25">
      <c r="A35" s="13"/>
      <c r="B35" s="3" t="s">
        <v>5</v>
      </c>
      <c r="C35" s="2"/>
    </row>
    <row r="36" spans="1:3" ht="105" customHeight="1" x14ac:dyDescent="0.25">
      <c r="A36" s="13" t="s">
        <v>3</v>
      </c>
      <c r="B36" s="2" t="s">
        <v>32</v>
      </c>
      <c r="C36" s="13" t="s">
        <v>33</v>
      </c>
    </row>
    <row r="37" spans="1:3" x14ac:dyDescent="0.25">
      <c r="A37" s="13"/>
      <c r="B37" s="2"/>
      <c r="C37" s="13"/>
    </row>
    <row r="38" spans="1:3" x14ac:dyDescent="0.25">
      <c r="A38" s="13"/>
      <c r="B38" s="3" t="s">
        <v>12</v>
      </c>
      <c r="C38" s="13"/>
    </row>
    <row r="39" spans="1:3" ht="90" customHeight="1" x14ac:dyDescent="0.25">
      <c r="A39" s="13" t="s">
        <v>3</v>
      </c>
      <c r="B39" s="2" t="s">
        <v>34</v>
      </c>
      <c r="C39" s="13" t="s">
        <v>35</v>
      </c>
    </row>
    <row r="40" spans="1:3" x14ac:dyDescent="0.25">
      <c r="A40" s="13"/>
      <c r="B40" s="2"/>
      <c r="C40" s="13"/>
    </row>
    <row r="41" spans="1:3" x14ac:dyDescent="0.25">
      <c r="A41" s="13"/>
      <c r="B41" s="3" t="s">
        <v>12</v>
      </c>
      <c r="C41" s="13"/>
    </row>
    <row r="42" spans="1:3" ht="45" x14ac:dyDescent="0.25">
      <c r="A42" s="13" t="s">
        <v>3</v>
      </c>
      <c r="B42" s="2" t="s">
        <v>36</v>
      </c>
      <c r="C42" s="2" t="s">
        <v>37</v>
      </c>
    </row>
    <row r="43" spans="1:3" x14ac:dyDescent="0.25">
      <c r="A43" s="13"/>
      <c r="B43" s="2"/>
      <c r="C43" s="2"/>
    </row>
    <row r="44" spans="1:3" x14ac:dyDescent="0.25">
      <c r="A44" s="13"/>
      <c r="B44" s="3" t="s">
        <v>12</v>
      </c>
      <c r="C44" s="2" t="s">
        <v>38</v>
      </c>
    </row>
    <row r="45" spans="1:3" x14ac:dyDescent="0.25">
      <c r="A45" s="13"/>
      <c r="B45" s="2"/>
      <c r="C45" s="2"/>
    </row>
    <row r="46" spans="1:3" ht="30" x14ac:dyDescent="0.25">
      <c r="A46" s="13"/>
      <c r="B46" s="2"/>
      <c r="C46" s="2" t="s">
        <v>39</v>
      </c>
    </row>
    <row r="47" spans="1:3" ht="45" x14ac:dyDescent="0.25">
      <c r="A47" s="13" t="s">
        <v>3</v>
      </c>
      <c r="B47" s="2" t="s">
        <v>40</v>
      </c>
      <c r="C47" s="2" t="s">
        <v>41</v>
      </c>
    </row>
    <row r="48" spans="1:3" x14ac:dyDescent="0.25">
      <c r="A48" s="13"/>
      <c r="B48" s="2"/>
      <c r="C48" s="2"/>
    </row>
    <row r="49" spans="1:3" ht="30" x14ac:dyDescent="0.25">
      <c r="A49" s="13"/>
      <c r="B49" s="3" t="s">
        <v>12</v>
      </c>
      <c r="C49" s="2" t="s">
        <v>42</v>
      </c>
    </row>
    <row r="50" spans="1:3" x14ac:dyDescent="0.25">
      <c r="A50" s="13"/>
      <c r="B50" s="2"/>
      <c r="C50" s="2"/>
    </row>
    <row r="51" spans="1:3" ht="30" x14ac:dyDescent="0.25">
      <c r="A51" s="13"/>
      <c r="B51" s="2"/>
      <c r="C51" s="2" t="s">
        <v>43</v>
      </c>
    </row>
    <row r="52" spans="1:3" ht="150" customHeight="1" x14ac:dyDescent="0.25">
      <c r="A52" s="13" t="s">
        <v>3</v>
      </c>
      <c r="B52" s="2" t="s">
        <v>44</v>
      </c>
      <c r="C52" s="13" t="s">
        <v>45</v>
      </c>
    </row>
    <row r="53" spans="1:3" x14ac:dyDescent="0.25">
      <c r="A53" s="13"/>
      <c r="B53" s="2"/>
      <c r="C53" s="13"/>
    </row>
    <row r="54" spans="1:3" x14ac:dyDescent="0.25">
      <c r="A54" s="13"/>
      <c r="B54" s="3" t="s">
        <v>12</v>
      </c>
      <c r="C54" s="13"/>
    </row>
    <row r="55" spans="1:3" ht="75" customHeight="1" x14ac:dyDescent="0.25">
      <c r="A55" s="13" t="s">
        <v>3</v>
      </c>
      <c r="B55" s="2" t="s">
        <v>46</v>
      </c>
      <c r="C55" s="14" t="s">
        <v>47</v>
      </c>
    </row>
    <row r="56" spans="1:3" x14ac:dyDescent="0.25">
      <c r="A56" s="13"/>
      <c r="B56" s="2"/>
      <c r="C56" s="14"/>
    </row>
    <row r="57" spans="1:3" x14ac:dyDescent="0.25">
      <c r="A57" s="13"/>
      <c r="B57" s="3" t="s">
        <v>12</v>
      </c>
      <c r="C57" s="14"/>
    </row>
    <row r="58" spans="1:3" ht="30" x14ac:dyDescent="0.25">
      <c r="A58" s="13" t="s">
        <v>3</v>
      </c>
      <c r="B58" s="2" t="s">
        <v>48</v>
      </c>
      <c r="C58" s="2" t="s">
        <v>49</v>
      </c>
    </row>
    <row r="59" spans="1:3" x14ac:dyDescent="0.25">
      <c r="A59" s="13"/>
      <c r="B59" s="2"/>
      <c r="C59" s="2"/>
    </row>
    <row r="60" spans="1:3" x14ac:dyDescent="0.25">
      <c r="A60" s="13"/>
      <c r="B60" s="3" t="s">
        <v>5</v>
      </c>
      <c r="C60" s="4" t="s">
        <v>50</v>
      </c>
    </row>
    <row r="61" spans="1:3" ht="165" customHeight="1" x14ac:dyDescent="0.25">
      <c r="A61" s="13" t="s">
        <v>51</v>
      </c>
      <c r="B61" s="2" t="s">
        <v>52</v>
      </c>
      <c r="C61" s="13" t="s">
        <v>53</v>
      </c>
    </row>
    <row r="62" spans="1:3" x14ac:dyDescent="0.25">
      <c r="A62" s="13"/>
      <c r="B62" s="2"/>
      <c r="C62" s="13"/>
    </row>
    <row r="63" spans="1:3" x14ac:dyDescent="0.25">
      <c r="A63" s="13"/>
      <c r="B63" s="3" t="s">
        <v>12</v>
      </c>
      <c r="C63" s="13"/>
    </row>
    <row r="64" spans="1:3" ht="75" customHeight="1" x14ac:dyDescent="0.25">
      <c r="A64" s="13" t="s">
        <v>51</v>
      </c>
      <c r="B64" s="2" t="s">
        <v>54</v>
      </c>
      <c r="C64" s="13" t="s">
        <v>55</v>
      </c>
    </row>
    <row r="65" spans="1:3" x14ac:dyDescent="0.25">
      <c r="A65" s="13"/>
      <c r="B65" s="2"/>
      <c r="C65" s="13"/>
    </row>
    <row r="66" spans="1:3" x14ac:dyDescent="0.25">
      <c r="A66" s="13"/>
      <c r="B66" s="3" t="s">
        <v>12</v>
      </c>
      <c r="C66" s="13"/>
    </row>
    <row r="67" spans="1:3" ht="195" customHeight="1" x14ac:dyDescent="0.25">
      <c r="A67" s="13" t="s">
        <v>51</v>
      </c>
      <c r="B67" s="2" t="s">
        <v>56</v>
      </c>
      <c r="C67" s="13" t="s">
        <v>57</v>
      </c>
    </row>
    <row r="68" spans="1:3" x14ac:dyDescent="0.25">
      <c r="A68" s="13"/>
      <c r="B68" s="2"/>
      <c r="C68" s="13"/>
    </row>
    <row r="69" spans="1:3" x14ac:dyDescent="0.25">
      <c r="A69" s="13"/>
      <c r="B69" s="3" t="s">
        <v>12</v>
      </c>
      <c r="C69" s="13"/>
    </row>
    <row r="70" spans="1:3" ht="30" x14ac:dyDescent="0.25">
      <c r="A70" s="13" t="s">
        <v>51</v>
      </c>
      <c r="B70" s="2" t="s">
        <v>58</v>
      </c>
      <c r="C70" s="2" t="s">
        <v>59</v>
      </c>
    </row>
    <row r="71" spans="1:3" x14ac:dyDescent="0.25">
      <c r="A71" s="13"/>
      <c r="B71" s="2"/>
      <c r="C71" s="2"/>
    </row>
    <row r="72" spans="1:3" x14ac:dyDescent="0.25">
      <c r="A72" s="13"/>
      <c r="B72" s="3" t="s">
        <v>12</v>
      </c>
      <c r="C72" s="2" t="s">
        <v>60</v>
      </c>
    </row>
    <row r="73" spans="1:3" ht="210" customHeight="1" x14ac:dyDescent="0.25">
      <c r="A73" s="13" t="s">
        <v>51</v>
      </c>
      <c r="B73" s="2" t="s">
        <v>61</v>
      </c>
      <c r="C73" s="13" t="s">
        <v>62</v>
      </c>
    </row>
    <row r="74" spans="1:3" x14ac:dyDescent="0.25">
      <c r="A74" s="13"/>
      <c r="B74" s="2"/>
      <c r="C74" s="13"/>
    </row>
    <row r="75" spans="1:3" x14ac:dyDescent="0.25">
      <c r="A75" s="13"/>
      <c r="B75" s="3" t="s">
        <v>12</v>
      </c>
      <c r="C75" s="13"/>
    </row>
    <row r="76" spans="1:3" ht="195" customHeight="1" x14ac:dyDescent="0.25">
      <c r="A76" s="13" t="s">
        <v>3</v>
      </c>
      <c r="B76" s="2" t="s">
        <v>63</v>
      </c>
      <c r="C76" s="13" t="s">
        <v>64</v>
      </c>
    </row>
    <row r="77" spans="1:3" x14ac:dyDescent="0.25">
      <c r="A77" s="13"/>
      <c r="B77" s="2"/>
      <c r="C77" s="13"/>
    </row>
    <row r="78" spans="1:3" x14ac:dyDescent="0.25">
      <c r="A78" s="13"/>
      <c r="B78" s="3" t="s">
        <v>12</v>
      </c>
      <c r="C78" s="13"/>
    </row>
    <row r="79" spans="1:3" ht="195" customHeight="1" x14ac:dyDescent="0.25">
      <c r="A79" s="13" t="s">
        <v>3</v>
      </c>
      <c r="B79" s="2" t="s">
        <v>65</v>
      </c>
      <c r="C79" s="13" t="s">
        <v>66</v>
      </c>
    </row>
    <row r="80" spans="1:3" x14ac:dyDescent="0.25">
      <c r="A80" s="13"/>
      <c r="B80" s="2"/>
      <c r="C80" s="13"/>
    </row>
    <row r="81" spans="1:3" x14ac:dyDescent="0.25">
      <c r="A81" s="13"/>
      <c r="B81" s="3" t="s">
        <v>12</v>
      </c>
      <c r="C81" s="13"/>
    </row>
    <row r="82" spans="1:3" ht="210" customHeight="1" x14ac:dyDescent="0.25">
      <c r="A82" s="13" t="s">
        <v>3</v>
      </c>
      <c r="B82" s="2" t="s">
        <v>67</v>
      </c>
      <c r="C82" s="13" t="s">
        <v>68</v>
      </c>
    </row>
    <row r="83" spans="1:3" x14ac:dyDescent="0.25">
      <c r="A83" s="13"/>
      <c r="B83" s="2"/>
      <c r="C83" s="13"/>
    </row>
    <row r="84" spans="1:3" x14ac:dyDescent="0.25">
      <c r="A84" s="13"/>
      <c r="B84" s="3" t="s">
        <v>12</v>
      </c>
      <c r="C84" s="13"/>
    </row>
    <row r="85" spans="1:3" ht="30" x14ac:dyDescent="0.25">
      <c r="A85" s="13" t="s">
        <v>3</v>
      </c>
      <c r="B85" s="2" t="s">
        <v>69</v>
      </c>
      <c r="C85" s="2" t="s">
        <v>70</v>
      </c>
    </row>
    <row r="86" spans="1:3" x14ac:dyDescent="0.25">
      <c r="A86" s="13"/>
      <c r="B86" s="2"/>
      <c r="C86" s="2"/>
    </row>
    <row r="87" spans="1:3" ht="45" x14ac:dyDescent="0.25">
      <c r="A87" s="13"/>
      <c r="B87" s="3" t="s">
        <v>12</v>
      </c>
      <c r="C87" s="3" t="s">
        <v>71</v>
      </c>
    </row>
    <row r="88" spans="1:3" x14ac:dyDescent="0.25">
      <c r="A88" s="13"/>
      <c r="B88" s="2"/>
      <c r="C88" s="2"/>
    </row>
    <row r="89" spans="1:3" ht="45" x14ac:dyDescent="0.25">
      <c r="A89" s="13"/>
      <c r="B89" s="2"/>
      <c r="C89" s="3" t="s">
        <v>72</v>
      </c>
    </row>
    <row r="90" spans="1:3" x14ac:dyDescent="0.25">
      <c r="A90" s="13"/>
      <c r="B90" s="2"/>
      <c r="C90" s="2"/>
    </row>
    <row r="91" spans="1:3" ht="30" x14ac:dyDescent="0.25">
      <c r="A91" s="13"/>
      <c r="B91" s="2"/>
      <c r="C91" s="3" t="s">
        <v>73</v>
      </c>
    </row>
    <row r="92" spans="1:3" x14ac:dyDescent="0.25">
      <c r="A92" s="13"/>
      <c r="B92" s="2"/>
      <c r="C92" s="2"/>
    </row>
    <row r="93" spans="1:3" ht="90" x14ac:dyDescent="0.25">
      <c r="A93" s="13"/>
      <c r="B93" s="2"/>
      <c r="C93" s="2" t="s">
        <v>74</v>
      </c>
    </row>
    <row r="94" spans="1:3" x14ac:dyDescent="0.25">
      <c r="A94" s="13"/>
      <c r="B94" s="2"/>
      <c r="C94" s="2"/>
    </row>
    <row r="95" spans="1:3" ht="30" x14ac:dyDescent="0.25">
      <c r="A95" s="13"/>
      <c r="B95" s="2"/>
      <c r="C95" s="2" t="s">
        <v>75</v>
      </c>
    </row>
    <row r="96" spans="1:3" ht="30" x14ac:dyDescent="0.25">
      <c r="A96" s="13" t="s">
        <v>3</v>
      </c>
      <c r="B96" s="2" t="s">
        <v>76</v>
      </c>
      <c r="C96" s="2" t="s">
        <v>77</v>
      </c>
    </row>
    <row r="97" spans="1:3" x14ac:dyDescent="0.25">
      <c r="A97" s="13"/>
      <c r="B97" s="2"/>
      <c r="C97" s="2"/>
    </row>
    <row r="98" spans="1:3" ht="30" x14ac:dyDescent="0.25">
      <c r="A98" s="13"/>
      <c r="B98" s="3" t="s">
        <v>12</v>
      </c>
      <c r="C98" s="4" t="s">
        <v>22</v>
      </c>
    </row>
    <row r="99" spans="1:3" x14ac:dyDescent="0.25">
      <c r="A99" s="13"/>
      <c r="B99" s="2"/>
      <c r="C99" s="2"/>
    </row>
    <row r="100" spans="1:3" x14ac:dyDescent="0.25">
      <c r="A100" s="13"/>
      <c r="B100" s="2"/>
      <c r="C100" s="2" t="s">
        <v>23</v>
      </c>
    </row>
    <row r="101" spans="1:3" x14ac:dyDescent="0.25">
      <c r="A101" s="13"/>
      <c r="B101" s="2"/>
      <c r="C101" s="2"/>
    </row>
    <row r="102" spans="1:3" x14ac:dyDescent="0.25">
      <c r="A102" s="13"/>
      <c r="B102" s="2"/>
      <c r="C102" s="2" t="s">
        <v>24</v>
      </c>
    </row>
    <row r="103" spans="1:3" x14ac:dyDescent="0.25">
      <c r="A103" s="13"/>
      <c r="B103" s="2"/>
      <c r="C103" s="2"/>
    </row>
    <row r="104" spans="1:3" x14ac:dyDescent="0.25">
      <c r="A104" s="13"/>
      <c r="B104" s="2"/>
      <c r="C104" s="2" t="s">
        <v>25</v>
      </c>
    </row>
    <row r="105" spans="1:3" ht="75" customHeight="1" x14ac:dyDescent="0.25">
      <c r="A105" s="13" t="s">
        <v>3</v>
      </c>
      <c r="B105" s="2" t="s">
        <v>78</v>
      </c>
      <c r="C105" s="13" t="s">
        <v>79</v>
      </c>
    </row>
    <row r="106" spans="1:3" x14ac:dyDescent="0.25">
      <c r="A106" s="13"/>
      <c r="B106" s="2"/>
      <c r="C106" s="13"/>
    </row>
    <row r="107" spans="1:3" x14ac:dyDescent="0.25">
      <c r="A107" s="13"/>
      <c r="B107" s="3" t="s">
        <v>12</v>
      </c>
      <c r="C107" s="13"/>
    </row>
    <row r="108" spans="1:3" ht="90" customHeight="1" x14ac:dyDescent="0.25">
      <c r="A108" s="13" t="s">
        <v>80</v>
      </c>
      <c r="B108" s="2" t="s">
        <v>81</v>
      </c>
      <c r="C108" s="13" t="s">
        <v>82</v>
      </c>
    </row>
    <row r="109" spans="1:3" x14ac:dyDescent="0.25">
      <c r="A109" s="13"/>
      <c r="B109" s="2"/>
      <c r="C109" s="13"/>
    </row>
    <row r="110" spans="1:3" x14ac:dyDescent="0.25">
      <c r="A110" s="13"/>
      <c r="B110" s="3" t="s">
        <v>5</v>
      </c>
      <c r="C110" s="13"/>
    </row>
    <row r="111" spans="1:3" ht="90" customHeight="1" x14ac:dyDescent="0.25">
      <c r="A111" s="13" t="s">
        <v>80</v>
      </c>
      <c r="B111" s="2" t="s">
        <v>83</v>
      </c>
      <c r="C111" s="13" t="s">
        <v>84</v>
      </c>
    </row>
    <row r="112" spans="1:3" x14ac:dyDescent="0.25">
      <c r="A112" s="13"/>
      <c r="B112" s="2"/>
      <c r="C112" s="13"/>
    </row>
    <row r="113" spans="1:3" x14ac:dyDescent="0.25">
      <c r="A113" s="13"/>
      <c r="B113" s="4" t="s">
        <v>5</v>
      </c>
      <c r="C113" s="13"/>
    </row>
    <row r="114" spans="1:3" ht="45" x14ac:dyDescent="0.25">
      <c r="A114" s="13" t="s">
        <v>80</v>
      </c>
      <c r="B114" s="2" t="s">
        <v>85</v>
      </c>
      <c r="C114" s="4" t="s">
        <v>86</v>
      </c>
    </row>
    <row r="115" spans="1:3" x14ac:dyDescent="0.25">
      <c r="A115" s="13"/>
      <c r="B115" s="2"/>
      <c r="C115" s="2"/>
    </row>
    <row r="116" spans="1:3" x14ac:dyDescent="0.25">
      <c r="A116" s="13"/>
      <c r="B116" s="3" t="s">
        <v>12</v>
      </c>
      <c r="C116" s="2" t="s">
        <v>23</v>
      </c>
    </row>
    <row r="117" spans="1:3" x14ac:dyDescent="0.25">
      <c r="A117" s="13"/>
      <c r="B117" s="2"/>
      <c r="C117" s="2"/>
    </row>
    <row r="118" spans="1:3" x14ac:dyDescent="0.25">
      <c r="A118" s="13"/>
      <c r="B118" s="2"/>
      <c r="C118" s="3" t="s">
        <v>87</v>
      </c>
    </row>
    <row r="119" spans="1:3" x14ac:dyDescent="0.25">
      <c r="A119" s="13"/>
      <c r="B119" s="2"/>
      <c r="C119" s="2"/>
    </row>
    <row r="120" spans="1:3" x14ac:dyDescent="0.25">
      <c r="A120" s="13"/>
      <c r="B120" s="2"/>
      <c r="C120" s="3" t="s">
        <v>88</v>
      </c>
    </row>
    <row r="121" spans="1:3" x14ac:dyDescent="0.25">
      <c r="A121" s="13"/>
      <c r="B121" s="2"/>
      <c r="C121" s="2"/>
    </row>
    <row r="122" spans="1:3" x14ac:dyDescent="0.25">
      <c r="A122" s="13"/>
      <c r="B122" s="2"/>
      <c r="C122" s="3" t="s">
        <v>89</v>
      </c>
    </row>
    <row r="123" spans="1:3" ht="30" x14ac:dyDescent="0.25">
      <c r="A123" s="13" t="s">
        <v>90</v>
      </c>
      <c r="B123" s="2" t="s">
        <v>91</v>
      </c>
      <c r="C123" s="2" t="s">
        <v>92</v>
      </c>
    </row>
    <row r="124" spans="1:3" x14ac:dyDescent="0.25">
      <c r="A124" s="13"/>
      <c r="B124" s="2"/>
      <c r="C124" s="2"/>
    </row>
    <row r="125" spans="1:3" ht="60" x14ac:dyDescent="0.25">
      <c r="A125" s="13"/>
      <c r="B125" s="3" t="s">
        <v>12</v>
      </c>
      <c r="C125" s="2" t="s">
        <v>93</v>
      </c>
    </row>
    <row r="126" spans="1:3" x14ac:dyDescent="0.25">
      <c r="A126" s="13"/>
      <c r="B126" s="2"/>
      <c r="C126" s="2"/>
    </row>
    <row r="127" spans="1:3" ht="60" x14ac:dyDescent="0.25">
      <c r="A127" s="13"/>
      <c r="B127" s="2"/>
      <c r="C127" s="2" t="s">
        <v>94</v>
      </c>
    </row>
    <row r="128" spans="1:3" ht="30" x14ac:dyDescent="0.25">
      <c r="A128" s="13" t="s">
        <v>90</v>
      </c>
      <c r="B128" s="2" t="s">
        <v>95</v>
      </c>
      <c r="C128" s="2" t="s">
        <v>96</v>
      </c>
    </row>
    <row r="129" spans="1:3" x14ac:dyDescent="0.25">
      <c r="A129" s="13"/>
      <c r="B129" s="2"/>
      <c r="C129" s="2"/>
    </row>
    <row r="130" spans="1:3" x14ac:dyDescent="0.25">
      <c r="A130" s="13"/>
      <c r="B130" s="3" t="s">
        <v>12</v>
      </c>
      <c r="C130" s="2" t="s">
        <v>97</v>
      </c>
    </row>
    <row r="131" spans="1:3" ht="30" x14ac:dyDescent="0.25">
      <c r="A131" s="13" t="s">
        <v>90</v>
      </c>
      <c r="B131" s="2" t="s">
        <v>98</v>
      </c>
      <c r="C131" s="2" t="s">
        <v>99</v>
      </c>
    </row>
    <row r="132" spans="1:3" x14ac:dyDescent="0.25">
      <c r="A132" s="13"/>
      <c r="B132" s="2"/>
      <c r="C132" s="2"/>
    </row>
    <row r="133" spans="1:3" ht="60" x14ac:dyDescent="0.25">
      <c r="A133" s="13"/>
      <c r="B133" s="3" t="s">
        <v>12</v>
      </c>
      <c r="C133" s="2" t="s">
        <v>100</v>
      </c>
    </row>
    <row r="134" spans="1:3" x14ac:dyDescent="0.25">
      <c r="A134" s="13"/>
      <c r="B134" s="2"/>
      <c r="C134" s="2"/>
    </row>
    <row r="135" spans="1:3" ht="60" x14ac:dyDescent="0.25">
      <c r="A135" s="13"/>
      <c r="B135" s="2"/>
      <c r="C135" s="2" t="s">
        <v>101</v>
      </c>
    </row>
    <row r="136" spans="1:3" ht="30" x14ac:dyDescent="0.25">
      <c r="A136" s="13" t="s">
        <v>90</v>
      </c>
      <c r="B136" s="2" t="s">
        <v>102</v>
      </c>
      <c r="C136" s="2" t="s">
        <v>103</v>
      </c>
    </row>
    <row r="137" spans="1:3" x14ac:dyDescent="0.25">
      <c r="A137" s="13"/>
      <c r="B137" s="2"/>
      <c r="C137" s="2"/>
    </row>
    <row r="138" spans="1:3" ht="45" x14ac:dyDescent="0.25">
      <c r="A138" s="13"/>
      <c r="B138" s="3" t="s">
        <v>12</v>
      </c>
      <c r="C138" s="2" t="s">
        <v>104</v>
      </c>
    </row>
    <row r="139" spans="1:3" x14ac:dyDescent="0.25">
      <c r="A139" s="13"/>
      <c r="B139" s="2"/>
      <c r="C139" s="2"/>
    </row>
    <row r="140" spans="1:3" ht="45" x14ac:dyDescent="0.25">
      <c r="A140" s="13"/>
      <c r="B140" s="2"/>
      <c r="C140" s="2" t="s">
        <v>105</v>
      </c>
    </row>
    <row r="141" spans="1:3" ht="30" x14ac:dyDescent="0.25">
      <c r="A141" s="13" t="s">
        <v>90</v>
      </c>
      <c r="B141" s="2" t="s">
        <v>106</v>
      </c>
      <c r="C141" s="2" t="s">
        <v>107</v>
      </c>
    </row>
    <row r="142" spans="1:3" x14ac:dyDescent="0.25">
      <c r="A142" s="13"/>
      <c r="B142" s="2"/>
      <c r="C142" s="2"/>
    </row>
    <row r="143" spans="1:3" ht="45" x14ac:dyDescent="0.25">
      <c r="A143" s="13"/>
      <c r="B143" s="3" t="s">
        <v>12</v>
      </c>
      <c r="C143" s="2" t="s">
        <v>108</v>
      </c>
    </row>
    <row r="144" spans="1:3" x14ac:dyDescent="0.25">
      <c r="A144" s="13"/>
      <c r="B144" s="2"/>
      <c r="C144" s="2"/>
    </row>
    <row r="145" spans="1:3" ht="45" x14ac:dyDescent="0.25">
      <c r="A145" s="13"/>
      <c r="B145" s="2"/>
      <c r="C145" s="2" t="s">
        <v>109</v>
      </c>
    </row>
    <row r="146" spans="1:3" ht="409.6" customHeight="1" x14ac:dyDescent="0.25">
      <c r="A146" s="13" t="s">
        <v>90</v>
      </c>
      <c r="B146" s="2" t="s">
        <v>110</v>
      </c>
      <c r="C146" s="14" t="s">
        <v>111</v>
      </c>
    </row>
    <row r="147" spans="1:3" x14ac:dyDescent="0.25">
      <c r="A147" s="13"/>
      <c r="B147" s="2"/>
      <c r="C147" s="14"/>
    </row>
    <row r="148" spans="1:3" x14ac:dyDescent="0.25">
      <c r="A148" s="13"/>
      <c r="B148" s="2" t="s">
        <v>12</v>
      </c>
      <c r="C148" s="14"/>
    </row>
    <row r="149" spans="1:3" ht="75" customHeight="1" x14ac:dyDescent="0.25">
      <c r="A149" s="13" t="s">
        <v>90</v>
      </c>
      <c r="B149" s="2" t="s">
        <v>112</v>
      </c>
      <c r="C149" s="13" t="s">
        <v>113</v>
      </c>
    </row>
    <row r="150" spans="1:3" x14ac:dyDescent="0.25">
      <c r="A150" s="13"/>
      <c r="B150" s="2"/>
      <c r="C150" s="13"/>
    </row>
    <row r="151" spans="1:3" x14ac:dyDescent="0.25">
      <c r="A151" s="13"/>
      <c r="B151" s="3" t="s">
        <v>5</v>
      </c>
      <c r="C151" s="13"/>
    </row>
    <row r="152" spans="1:3" ht="75" customHeight="1" x14ac:dyDescent="0.25">
      <c r="A152" s="13" t="s">
        <v>90</v>
      </c>
      <c r="B152" s="2" t="s">
        <v>114</v>
      </c>
      <c r="C152" s="13" t="s">
        <v>115</v>
      </c>
    </row>
    <row r="153" spans="1:3" x14ac:dyDescent="0.25">
      <c r="A153" s="13"/>
      <c r="B153" s="2"/>
      <c r="C153" s="13"/>
    </row>
    <row r="154" spans="1:3" x14ac:dyDescent="0.25">
      <c r="A154" s="13"/>
      <c r="B154" s="4" t="s">
        <v>5</v>
      </c>
      <c r="C154" s="13"/>
    </row>
    <row r="155" spans="1:3" ht="45" x14ac:dyDescent="0.25">
      <c r="A155" s="13" t="s">
        <v>90</v>
      </c>
      <c r="B155" s="2" t="s">
        <v>116</v>
      </c>
      <c r="C155" s="4" t="s">
        <v>117</v>
      </c>
    </row>
    <row r="156" spans="1:3" x14ac:dyDescent="0.25">
      <c r="A156" s="13"/>
      <c r="B156" s="2"/>
      <c r="C156" s="2"/>
    </row>
    <row r="157" spans="1:3" x14ac:dyDescent="0.25">
      <c r="A157" s="13"/>
      <c r="B157" s="3" t="s">
        <v>12</v>
      </c>
      <c r="C157" s="3" t="s">
        <v>87</v>
      </c>
    </row>
    <row r="158" spans="1:3" x14ac:dyDescent="0.25">
      <c r="A158" s="13"/>
      <c r="B158" s="2"/>
      <c r="C158" s="2"/>
    </row>
    <row r="159" spans="1:3" x14ac:dyDescent="0.25">
      <c r="A159" s="13"/>
      <c r="B159" s="2"/>
      <c r="C159" s="3" t="s">
        <v>88</v>
      </c>
    </row>
    <row r="160" spans="1:3" x14ac:dyDescent="0.25">
      <c r="A160" s="13"/>
      <c r="B160" s="2"/>
      <c r="C160" s="2"/>
    </row>
    <row r="161" spans="1:3" x14ac:dyDescent="0.25">
      <c r="A161" s="13"/>
      <c r="B161" s="2"/>
      <c r="C161" s="3" t="s">
        <v>89</v>
      </c>
    </row>
    <row r="162" spans="1:3" ht="90" customHeight="1" x14ac:dyDescent="0.25">
      <c r="A162" s="13" t="s">
        <v>90</v>
      </c>
      <c r="B162" s="2" t="s">
        <v>118</v>
      </c>
      <c r="C162" s="13" t="s">
        <v>119</v>
      </c>
    </row>
    <row r="163" spans="1:3" x14ac:dyDescent="0.25">
      <c r="A163" s="13"/>
      <c r="B163" s="2"/>
      <c r="C163" s="13"/>
    </row>
    <row r="164" spans="1:3" x14ac:dyDescent="0.25">
      <c r="A164" s="13"/>
      <c r="B164" s="3" t="s">
        <v>5</v>
      </c>
      <c r="C164" s="13"/>
    </row>
    <row r="165" spans="1:3" ht="30" x14ac:dyDescent="0.25">
      <c r="A165" s="13" t="s">
        <v>90</v>
      </c>
      <c r="B165" s="2" t="s">
        <v>120</v>
      </c>
      <c r="C165" s="2" t="s">
        <v>121</v>
      </c>
    </row>
    <row r="166" spans="1:3" x14ac:dyDescent="0.25">
      <c r="A166" s="13"/>
      <c r="B166" s="2"/>
      <c r="C166" s="2"/>
    </row>
    <row r="167" spans="1:3" ht="45" x14ac:dyDescent="0.25">
      <c r="A167" s="13"/>
      <c r="B167" s="3" t="s">
        <v>12</v>
      </c>
      <c r="C167" s="2" t="s">
        <v>122</v>
      </c>
    </row>
    <row r="168" spans="1:3" x14ac:dyDescent="0.25">
      <c r="A168" s="13"/>
      <c r="B168" s="2"/>
      <c r="C168" s="2"/>
    </row>
    <row r="169" spans="1:3" ht="60" x14ac:dyDescent="0.25">
      <c r="A169" s="13"/>
      <c r="B169" s="2"/>
      <c r="C169" s="2" t="s">
        <v>123</v>
      </c>
    </row>
    <row r="170" spans="1:3" ht="45" x14ac:dyDescent="0.25">
      <c r="A170" s="13" t="s">
        <v>90</v>
      </c>
      <c r="B170" s="2" t="s">
        <v>124</v>
      </c>
      <c r="C170" s="2" t="s">
        <v>125</v>
      </c>
    </row>
    <row r="171" spans="1:3" x14ac:dyDescent="0.25">
      <c r="A171" s="13"/>
      <c r="B171" s="2"/>
      <c r="C171" s="2"/>
    </row>
    <row r="172" spans="1:3" x14ac:dyDescent="0.25">
      <c r="A172" s="13"/>
      <c r="B172" s="3" t="s">
        <v>12</v>
      </c>
      <c r="C172" s="2" t="s">
        <v>126</v>
      </c>
    </row>
    <row r="173" spans="1:3" ht="45" x14ac:dyDescent="0.25">
      <c r="A173" s="13" t="s">
        <v>90</v>
      </c>
      <c r="B173" s="2" t="s">
        <v>127</v>
      </c>
      <c r="C173" s="2" t="s">
        <v>129</v>
      </c>
    </row>
    <row r="174" spans="1:3" x14ac:dyDescent="0.25">
      <c r="A174" s="13"/>
      <c r="B174" s="2"/>
      <c r="C174" s="2"/>
    </row>
    <row r="175" spans="1:3" ht="75" x14ac:dyDescent="0.25">
      <c r="A175" s="13"/>
      <c r="B175" s="3" t="s">
        <v>128</v>
      </c>
      <c r="C175" s="2" t="s">
        <v>130</v>
      </c>
    </row>
    <row r="176" spans="1:3" ht="45" x14ac:dyDescent="0.25">
      <c r="A176" s="13" t="s">
        <v>90</v>
      </c>
      <c r="B176" s="2" t="s">
        <v>131</v>
      </c>
      <c r="C176" s="13" t="s">
        <v>132</v>
      </c>
    </row>
    <row r="177" spans="1:3" x14ac:dyDescent="0.25">
      <c r="A177" s="13"/>
      <c r="B177" s="2"/>
      <c r="C177" s="13"/>
    </row>
    <row r="178" spans="1:3" ht="75" x14ac:dyDescent="0.25">
      <c r="A178" s="13"/>
      <c r="B178" s="3" t="s">
        <v>128</v>
      </c>
      <c r="C178" s="13"/>
    </row>
    <row r="179" spans="1:3" ht="45" x14ac:dyDescent="0.25">
      <c r="A179" s="13" t="s">
        <v>90</v>
      </c>
      <c r="B179" s="2" t="s">
        <v>133</v>
      </c>
      <c r="C179" s="2" t="s">
        <v>134</v>
      </c>
    </row>
    <row r="180" spans="1:3" x14ac:dyDescent="0.25">
      <c r="A180" s="13"/>
      <c r="B180" s="2"/>
      <c r="C180" s="2"/>
    </row>
    <row r="181" spans="1:3" ht="75" x14ac:dyDescent="0.25">
      <c r="A181" s="13"/>
      <c r="B181" s="3" t="s">
        <v>128</v>
      </c>
      <c r="C181" s="2" t="s">
        <v>130</v>
      </c>
    </row>
    <row r="182" spans="1:3" ht="45" x14ac:dyDescent="0.25">
      <c r="A182" s="13" t="s">
        <v>90</v>
      </c>
      <c r="B182" s="2" t="s">
        <v>135</v>
      </c>
      <c r="C182" s="2" t="s">
        <v>136</v>
      </c>
    </row>
    <row r="183" spans="1:3" x14ac:dyDescent="0.25">
      <c r="A183" s="13"/>
      <c r="B183" s="2"/>
      <c r="C183" s="2"/>
    </row>
    <row r="184" spans="1:3" ht="75" x14ac:dyDescent="0.25">
      <c r="A184" s="13"/>
      <c r="B184" s="3" t="s">
        <v>128</v>
      </c>
      <c r="C184" s="2" t="s">
        <v>130</v>
      </c>
    </row>
    <row r="185" spans="1:3" ht="60" x14ac:dyDescent="0.25">
      <c r="A185" s="13" t="s">
        <v>137</v>
      </c>
      <c r="B185" s="2" t="s">
        <v>138</v>
      </c>
      <c r="C185" s="4" t="s">
        <v>139</v>
      </c>
    </row>
    <row r="186" spans="1:3" x14ac:dyDescent="0.25">
      <c r="A186" s="13"/>
      <c r="B186" s="2"/>
      <c r="C186" s="2"/>
    </row>
    <row r="187" spans="1:3" x14ac:dyDescent="0.25">
      <c r="A187" s="13"/>
      <c r="B187" s="3" t="s">
        <v>12</v>
      </c>
      <c r="C187" s="3" t="s">
        <v>87</v>
      </c>
    </row>
    <row r="188" spans="1:3" x14ac:dyDescent="0.25">
      <c r="A188" s="13"/>
      <c r="B188" s="2"/>
      <c r="C188" s="2"/>
    </row>
    <row r="189" spans="1:3" x14ac:dyDescent="0.25">
      <c r="A189" s="13"/>
      <c r="B189" s="2"/>
      <c r="C189" s="3" t="s">
        <v>88</v>
      </c>
    </row>
    <row r="190" spans="1:3" x14ac:dyDescent="0.25">
      <c r="A190" s="13"/>
      <c r="B190" s="2"/>
      <c r="C190" s="2"/>
    </row>
    <row r="191" spans="1:3" x14ac:dyDescent="0.25">
      <c r="A191" s="13"/>
      <c r="B191" s="2"/>
      <c r="C191" s="3" t="s">
        <v>89</v>
      </c>
    </row>
    <row r="192" spans="1:3" ht="90" customHeight="1" x14ac:dyDescent="0.25">
      <c r="A192" s="13" t="s">
        <v>140</v>
      </c>
      <c r="B192" s="2" t="s">
        <v>141</v>
      </c>
      <c r="C192" s="13" t="s">
        <v>142</v>
      </c>
    </row>
    <row r="193" spans="1:3" x14ac:dyDescent="0.25">
      <c r="A193" s="13"/>
      <c r="B193" s="2"/>
      <c r="C193" s="13"/>
    </row>
    <row r="194" spans="1:3" x14ac:dyDescent="0.25">
      <c r="A194" s="13"/>
      <c r="B194" s="3" t="s">
        <v>12</v>
      </c>
      <c r="C194" s="13"/>
    </row>
    <row r="195" spans="1:3" ht="45" x14ac:dyDescent="0.25">
      <c r="A195" s="13" t="s">
        <v>140</v>
      </c>
      <c r="B195" s="2" t="s">
        <v>143</v>
      </c>
      <c r="C195" s="2" t="s">
        <v>144</v>
      </c>
    </row>
    <row r="196" spans="1:3" x14ac:dyDescent="0.25">
      <c r="A196" s="13"/>
      <c r="B196" s="2"/>
      <c r="C196" s="2"/>
    </row>
    <row r="197" spans="1:3" ht="30" x14ac:dyDescent="0.25">
      <c r="A197" s="13"/>
      <c r="B197" s="3" t="s">
        <v>12</v>
      </c>
      <c r="C197" s="2" t="s">
        <v>145</v>
      </c>
    </row>
    <row r="198" spans="1:3" x14ac:dyDescent="0.25">
      <c r="A198" s="13"/>
      <c r="B198" s="2"/>
      <c r="C198" s="2"/>
    </row>
    <row r="199" spans="1:3" ht="30" x14ac:dyDescent="0.25">
      <c r="A199" s="13"/>
      <c r="B199" s="2"/>
      <c r="C199" s="2" t="s">
        <v>146</v>
      </c>
    </row>
    <row r="200" spans="1:3" ht="15" customHeight="1" x14ac:dyDescent="0.25">
      <c r="A200" s="13" t="s">
        <v>140</v>
      </c>
      <c r="B200" s="2" t="s">
        <v>147</v>
      </c>
      <c r="C200" s="13" t="s">
        <v>149</v>
      </c>
    </row>
    <row r="201" spans="1:3" x14ac:dyDescent="0.25">
      <c r="A201" s="13"/>
      <c r="B201" s="2"/>
      <c r="C201" s="13"/>
    </row>
    <row r="202" spans="1:3" ht="75" x14ac:dyDescent="0.25">
      <c r="A202" s="13"/>
      <c r="B202" s="3" t="s">
        <v>148</v>
      </c>
      <c r="C202" s="13"/>
    </row>
    <row r="203" spans="1:3" ht="30" x14ac:dyDescent="0.25">
      <c r="A203" s="13" t="s">
        <v>140</v>
      </c>
      <c r="B203" s="2" t="s">
        <v>150</v>
      </c>
      <c r="C203" s="2" t="s">
        <v>151</v>
      </c>
    </row>
    <row r="204" spans="1:3" x14ac:dyDescent="0.25">
      <c r="A204" s="13"/>
      <c r="B204" s="2"/>
      <c r="C204" s="2"/>
    </row>
    <row r="205" spans="1:3" ht="30" x14ac:dyDescent="0.25">
      <c r="A205" s="13"/>
      <c r="B205" s="3" t="s">
        <v>12</v>
      </c>
      <c r="C205" s="2" t="s">
        <v>152</v>
      </c>
    </row>
    <row r="206" spans="1:3" x14ac:dyDescent="0.25">
      <c r="A206" s="13"/>
      <c r="B206" s="2"/>
      <c r="C206" s="2"/>
    </row>
    <row r="207" spans="1:3" x14ac:dyDescent="0.25">
      <c r="A207" s="13"/>
      <c r="B207" s="2"/>
      <c r="C207" s="2" t="s">
        <v>153</v>
      </c>
    </row>
    <row r="208" spans="1:3" ht="30" x14ac:dyDescent="0.25">
      <c r="A208" s="13" t="s">
        <v>140</v>
      </c>
      <c r="B208" s="2" t="s">
        <v>154</v>
      </c>
      <c r="C208" s="2" t="s">
        <v>155</v>
      </c>
    </row>
    <row r="209" spans="1:3" x14ac:dyDescent="0.25">
      <c r="A209" s="13"/>
      <c r="B209" s="2"/>
      <c r="C209" s="2"/>
    </row>
    <row r="210" spans="1:3" ht="30" x14ac:dyDescent="0.25">
      <c r="A210" s="13"/>
      <c r="B210" s="3" t="s">
        <v>12</v>
      </c>
      <c r="C210" s="2" t="s">
        <v>156</v>
      </c>
    </row>
    <row r="211" spans="1:3" ht="30" x14ac:dyDescent="0.25">
      <c r="A211" s="13" t="s">
        <v>140</v>
      </c>
      <c r="B211" s="2" t="s">
        <v>157</v>
      </c>
      <c r="C211" s="2" t="s">
        <v>158</v>
      </c>
    </row>
    <row r="212" spans="1:3" x14ac:dyDescent="0.25">
      <c r="A212" s="13"/>
      <c r="B212" s="2"/>
      <c r="C212" s="2"/>
    </row>
    <row r="213" spans="1:3" ht="45" x14ac:dyDescent="0.25">
      <c r="A213" s="13"/>
      <c r="B213" s="3" t="s">
        <v>12</v>
      </c>
      <c r="C213" s="4" t="s">
        <v>159</v>
      </c>
    </row>
    <row r="214" spans="1:3" ht="90" x14ac:dyDescent="0.25">
      <c r="A214" s="13" t="s">
        <v>140</v>
      </c>
      <c r="B214" s="2" t="s">
        <v>160</v>
      </c>
      <c r="C214" s="2" t="s">
        <v>161</v>
      </c>
    </row>
    <row r="215" spans="1:3" x14ac:dyDescent="0.25">
      <c r="A215" s="13"/>
      <c r="B215" s="2"/>
      <c r="C215" s="2"/>
    </row>
    <row r="216" spans="1:3" ht="60" x14ac:dyDescent="0.25">
      <c r="A216" s="13"/>
      <c r="B216" s="3" t="s">
        <v>12</v>
      </c>
      <c r="C216" s="2" t="s">
        <v>162</v>
      </c>
    </row>
    <row r="217" spans="1:3" x14ac:dyDescent="0.25">
      <c r="A217" s="13"/>
      <c r="B217" s="2"/>
      <c r="C217" s="2"/>
    </row>
    <row r="218" spans="1:3" x14ac:dyDescent="0.25">
      <c r="A218" s="13"/>
      <c r="B218" s="2"/>
      <c r="C218" s="3" t="s">
        <v>163</v>
      </c>
    </row>
    <row r="219" spans="1:3" x14ac:dyDescent="0.25">
      <c r="A219" s="13"/>
      <c r="B219" s="2"/>
      <c r="C219" s="2"/>
    </row>
    <row r="220" spans="1:3" x14ac:dyDescent="0.25">
      <c r="A220" s="13"/>
      <c r="B220" s="2"/>
      <c r="C220" s="3" t="s">
        <v>164</v>
      </c>
    </row>
    <row r="221" spans="1:3" ht="90" customHeight="1" x14ac:dyDescent="0.25">
      <c r="A221" s="13" t="s">
        <v>140</v>
      </c>
      <c r="B221" s="2" t="s">
        <v>165</v>
      </c>
      <c r="C221" s="13" t="s">
        <v>166</v>
      </c>
    </row>
    <row r="222" spans="1:3" x14ac:dyDescent="0.25">
      <c r="A222" s="13"/>
      <c r="B222" s="2"/>
      <c r="C222" s="13"/>
    </row>
    <row r="223" spans="1:3" x14ac:dyDescent="0.25">
      <c r="A223" s="13"/>
      <c r="B223" s="3" t="s">
        <v>5</v>
      </c>
      <c r="C223" s="13"/>
    </row>
    <row r="224" spans="1:3" ht="60" customHeight="1" x14ac:dyDescent="0.25">
      <c r="A224" s="13" t="s">
        <v>140</v>
      </c>
      <c r="B224" s="2" t="s">
        <v>167</v>
      </c>
      <c r="C224" s="13" t="s">
        <v>168</v>
      </c>
    </row>
    <row r="225" spans="1:3" x14ac:dyDescent="0.25">
      <c r="A225" s="13"/>
      <c r="B225" s="2"/>
      <c r="C225" s="13"/>
    </row>
    <row r="226" spans="1:3" x14ac:dyDescent="0.25">
      <c r="A226" s="13"/>
      <c r="B226" s="4" t="s">
        <v>5</v>
      </c>
      <c r="C226" s="13"/>
    </row>
    <row r="227" spans="1:3" ht="45" x14ac:dyDescent="0.25">
      <c r="A227" s="13" t="s">
        <v>140</v>
      </c>
      <c r="B227" s="2" t="s">
        <v>169</v>
      </c>
      <c r="C227" s="4" t="s">
        <v>170</v>
      </c>
    </row>
    <row r="228" spans="1:3" x14ac:dyDescent="0.25">
      <c r="A228" s="13"/>
      <c r="B228" s="2"/>
      <c r="C228" s="2"/>
    </row>
    <row r="229" spans="1:3" x14ac:dyDescent="0.25">
      <c r="A229" s="13"/>
      <c r="B229" s="3" t="s">
        <v>12</v>
      </c>
      <c r="C229" s="3" t="s">
        <v>87</v>
      </c>
    </row>
    <row r="230" spans="1:3" x14ac:dyDescent="0.25">
      <c r="A230" s="13"/>
      <c r="B230" s="2"/>
      <c r="C230" s="2"/>
    </row>
    <row r="231" spans="1:3" x14ac:dyDescent="0.25">
      <c r="A231" s="13"/>
      <c r="B231" s="2"/>
      <c r="C231" s="3" t="s">
        <v>88</v>
      </c>
    </row>
    <row r="232" spans="1:3" x14ac:dyDescent="0.25">
      <c r="A232" s="13"/>
      <c r="B232" s="2"/>
      <c r="C232" s="2"/>
    </row>
    <row r="233" spans="1:3" x14ac:dyDescent="0.25">
      <c r="A233" s="13"/>
      <c r="B233" s="2"/>
      <c r="C233" s="3" t="s">
        <v>89</v>
      </c>
    </row>
    <row r="234" spans="1:3" ht="60" x14ac:dyDescent="0.25">
      <c r="A234" s="13" t="s">
        <v>140</v>
      </c>
      <c r="B234" s="2" t="s">
        <v>171</v>
      </c>
      <c r="C234" s="2" t="s">
        <v>172</v>
      </c>
    </row>
    <row r="235" spans="1:3" x14ac:dyDescent="0.25">
      <c r="A235" s="13"/>
      <c r="B235" s="2"/>
      <c r="C235" s="2"/>
    </row>
    <row r="236" spans="1:3" ht="90" x14ac:dyDescent="0.25">
      <c r="A236" s="13"/>
      <c r="B236" s="3" t="s">
        <v>5</v>
      </c>
      <c r="C236" s="2" t="s">
        <v>173</v>
      </c>
    </row>
    <row r="237" spans="1:3" ht="75" x14ac:dyDescent="0.25">
      <c r="A237" s="13" t="s">
        <v>140</v>
      </c>
      <c r="B237" s="2" t="s">
        <v>174</v>
      </c>
      <c r="C237" s="2" t="s">
        <v>175</v>
      </c>
    </row>
    <row r="238" spans="1:3" x14ac:dyDescent="0.25">
      <c r="A238" s="13"/>
      <c r="B238" s="2"/>
      <c r="C238" s="2"/>
    </row>
    <row r="239" spans="1:3" ht="45" x14ac:dyDescent="0.25">
      <c r="A239" s="13"/>
      <c r="B239" s="3" t="s">
        <v>12</v>
      </c>
      <c r="C239" s="2" t="s">
        <v>176</v>
      </c>
    </row>
    <row r="240" spans="1:3" x14ac:dyDescent="0.25">
      <c r="A240" s="13"/>
      <c r="B240" s="2"/>
      <c r="C240" s="2"/>
    </row>
    <row r="241" spans="1:3" ht="30" x14ac:dyDescent="0.25">
      <c r="A241" s="13"/>
      <c r="B241" s="2"/>
      <c r="C241" s="2" t="s">
        <v>177</v>
      </c>
    </row>
    <row r="242" spans="1:3" ht="45" x14ac:dyDescent="0.25">
      <c r="A242" s="13" t="s">
        <v>140</v>
      </c>
      <c r="B242" s="2" t="s">
        <v>178</v>
      </c>
      <c r="C242" s="2" t="s">
        <v>179</v>
      </c>
    </row>
    <row r="243" spans="1:3" x14ac:dyDescent="0.25">
      <c r="A243" s="13"/>
      <c r="B243" s="2"/>
      <c r="C243" s="2"/>
    </row>
    <row r="244" spans="1:3" ht="45" x14ac:dyDescent="0.25">
      <c r="A244" s="13"/>
      <c r="B244" s="3" t="s">
        <v>12</v>
      </c>
      <c r="C244" s="2" t="s">
        <v>176</v>
      </c>
    </row>
    <row r="245" spans="1:3" x14ac:dyDescent="0.25">
      <c r="A245" s="13"/>
      <c r="B245" s="2"/>
      <c r="C245" s="2"/>
    </row>
    <row r="246" spans="1:3" ht="30" x14ac:dyDescent="0.25">
      <c r="A246" s="13"/>
      <c r="B246" s="2"/>
      <c r="C246" s="2" t="s">
        <v>180</v>
      </c>
    </row>
    <row r="247" spans="1:3" ht="45" x14ac:dyDescent="0.25">
      <c r="A247" s="13" t="s">
        <v>140</v>
      </c>
      <c r="B247" s="2" t="s">
        <v>181</v>
      </c>
      <c r="C247" s="2" t="s">
        <v>182</v>
      </c>
    </row>
    <row r="248" spans="1:3" x14ac:dyDescent="0.25">
      <c r="A248" s="13"/>
      <c r="B248" s="2"/>
      <c r="C248" s="2"/>
    </row>
    <row r="249" spans="1:3" x14ac:dyDescent="0.25">
      <c r="A249" s="13"/>
      <c r="B249" s="3" t="s">
        <v>12</v>
      </c>
      <c r="C249" s="2" t="s">
        <v>183</v>
      </c>
    </row>
    <row r="250" spans="1:3" x14ac:dyDescent="0.25">
      <c r="A250" s="13"/>
      <c r="B250" s="2"/>
      <c r="C250" s="2"/>
    </row>
    <row r="251" spans="1:3" ht="30" x14ac:dyDescent="0.25">
      <c r="A251" s="13"/>
      <c r="B251" s="2"/>
      <c r="C251" s="2" t="s">
        <v>184</v>
      </c>
    </row>
    <row r="252" spans="1:3" x14ac:dyDescent="0.25">
      <c r="A252" s="13"/>
      <c r="B252" s="2"/>
      <c r="C252" s="2"/>
    </row>
    <row r="253" spans="1:3" ht="165" x14ac:dyDescent="0.25">
      <c r="A253" s="13"/>
      <c r="B253" s="2"/>
      <c r="C253" s="3" t="s">
        <v>185</v>
      </c>
    </row>
    <row r="254" spans="1:3" x14ac:dyDescent="0.25">
      <c r="A254" s="13"/>
      <c r="B254" s="2"/>
      <c r="C254" s="2"/>
    </row>
    <row r="255" spans="1:3" ht="45" x14ac:dyDescent="0.25">
      <c r="A255" s="13"/>
      <c r="B255" s="2"/>
      <c r="C255" s="3" t="s">
        <v>186</v>
      </c>
    </row>
    <row r="256" spans="1:3" ht="45" x14ac:dyDescent="0.25">
      <c r="A256" s="13" t="s">
        <v>140</v>
      </c>
      <c r="B256" s="2" t="s">
        <v>187</v>
      </c>
      <c r="C256" s="2" t="s">
        <v>188</v>
      </c>
    </row>
    <row r="257" spans="1:3" x14ac:dyDescent="0.25">
      <c r="A257" s="13"/>
      <c r="B257" s="2"/>
      <c r="C257" s="2"/>
    </row>
    <row r="258" spans="1:3" x14ac:dyDescent="0.25">
      <c r="A258" s="13"/>
      <c r="B258" s="3" t="s">
        <v>12</v>
      </c>
      <c r="C258" s="2" t="s">
        <v>189</v>
      </c>
    </row>
    <row r="259" spans="1:3" x14ac:dyDescent="0.25">
      <c r="A259" s="13"/>
      <c r="B259" s="2"/>
      <c r="C259" s="2"/>
    </row>
    <row r="260" spans="1:3" x14ac:dyDescent="0.25">
      <c r="A260" s="13"/>
      <c r="B260" s="2"/>
      <c r="C260" s="2" t="s">
        <v>190</v>
      </c>
    </row>
    <row r="261" spans="1:3" x14ac:dyDescent="0.25">
      <c r="A261" s="13"/>
      <c r="B261" s="2"/>
      <c r="C261" s="2"/>
    </row>
    <row r="262" spans="1:3" ht="30" x14ac:dyDescent="0.25">
      <c r="A262" s="13"/>
      <c r="B262" s="2"/>
      <c r="C262" s="2" t="s">
        <v>191</v>
      </c>
    </row>
    <row r="263" spans="1:3" ht="60" x14ac:dyDescent="0.25">
      <c r="A263" s="13" t="s">
        <v>140</v>
      </c>
      <c r="B263" s="2" t="s">
        <v>192</v>
      </c>
      <c r="C263" s="2" t="s">
        <v>193</v>
      </c>
    </row>
    <row r="264" spans="1:3" x14ac:dyDescent="0.25">
      <c r="A264" s="13"/>
      <c r="B264" s="2"/>
      <c r="C264" s="2"/>
    </row>
    <row r="265" spans="1:3" x14ac:dyDescent="0.25">
      <c r="A265" s="13"/>
      <c r="B265" s="3" t="s">
        <v>12</v>
      </c>
      <c r="C265" s="2" t="s">
        <v>194</v>
      </c>
    </row>
    <row r="266" spans="1:3" ht="45" x14ac:dyDescent="0.25">
      <c r="A266" s="13" t="s">
        <v>140</v>
      </c>
      <c r="B266" s="2" t="s">
        <v>195</v>
      </c>
      <c r="C266" s="2" t="s">
        <v>196</v>
      </c>
    </row>
    <row r="267" spans="1:3" x14ac:dyDescent="0.25">
      <c r="A267" s="13"/>
      <c r="B267" s="2"/>
      <c r="C267" s="2"/>
    </row>
    <row r="268" spans="1:3" x14ac:dyDescent="0.25">
      <c r="A268" s="13"/>
      <c r="B268" s="3" t="s">
        <v>12</v>
      </c>
      <c r="C268" s="2" t="s">
        <v>189</v>
      </c>
    </row>
    <row r="269" spans="1:3" x14ac:dyDescent="0.25">
      <c r="A269" s="13"/>
      <c r="B269" s="2"/>
      <c r="C269" s="2"/>
    </row>
    <row r="270" spans="1:3" x14ac:dyDescent="0.25">
      <c r="A270" s="13"/>
      <c r="B270" s="2"/>
      <c r="C270" s="2" t="s">
        <v>197</v>
      </c>
    </row>
    <row r="271" spans="1:3" x14ac:dyDescent="0.25">
      <c r="A271" s="13"/>
      <c r="B271" s="2"/>
      <c r="C271" s="2"/>
    </row>
    <row r="272" spans="1:3" ht="30" x14ac:dyDescent="0.25">
      <c r="A272" s="13"/>
      <c r="B272" s="2"/>
      <c r="C272" s="2" t="s">
        <v>198</v>
      </c>
    </row>
    <row r="273" spans="1:3" ht="60" x14ac:dyDescent="0.25">
      <c r="A273" s="13" t="s">
        <v>140</v>
      </c>
      <c r="B273" s="2" t="s">
        <v>199</v>
      </c>
      <c r="C273" s="2" t="s">
        <v>193</v>
      </c>
    </row>
    <row r="274" spans="1:3" x14ac:dyDescent="0.25">
      <c r="A274" s="13"/>
      <c r="B274" s="2"/>
      <c r="C274" s="2"/>
    </row>
    <row r="275" spans="1:3" x14ac:dyDescent="0.25">
      <c r="A275" s="13"/>
      <c r="B275" s="3" t="s">
        <v>12</v>
      </c>
      <c r="C275" s="2" t="s">
        <v>194</v>
      </c>
    </row>
    <row r="276" spans="1:3" ht="30" x14ac:dyDescent="0.25">
      <c r="A276" s="13" t="s">
        <v>140</v>
      </c>
      <c r="B276" s="2" t="s">
        <v>200</v>
      </c>
      <c r="C276" s="2" t="s">
        <v>201</v>
      </c>
    </row>
    <row r="277" spans="1:3" x14ac:dyDescent="0.25">
      <c r="A277" s="13"/>
      <c r="B277" s="2"/>
      <c r="C277" s="2"/>
    </row>
    <row r="278" spans="1:3" ht="30" x14ac:dyDescent="0.25">
      <c r="A278" s="13"/>
      <c r="B278" s="3" t="s">
        <v>12</v>
      </c>
      <c r="C278" s="2" t="s">
        <v>202</v>
      </c>
    </row>
    <row r="279" spans="1:3" ht="60" x14ac:dyDescent="0.25">
      <c r="A279" s="13" t="s">
        <v>140</v>
      </c>
      <c r="B279" s="2" t="s">
        <v>203</v>
      </c>
      <c r="C279" s="4" t="s">
        <v>204</v>
      </c>
    </row>
    <row r="280" spans="1:3" x14ac:dyDescent="0.25">
      <c r="A280" s="13"/>
      <c r="B280" s="2"/>
      <c r="C280" s="2"/>
    </row>
    <row r="281" spans="1:3" x14ac:dyDescent="0.25">
      <c r="A281" s="13"/>
      <c r="B281" s="3" t="s">
        <v>12</v>
      </c>
      <c r="C281" s="2" t="s">
        <v>205</v>
      </c>
    </row>
    <row r="282" spans="1:3" x14ac:dyDescent="0.25">
      <c r="A282" s="13"/>
      <c r="B282" s="2"/>
      <c r="C282" s="2"/>
    </row>
    <row r="283" spans="1:3" x14ac:dyDescent="0.25">
      <c r="A283" s="13"/>
      <c r="B283" s="2"/>
      <c r="C283" s="2" t="s">
        <v>206</v>
      </c>
    </row>
    <row r="284" spans="1:3" ht="45" x14ac:dyDescent="0.25">
      <c r="A284" s="13" t="s">
        <v>140</v>
      </c>
      <c r="B284" s="2" t="s">
        <v>207</v>
      </c>
      <c r="C284" s="2" t="s">
        <v>208</v>
      </c>
    </row>
    <row r="285" spans="1:3" x14ac:dyDescent="0.25">
      <c r="A285" s="13"/>
      <c r="B285" s="2"/>
      <c r="C285" s="2"/>
    </row>
    <row r="286" spans="1:3" ht="30" x14ac:dyDescent="0.25">
      <c r="A286" s="13"/>
      <c r="B286" s="3" t="s">
        <v>12</v>
      </c>
      <c r="C286" s="2" t="s">
        <v>202</v>
      </c>
    </row>
    <row r="287" spans="1:3" ht="45" x14ac:dyDescent="0.25">
      <c r="A287" s="13" t="s">
        <v>209</v>
      </c>
      <c r="B287" s="2" t="s">
        <v>210</v>
      </c>
      <c r="C287" s="2" t="s">
        <v>211</v>
      </c>
    </row>
    <row r="288" spans="1:3" x14ac:dyDescent="0.25">
      <c r="A288" s="13"/>
      <c r="B288" s="2"/>
      <c r="C288" s="2"/>
    </row>
    <row r="289" spans="1:3" ht="30" x14ac:dyDescent="0.25">
      <c r="A289" s="13"/>
      <c r="B289" s="3" t="s">
        <v>12</v>
      </c>
      <c r="C289" s="2" t="s">
        <v>212</v>
      </c>
    </row>
    <row r="290" spans="1:3" x14ac:dyDescent="0.25">
      <c r="A290" s="13"/>
      <c r="B290" s="2"/>
      <c r="C290" s="2"/>
    </row>
    <row r="291" spans="1:3" x14ac:dyDescent="0.25">
      <c r="A291" s="13"/>
      <c r="B291" s="2"/>
      <c r="C291" s="2" t="s">
        <v>213</v>
      </c>
    </row>
    <row r="292" spans="1:3" x14ac:dyDescent="0.25">
      <c r="A292" s="13"/>
      <c r="B292" s="2"/>
      <c r="C292" s="2"/>
    </row>
    <row r="293" spans="1:3" ht="30" x14ac:dyDescent="0.25">
      <c r="A293" s="13"/>
      <c r="B293" s="2"/>
      <c r="C293" s="2" t="s">
        <v>214</v>
      </c>
    </row>
    <row r="294" spans="1:3" x14ac:dyDescent="0.25">
      <c r="A294" s="13"/>
      <c r="B294" s="2"/>
      <c r="C294" s="2"/>
    </row>
    <row r="295" spans="1:3" ht="30" x14ac:dyDescent="0.25">
      <c r="A295" s="13"/>
      <c r="B295" s="2"/>
      <c r="C295" s="2" t="s">
        <v>215</v>
      </c>
    </row>
    <row r="296" spans="1:3" ht="45" x14ac:dyDescent="0.25">
      <c r="A296" s="13" t="s">
        <v>209</v>
      </c>
      <c r="B296" s="2" t="s">
        <v>216</v>
      </c>
      <c r="C296" s="13" t="s">
        <v>218</v>
      </c>
    </row>
    <row r="297" spans="1:3" x14ac:dyDescent="0.25">
      <c r="A297" s="13"/>
      <c r="B297" s="2"/>
      <c r="C297" s="13"/>
    </row>
    <row r="298" spans="1:3" x14ac:dyDescent="0.25">
      <c r="A298" s="13"/>
      <c r="B298" s="3" t="s">
        <v>12</v>
      </c>
      <c r="C298" s="13"/>
    </row>
    <row r="299" spans="1:3" x14ac:dyDescent="0.25">
      <c r="A299" s="13"/>
      <c r="B299" s="2"/>
      <c r="C299" s="13"/>
    </row>
    <row r="300" spans="1:3" ht="105" x14ac:dyDescent="0.25">
      <c r="A300" s="13"/>
      <c r="B300" s="3" t="s">
        <v>217</v>
      </c>
      <c r="C300" s="13"/>
    </row>
    <row r="301" spans="1:3" ht="30" x14ac:dyDescent="0.25">
      <c r="A301" s="13" t="s">
        <v>219</v>
      </c>
      <c r="B301" s="2" t="s">
        <v>220</v>
      </c>
      <c r="C301" s="2" t="s">
        <v>221</v>
      </c>
    </row>
    <row r="302" spans="1:3" x14ac:dyDescent="0.25">
      <c r="A302" s="13"/>
      <c r="B302" s="2"/>
      <c r="C302" s="2"/>
    </row>
    <row r="303" spans="1:3" ht="105" x14ac:dyDescent="0.25">
      <c r="A303" s="13"/>
      <c r="B303" s="3" t="s">
        <v>12</v>
      </c>
      <c r="C303" s="2" t="s">
        <v>222</v>
      </c>
    </row>
    <row r="304" spans="1:3" x14ac:dyDescent="0.25">
      <c r="A304" s="13"/>
      <c r="B304" s="2"/>
      <c r="C304" s="2"/>
    </row>
    <row r="305" spans="1:3" x14ac:dyDescent="0.25">
      <c r="A305" s="13"/>
      <c r="B305" s="2"/>
      <c r="C305" s="2" t="s">
        <v>223</v>
      </c>
    </row>
    <row r="306" spans="1:3" ht="45" x14ac:dyDescent="0.25">
      <c r="A306" s="13" t="s">
        <v>219</v>
      </c>
      <c r="B306" s="2" t="s">
        <v>224</v>
      </c>
      <c r="C306" s="2" t="s">
        <v>225</v>
      </c>
    </row>
    <row r="307" spans="1:3" x14ac:dyDescent="0.25">
      <c r="A307" s="13"/>
      <c r="B307" s="2"/>
      <c r="C307" s="2"/>
    </row>
    <row r="308" spans="1:3" x14ac:dyDescent="0.25">
      <c r="A308" s="13"/>
      <c r="B308" s="3" t="s">
        <v>12</v>
      </c>
      <c r="C308" s="2" t="s">
        <v>226</v>
      </c>
    </row>
    <row r="309" spans="1:3" ht="30" x14ac:dyDescent="0.25">
      <c r="A309" s="13" t="s">
        <v>227</v>
      </c>
      <c r="B309" s="2" t="s">
        <v>228</v>
      </c>
      <c r="C309" s="2" t="s">
        <v>229</v>
      </c>
    </row>
    <row r="310" spans="1:3" x14ac:dyDescent="0.25">
      <c r="A310" s="13"/>
      <c r="B310" s="2"/>
      <c r="C310" s="2"/>
    </row>
    <row r="311" spans="1:3" x14ac:dyDescent="0.25">
      <c r="A311" s="13"/>
      <c r="B311" s="3" t="s">
        <v>5</v>
      </c>
      <c r="C311" s="2" t="s">
        <v>230</v>
      </c>
    </row>
    <row r="312" spans="1:3" ht="75" customHeight="1" x14ac:dyDescent="0.25">
      <c r="A312" s="13" t="s">
        <v>227</v>
      </c>
      <c r="B312" s="2" t="s">
        <v>231</v>
      </c>
      <c r="C312" s="13" t="s">
        <v>232</v>
      </c>
    </row>
    <row r="313" spans="1:3" x14ac:dyDescent="0.25">
      <c r="A313" s="13"/>
      <c r="B313" s="2"/>
      <c r="C313" s="13"/>
    </row>
    <row r="314" spans="1:3" x14ac:dyDescent="0.25">
      <c r="A314" s="13"/>
      <c r="B314" s="4" t="s">
        <v>5</v>
      </c>
      <c r="C314" s="13"/>
    </row>
    <row r="315" spans="1:3" ht="105" customHeight="1" x14ac:dyDescent="0.25">
      <c r="A315" s="13" t="s">
        <v>227</v>
      </c>
      <c r="B315" s="2" t="s">
        <v>233</v>
      </c>
      <c r="C315" s="14" t="s">
        <v>234</v>
      </c>
    </row>
    <row r="316" spans="1:3" x14ac:dyDescent="0.25">
      <c r="A316" s="13"/>
      <c r="B316" s="2"/>
      <c r="C316" s="14"/>
    </row>
    <row r="317" spans="1:3" x14ac:dyDescent="0.25">
      <c r="A317" s="13"/>
      <c r="B317" s="3" t="s">
        <v>12</v>
      </c>
      <c r="C317" s="14"/>
    </row>
    <row r="318" spans="1:3" ht="30" x14ac:dyDescent="0.25">
      <c r="A318" s="13" t="s">
        <v>235</v>
      </c>
      <c r="B318" s="2" t="s">
        <v>236</v>
      </c>
      <c r="C318" s="2" t="s">
        <v>237</v>
      </c>
    </row>
    <row r="319" spans="1:3" x14ac:dyDescent="0.25">
      <c r="A319" s="13"/>
      <c r="B319" s="2"/>
      <c r="C319" s="2"/>
    </row>
    <row r="320" spans="1:3" x14ac:dyDescent="0.25">
      <c r="A320" s="13"/>
      <c r="B320" s="3" t="s">
        <v>12</v>
      </c>
      <c r="C320" s="2" t="s">
        <v>238</v>
      </c>
    </row>
    <row r="321" spans="1:3" x14ac:dyDescent="0.25">
      <c r="A321" s="13"/>
      <c r="B321" s="2"/>
      <c r="C321" s="2"/>
    </row>
    <row r="322" spans="1:3" x14ac:dyDescent="0.25">
      <c r="A322" s="13"/>
      <c r="B322" s="2"/>
      <c r="C322" s="2" t="s">
        <v>239</v>
      </c>
    </row>
    <row r="323" spans="1:3" ht="30" x14ac:dyDescent="0.25">
      <c r="A323" s="13" t="s">
        <v>235</v>
      </c>
      <c r="B323" s="2" t="s">
        <v>240</v>
      </c>
      <c r="C323" s="2" t="s">
        <v>241</v>
      </c>
    </row>
    <row r="324" spans="1:3" x14ac:dyDescent="0.25">
      <c r="A324" s="13"/>
      <c r="B324" s="2"/>
      <c r="C324" s="2"/>
    </row>
    <row r="325" spans="1:3" x14ac:dyDescent="0.25">
      <c r="A325" s="13"/>
      <c r="B325" s="3" t="s">
        <v>12</v>
      </c>
      <c r="C325" s="2" t="s">
        <v>242</v>
      </c>
    </row>
    <row r="326" spans="1:3" x14ac:dyDescent="0.25">
      <c r="A326" s="13"/>
      <c r="B326" s="2"/>
      <c r="C326" s="2"/>
    </row>
    <row r="327" spans="1:3" x14ac:dyDescent="0.25">
      <c r="A327" s="13"/>
      <c r="B327" s="2"/>
      <c r="C327" s="2" t="s">
        <v>243</v>
      </c>
    </row>
    <row r="328" spans="1:3" ht="45" x14ac:dyDescent="0.25">
      <c r="A328" s="13" t="s">
        <v>244</v>
      </c>
      <c r="B328" s="2" t="s">
        <v>245</v>
      </c>
      <c r="C328" s="2" t="s">
        <v>246</v>
      </c>
    </row>
    <row r="329" spans="1:3" x14ac:dyDescent="0.25">
      <c r="A329" s="13"/>
      <c r="B329" s="2"/>
      <c r="C329" s="2"/>
    </row>
    <row r="330" spans="1:3" x14ac:dyDescent="0.25">
      <c r="A330" s="13"/>
      <c r="B330" s="3" t="s">
        <v>12</v>
      </c>
      <c r="C330" s="3" t="s">
        <v>247</v>
      </c>
    </row>
    <row r="331" spans="1:3" x14ac:dyDescent="0.25">
      <c r="A331" s="13"/>
      <c r="B331" s="2"/>
      <c r="C331" s="2"/>
    </row>
    <row r="332" spans="1:3" x14ac:dyDescent="0.25">
      <c r="A332" s="13"/>
      <c r="B332" s="2"/>
      <c r="C332" s="3" t="s">
        <v>248</v>
      </c>
    </row>
    <row r="333" spans="1:3" x14ac:dyDescent="0.25">
      <c r="A333" s="13"/>
      <c r="B333" s="2"/>
      <c r="C333" s="2"/>
    </row>
    <row r="334" spans="1:3" x14ac:dyDescent="0.25">
      <c r="A334" s="13"/>
      <c r="B334" s="2"/>
      <c r="C334" s="3" t="s">
        <v>249</v>
      </c>
    </row>
    <row r="335" spans="1:3" x14ac:dyDescent="0.25">
      <c r="A335" s="13"/>
      <c r="B335" s="2"/>
      <c r="C335" s="2"/>
    </row>
    <row r="336" spans="1:3" ht="45" x14ac:dyDescent="0.25">
      <c r="A336" s="13"/>
      <c r="B336" s="2"/>
      <c r="C336" s="2" t="s">
        <v>250</v>
      </c>
    </row>
    <row r="337" spans="1:3" x14ac:dyDescent="0.25">
      <c r="A337" s="13"/>
      <c r="B337" s="2"/>
      <c r="C337" s="2"/>
    </row>
    <row r="338" spans="1:3" ht="45" x14ac:dyDescent="0.25">
      <c r="A338" s="13"/>
      <c r="B338" s="2"/>
      <c r="C338" s="2" t="s">
        <v>251</v>
      </c>
    </row>
    <row r="339" spans="1:3" x14ac:dyDescent="0.25">
      <c r="A339" s="13"/>
      <c r="B339" s="2"/>
      <c r="C339" s="2"/>
    </row>
    <row r="340" spans="1:3" ht="75" x14ac:dyDescent="0.25">
      <c r="A340" s="13"/>
      <c r="B340" s="2"/>
      <c r="C340" s="2" t="s">
        <v>252</v>
      </c>
    </row>
    <row r="341" spans="1:3" ht="90" customHeight="1" x14ac:dyDescent="0.25">
      <c r="A341" s="13" t="s">
        <v>244</v>
      </c>
      <c r="B341" s="2" t="s">
        <v>253</v>
      </c>
      <c r="C341" s="13" t="s">
        <v>254</v>
      </c>
    </row>
    <row r="342" spans="1:3" x14ac:dyDescent="0.25">
      <c r="A342" s="13"/>
      <c r="B342" s="2"/>
      <c r="C342" s="13"/>
    </row>
    <row r="343" spans="1:3" x14ac:dyDescent="0.25">
      <c r="A343" s="13"/>
      <c r="B343" s="3" t="s">
        <v>5</v>
      </c>
      <c r="C343" s="13"/>
    </row>
    <row r="344" spans="1:3" ht="135" customHeight="1" x14ac:dyDescent="0.25">
      <c r="A344" s="13" t="s">
        <v>244</v>
      </c>
      <c r="B344" s="2" t="s">
        <v>255</v>
      </c>
      <c r="C344" s="13" t="s">
        <v>256</v>
      </c>
    </row>
    <row r="345" spans="1:3" x14ac:dyDescent="0.25">
      <c r="A345" s="13"/>
      <c r="B345" s="2"/>
      <c r="C345" s="13"/>
    </row>
    <row r="346" spans="1:3" x14ac:dyDescent="0.25">
      <c r="A346" s="13"/>
      <c r="B346" s="4" t="s">
        <v>5</v>
      </c>
      <c r="C346" s="13"/>
    </row>
    <row r="347" spans="1:3" ht="75" customHeight="1" x14ac:dyDescent="0.25">
      <c r="A347" s="13" t="s">
        <v>244</v>
      </c>
      <c r="B347" s="2" t="s">
        <v>257</v>
      </c>
      <c r="C347" s="14" t="s">
        <v>529</v>
      </c>
    </row>
    <row r="348" spans="1:3" x14ac:dyDescent="0.25">
      <c r="A348" s="13"/>
      <c r="B348" s="2"/>
      <c r="C348" s="14"/>
    </row>
    <row r="349" spans="1:3" x14ac:dyDescent="0.25">
      <c r="A349" s="13"/>
      <c r="B349" s="3" t="s">
        <v>12</v>
      </c>
      <c r="C349" s="14"/>
    </row>
  </sheetData>
  <mergeCells count="114">
    <mergeCell ref="A347:A349"/>
    <mergeCell ref="C347:C349"/>
    <mergeCell ref="A318:A322"/>
    <mergeCell ref="A323:A327"/>
    <mergeCell ref="A328:A340"/>
    <mergeCell ref="A341:A343"/>
    <mergeCell ref="C341:C343"/>
    <mergeCell ref="A344:A346"/>
    <mergeCell ref="C344:C346"/>
    <mergeCell ref="A306:A308"/>
    <mergeCell ref="A309:A311"/>
    <mergeCell ref="A312:A314"/>
    <mergeCell ref="C312:C314"/>
    <mergeCell ref="A315:A317"/>
    <mergeCell ref="C315:C317"/>
    <mergeCell ref="A279:A283"/>
    <mergeCell ref="A284:A286"/>
    <mergeCell ref="A287:A295"/>
    <mergeCell ref="A296:A300"/>
    <mergeCell ref="C296:C300"/>
    <mergeCell ref="A301:A305"/>
    <mergeCell ref="A247:A255"/>
    <mergeCell ref="A256:A262"/>
    <mergeCell ref="A263:A265"/>
    <mergeCell ref="A266:A272"/>
    <mergeCell ref="A273:A275"/>
    <mergeCell ref="A276:A278"/>
    <mergeCell ref="A224:A226"/>
    <mergeCell ref="C224:C226"/>
    <mergeCell ref="A227:A233"/>
    <mergeCell ref="A234:A236"/>
    <mergeCell ref="A237:A241"/>
    <mergeCell ref="A242:A246"/>
    <mergeCell ref="A203:A207"/>
    <mergeCell ref="A208:A210"/>
    <mergeCell ref="A211:A213"/>
    <mergeCell ref="A214:A220"/>
    <mergeCell ref="A221:A223"/>
    <mergeCell ref="C221:C223"/>
    <mergeCell ref="A185:A191"/>
    <mergeCell ref="A192:A194"/>
    <mergeCell ref="C192:C194"/>
    <mergeCell ref="A195:A199"/>
    <mergeCell ref="A200:A202"/>
    <mergeCell ref="C200:C202"/>
    <mergeCell ref="A170:A172"/>
    <mergeCell ref="A173:A175"/>
    <mergeCell ref="A176:A178"/>
    <mergeCell ref="C176:C178"/>
    <mergeCell ref="A179:A181"/>
    <mergeCell ref="A182:A184"/>
    <mergeCell ref="A152:A154"/>
    <mergeCell ref="C152:C154"/>
    <mergeCell ref="A155:A161"/>
    <mergeCell ref="A162:A164"/>
    <mergeCell ref="C162:C164"/>
    <mergeCell ref="A165:A169"/>
    <mergeCell ref="A136:A140"/>
    <mergeCell ref="A141:A145"/>
    <mergeCell ref="A146:A148"/>
    <mergeCell ref="C146:C148"/>
    <mergeCell ref="A149:A151"/>
    <mergeCell ref="C149:C151"/>
    <mergeCell ref="A111:A113"/>
    <mergeCell ref="C111:C113"/>
    <mergeCell ref="A114:A122"/>
    <mergeCell ref="A123:A127"/>
    <mergeCell ref="A128:A130"/>
    <mergeCell ref="A131:A135"/>
    <mergeCell ref="A85:A95"/>
    <mergeCell ref="A96:A104"/>
    <mergeCell ref="A105:A107"/>
    <mergeCell ref="C105:C107"/>
    <mergeCell ref="A108:A110"/>
    <mergeCell ref="C108:C110"/>
    <mergeCell ref="A76:A78"/>
    <mergeCell ref="C76:C78"/>
    <mergeCell ref="A79:A81"/>
    <mergeCell ref="C79:C81"/>
    <mergeCell ref="A82:A84"/>
    <mergeCell ref="C82:C84"/>
    <mergeCell ref="A64:A66"/>
    <mergeCell ref="C64:C66"/>
    <mergeCell ref="A67:A69"/>
    <mergeCell ref="C67:C69"/>
    <mergeCell ref="A70:A72"/>
    <mergeCell ref="A73:A75"/>
    <mergeCell ref="C73:C75"/>
    <mergeCell ref="A52:A54"/>
    <mergeCell ref="C52:C54"/>
    <mergeCell ref="A55:A57"/>
    <mergeCell ref="C55:C57"/>
    <mergeCell ref="A58:A60"/>
    <mergeCell ref="A61:A63"/>
    <mergeCell ref="C61:C63"/>
    <mergeCell ref="A39:A41"/>
    <mergeCell ref="C39:C41"/>
    <mergeCell ref="A42:A46"/>
    <mergeCell ref="A47:A51"/>
    <mergeCell ref="A14:A16"/>
    <mergeCell ref="C14:C16"/>
    <mergeCell ref="A17:A19"/>
    <mergeCell ref="C17:C19"/>
    <mergeCell ref="A20:A28"/>
    <mergeCell ref="A29:A35"/>
    <mergeCell ref="A2:A4"/>
    <mergeCell ref="A5:A7"/>
    <mergeCell ref="C5:C7"/>
    <mergeCell ref="A8:A10"/>
    <mergeCell ref="C8:C10"/>
    <mergeCell ref="A11:A13"/>
    <mergeCell ref="C11:C13"/>
    <mergeCell ref="A36:A38"/>
    <mergeCell ref="C36:C38"/>
  </mergeCells>
  <hyperlinks>
    <hyperlink ref="C17" r:id="rId1" display="https://msdn.microsoft.com/en-us/library/dd239405.aspx"/>
    <hyperlink ref="C22" r:id="rId2" display="http://go.microsoft.com/fwlink/?LinkID=72173"/>
    <hyperlink ref="C31" r:id="rId3" location="Feature" display="https://msdn.microsoft.com/en-us/library/ms144259.aspx?f=255&amp;MSPPError=-2147217396 - Feature"/>
    <hyperlink ref="C55" r:id="rId4" location="InstanceID" display="https://msdn.microsoft.com/en-us/library/ms144259.aspx?f=255&amp;MSPPError=-2147217396 - InstanceID"/>
    <hyperlink ref="C60" r:id="rId5" display="https://msdn.microsoft.com/en-us/library/ms143531.aspx"/>
    <hyperlink ref="C98" r:id="rId6" display="http://go.microsoft.com/fwlink/?LinkID=72173"/>
    <hyperlink ref="B113" r:id="rId7" location="Accounts" display="https://msdn.microsoft.com/en-us/library/ms144259.aspx?f=255&amp;MSPPError=-2147217396 - Accounts"/>
    <hyperlink ref="C114" r:id="rId8" location="Accounts" display="https://msdn.microsoft.com/en-us/library/ms144259.aspx?f=255&amp;MSPPError=-2147217396 - Accounts"/>
    <hyperlink ref="C146" r:id="rId9" display="https://msdn.microsoft.com/en-us/library/hh231722.aspx"/>
    <hyperlink ref="B154" r:id="rId10" location="Accounts" display="https://msdn.microsoft.com/en-us/library/ms144259.aspx?f=255&amp;MSPPError=-2147217396 - Accounts"/>
    <hyperlink ref="C155" r:id="rId11" location="Accounts" display="https://msdn.microsoft.com/en-us/library/ms144259.aspx?f=255&amp;MSPPError=-2147217396 - Accounts"/>
    <hyperlink ref="C185" r:id="rId12" location="Accounts" display="https://msdn.microsoft.com/en-us/library/ms144259.aspx?f=255&amp;MSPPError=-2147217396 - Accounts"/>
    <hyperlink ref="C213" r:id="rId13" display="https://msdn.microsoft.com/library/ms143508(v=sql.105).aspx"/>
    <hyperlink ref="B226" r:id="rId14" location="Accounts" display="https://msdn.microsoft.com/en-us/library/ms144259.aspx?f=255&amp;MSPPError=-2147217396 - Accounts"/>
    <hyperlink ref="C227" r:id="rId15" location="Accounts" display="https://msdn.microsoft.com/en-us/library/ms144259.aspx?f=255&amp;MSPPError=-2147217396 - Accounts"/>
    <hyperlink ref="C279" r:id="rId16" display="https://msdn.microsoft.com/en-us/library/ms175935.aspx"/>
    <hyperlink ref="B314" r:id="rId17" location="Accounts" display="https://msdn.microsoft.com/en-us/library/ms144259.aspx?f=255&amp;MSPPError=-2147217396 - Accounts"/>
    <hyperlink ref="C315" r:id="rId18" location="Accounts" display="https://msdn.microsoft.com/en-us/library/ms144259.aspx?f=255&amp;MSPPError=-2147217396 - Accounts"/>
    <hyperlink ref="B346" r:id="rId19" location="Accounts" display="https://msdn.microsoft.com/en-us/library/ms144259.aspx?f=255&amp;MSPPError=-2147217396 - Accounts"/>
    <hyperlink ref="C347" r:id="rId20" location="Accounts" display="https://msdn.microsoft.com/en-us/library/ms144259.aspx?f=255&amp;MSPPError=-2147217396 - Accou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86"/>
  <sheetViews>
    <sheetView workbookViewId="0">
      <selection activeCell="A9" sqref="A9:A11"/>
    </sheetView>
  </sheetViews>
  <sheetFormatPr defaultRowHeight="15" x14ac:dyDescent="0.25"/>
  <cols>
    <col min="1" max="1" width="80.28515625" bestFit="1" customWidth="1"/>
  </cols>
  <sheetData>
    <row r="1" spans="1:1" x14ac:dyDescent="0.25">
      <c r="A1" t="s">
        <v>259</v>
      </c>
    </row>
    <row r="2" spans="1:1" x14ac:dyDescent="0.25">
      <c r="A2" t="s">
        <v>260</v>
      </c>
    </row>
    <row r="3" spans="1:1" x14ac:dyDescent="0.25">
      <c r="A3" t="s">
        <v>261</v>
      </c>
    </row>
    <row r="4" spans="1:1" x14ac:dyDescent="0.25">
      <c r="A4" t="s">
        <v>262</v>
      </c>
    </row>
    <row r="5" spans="1:1" x14ac:dyDescent="0.25">
      <c r="A5" t="s">
        <v>263</v>
      </c>
    </row>
    <row r="6" spans="1:1" x14ac:dyDescent="0.25">
      <c r="A6" t="s">
        <v>264</v>
      </c>
    </row>
    <row r="7" spans="1:1" x14ac:dyDescent="0.25">
      <c r="A7" t="s">
        <v>265</v>
      </c>
    </row>
    <row r="8" spans="1:1" x14ac:dyDescent="0.25">
      <c r="A8" t="s">
        <v>266</v>
      </c>
    </row>
    <row r="9" spans="1:1" x14ac:dyDescent="0.25">
      <c r="A9" t="s">
        <v>267</v>
      </c>
    </row>
    <row r="10" spans="1:1" x14ac:dyDescent="0.25">
      <c r="A10" t="s">
        <v>268</v>
      </c>
    </row>
    <row r="11" spans="1:1" x14ac:dyDescent="0.25">
      <c r="A11" t="s">
        <v>269</v>
      </c>
    </row>
    <row r="12" spans="1:1" x14ac:dyDescent="0.25">
      <c r="A12" t="s">
        <v>270</v>
      </c>
    </row>
    <row r="13" spans="1:1" x14ac:dyDescent="0.25">
      <c r="A13" t="s">
        <v>271</v>
      </c>
    </row>
    <row r="14" spans="1:1" x14ac:dyDescent="0.25">
      <c r="A14" t="s">
        <v>272</v>
      </c>
    </row>
    <row r="15" spans="1:1" x14ac:dyDescent="0.25">
      <c r="A15" t="s">
        <v>273</v>
      </c>
    </row>
    <row r="16" spans="1:1" x14ac:dyDescent="0.25">
      <c r="A16" t="s">
        <v>274</v>
      </c>
    </row>
    <row r="17" spans="1:1" x14ac:dyDescent="0.25">
      <c r="A17" t="s">
        <v>275</v>
      </c>
    </row>
    <row r="18" spans="1:1" x14ac:dyDescent="0.25">
      <c r="A18" t="s">
        <v>276</v>
      </c>
    </row>
    <row r="19" spans="1:1" x14ac:dyDescent="0.25">
      <c r="A19" t="s">
        <v>277</v>
      </c>
    </row>
    <row r="20" spans="1:1" x14ac:dyDescent="0.25">
      <c r="A20" t="s">
        <v>278</v>
      </c>
    </row>
    <row r="21" spans="1:1" x14ac:dyDescent="0.25">
      <c r="A21" t="s">
        <v>279</v>
      </c>
    </row>
    <row r="22" spans="1:1" x14ac:dyDescent="0.25">
      <c r="A22" t="s">
        <v>280</v>
      </c>
    </row>
    <row r="23" spans="1:1" x14ac:dyDescent="0.25">
      <c r="A23" t="s">
        <v>281</v>
      </c>
    </row>
    <row r="24" spans="1:1" x14ac:dyDescent="0.25">
      <c r="A24" t="s">
        <v>282</v>
      </c>
    </row>
    <row r="25" spans="1:1" x14ac:dyDescent="0.25">
      <c r="A25" t="s">
        <v>283</v>
      </c>
    </row>
    <row r="26" spans="1:1" x14ac:dyDescent="0.25">
      <c r="A26" t="s">
        <v>279</v>
      </c>
    </row>
    <row r="27" spans="1:1" x14ac:dyDescent="0.25">
      <c r="A27" t="s">
        <v>284</v>
      </c>
    </row>
    <row r="28" spans="1:1" x14ac:dyDescent="0.25">
      <c r="A28" t="s">
        <v>285</v>
      </c>
    </row>
    <row r="29" spans="1:1" x14ac:dyDescent="0.25">
      <c r="A29" t="s">
        <v>286</v>
      </c>
    </row>
    <row r="30" spans="1:1" x14ac:dyDescent="0.25">
      <c r="A30" t="s">
        <v>287</v>
      </c>
    </row>
    <row r="31" spans="1:1" x14ac:dyDescent="0.25">
      <c r="A31" t="s">
        <v>288</v>
      </c>
    </row>
    <row r="32" spans="1:1" x14ac:dyDescent="0.25">
      <c r="A32" t="s">
        <v>289</v>
      </c>
    </row>
    <row r="33" spans="1:1" x14ac:dyDescent="0.25">
      <c r="A33" t="s">
        <v>290</v>
      </c>
    </row>
    <row r="34" spans="1:1" x14ac:dyDescent="0.25">
      <c r="A34" t="s">
        <v>291</v>
      </c>
    </row>
    <row r="35" spans="1:1" x14ac:dyDescent="0.25">
      <c r="A35" t="s">
        <v>292</v>
      </c>
    </row>
    <row r="36" spans="1:1" x14ac:dyDescent="0.25">
      <c r="A36" t="s">
        <v>293</v>
      </c>
    </row>
    <row r="37" spans="1:1" x14ac:dyDescent="0.25">
      <c r="A37" t="s">
        <v>294</v>
      </c>
    </row>
    <row r="38" spans="1:1" x14ac:dyDescent="0.25">
      <c r="A38" t="s">
        <v>295</v>
      </c>
    </row>
    <row r="39" spans="1:1" x14ac:dyDescent="0.25">
      <c r="A39" t="s">
        <v>296</v>
      </c>
    </row>
    <row r="40" spans="1:1" x14ac:dyDescent="0.25">
      <c r="A40" t="s">
        <v>297</v>
      </c>
    </row>
    <row r="41" spans="1:1" x14ac:dyDescent="0.25">
      <c r="A41" t="s">
        <v>298</v>
      </c>
    </row>
    <row r="42" spans="1:1" x14ac:dyDescent="0.25">
      <c r="A42" t="s">
        <v>299</v>
      </c>
    </row>
    <row r="43" spans="1:1" x14ac:dyDescent="0.25">
      <c r="A43" t="s">
        <v>300</v>
      </c>
    </row>
    <row r="44" spans="1:1" x14ac:dyDescent="0.25">
      <c r="A44" t="s">
        <v>301</v>
      </c>
    </row>
    <row r="45" spans="1:1" x14ac:dyDescent="0.25">
      <c r="A45" t="s">
        <v>302</v>
      </c>
    </row>
    <row r="46" spans="1:1" x14ac:dyDescent="0.25">
      <c r="A46" t="s">
        <v>279</v>
      </c>
    </row>
    <row r="47" spans="1:1" x14ac:dyDescent="0.25">
      <c r="A47" t="s">
        <v>303</v>
      </c>
    </row>
    <row r="48" spans="1:1" x14ac:dyDescent="0.25">
      <c r="A48" t="s">
        <v>304</v>
      </c>
    </row>
    <row r="49" spans="1:1" x14ac:dyDescent="0.25">
      <c r="A49" t="s">
        <v>305</v>
      </c>
    </row>
    <row r="50" spans="1:1" x14ac:dyDescent="0.25">
      <c r="A50" t="s">
        <v>296</v>
      </c>
    </row>
    <row r="51" spans="1:1" x14ac:dyDescent="0.25">
      <c r="A51" t="s">
        <v>306</v>
      </c>
    </row>
    <row r="52" spans="1:1" x14ac:dyDescent="0.25">
      <c r="A52" t="s">
        <v>307</v>
      </c>
    </row>
    <row r="53" spans="1:1" x14ac:dyDescent="0.25">
      <c r="A53" t="s">
        <v>308</v>
      </c>
    </row>
    <row r="54" spans="1:1" x14ac:dyDescent="0.25">
      <c r="A54" t="s">
        <v>307</v>
      </c>
    </row>
    <row r="55" spans="1:1" x14ac:dyDescent="0.25">
      <c r="A55" t="s">
        <v>309</v>
      </c>
    </row>
    <row r="56" spans="1:1" x14ac:dyDescent="0.25">
      <c r="A56" t="s">
        <v>296</v>
      </c>
    </row>
    <row r="57" spans="1:1" x14ac:dyDescent="0.25">
      <c r="A57" t="s">
        <v>310</v>
      </c>
    </row>
    <row r="58" spans="1:1" x14ac:dyDescent="0.25">
      <c r="A58" t="s">
        <v>311</v>
      </c>
    </row>
    <row r="59" spans="1:1" x14ac:dyDescent="0.25">
      <c r="A59" t="s">
        <v>312</v>
      </c>
    </row>
    <row r="60" spans="1:1" x14ac:dyDescent="0.25">
      <c r="A60" t="s">
        <v>307</v>
      </c>
    </row>
    <row r="61" spans="1:1" x14ac:dyDescent="0.25">
      <c r="A61" t="s">
        <v>313</v>
      </c>
    </row>
    <row r="62" spans="1:1" x14ac:dyDescent="0.25">
      <c r="A62" t="s">
        <v>314</v>
      </c>
    </row>
    <row r="63" spans="1:1" x14ac:dyDescent="0.25">
      <c r="A63" t="s">
        <v>315</v>
      </c>
    </row>
    <row r="64" spans="1:1" x14ac:dyDescent="0.25">
      <c r="A64" t="s">
        <v>316</v>
      </c>
    </row>
    <row r="65" spans="1:1" x14ac:dyDescent="0.25">
      <c r="A65" t="s">
        <v>317</v>
      </c>
    </row>
    <row r="66" spans="1:1" x14ac:dyDescent="0.25">
      <c r="A66" t="s">
        <v>318</v>
      </c>
    </row>
    <row r="67" spans="1:1" x14ac:dyDescent="0.25">
      <c r="A67" t="s">
        <v>319</v>
      </c>
    </row>
    <row r="68" spans="1:1" x14ac:dyDescent="0.25">
      <c r="A68" t="s">
        <v>320</v>
      </c>
    </row>
    <row r="69" spans="1:1" x14ac:dyDescent="0.25">
      <c r="A69" t="s">
        <v>321</v>
      </c>
    </row>
    <row r="70" spans="1:1" x14ac:dyDescent="0.25">
      <c r="A70" t="s">
        <v>322</v>
      </c>
    </row>
    <row r="71" spans="1:1" x14ac:dyDescent="0.25">
      <c r="A71" t="s">
        <v>323</v>
      </c>
    </row>
    <row r="72" spans="1:1" x14ac:dyDescent="0.25">
      <c r="A72" t="s">
        <v>324</v>
      </c>
    </row>
    <row r="73" spans="1:1" x14ac:dyDescent="0.25">
      <c r="A73" t="s">
        <v>325</v>
      </c>
    </row>
    <row r="74" spans="1:1" x14ac:dyDescent="0.25">
      <c r="A74" t="s">
        <v>326</v>
      </c>
    </row>
    <row r="75" spans="1:1" x14ac:dyDescent="0.25">
      <c r="A75" t="s">
        <v>325</v>
      </c>
    </row>
    <row r="76" spans="1:1" x14ac:dyDescent="0.25">
      <c r="A76" t="s">
        <v>327</v>
      </c>
    </row>
    <row r="77" spans="1:1" x14ac:dyDescent="0.25">
      <c r="A77" t="s">
        <v>328</v>
      </c>
    </row>
    <row r="78" spans="1:1" x14ac:dyDescent="0.25">
      <c r="A78" t="s">
        <v>329</v>
      </c>
    </row>
    <row r="79" spans="1:1" x14ac:dyDescent="0.25">
      <c r="A79" t="s">
        <v>330</v>
      </c>
    </row>
    <row r="80" spans="1:1" x14ac:dyDescent="0.25">
      <c r="A80" t="s">
        <v>331</v>
      </c>
    </row>
    <row r="81" spans="1:1" x14ac:dyDescent="0.25">
      <c r="A81" t="s">
        <v>332</v>
      </c>
    </row>
    <row r="82" spans="1:1" x14ac:dyDescent="0.25">
      <c r="A82" t="s">
        <v>333</v>
      </c>
    </row>
    <row r="83" spans="1:1" x14ac:dyDescent="0.25">
      <c r="A83" t="s">
        <v>334</v>
      </c>
    </row>
    <row r="84" spans="1:1" x14ac:dyDescent="0.25">
      <c r="A84" t="s">
        <v>335</v>
      </c>
    </row>
    <row r="85" spans="1:1" x14ac:dyDescent="0.25">
      <c r="A85" t="s">
        <v>336</v>
      </c>
    </row>
    <row r="86" spans="1:1" x14ac:dyDescent="0.25">
      <c r="A86" t="s">
        <v>337</v>
      </c>
    </row>
    <row r="87" spans="1:1" x14ac:dyDescent="0.25">
      <c r="A87" t="s">
        <v>338</v>
      </c>
    </row>
    <row r="88" spans="1:1" x14ac:dyDescent="0.25">
      <c r="A88" t="s">
        <v>339</v>
      </c>
    </row>
    <row r="89" spans="1:1" x14ac:dyDescent="0.25">
      <c r="A89" t="s">
        <v>340</v>
      </c>
    </row>
    <row r="90" spans="1:1" x14ac:dyDescent="0.25">
      <c r="A90" t="s">
        <v>341</v>
      </c>
    </row>
    <row r="91" spans="1:1" x14ac:dyDescent="0.25">
      <c r="A91" t="s">
        <v>342</v>
      </c>
    </row>
    <row r="92" spans="1:1" x14ac:dyDescent="0.25">
      <c r="A92" t="s">
        <v>343</v>
      </c>
    </row>
    <row r="93" spans="1:1" x14ac:dyDescent="0.25">
      <c r="A93" t="s">
        <v>344</v>
      </c>
    </row>
    <row r="94" spans="1:1" x14ac:dyDescent="0.25">
      <c r="A94" t="s">
        <v>345</v>
      </c>
    </row>
    <row r="95" spans="1:1" x14ac:dyDescent="0.25">
      <c r="A95" t="s">
        <v>346</v>
      </c>
    </row>
    <row r="96" spans="1:1" x14ac:dyDescent="0.25">
      <c r="A96" t="s">
        <v>347</v>
      </c>
    </row>
    <row r="97" spans="1:1" x14ac:dyDescent="0.25">
      <c r="A97" t="s">
        <v>348</v>
      </c>
    </row>
    <row r="98" spans="1:1" x14ac:dyDescent="0.25">
      <c r="A98" t="s">
        <v>349</v>
      </c>
    </row>
    <row r="99" spans="1:1" x14ac:dyDescent="0.25">
      <c r="A99" t="s">
        <v>350</v>
      </c>
    </row>
    <row r="100" spans="1:1" x14ac:dyDescent="0.25">
      <c r="A100" t="s">
        <v>351</v>
      </c>
    </row>
    <row r="101" spans="1:1" x14ac:dyDescent="0.25">
      <c r="A101" t="s">
        <v>352</v>
      </c>
    </row>
    <row r="102" spans="1:1" x14ac:dyDescent="0.25">
      <c r="A102" t="s">
        <v>353</v>
      </c>
    </row>
    <row r="103" spans="1:1" x14ac:dyDescent="0.25">
      <c r="A103" t="s">
        <v>354</v>
      </c>
    </row>
    <row r="104" spans="1:1" x14ac:dyDescent="0.25">
      <c r="A104" t="s">
        <v>355</v>
      </c>
    </row>
    <row r="105" spans="1:1" x14ac:dyDescent="0.25">
      <c r="A105" t="s">
        <v>356</v>
      </c>
    </row>
    <row r="106" spans="1:1" x14ac:dyDescent="0.25">
      <c r="A106" t="s">
        <v>357</v>
      </c>
    </row>
    <row r="107" spans="1:1" x14ac:dyDescent="0.25">
      <c r="A107" t="s">
        <v>358</v>
      </c>
    </row>
    <row r="108" spans="1:1" x14ac:dyDescent="0.25">
      <c r="A108" t="s">
        <v>359</v>
      </c>
    </row>
    <row r="109" spans="1:1" x14ac:dyDescent="0.25">
      <c r="A109" t="s">
        <v>360</v>
      </c>
    </row>
    <row r="110" spans="1:1" x14ac:dyDescent="0.25">
      <c r="A110" t="s">
        <v>361</v>
      </c>
    </row>
    <row r="111" spans="1:1" x14ac:dyDescent="0.25">
      <c r="A111" t="s">
        <v>362</v>
      </c>
    </row>
    <row r="112" spans="1:1" x14ac:dyDescent="0.25">
      <c r="A112" t="s">
        <v>363</v>
      </c>
    </row>
    <row r="113" spans="1:1" x14ac:dyDescent="0.25">
      <c r="A113" t="s">
        <v>364</v>
      </c>
    </row>
    <row r="114" spans="1:1" x14ac:dyDescent="0.25">
      <c r="A114" t="s">
        <v>365</v>
      </c>
    </row>
    <row r="115" spans="1:1" x14ac:dyDescent="0.25">
      <c r="A115" t="s">
        <v>366</v>
      </c>
    </row>
    <row r="116" spans="1:1" x14ac:dyDescent="0.25">
      <c r="A116" t="s">
        <v>367</v>
      </c>
    </row>
    <row r="117" spans="1:1" x14ac:dyDescent="0.25">
      <c r="A117" t="s">
        <v>294</v>
      </c>
    </row>
    <row r="118" spans="1:1" x14ac:dyDescent="0.25">
      <c r="A118" t="s">
        <v>368</v>
      </c>
    </row>
    <row r="119" spans="1:1" x14ac:dyDescent="0.25">
      <c r="A119" t="s">
        <v>369</v>
      </c>
    </row>
    <row r="120" spans="1:1" x14ac:dyDescent="0.25">
      <c r="A120" t="s">
        <v>370</v>
      </c>
    </row>
    <row r="121" spans="1:1" x14ac:dyDescent="0.25">
      <c r="A121" t="s">
        <v>371</v>
      </c>
    </row>
    <row r="122" spans="1:1" x14ac:dyDescent="0.25">
      <c r="A122" t="s">
        <v>372</v>
      </c>
    </row>
    <row r="123" spans="1:1" x14ac:dyDescent="0.25">
      <c r="A123" t="s">
        <v>373</v>
      </c>
    </row>
    <row r="124" spans="1:1" x14ac:dyDescent="0.25">
      <c r="A124" t="s">
        <v>374</v>
      </c>
    </row>
    <row r="125" spans="1:1" x14ac:dyDescent="0.25">
      <c r="A125" t="s">
        <v>375</v>
      </c>
    </row>
    <row r="126" spans="1:1" x14ac:dyDescent="0.25">
      <c r="A126" t="s">
        <v>376</v>
      </c>
    </row>
    <row r="127" spans="1:1" x14ac:dyDescent="0.25">
      <c r="A127" t="s">
        <v>377</v>
      </c>
    </row>
    <row r="128" spans="1:1" x14ac:dyDescent="0.25">
      <c r="A128" t="s">
        <v>378</v>
      </c>
    </row>
    <row r="129" spans="1:1" x14ac:dyDescent="0.25">
      <c r="A129" t="s">
        <v>379</v>
      </c>
    </row>
    <row r="130" spans="1:1" x14ac:dyDescent="0.25">
      <c r="A130" t="s">
        <v>380</v>
      </c>
    </row>
    <row r="131" spans="1:1" x14ac:dyDescent="0.25">
      <c r="A131" t="s">
        <v>381</v>
      </c>
    </row>
    <row r="132" spans="1:1" x14ac:dyDescent="0.25">
      <c r="A132" t="s">
        <v>382</v>
      </c>
    </row>
    <row r="133" spans="1:1" x14ac:dyDescent="0.25">
      <c r="A133" t="s">
        <v>383</v>
      </c>
    </row>
    <row r="134" spans="1:1" x14ac:dyDescent="0.25">
      <c r="A134" t="s">
        <v>384</v>
      </c>
    </row>
    <row r="135" spans="1:1" x14ac:dyDescent="0.25">
      <c r="A135" t="s">
        <v>385</v>
      </c>
    </row>
    <row r="136" spans="1:1" x14ac:dyDescent="0.25">
      <c r="A136" t="s">
        <v>386</v>
      </c>
    </row>
    <row r="137" spans="1:1" x14ac:dyDescent="0.25">
      <c r="A137" t="s">
        <v>387</v>
      </c>
    </row>
    <row r="138" spans="1:1" x14ac:dyDescent="0.25">
      <c r="A138" t="s">
        <v>388</v>
      </c>
    </row>
    <row r="139" spans="1:1" x14ac:dyDescent="0.25">
      <c r="A139" t="s">
        <v>389</v>
      </c>
    </row>
    <row r="140" spans="1:1" x14ac:dyDescent="0.25">
      <c r="A140" t="s">
        <v>390</v>
      </c>
    </row>
    <row r="141" spans="1:1" x14ac:dyDescent="0.25">
      <c r="A141" t="s">
        <v>391</v>
      </c>
    </row>
    <row r="142" spans="1:1" x14ac:dyDescent="0.25">
      <c r="A142" t="s">
        <v>392</v>
      </c>
    </row>
    <row r="143" spans="1:1" x14ac:dyDescent="0.25">
      <c r="A143" t="s">
        <v>393</v>
      </c>
    </row>
    <row r="144" spans="1:1" x14ac:dyDescent="0.25">
      <c r="A144" t="s">
        <v>394</v>
      </c>
    </row>
    <row r="145" spans="1:1" x14ac:dyDescent="0.25">
      <c r="A145" t="s">
        <v>395</v>
      </c>
    </row>
    <row r="146" spans="1:1" x14ac:dyDescent="0.25">
      <c r="A146" t="s">
        <v>396</v>
      </c>
    </row>
    <row r="147" spans="1:1" x14ac:dyDescent="0.25">
      <c r="A147" t="s">
        <v>397</v>
      </c>
    </row>
    <row r="148" spans="1:1" x14ac:dyDescent="0.25">
      <c r="A148" t="s">
        <v>398</v>
      </c>
    </row>
    <row r="149" spans="1:1" x14ac:dyDescent="0.25">
      <c r="A149" t="s">
        <v>399</v>
      </c>
    </row>
    <row r="150" spans="1:1" x14ac:dyDescent="0.25">
      <c r="A150" t="s">
        <v>400</v>
      </c>
    </row>
    <row r="151" spans="1:1" x14ac:dyDescent="0.25">
      <c r="A151" t="s">
        <v>401</v>
      </c>
    </row>
    <row r="152" spans="1:1" x14ac:dyDescent="0.25">
      <c r="A152" t="s">
        <v>402</v>
      </c>
    </row>
    <row r="153" spans="1:1" x14ac:dyDescent="0.25">
      <c r="A153" t="s">
        <v>403</v>
      </c>
    </row>
    <row r="154" spans="1:1" x14ac:dyDescent="0.25">
      <c r="A154" t="s">
        <v>404</v>
      </c>
    </row>
    <row r="155" spans="1:1" x14ac:dyDescent="0.25">
      <c r="A155" t="s">
        <v>405</v>
      </c>
    </row>
    <row r="156" spans="1:1" x14ac:dyDescent="0.25">
      <c r="A156" t="s">
        <v>406</v>
      </c>
    </row>
    <row r="157" spans="1:1" x14ac:dyDescent="0.25">
      <c r="A157" t="s">
        <v>407</v>
      </c>
    </row>
    <row r="158" spans="1:1" x14ac:dyDescent="0.25">
      <c r="A158" t="s">
        <v>408</v>
      </c>
    </row>
    <row r="159" spans="1:1" x14ac:dyDescent="0.25">
      <c r="A159" t="s">
        <v>409</v>
      </c>
    </row>
    <row r="160" spans="1:1" x14ac:dyDescent="0.25">
      <c r="A160" t="s">
        <v>410</v>
      </c>
    </row>
    <row r="161" spans="1:1" x14ac:dyDescent="0.25">
      <c r="A161" t="s">
        <v>411</v>
      </c>
    </row>
    <row r="162" spans="1:1" x14ac:dyDescent="0.25">
      <c r="A162" t="s">
        <v>412</v>
      </c>
    </row>
    <row r="163" spans="1:1" x14ac:dyDescent="0.25">
      <c r="A163" t="s">
        <v>413</v>
      </c>
    </row>
    <row r="164" spans="1:1" x14ac:dyDescent="0.25">
      <c r="A164" t="s">
        <v>414</v>
      </c>
    </row>
    <row r="165" spans="1:1" x14ac:dyDescent="0.25">
      <c r="A165" t="s">
        <v>415</v>
      </c>
    </row>
    <row r="166" spans="1:1" x14ac:dyDescent="0.25">
      <c r="A166" t="s">
        <v>416</v>
      </c>
    </row>
    <row r="167" spans="1:1" x14ac:dyDescent="0.25">
      <c r="A167" t="s">
        <v>417</v>
      </c>
    </row>
    <row r="168" spans="1:1" x14ac:dyDescent="0.25">
      <c r="A168" t="s">
        <v>418</v>
      </c>
    </row>
    <row r="169" spans="1:1" x14ac:dyDescent="0.25">
      <c r="A169" t="s">
        <v>419</v>
      </c>
    </row>
    <row r="170" spans="1:1" x14ac:dyDescent="0.25">
      <c r="A170" t="s">
        <v>420</v>
      </c>
    </row>
    <row r="171" spans="1:1" x14ac:dyDescent="0.25">
      <c r="A171" t="s">
        <v>421</v>
      </c>
    </row>
    <row r="172" spans="1:1" x14ac:dyDescent="0.25">
      <c r="A172" t="s">
        <v>422</v>
      </c>
    </row>
    <row r="173" spans="1:1" x14ac:dyDescent="0.25">
      <c r="A173" t="s">
        <v>423</v>
      </c>
    </row>
    <row r="174" spans="1:1" x14ac:dyDescent="0.25">
      <c r="A174" t="s">
        <v>424</v>
      </c>
    </row>
    <row r="175" spans="1:1" x14ac:dyDescent="0.25">
      <c r="A175" t="s">
        <v>425</v>
      </c>
    </row>
    <row r="176" spans="1:1" x14ac:dyDescent="0.25">
      <c r="A176" t="s">
        <v>426</v>
      </c>
    </row>
    <row r="177" spans="1:1" x14ac:dyDescent="0.25">
      <c r="A177" t="s">
        <v>427</v>
      </c>
    </row>
    <row r="178" spans="1:1" x14ac:dyDescent="0.25">
      <c r="A178" t="s">
        <v>428</v>
      </c>
    </row>
    <row r="179" spans="1:1" x14ac:dyDescent="0.25">
      <c r="A179" t="s">
        <v>429</v>
      </c>
    </row>
    <row r="180" spans="1:1" x14ac:dyDescent="0.25">
      <c r="A180" t="s">
        <v>430</v>
      </c>
    </row>
    <row r="181" spans="1:1" x14ac:dyDescent="0.25">
      <c r="A181" t="s">
        <v>431</v>
      </c>
    </row>
    <row r="183" spans="1:1" x14ac:dyDescent="0.25">
      <c r="A183" t="s">
        <v>432</v>
      </c>
    </row>
    <row r="184" spans="1:1" x14ac:dyDescent="0.25">
      <c r="A184" t="s">
        <v>433</v>
      </c>
    </row>
    <row r="185" spans="1:1" x14ac:dyDescent="0.25">
      <c r="A185" t="s">
        <v>431</v>
      </c>
    </row>
    <row r="187" spans="1:1" x14ac:dyDescent="0.25">
      <c r="A187" t="s">
        <v>434</v>
      </c>
    </row>
    <row r="188" spans="1:1" x14ac:dyDescent="0.25">
      <c r="A188" t="s">
        <v>435</v>
      </c>
    </row>
    <row r="189" spans="1:1" x14ac:dyDescent="0.25">
      <c r="A189" t="s">
        <v>436</v>
      </c>
    </row>
    <row r="190" spans="1:1" x14ac:dyDescent="0.25">
      <c r="A190" t="s">
        <v>437</v>
      </c>
    </row>
    <row r="191" spans="1:1" x14ac:dyDescent="0.25">
      <c r="A191" t="s">
        <v>438</v>
      </c>
    </row>
    <row r="192" spans="1:1" x14ac:dyDescent="0.25">
      <c r="A192" t="s">
        <v>439</v>
      </c>
    </row>
    <row r="193" spans="1:1" x14ac:dyDescent="0.25">
      <c r="A193" t="s">
        <v>440</v>
      </c>
    </row>
    <row r="194" spans="1:1" x14ac:dyDescent="0.25">
      <c r="A194" t="s">
        <v>441</v>
      </c>
    </row>
    <row r="195" spans="1:1" x14ac:dyDescent="0.25">
      <c r="A195" t="s">
        <v>442</v>
      </c>
    </row>
    <row r="196" spans="1:1" x14ac:dyDescent="0.25">
      <c r="A196" t="s">
        <v>443</v>
      </c>
    </row>
    <row r="198" spans="1:1" x14ac:dyDescent="0.25">
      <c r="A198" t="s">
        <v>444</v>
      </c>
    </row>
    <row r="199" spans="1:1" x14ac:dyDescent="0.25">
      <c r="A199" t="s">
        <v>445</v>
      </c>
    </row>
    <row r="200" spans="1:1" x14ac:dyDescent="0.25">
      <c r="A200" t="s">
        <v>446</v>
      </c>
    </row>
    <row r="201" spans="1:1" x14ac:dyDescent="0.25">
      <c r="A201" t="s">
        <v>447</v>
      </c>
    </row>
    <row r="202" spans="1:1" x14ac:dyDescent="0.25">
      <c r="A202" t="s">
        <v>448</v>
      </c>
    </row>
    <row r="203" spans="1:1" x14ac:dyDescent="0.25">
      <c r="A203" t="s">
        <v>449</v>
      </c>
    </row>
    <row r="204" spans="1:1" x14ac:dyDescent="0.25">
      <c r="A204" t="s">
        <v>450</v>
      </c>
    </row>
    <row r="205" spans="1:1" x14ac:dyDescent="0.25">
      <c r="A205" t="s">
        <v>451</v>
      </c>
    </row>
    <row r="206" spans="1:1" x14ac:dyDescent="0.25">
      <c r="A206" t="s">
        <v>452</v>
      </c>
    </row>
    <row r="207" spans="1:1" x14ac:dyDescent="0.25">
      <c r="A207" t="s">
        <v>453</v>
      </c>
    </row>
    <row r="208" spans="1:1" x14ac:dyDescent="0.25">
      <c r="A208" t="s">
        <v>454</v>
      </c>
    </row>
    <row r="209" spans="1:1" x14ac:dyDescent="0.25">
      <c r="A209" t="s">
        <v>455</v>
      </c>
    </row>
    <row r="210" spans="1:1" x14ac:dyDescent="0.25">
      <c r="A210" t="s">
        <v>456</v>
      </c>
    </row>
    <row r="211" spans="1:1" x14ac:dyDescent="0.25">
      <c r="A211" t="s">
        <v>457</v>
      </c>
    </row>
    <row r="212" spans="1:1" x14ac:dyDescent="0.25">
      <c r="A212" t="s">
        <v>458</v>
      </c>
    </row>
    <row r="213" spans="1:1" x14ac:dyDescent="0.25">
      <c r="A213" t="s">
        <v>459</v>
      </c>
    </row>
    <row r="214" spans="1:1" x14ac:dyDescent="0.25">
      <c r="A214" t="s">
        <v>460</v>
      </c>
    </row>
    <row r="216" spans="1:1" x14ac:dyDescent="0.25">
      <c r="A216" t="s">
        <v>461</v>
      </c>
    </row>
    <row r="217" spans="1:1" x14ac:dyDescent="0.25">
      <c r="A217" t="s">
        <v>462</v>
      </c>
    </row>
    <row r="219" spans="1:1" x14ac:dyDescent="0.25">
      <c r="A219" t="s">
        <v>463</v>
      </c>
    </row>
    <row r="220" spans="1:1" x14ac:dyDescent="0.25">
      <c r="A220" t="s">
        <v>464</v>
      </c>
    </row>
    <row r="221" spans="1:1" x14ac:dyDescent="0.25">
      <c r="A221" t="s">
        <v>465</v>
      </c>
    </row>
    <row r="222" spans="1:1" x14ac:dyDescent="0.25">
      <c r="A222" t="s">
        <v>466</v>
      </c>
    </row>
    <row r="223" spans="1:1" x14ac:dyDescent="0.25">
      <c r="A223" t="s">
        <v>467</v>
      </c>
    </row>
    <row r="224" spans="1:1" x14ac:dyDescent="0.25">
      <c r="A224" t="s">
        <v>468</v>
      </c>
    </row>
    <row r="225" spans="1:1" x14ac:dyDescent="0.25">
      <c r="A225" t="s">
        <v>469</v>
      </c>
    </row>
    <row r="226" spans="1:1" x14ac:dyDescent="0.25">
      <c r="A226" t="s">
        <v>470</v>
      </c>
    </row>
    <row r="227" spans="1:1" x14ac:dyDescent="0.25">
      <c r="A227" t="s">
        <v>471</v>
      </c>
    </row>
    <row r="228" spans="1:1" x14ac:dyDescent="0.25">
      <c r="A228" t="s">
        <v>472</v>
      </c>
    </row>
    <row r="229" spans="1:1" x14ac:dyDescent="0.25">
      <c r="A229" t="s">
        <v>473</v>
      </c>
    </row>
    <row r="230" spans="1:1" x14ac:dyDescent="0.25">
      <c r="A230" t="s">
        <v>279</v>
      </c>
    </row>
    <row r="231" spans="1:1" x14ac:dyDescent="0.25">
      <c r="A231" t="s">
        <v>474</v>
      </c>
    </row>
    <row r="232" spans="1:1" x14ac:dyDescent="0.25">
      <c r="A232" t="s">
        <v>475</v>
      </c>
    </row>
    <row r="233" spans="1:1" x14ac:dyDescent="0.25">
      <c r="A233" t="s">
        <v>476</v>
      </c>
    </row>
    <row r="234" spans="1:1" x14ac:dyDescent="0.25">
      <c r="A234" t="s">
        <v>477</v>
      </c>
    </row>
    <row r="235" spans="1:1" x14ac:dyDescent="0.25">
      <c r="A235" t="s">
        <v>478</v>
      </c>
    </row>
    <row r="236" spans="1:1" x14ac:dyDescent="0.25">
      <c r="A236" t="s">
        <v>479</v>
      </c>
    </row>
    <row r="237" spans="1:1" x14ac:dyDescent="0.25">
      <c r="A237" t="s">
        <v>480</v>
      </c>
    </row>
    <row r="238" spans="1:1" x14ac:dyDescent="0.25">
      <c r="A238" t="s">
        <v>481</v>
      </c>
    </row>
    <row r="239" spans="1:1" x14ac:dyDescent="0.25">
      <c r="A239" t="s">
        <v>482</v>
      </c>
    </row>
    <row r="240" spans="1:1" x14ac:dyDescent="0.25">
      <c r="A240" t="s">
        <v>483</v>
      </c>
    </row>
    <row r="241" spans="1:1" x14ac:dyDescent="0.25">
      <c r="A241" t="s">
        <v>484</v>
      </c>
    </row>
    <row r="242" spans="1:1" x14ac:dyDescent="0.25">
      <c r="A242" t="s">
        <v>485</v>
      </c>
    </row>
    <row r="243" spans="1:1" x14ac:dyDescent="0.25">
      <c r="A243" t="s">
        <v>486</v>
      </c>
    </row>
    <row r="244" spans="1:1" x14ac:dyDescent="0.25">
      <c r="A244" t="s">
        <v>487</v>
      </c>
    </row>
    <row r="245" spans="1:1" x14ac:dyDescent="0.25">
      <c r="A245" t="s">
        <v>488</v>
      </c>
    </row>
    <row r="246" spans="1:1" x14ac:dyDescent="0.25">
      <c r="A246" t="s">
        <v>489</v>
      </c>
    </row>
    <row r="247" spans="1:1" x14ac:dyDescent="0.25">
      <c r="A247" t="s">
        <v>490</v>
      </c>
    </row>
    <row r="248" spans="1:1" x14ac:dyDescent="0.25">
      <c r="A248" t="s">
        <v>491</v>
      </c>
    </row>
    <row r="249" spans="1:1" x14ac:dyDescent="0.25">
      <c r="A249" t="s">
        <v>492</v>
      </c>
    </row>
    <row r="250" spans="1:1" x14ac:dyDescent="0.25">
      <c r="A250" t="s">
        <v>493</v>
      </c>
    </row>
    <row r="251" spans="1:1" x14ac:dyDescent="0.25">
      <c r="A251" t="s">
        <v>494</v>
      </c>
    </row>
    <row r="252" spans="1:1" x14ac:dyDescent="0.25">
      <c r="A252" t="s">
        <v>279</v>
      </c>
    </row>
    <row r="253" spans="1:1" x14ac:dyDescent="0.25">
      <c r="A253" t="s">
        <v>495</v>
      </c>
    </row>
    <row r="254" spans="1:1" x14ac:dyDescent="0.25">
      <c r="A254" t="s">
        <v>496</v>
      </c>
    </row>
    <row r="255" spans="1:1" x14ac:dyDescent="0.25">
      <c r="A255" t="s">
        <v>497</v>
      </c>
    </row>
    <row r="256" spans="1:1" x14ac:dyDescent="0.25">
      <c r="A256" t="s">
        <v>498</v>
      </c>
    </row>
    <row r="257" spans="1:1" x14ac:dyDescent="0.25">
      <c r="A257" t="s">
        <v>499</v>
      </c>
    </row>
    <row r="258" spans="1:1" x14ac:dyDescent="0.25">
      <c r="A258" t="s">
        <v>500</v>
      </c>
    </row>
    <row r="259" spans="1:1" x14ac:dyDescent="0.25">
      <c r="A259" t="s">
        <v>501</v>
      </c>
    </row>
    <row r="260" spans="1:1" x14ac:dyDescent="0.25">
      <c r="A260" t="s">
        <v>502</v>
      </c>
    </row>
    <row r="261" spans="1:1" x14ac:dyDescent="0.25">
      <c r="A261" t="s">
        <v>503</v>
      </c>
    </row>
    <row r="262" spans="1:1" x14ac:dyDescent="0.25">
      <c r="A262" t="s">
        <v>504</v>
      </c>
    </row>
    <row r="263" spans="1:1" x14ac:dyDescent="0.25">
      <c r="A263" t="s">
        <v>505</v>
      </c>
    </row>
    <row r="264" spans="1:1" x14ac:dyDescent="0.25">
      <c r="A264" t="s">
        <v>506</v>
      </c>
    </row>
    <row r="265" spans="1:1" x14ac:dyDescent="0.25">
      <c r="A265" t="s">
        <v>507</v>
      </c>
    </row>
    <row r="266" spans="1:1" x14ac:dyDescent="0.25">
      <c r="A266" t="s">
        <v>508</v>
      </c>
    </row>
    <row r="267" spans="1:1" x14ac:dyDescent="0.25">
      <c r="A267" t="s">
        <v>509</v>
      </c>
    </row>
    <row r="268" spans="1:1" x14ac:dyDescent="0.25">
      <c r="A268" t="s">
        <v>510</v>
      </c>
    </row>
    <row r="269" spans="1:1" x14ac:dyDescent="0.25">
      <c r="A269" t="s">
        <v>511</v>
      </c>
    </row>
    <row r="270" spans="1:1" x14ac:dyDescent="0.25">
      <c r="A270" t="s">
        <v>512</v>
      </c>
    </row>
    <row r="271" spans="1:1" x14ac:dyDescent="0.25">
      <c r="A271" t="s">
        <v>513</v>
      </c>
    </row>
    <row r="272" spans="1:1" x14ac:dyDescent="0.25">
      <c r="A272" t="s">
        <v>514</v>
      </c>
    </row>
    <row r="273" spans="1:1" x14ac:dyDescent="0.25">
      <c r="A273" t="s">
        <v>515</v>
      </c>
    </row>
    <row r="274" spans="1:1" x14ac:dyDescent="0.25">
      <c r="A274" t="s">
        <v>516</v>
      </c>
    </row>
    <row r="275" spans="1:1" x14ac:dyDescent="0.25">
      <c r="A275" t="s">
        <v>517</v>
      </c>
    </row>
    <row r="276" spans="1:1" x14ac:dyDescent="0.25">
      <c r="A276" t="s">
        <v>518</v>
      </c>
    </row>
    <row r="277" spans="1:1" x14ac:dyDescent="0.25">
      <c r="A277" t="s">
        <v>519</v>
      </c>
    </row>
    <row r="278" spans="1:1" x14ac:dyDescent="0.25">
      <c r="A278" t="s">
        <v>520</v>
      </c>
    </row>
    <row r="279" spans="1:1" x14ac:dyDescent="0.25">
      <c r="A279" t="s">
        <v>521</v>
      </c>
    </row>
    <row r="280" spans="1:1" x14ac:dyDescent="0.25">
      <c r="A280" t="s">
        <v>522</v>
      </c>
    </row>
    <row r="281" spans="1:1" x14ac:dyDescent="0.25">
      <c r="A281" t="s">
        <v>523</v>
      </c>
    </row>
    <row r="282" spans="1:1" x14ac:dyDescent="0.25">
      <c r="A282" t="s">
        <v>524</v>
      </c>
    </row>
    <row r="283" spans="1:1" x14ac:dyDescent="0.25">
      <c r="A283" t="s">
        <v>525</v>
      </c>
    </row>
    <row r="284" spans="1:1" x14ac:dyDescent="0.25">
      <c r="A284" t="s">
        <v>526</v>
      </c>
    </row>
    <row r="285" spans="1:1" x14ac:dyDescent="0.25">
      <c r="A285" t="s">
        <v>527</v>
      </c>
    </row>
    <row r="286" spans="1:1" x14ac:dyDescent="0.25">
      <c r="A286" t="s">
        <v>528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2016-04-12T12:54:08Z</dcterms:modified>
</cp:coreProperties>
</file>