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<sst xmlns="http://schemas.openxmlformats.org/spreadsheetml/2006/main" count="302" uniqueCount="179">
  <si>
    <t>Source</t>
  </si>
  <si>
    <t>https://msdn.microsoft.com/en-us/library/ms144259.aspx?f=255&amp;MSPPError=-2147217396</t>
  </si>
  <si>
    <t>Version</t>
  </si>
  <si>
    <t>SQL Server component</t>
  </si>
  <si>
    <t>Parameter</t>
  </si>
  <si>
    <t>Clean Parameter</t>
  </si>
  <si>
    <t>IsHardRequired</t>
  </si>
  <si>
    <t>Description</t>
  </si>
  <si>
    <t>Default</t>
  </si>
  <si>
    <t>chocolatey env var name</t>
  </si>
  <si>
    <t>Should Set Default if not defined</t>
  </si>
  <si>
    <t>Set Default</t>
  </si>
  <si>
    <t>Write Env Var to config</t>
  </si>
  <si>
    <t>Empty  Set</t>
  </si>
  <si>
    <t>SQL Server Setup Control</t>
  </si>
  <si>
    <t>/ACTION
 Required</t>
  </si>
  <si>
    <t xml:space="preserve"> Required</t>
  </si>
  <si>
    <t>Required to indicate the installation workflow. Supported values:
Install</t>
  </si>
  <si>
    <t>Install</t>
  </si>
  <si>
    <t>/IACCEPTSQLSERVERLICENSETERMS
 Required only when the /Q or /QS parameter is specified for unattended installations.</t>
  </si>
  <si>
    <t xml:space="preserve"> Required only when the Q or QS parameter is specified for unattended installations.</t>
  </si>
  <si>
    <t>Required to acknowledge acceptance of the license terms.</t>
  </si>
  <si>
    <t>/ENU
 Optional</t>
  </si>
  <si>
    <t xml:space="preserve"> Optional</t>
  </si>
  <si>
    <t>Use this parameter to install the English version of SQL Server on a localized operating system when the installation media includes language packs for both English and the language corresponding to the operating system.</t>
  </si>
  <si>
    <t>/UpdateEnabled
 Optional</t>
  </si>
  <si>
    <t>Specify whether SQL Server setup should discover and include product updates. The valid values are True and False or 1 and 0. By default, SQL Server setup will include updates that are found.</t>
  </si>
  <si>
    <t>/UpdateSource
 Optional</t>
  </si>
  <si>
    <t>Specify the location where SQL Server setup will obtain product updates. The valid values are "MU" to search Microsoft Update, a valid folder path, a relative path such as .\MyUpdates or a UNC share. By default, SQL Server setup will search Microsoft Update or a Windows Update Service through the Windows Server Update Services.</t>
  </si>
  <si>
    <t>MU</t>
  </si>
  <si>
    <t>/CONFIGURATIONFILE
 Optional</t>
  </si>
  <si>
    <t>Specifies the ConfigurationFile to use.</t>
  </si>
  <si>
    <t>/ERRORREPORTING
 Optional</t>
  </si>
  <si>
    <t>Specifies the error reporting for SQL Server.
For more information, see Privacy Statement for the Microsoft Error Reporting Service. Supported values:
1=enabled
0=disabled</t>
  </si>
  <si>
    <t>/FEATURES
 Required</t>
  </si>
  <si>
    <t>Specifies the components to install.
Choose /FEATURES to specify individual SQL Server components to install. For more information, see Feature Parameters below.
Choose Role Parameters to specify a setup role. Setup roles install SQL Server in a predetermined configuration.</t>
  </si>
  <si>
    <t>SQLENGINE</t>
  </si>
  <si>
    <t>/HELP
 Optional</t>
  </si>
  <si>
    <t>Displays the usage options for installation parameters.</t>
  </si>
  <si>
    <t>/INDICATEPROGRESS
 Optional</t>
  </si>
  <si>
    <t>Specifies that the verbose Setup log file is piped to the console.</t>
  </si>
  <si>
    <t>/INSTALLSHAREDDIR
 Optional</t>
  </si>
  <si>
    <t>Specifies a nondefault installation directory for 64-bit shared components.
Default is %Program Files%\MicrosoftSQL Server
Cannot be set to %Program Files(x86)%\MicrosoftSQL Server</t>
  </si>
  <si>
    <t>/INSTALLSHAREDWOWDIR
 Optional</t>
  </si>
  <si>
    <t>Specifies a nondefault installation directory for 32-bit shared components. Supported only on a 64-bit system.
Default is %Program Files(x86)%\MicrosoftSQL Server
Cannot be set to %Program Files%\MicrosoftSQL Server</t>
  </si>
  <si>
    <t>/INSTANCEDIR
 Optional</t>
  </si>
  <si>
    <t>Specifies a nondefault installation directory for instance-specific components.</t>
  </si>
  <si>
    <t>/INSTANCEID
 Optional</t>
  </si>
  <si>
    <t>Specifies a nondefault value for an InstanceID.</t>
  </si>
  <si>
    <t>SQL2014</t>
  </si>
  <si>
    <t>/INSTANCENAME
 Required</t>
  </si>
  <si>
    <t>Specifies a SQL Server instance name.
For more information, see Instance Configuration.</t>
  </si>
  <si>
    <t>MSSQLSERVER</t>
  </si>
  <si>
    <t>/PID
 Optional</t>
  </si>
  <si>
    <t>Specifies the product key for the edition of SQL Server. If this parameter is not specified, Evaluation is used.</t>
  </si>
  <si>
    <t>/Q
 Optional</t>
  </si>
  <si>
    <t>Specifies that Setup runs in a quiet mode without any user interface. This is used for unattended installations.</t>
  </si>
  <si>
    <t>/QS
 Optional</t>
  </si>
  <si>
    <t>Specifies that Setup runs and shows progress through the UI, but does not accept any input or show any error messages.</t>
  </si>
  <si>
    <t>/UIMODE
 Optional</t>
  </si>
  <si>
    <t>Specifies whether to present only the minimum number of dialog boxes during setup. 
 /UIMode can only be used with the /ACTION=INSTALL and UPGRADEparameters. Supported values:
 /UIMODE=Normal is the default for non-Express editions and presents all setup dialog boxes for the selected features.
 /UIMODE=AutoAdvance is the default for Express editions and skips nonessential dialog boxes.
When combined with other parameters, UIMODE is overridden. For example, when /UIMODE=AutoAdvance and /ADDCURRENTUSERASSQLADMIN=FALSE are both provided, the provisioning dialog box is not auto populated with the current user.
The UIMode setting cannot be used with the /Q or /QS parameters.</t>
  </si>
  <si>
    <t>/SQMREPORTING
 Optional</t>
  </si>
  <si>
    <t>Specifies feature usage reporting for SQL Server.
For more information, see Privacy Statement for the Microsoft Error Reporting Service. Supported values:
1=enabled
0=disabled</t>
  </si>
  <si>
    <t>/HIDECONSOLE
 Optional</t>
  </si>
  <si>
    <t>Specifies that the console window is hidden or closed.</t>
  </si>
  <si>
    <t>SQL Server Agent</t>
  </si>
  <si>
    <t>/AGTSVCACCOUNT
 Required</t>
  </si>
  <si>
    <t>Specifies the account for the SQL Server Agent service.</t>
  </si>
  <si>
    <t>NT Service\SQLSERVERAGENT</t>
  </si>
  <si>
    <t>/AGTSVCPASSWORD
 Required</t>
  </si>
  <si>
    <t>Specifies the password for SQL Server Agent service account.</t>
  </si>
  <si>
    <t>/AGTSVCSTARTUPTYPE
 Optional</t>
  </si>
  <si>
    <t>Specifies the startup mode for the SQL Server Agent service. Supported values:
Automatic
Disabled
Manual</t>
  </si>
  <si>
    <t>Manual</t>
  </si>
  <si>
    <t>Analysis Services</t>
  </si>
  <si>
    <t>/ASBACKUPDIR
 Optional</t>
  </si>
  <si>
    <t>Specifies the directory for Analysis Services backup files. Default values:
For WOW mode on 64-bit: %Program Files(x86)%\MicrosoftSQL Server\&lt;INSTANCEDIR&gt;\&lt;ASInstanceID&gt;\OLAP\Backup.
For all other installations: %Program Files%\MicrosoftSQL Server\&lt;INSTANCEDIR&gt;\&lt;ASInstanceID&gt;\OLAP\Backup.</t>
  </si>
  <si>
    <t>/ASCOLLATION
 Optional</t>
  </si>
  <si>
    <t>Specifies the collation setting for Analysis Services. Default value:
Latin1_General_CI_AS</t>
  </si>
  <si>
    <t>/ASCONFIGDIR
 Optional</t>
  </si>
  <si>
    <t>Specifies the directory for Analysis Services configuration files. Default values:
For WOW mode on 64-bit: %Program Files(x86)%\MicrosoftSQL Server\&lt;INSTANCEDIR&gt;\&lt;ASInstanceID&gt;\OLAP\Config.
For all other installations: %Program Files%\MicrosoftSQL Server\&lt;INSTANCEDIR&gt;\&lt;ASInstanceID&gt;\OLAP\Config.</t>
  </si>
  <si>
    <t>/ASDATADIR
 Optional</t>
  </si>
  <si>
    <t>Specifies the directory for Analysis Services data files. Default values:
For WOW mode on 64-bit: %Program Files(x86)%\MicrosoftSQL Server\&lt;INSTANCEDIR&gt;\&lt;ASInstanceID&gt;\OLAP\Data.
For all other installations: %Program Files%\MicrosoftSQL Server\&lt;INSTANCEDIR&gt;\&lt;ASInstanceID&gt;\OLAP\Data.</t>
  </si>
  <si>
    <t>/ASLOGDIR
 Optional</t>
  </si>
  <si>
    <t>Specifies the directory for Analysis Services log files. Default values:
For WOW mode on 64-bit: %Program Files(x86)%\MicrosoftSQL Server\&lt;INSTANCEDIR&gt;\&lt;ASInstanceID&gt;\OLAP\Log.
For all other installations: %Program Files%\MicrosoftSQL Server\&lt;INSTANCEDIR&gt;\&lt;ASInstanceID&gt;\OLAP\Log.</t>
  </si>
  <si>
    <t>/ASSERVERMODE
 Optional</t>
  </si>
  <si>
    <t>Specifies the server mode of the Analysis Services instance. Valid values are MULTIDIMENSIONAL, POWERPIVOT or TABULAR. ASSERVERMODE is case-sensitive. All values must be expressed in upper case. For more information about valid values, see Install Analysis Services in Tabular Mode.</t>
  </si>
  <si>
    <t>/ASSVCACCOUNT
 Required</t>
  </si>
  <si>
    <t>Specifies the account for the Analysis Services service.</t>
  </si>
  <si>
    <t>/ASSVCPASSWORD
 Required</t>
  </si>
  <si>
    <t>Specifies the password for the Analysis Services service.</t>
  </si>
  <si>
    <t>/ASSVCSTARTUPTYPE
 Optional</t>
  </si>
  <si>
    <t>Specifies the startup mode for the Analysis Services service. Supported values:
Automatic
Disabled
Manual</t>
  </si>
  <si>
    <t>/ASSYSADMINACCOUNTS
 Required</t>
  </si>
  <si>
    <t>Specifies the administrator credentials for Analysis Services.</t>
  </si>
  <si>
    <t>/ASTEMPDIR
 Optional</t>
  </si>
  <si>
    <t>Specifies the directory for Analysis Services temporary files. Default values:
For WOW mode on 64-bit: %Program Files(x86)%\MicrosoftSQL Server \&lt;INSTANCEDIR&gt;\&lt;ASInstanceID&gt;\OLAP\Temp.
For all other installations: %Program Files%\MicrosoftSQL Server\&lt;INSTANCEDIR&gt;\&lt;ASInstanceID&gt;\OLAP\Temp.</t>
  </si>
  <si>
    <t>/ASPROVIDERMSOLAP
 Optional</t>
  </si>
  <si>
    <t>Specifies whether the MSOLAP provider can run in-process. Default value:
1=enabled</t>
  </si>
  <si>
    <t>/FARMACCOUNT
 Required for SPI_AS_NewFarm</t>
  </si>
  <si>
    <t xml:space="preserve"> Required for SPI_AS_NewFarm</t>
  </si>
  <si>
    <t>Specifies a domain user account for running SharePoint Central Administration services and other essential services in a farm.
This parameter is used only for Analysis Services instances that are installed through Role Parameters= SPI_AS_NEWFARM.</t>
  </si>
  <si>
    <t>/FARMPASSWORD
 Required for SPI_AS_NewFarm</t>
  </si>
  <si>
    <t>Specifies a password for the farm account.</t>
  </si>
  <si>
    <t>/PASSPHRASE
 Required for SPI_AS_NewFarm</t>
  </si>
  <si>
    <t>Specifies a passphrase that is used to add additional application servers or Web front end servers to a SharePoint farm.
This parameter is used only for Analysis Services instances that are installed through Role Parameters = SPI_AS_NEWFARM.</t>
  </si>
  <si>
    <t>/FARMADMINIPORT
 Required for SPI_AS_NewFarm</t>
  </si>
  <si>
    <t>Specifies a port used to connect to the SharePoint Central Administration web application.
This parameter is used only for Analysis Services instances that are installed through Role Parameters = SPI_AS_NEWFARM.</t>
  </si>
  <si>
    <t>SQL Server Browser</t>
  </si>
  <si>
    <t>/BROWSERSVCSTARTUPTYPE
 Optional</t>
  </si>
  <si>
    <t>Specifies the startup mode for SQL Server Browser service. Supported values:
Automatic
Disabled
Manual</t>
  </si>
  <si>
    <t>Automatic</t>
  </si>
  <si>
    <t>SQL Server Database Engine</t>
  </si>
  <si>
    <t>/ENABLERANU
 Optional</t>
  </si>
  <si>
    <t>Enables run-as credentials for SQL Server Express installations.</t>
  </si>
  <si>
    <t>/INSTALLSQLDATADIR
 Optional</t>
  </si>
  <si>
    <t>Specifies the data directory for SQL Server data files. Default values:
For WOW mode on 64-bit:%Program Files(x86)%\MicrosoftSQL Server\
For all other installations:%Program Files%\MicrosoftSQL Server\</t>
  </si>
  <si>
    <t>/SAPWD
 Required when /SECURITYMODE=SQL</t>
  </si>
  <si>
    <t xml:space="preserve"> Required when SECURITYMODE=SQL</t>
  </si>
  <si>
    <t>Specifies the password for the SQL Serversa account.</t>
  </si>
  <si>
    <t>weak-password-should-change</t>
  </si>
  <si>
    <t>/SECURITYMODE
 Optional</t>
  </si>
  <si>
    <t>Specifies the security mode for SQL Server. If this parameter is not supplied, then Windows-only authentication mode is supported. Supported value:
SQL</t>
  </si>
  <si>
    <t>/SQLBACKUPDIR
 Optional</t>
  </si>
  <si>
    <t>Specifies the directory for backup files. Default value:
&lt;InstallSQLDataDir&gt;\ &lt;SQLInstanceID&gt;\MSSQL\Backup</t>
  </si>
  <si>
    <t>/SQLCOLLATION
 Optional</t>
  </si>
  <si>
    <t>Specifies the collation settings for SQL Server.
The default value is based on the locale of your Windows operating system. For more information, see Collation Settings in Setup.</t>
  </si>
  <si>
    <t>/ADDCURRENTUSERASSQLADMIN
 Optional</t>
  </si>
  <si>
    <t>Adds the current user to the SQL Serversysadmin fixed server role. The /ADDCURRENTUSERASSQLADMIN parameter can be used when installing Express editions or when /Role=ALLFeatures_WithDefaults is used. For more information, see /ROLE below. Use of /ADDCURRENTUSERASSQLADMIN is optional, but either /ADDCURRENTUSERASSQLADMIN or /SQLSYSADMINACCOUNTS is required. Default values:
True for editions of SQL Server Express
False for all other editions</t>
  </si>
  <si>
    <t>/SQLSVCACCOUNT
 Required</t>
  </si>
  <si>
    <t>Specifies the startup account for the SQL Server service.</t>
  </si>
  <si>
    <t>NT Service\MSSQLSERVER</t>
  </si>
  <si>
    <t>/SQLSVCPASSWORD
 Required</t>
  </si>
  <si>
    <t>Specifies the password for SQLSVCACCOUNT.</t>
  </si>
  <si>
    <t>/SQLSVCSTARTUPTYPE
 Optional</t>
  </si>
  <si>
    <t>Specifies the startup mode for the SQL Server service. Supported values:
Automatic
Disabled
Manual</t>
  </si>
  <si>
    <t>/SQLSYSADMINACCOUNTS
 Required</t>
  </si>
  <si>
    <t>Use this parameter to provision logins to be members of the sysadmin role.
For SQL Server editions other than SQL Server Express, /SQLSYSADMINACCOUNTS is required. For editions of SQL Server Express, use of /SQLSYSADMINACCOUNTS is optional, but either /SQLSYSADMINACCOUNTS or /ADDCURRENTUSERASSQLADMIN is required.</t>
  </si>
  <si>
    <t>$thisUser</t>
  </si>
  <si>
    <t>/SQLTEMPDBDIR
 Optional</t>
  </si>
  <si>
    <t>Specifies the directory for the data files for tempdb. Default value:
&lt;InstallSQLDataDir&gt;\ &lt;SQLInstanceID&gt;\MSSQL\Data</t>
  </si>
  <si>
    <t>/SQLTEMPDBLOGDIR
 Optional</t>
  </si>
  <si>
    <t>Specifies the directory for the log files for tempdb. Default value:
&lt;InstallSQLDataDir&gt;\ &lt;SQLInstanceID&gt;\MSSQL\Data</t>
  </si>
  <si>
    <t>/SQLUSERDBDIR
 Optional</t>
  </si>
  <si>
    <t>Specifies the directory for the data files for user databases. Default value:
&lt;InstallSQLDataDir&gt;\ &lt;SQLInstanceID&gt;\MSSQL\Data</t>
  </si>
  <si>
    <t>/SQLUSERDBLOGDIR
 Optional</t>
  </si>
  <si>
    <t>Specifies the directory for the log files for user databases. Default value:
&lt;InstallSQLDataDir&gt;\ &lt;SQLInstanceID&gt;\MSSQL\Data</t>
  </si>
  <si>
    <t>FILESTREAM</t>
  </si>
  <si>
    <t>/FILESTREAMLEVEL
 Optional</t>
  </si>
  <si>
    <t>Specifies the access level for the FILESTREAM feature. Supported values:
0 =Disable FILESTREAM support for this instance. (Default value)
1=Enable FILESTREAM for Transact-SQL access.
2=Enable FILESTREAM for Transact-SQL and file I/O streaming access. (Not valid for cluster scenarios)
3=Allow remote clients to have streaming access to FILESTREAM data.</t>
  </si>
  <si>
    <t>/FILESTREAMSHARENAME
 Optional - Required when FILESTREAMLEVEL is greater than 1.</t>
  </si>
  <si>
    <t xml:space="preserve"> Optional - Required when FILESTREAMLEVEL is greater than 1.</t>
  </si>
  <si>
    <t>Specifies the name of the windows share in which the FILESTREAM data will be stored.</t>
  </si>
  <si>
    <t>SQL Server Full Text</t>
  </si>
  <si>
    <t>/FTSVCACCOUNT
 Optional</t>
  </si>
  <si>
    <t>Specifies the account for Full-Text filter launcher service.
This parameter is ignored in Windows Server 2008. ServiceSID is used to help secure the communication between SQL Server and Full-text Filter Daemon. If the values are not provided, the Full-text Filter Launcher Service is disabled. You have to use SQL Server Control Manager to change the service account and enable full-text functionality. Default value:
Local Service Account</t>
  </si>
  <si>
    <t>/FTSVCPASSWORD
 Optional</t>
  </si>
  <si>
    <t>Specifies the password for the Full-Text filter launcher service.
This parameter is ignored in Windows Server 2008.</t>
  </si>
  <si>
    <t>Integration Services</t>
  </si>
  <si>
    <t>/ISSVCACCOUNT
 Required</t>
  </si>
  <si>
    <t>Specifies the account for Integration Services. Default value:
NT AUTHORITY\NETWORK SERVICE</t>
  </si>
  <si>
    <t>/ISSVCPASSWORD
 Required</t>
  </si>
  <si>
    <t>Specifies the Integration Services password.</t>
  </si>
  <si>
    <t>/ISSVCStartupType
 Optional</t>
  </si>
  <si>
    <t>Specifies the startup mode for the Integration Services service.</t>
  </si>
  <si>
    <t>SQL Server Network Configuration</t>
  </si>
  <si>
    <t>/NPENABLED
 Optional</t>
  </si>
  <si>
    <t>Specifies the state of the Named Pipes protocol for the SQL Server service. Supported values:
0=disable the Named Pipes protocol
1=enable the Named Pipes protocol</t>
  </si>
  <si>
    <t>/TCPENABLED
 Optional</t>
  </si>
  <si>
    <t>Specifies the state of the TCP protocol for the SQL Server service. Supported values:
0=disable the TCP protocol
1=enable the TCP protocol</t>
  </si>
  <si>
    <t>Reporting Services</t>
  </si>
  <si>
    <t>/RSINSTALLMODE
 Optional</t>
  </si>
  <si>
    <t>Specifies the Install mode for Reporting Services. Supported Values:
SharePointFilesOnlyMode
DefaultNativeMode
FilesOnlyMode
Note: If the installation includes the SQL ServerDatabase Engine, the default RSINSTALLMODE is DefaultNativeMode.
If the installation does not include the SQL ServerDatabase Engine, the default RSINSTALLMODE is FilesOnlyMode.
If you choose DefaultNativeMode but the installation does not include the SQL ServerDatabase Engine, the installation will automatically change the RSINSTALLMODE to FilesOnlyMode.</t>
  </si>
  <si>
    <t>/RSSVCACCOUNT
 Required</t>
  </si>
  <si>
    <t>Specifies the startup account for Reporting Services.</t>
  </si>
  <si>
    <t>/RSSVCPASSWORD
 Required</t>
  </si>
  <si>
    <t>Specifies the password for the startup account for the Reporting Services service.</t>
  </si>
  <si>
    <t>/RSSVCStartupType
 Optional</t>
  </si>
  <si>
    <t>Specifies the startup mode for Reporting Services.</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</si>
</sst>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rgb="FF000000"/>
      <name val="Calibri"/>
    </font>
    <font>
      <b/>
      <sz val="11.0"/>
      <color rgb="FF000000"/>
      <name val="Calibri"/>
    </font>
    <font/>
    <font>
      <b/>
      <sz val="15.0"/>
      <color rgb="FF1F497D"/>
      <name val="Calibri"/>
    </font>
    <font>
      <color rgb="FF2A2A2A"/>
      <name val="&quot;Segoe UI&quot;"/>
    </font>
    <font>
      <u/>
      <color rgb="FF2A2A2A"/>
      <name val="&quot;Segoe UI&quot;"/>
    </font>
    <font>
      <sz val="10.0"/>
      <color rgb="FF000000"/>
      <name val="Arimo"/>
    </font>
    <font>
      <u/>
      <color rgb="FF2A2A2A"/>
      <name val="&quot;Segoe UI&quot;"/>
    </font>
  </fonts>
  <fills count="2">
    <fill>
      <patternFill patternType="none"/>
    </fill>
    <fill>
      <patternFill patternType="lightGray"/>
    </fill>
  </fills>
  <borders count="2">
    <border>
      <left/>
      <right/>
      <top/>
      <bottom/>
    </border>
    <border>
      <left/>
      <right/>
      <top/>
      <bottom style="thick">
        <color rgb="FF4F81BD"/>
      </bottom>
    </border>
  </borders>
  <cellStyleXfs count="1">
    <xf borderId="0" fillId="0" fontId="0" numFmtId="0" applyAlignment="1" applyFont="1"/>
  </cellStyleXfs>
  <cellXfs count="16">
    <xf borderId="0" fillId="0" fontId="0" numFmtId="0" xfId="0" applyAlignment="1" applyFont="1">
      <alignment/>
    </xf>
    <xf borderId="0" fillId="0" fontId="0" numFmtId="0" xfId="0" applyFont="1"/>
    <xf borderId="0" fillId="0" fontId="1" numFmtId="0" xfId="0" applyFont="1"/>
    <xf borderId="0" fillId="0" fontId="0" numFmtId="0" xfId="0" applyAlignment="1" applyFont="1">
      <alignment wrapText="1"/>
    </xf>
    <xf borderId="0" fillId="0" fontId="2" numFmtId="0" xfId="0" applyAlignment="1" applyFont="1">
      <alignment wrapText="1"/>
    </xf>
    <xf borderId="0" fillId="0" fontId="1" numFmtId="0" xfId="0" applyAlignment="1" applyFont="1">
      <alignment/>
    </xf>
    <xf borderId="0" fillId="0" fontId="0" numFmtId="0" xfId="0" applyAlignment="1" applyFont="1">
      <alignment wrapText="1"/>
    </xf>
    <xf borderId="1" fillId="0" fontId="3" numFmtId="0" xfId="0" applyAlignment="1" applyBorder="1" applyFont="1">
      <alignment horizontal="center" vertical="center" wrapText="1"/>
    </xf>
    <xf borderId="1" fillId="0" fontId="3" numFmtId="0" xfId="0" applyAlignment="1" applyBorder="1" applyFont="1">
      <alignment wrapText="1"/>
    </xf>
    <xf borderId="0" fillId="0" fontId="4" numFmtId="0" xfId="0" applyAlignment="1" applyFont="1">
      <alignment vertical="top"/>
    </xf>
    <xf borderId="0" fillId="0" fontId="2" numFmtId="0" xfId="0" applyAlignment="1" applyFont="1">
      <alignment/>
    </xf>
    <xf borderId="0" fillId="0" fontId="4" numFmtId="0" xfId="0" applyAlignment="1" applyFont="1">
      <alignment vertical="top" wrapText="1"/>
    </xf>
    <xf borderId="0" fillId="0" fontId="5" numFmtId="0" xfId="0" applyAlignment="1" applyFont="1">
      <alignment vertical="top" wrapText="1"/>
    </xf>
    <xf borderId="0" fillId="0" fontId="6" numFmtId="0" xfId="0" applyAlignment="1" applyFont="1">
      <alignment vertical="center"/>
    </xf>
    <xf borderId="0" fillId="0" fontId="7" numFmtId="0" xfId="0" applyAlignment="1" applyFont="1">
      <alignment vertical="top"/>
    </xf>
    <xf borderId="0" fillId="0" fontId="0" numFmtId="0" xfId="0" applyAlignment="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s://msdn.microsoft.com/en-us/library/ms144259(v=sql.120).aspx" TargetMode="External"/><Relationship Id="rId11" Type="http://schemas.openxmlformats.org/officeDocument/2006/relationships/hyperlink" Target="https://msdn.microsoft.com/en-us/library/ms144259(v=sql.120).aspx" TargetMode="External"/><Relationship Id="rId22" Type="http://schemas.openxmlformats.org/officeDocument/2006/relationships/hyperlink" Target="https://msdn.microsoft.com/en-us/library/ms144259(v=sql.120).aspx" TargetMode="External"/><Relationship Id="rId10" Type="http://schemas.openxmlformats.org/officeDocument/2006/relationships/hyperlink" Target="https://msdn.microsoft.com/en-us/library/ms144259(v=sql.120).aspx" TargetMode="External"/><Relationship Id="rId21" Type="http://schemas.openxmlformats.org/officeDocument/2006/relationships/hyperlink" Target="https://msdn.microsoft.com/en-us/library/ms144259(v=sql.120).aspx" TargetMode="External"/><Relationship Id="rId13" Type="http://schemas.openxmlformats.org/officeDocument/2006/relationships/hyperlink" Target="https://msdn.microsoft.com/en-us/library/ms144259(v=sql.120).aspx" TargetMode="External"/><Relationship Id="rId12" Type="http://schemas.openxmlformats.org/officeDocument/2006/relationships/hyperlink" Target="https://msdn.microsoft.com/en-us/library/ms144259(v=sql.120).aspx" TargetMode="External"/><Relationship Id="rId23" Type="http://schemas.openxmlformats.org/officeDocument/2006/relationships/drawing" Target="../drawings/drawing1.xml"/><Relationship Id="rId1" Type="http://schemas.openxmlformats.org/officeDocument/2006/relationships/hyperlink" Target="https://msdn.microsoft.com/en-us/library/dd239405(v=sql.120).aspx" TargetMode="External"/><Relationship Id="rId2" Type="http://schemas.openxmlformats.org/officeDocument/2006/relationships/hyperlink" Target="http://go.microsoft.com/fwlink/?LinkID=72173" TargetMode="External"/><Relationship Id="rId3" Type="http://schemas.openxmlformats.org/officeDocument/2006/relationships/hyperlink" Target="https://msdn.microsoft.com/en-us/library/ms144259(v=sql.120).aspx" TargetMode="External"/><Relationship Id="rId4" Type="http://schemas.openxmlformats.org/officeDocument/2006/relationships/hyperlink" Target="https://msdn.microsoft.com/en-us/library/ms143531(v=sql.120).aspx" TargetMode="External"/><Relationship Id="rId9" Type="http://schemas.openxmlformats.org/officeDocument/2006/relationships/hyperlink" Target="https://msdn.microsoft.com/en-us/library/ms144259(v=sql.120).aspx" TargetMode="External"/><Relationship Id="rId15" Type="http://schemas.openxmlformats.org/officeDocument/2006/relationships/hyperlink" Target="https://msdn.microsoft.com/library/ms143508(v=sql.105).aspx" TargetMode="External"/><Relationship Id="rId14" Type="http://schemas.openxmlformats.org/officeDocument/2006/relationships/hyperlink" Target="https://msdn.microsoft.com/en-us/library/ms144259(v=sql.120).aspx" TargetMode="External"/><Relationship Id="rId17" Type="http://schemas.openxmlformats.org/officeDocument/2006/relationships/hyperlink" Target="https://msdn.microsoft.com/en-us/library/ms144259(v=sql.120).aspx" TargetMode="External"/><Relationship Id="rId16" Type="http://schemas.openxmlformats.org/officeDocument/2006/relationships/hyperlink" Target="https://msdn.microsoft.com/en-us/library/ms144259(v=sql.120).aspx" TargetMode="External"/><Relationship Id="rId5" Type="http://schemas.openxmlformats.org/officeDocument/2006/relationships/hyperlink" Target="http://go.microsoft.com/fwlink/?LinkID=72173" TargetMode="External"/><Relationship Id="rId19" Type="http://schemas.openxmlformats.org/officeDocument/2006/relationships/hyperlink" Target="https://msdn.microsoft.com/en-us/library/ms144259(v=sql.120).aspx" TargetMode="External"/><Relationship Id="rId6" Type="http://schemas.openxmlformats.org/officeDocument/2006/relationships/hyperlink" Target="https://msdn.microsoft.com/en-us/library/ms144259(v=sql.120).aspx" TargetMode="External"/><Relationship Id="rId18" Type="http://schemas.openxmlformats.org/officeDocument/2006/relationships/hyperlink" Target="https://msdn.microsoft.com/en-us/library/ms144259(v=sql.120).aspx" TargetMode="External"/><Relationship Id="rId7" Type="http://schemas.openxmlformats.org/officeDocument/2006/relationships/hyperlink" Target="https://msdn.microsoft.com/en-us/library/ms144259(v=sql.120).aspx" TargetMode="External"/><Relationship Id="rId8" Type="http://schemas.openxmlformats.org/officeDocument/2006/relationships/hyperlink" Target="https://msdn.microsoft.com/en-us/library/hh231722(v=sql.120).aspx"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5.13" defaultRowHeight="15.0"/>
  <cols>
    <col customWidth="1" min="1" max="1" width="28.5"/>
    <col customWidth="1" min="3" max="3" width="26.13"/>
    <col customWidth="1" min="4" max="4" width="19.63"/>
    <col customWidth="1" min="5" max="5" width="17.5"/>
    <col customWidth="1" min="6" max="6" width="44.63"/>
    <col customWidth="1" min="10" max="10" width="26.13"/>
    <col customWidth="1" min="11" max="11" width="16.63"/>
    <col customWidth="1" min="12" max="12" width="34.38"/>
    <col customWidth="1" min="13" max="13" width="28.75"/>
  </cols>
  <sheetData>
    <row r="1">
      <c r="A1" s="1"/>
      <c r="B1" s="1"/>
      <c r="C1" s="2" t="s">
        <v>0</v>
      </c>
      <c r="D1" s="1" t="s">
        <v>1</v>
      </c>
      <c r="E1" s="1"/>
      <c r="F1" s="3"/>
      <c r="G1" s="1"/>
      <c r="J1" s="1"/>
      <c r="K1" s="1"/>
      <c r="L1" s="3"/>
      <c r="M1" s="3"/>
      <c r="N1" s="4"/>
    </row>
    <row r="2">
      <c r="A2" s="1"/>
      <c r="B2" s="1"/>
      <c r="C2" s="5" t="s">
        <v>2</v>
      </c>
      <c r="D2" s="6">
        <v>2014.0</v>
      </c>
      <c r="E2" s="1"/>
      <c r="F2" s="3"/>
      <c r="G2" s="1"/>
      <c r="J2" s="1"/>
      <c r="K2" s="1"/>
      <c r="L2" s="3"/>
      <c r="M2" s="3"/>
      <c r="N2" s="4"/>
    </row>
    <row r="3">
      <c r="A3" s="7" t="s">
        <v>3</v>
      </c>
      <c r="B3" s="7" t="s">
        <v>4</v>
      </c>
      <c r="C3" s="7" t="s">
        <v>5</v>
      </c>
      <c r="D3" s="7"/>
      <c r="E3" s="7" t="s">
        <v>6</v>
      </c>
      <c r="F3" s="7" t="s">
        <v>7</v>
      </c>
      <c r="G3" s="8" t="s">
        <v>8</v>
      </c>
      <c r="H3" s="8"/>
      <c r="I3" s="8"/>
      <c r="J3" s="8" t="s">
        <v>9</v>
      </c>
      <c r="K3" s="8" t="s">
        <v>10</v>
      </c>
      <c r="L3" s="8" t="s">
        <v>11</v>
      </c>
      <c r="M3" s="8" t="s">
        <v>12</v>
      </c>
      <c r="N3" s="8" t="s">
        <v>13</v>
      </c>
      <c r="O3" s="8"/>
    </row>
    <row r="4">
      <c r="A4" s="9" t="s">
        <v>14</v>
      </c>
      <c r="B4" s="9" t="s">
        <v>15</v>
      </c>
      <c r="C4" t="str">
        <f t="shared" ref="C4:C72" si="1">IFERROR(__xludf.DUMMYFUNCTION("SPLIT(SUBSTITUTE(B4,""/"",""""),""
"")"),"ACTION")</f>
        <v>ACTION</v>
      </c>
      <c r="D4" s="4" t="s">
        <v>16</v>
      </c>
      <c r="E4" s="10">
        <v>1.0</v>
      </c>
      <c r="F4" s="11" t="s">
        <v>17</v>
      </c>
      <c r="G4" s="10" t="s">
        <v>18</v>
      </c>
      <c r="J4" s="1" t="str">
        <f t="shared" ref="J4:J72" si="2">"choco:sqlserver"&amp;$D$2&amp;":"&amp;C4</f>
        <v>choco:sqlserver2014:ACTION</v>
      </c>
      <c r="K4" s="1">
        <v>1.0</v>
      </c>
      <c r="L4" s="3" t="str">
        <f t="shared" ref="L4:L72" si="3">IF(K4,"if (!(Test-Path env:\"&amp;J4&amp;")){$env:"&amp;J4&amp;"="""&amp;G4&amp;"""}","")</f>
        <v>if (!(Test-Path env:\choco:sqlserver2014:ACTION)){$env:choco:sqlserver2014:ACTION="Install"}</v>
      </c>
      <c r="M4" s="3" t="str">
        <f t="shared" ref="M4:M72" si="4">"if (Test-Path env:\"&amp;J4&amp;"){Add-Content $configFile """&amp;C4&amp;"=`""$env:"&amp;J4&amp;"`""""}"</f>
        <v>if (Test-Path env:\choco:sqlserver2014:ACTION){Add-Content $configFile "ACTION=`"$env:choco:sqlserver2014:ACTION`""}</v>
      </c>
      <c r="N4" s="3" t="str">
        <f t="shared" ref="N4:N72" si="5">"$env:"&amp;J4&amp;"="""""</f>
        <v>$env:choco:sqlserver2014:ACTION=""</v>
      </c>
    </row>
    <row r="5">
      <c r="A5" s="9" t="s">
        <v>14</v>
      </c>
      <c r="B5" s="9" t="s">
        <v>19</v>
      </c>
      <c r="C5" t="str">
        <f t="shared" si="1"/>
        <v>IACCEPTSQLSERVERLICENSETERMS</v>
      </c>
      <c r="D5" s="4" t="s">
        <v>20</v>
      </c>
      <c r="E5" s="10">
        <v>1.0</v>
      </c>
      <c r="F5" s="11" t="s">
        <v>21</v>
      </c>
      <c r="G5" s="10" t="b">
        <v>1</v>
      </c>
      <c r="J5" s="1" t="str">
        <f t="shared" si="2"/>
        <v>choco:sqlserver2014:IACCEPTSQLSERVERLICENSETERMS</v>
      </c>
      <c r="K5" s="1">
        <v>1.0</v>
      </c>
      <c r="L5" s="3" t="str">
        <f t="shared" si="3"/>
        <v>if (!(Test-Path env:\choco:sqlserver2014:IACCEPTSQLSERVERLICENSETERMS)){$env:choco:sqlserver2014:IACCEPTSQLSERVERLICENSETERMS="TRUE"}</v>
      </c>
      <c r="M5" s="3" t="str">
        <f t="shared" si="4"/>
        <v>if (Test-Path env:\choco:sqlserver2014:IACCEPTSQLSERVERLICENSETERMS){Add-Content $configFile "IACCEPTSQLSERVERLICENSETERMS=`"$env:choco:sqlserver2014:IACCEPTSQLSERVERLICENSETERMS`""}</v>
      </c>
      <c r="N5" s="3" t="str">
        <f t="shared" si="5"/>
        <v>$env:choco:sqlserver2014:IACCEPTSQLSERVERLICENSETERMS=""</v>
      </c>
    </row>
    <row r="6">
      <c r="A6" s="9" t="s">
        <v>14</v>
      </c>
      <c r="B6" s="9" t="s">
        <v>22</v>
      </c>
      <c r="C6" t="str">
        <f t="shared" si="1"/>
        <v>ENU</v>
      </c>
      <c r="D6" s="4" t="s">
        <v>23</v>
      </c>
      <c r="F6" s="11" t="s">
        <v>24</v>
      </c>
      <c r="G6" s="10" t="b">
        <v>1</v>
      </c>
      <c r="J6" s="1" t="str">
        <f t="shared" si="2"/>
        <v>choco:sqlserver2014:ENU</v>
      </c>
      <c r="K6" s="1"/>
      <c r="L6" s="3" t="str">
        <f t="shared" si="3"/>
        <v/>
      </c>
      <c r="M6" s="3" t="str">
        <f t="shared" si="4"/>
        <v>if (Test-Path env:\choco:sqlserver2014:ENU){Add-Content $configFile "ENU=`"$env:choco:sqlserver2014:ENU`""}</v>
      </c>
      <c r="N6" s="3" t="str">
        <f t="shared" si="5"/>
        <v>$env:choco:sqlserver2014:ENU=""</v>
      </c>
    </row>
    <row r="7">
      <c r="A7" s="9" t="s">
        <v>14</v>
      </c>
      <c r="B7" s="9" t="s">
        <v>25</v>
      </c>
      <c r="C7" t="str">
        <f t="shared" si="1"/>
        <v>UpdateEnabled</v>
      </c>
      <c r="D7" s="4" t="s">
        <v>23</v>
      </c>
      <c r="F7" s="11" t="s">
        <v>26</v>
      </c>
      <c r="G7" s="10" t="b">
        <v>1</v>
      </c>
      <c r="J7" s="1" t="str">
        <f t="shared" si="2"/>
        <v>choco:sqlserver2014:UpdateEnabled</v>
      </c>
      <c r="K7" s="1"/>
      <c r="L7" s="3" t="str">
        <f t="shared" si="3"/>
        <v/>
      </c>
      <c r="M7" s="3" t="str">
        <f t="shared" si="4"/>
        <v>if (Test-Path env:\choco:sqlserver2014:UpdateEnabled){Add-Content $configFile "UpdateEnabled=`"$env:choco:sqlserver2014:UpdateEnabled`""}</v>
      </c>
      <c r="N7" s="3" t="str">
        <f t="shared" si="5"/>
        <v>$env:choco:sqlserver2014:UpdateEnabled=""</v>
      </c>
    </row>
    <row r="8">
      <c r="A8" s="9" t="s">
        <v>14</v>
      </c>
      <c r="B8" s="9" t="s">
        <v>27</v>
      </c>
      <c r="C8" t="str">
        <f t="shared" si="1"/>
        <v>UpdateSource</v>
      </c>
      <c r="D8" s="4" t="s">
        <v>23</v>
      </c>
      <c r="F8" s="11" t="s">
        <v>28</v>
      </c>
      <c r="G8" s="10" t="s">
        <v>29</v>
      </c>
      <c r="J8" s="1" t="str">
        <f t="shared" si="2"/>
        <v>choco:sqlserver2014:UpdateSource</v>
      </c>
      <c r="K8" s="1"/>
      <c r="L8" s="3" t="str">
        <f t="shared" si="3"/>
        <v/>
      </c>
      <c r="M8" s="3" t="str">
        <f t="shared" si="4"/>
        <v>if (Test-Path env:\choco:sqlserver2014:UpdateSource){Add-Content $configFile "UpdateSource=`"$env:choco:sqlserver2014:UpdateSource`""}</v>
      </c>
      <c r="N8" s="3" t="str">
        <f t="shared" si="5"/>
        <v>$env:choco:sqlserver2014:UpdateSource=""</v>
      </c>
    </row>
    <row r="9">
      <c r="A9" s="9" t="s">
        <v>14</v>
      </c>
      <c r="B9" s="9" t="s">
        <v>30</v>
      </c>
      <c r="C9" t="str">
        <f t="shared" si="1"/>
        <v>CONFIGURATIONFILE</v>
      </c>
      <c r="D9" s="4" t="s">
        <v>23</v>
      </c>
      <c r="F9" s="12" t="s">
        <v>31</v>
      </c>
      <c r="J9" s="1" t="str">
        <f t="shared" si="2"/>
        <v>choco:sqlserver2014:CONFIGURATIONFILE</v>
      </c>
      <c r="K9" s="1"/>
      <c r="L9" s="3" t="str">
        <f t="shared" si="3"/>
        <v/>
      </c>
      <c r="M9" s="3" t="str">
        <f t="shared" si="4"/>
        <v>if (Test-Path env:\choco:sqlserver2014:CONFIGURATIONFILE){Add-Content $configFile "CONFIGURATIONFILE=`"$env:choco:sqlserver2014:CONFIGURATIONFILE`""}</v>
      </c>
      <c r="N9" s="3" t="str">
        <f t="shared" si="5"/>
        <v>$env:choco:sqlserver2014:CONFIGURATIONFILE=""</v>
      </c>
    </row>
    <row r="10">
      <c r="A10" s="9" t="s">
        <v>14</v>
      </c>
      <c r="B10" s="9" t="s">
        <v>32</v>
      </c>
      <c r="C10" t="str">
        <f t="shared" si="1"/>
        <v>ERRORREPORTING</v>
      </c>
      <c r="D10" s="4" t="s">
        <v>23</v>
      </c>
      <c r="F10" s="12" t="s">
        <v>33</v>
      </c>
      <c r="G10" s="10">
        <v>1.0</v>
      </c>
      <c r="J10" s="1" t="str">
        <f t="shared" si="2"/>
        <v>choco:sqlserver2014:ERRORREPORTING</v>
      </c>
      <c r="K10" s="1"/>
      <c r="L10" s="3" t="str">
        <f t="shared" si="3"/>
        <v/>
      </c>
      <c r="M10" s="3" t="str">
        <f t="shared" si="4"/>
        <v>if (Test-Path env:\choco:sqlserver2014:ERRORREPORTING){Add-Content $configFile "ERRORREPORTING=`"$env:choco:sqlserver2014:ERRORREPORTING`""}</v>
      </c>
      <c r="N10" s="3" t="str">
        <f t="shared" si="5"/>
        <v>$env:choco:sqlserver2014:ERRORREPORTING=""</v>
      </c>
    </row>
    <row r="11">
      <c r="A11" s="9" t="s">
        <v>14</v>
      </c>
      <c r="B11" s="9" t="s">
        <v>34</v>
      </c>
      <c r="C11" t="str">
        <f t="shared" si="1"/>
        <v>FEATURES</v>
      </c>
      <c r="D11" s="4" t="s">
        <v>16</v>
      </c>
      <c r="E11" s="10">
        <v>1.0</v>
      </c>
      <c r="F11" s="11" t="s">
        <v>35</v>
      </c>
      <c r="G11" s="10" t="s">
        <v>36</v>
      </c>
      <c r="J11" s="1" t="str">
        <f t="shared" si="2"/>
        <v>choco:sqlserver2014:FEATURES</v>
      </c>
      <c r="K11" s="1">
        <v>1.0</v>
      </c>
      <c r="L11" s="3" t="str">
        <f t="shared" si="3"/>
        <v>if (!(Test-Path env:\choco:sqlserver2014:FEATURES)){$env:choco:sqlserver2014:FEATURES="SQLENGINE"}</v>
      </c>
      <c r="M11" s="3" t="str">
        <f t="shared" si="4"/>
        <v>if (Test-Path env:\choco:sqlserver2014:FEATURES){Add-Content $configFile "FEATURES=`"$env:choco:sqlserver2014:FEATURES`""}</v>
      </c>
      <c r="N11" s="3" t="str">
        <f t="shared" si="5"/>
        <v>$env:choco:sqlserver2014:FEATURES=""</v>
      </c>
    </row>
    <row r="12">
      <c r="A12" s="9" t="s">
        <v>14</v>
      </c>
      <c r="B12" s="9" t="s">
        <v>37</v>
      </c>
      <c r="C12" t="str">
        <f t="shared" si="1"/>
        <v>HELP</v>
      </c>
      <c r="D12" s="4" t="s">
        <v>23</v>
      </c>
      <c r="F12" s="11" t="s">
        <v>38</v>
      </c>
      <c r="J12" s="1" t="str">
        <f t="shared" si="2"/>
        <v>choco:sqlserver2014:HELP</v>
      </c>
      <c r="K12" s="1"/>
      <c r="L12" s="3" t="str">
        <f t="shared" si="3"/>
        <v/>
      </c>
      <c r="M12" s="3" t="str">
        <f t="shared" si="4"/>
        <v>if (Test-Path env:\choco:sqlserver2014:HELP){Add-Content $configFile "HELP=`"$env:choco:sqlserver2014:HELP`""}</v>
      </c>
      <c r="N12" s="3" t="str">
        <f t="shared" si="5"/>
        <v>$env:choco:sqlserver2014:HELP=""</v>
      </c>
    </row>
    <row r="13">
      <c r="A13" s="9" t="s">
        <v>14</v>
      </c>
      <c r="B13" s="9" t="s">
        <v>39</v>
      </c>
      <c r="C13" t="str">
        <f t="shared" si="1"/>
        <v>INDICATEPROGRESS</v>
      </c>
      <c r="D13" s="4" t="s">
        <v>23</v>
      </c>
      <c r="F13" s="11" t="s">
        <v>40</v>
      </c>
      <c r="G13" s="10" t="b">
        <v>0</v>
      </c>
      <c r="J13" s="1" t="str">
        <f t="shared" si="2"/>
        <v>choco:sqlserver2014:INDICATEPROGRESS</v>
      </c>
      <c r="K13" s="1"/>
      <c r="L13" s="3" t="str">
        <f t="shared" si="3"/>
        <v/>
      </c>
      <c r="M13" s="3" t="str">
        <f t="shared" si="4"/>
        <v>if (Test-Path env:\choco:sqlserver2014:INDICATEPROGRESS){Add-Content $configFile "INDICATEPROGRESS=`"$env:choco:sqlserver2014:INDICATEPROGRESS`""}</v>
      </c>
      <c r="N13" s="3" t="str">
        <f t="shared" si="5"/>
        <v>$env:choco:sqlserver2014:INDICATEPROGRESS=""</v>
      </c>
    </row>
    <row r="14">
      <c r="A14" s="9" t="s">
        <v>14</v>
      </c>
      <c r="B14" s="9" t="s">
        <v>41</v>
      </c>
      <c r="C14" t="str">
        <f t="shared" si="1"/>
        <v>INSTALLSHAREDDIR</v>
      </c>
      <c r="D14" s="4" t="s">
        <v>23</v>
      </c>
      <c r="F14" s="11" t="s">
        <v>42</v>
      </c>
      <c r="J14" s="1" t="str">
        <f t="shared" si="2"/>
        <v>choco:sqlserver2014:INSTALLSHAREDDIR</v>
      </c>
      <c r="K14" s="1"/>
      <c r="L14" s="3" t="str">
        <f t="shared" si="3"/>
        <v/>
      </c>
      <c r="M14" s="3" t="str">
        <f t="shared" si="4"/>
        <v>if (Test-Path env:\choco:sqlserver2014:INSTALLSHAREDDIR){Add-Content $configFile "INSTALLSHAREDDIR=`"$env:choco:sqlserver2014:INSTALLSHAREDDIR`""}</v>
      </c>
      <c r="N14" s="3" t="str">
        <f t="shared" si="5"/>
        <v>$env:choco:sqlserver2014:INSTALLSHAREDDIR=""</v>
      </c>
    </row>
    <row r="15">
      <c r="A15" s="9" t="s">
        <v>14</v>
      </c>
      <c r="B15" s="9" t="s">
        <v>43</v>
      </c>
      <c r="C15" t="str">
        <f t="shared" si="1"/>
        <v>INSTALLSHAREDWOWDIR</v>
      </c>
      <c r="D15" s="4" t="s">
        <v>23</v>
      </c>
      <c r="F15" s="11" t="s">
        <v>44</v>
      </c>
      <c r="J15" s="1" t="str">
        <f t="shared" si="2"/>
        <v>choco:sqlserver2014:INSTALLSHAREDWOWDIR</v>
      </c>
      <c r="K15" s="1"/>
      <c r="L15" s="3" t="str">
        <f t="shared" si="3"/>
        <v/>
      </c>
      <c r="M15" s="3" t="str">
        <f t="shared" si="4"/>
        <v>if (Test-Path env:\choco:sqlserver2014:INSTALLSHAREDWOWDIR){Add-Content $configFile "INSTALLSHAREDWOWDIR=`"$env:choco:sqlserver2014:INSTALLSHAREDWOWDIR`""}</v>
      </c>
      <c r="N15" s="3" t="str">
        <f t="shared" si="5"/>
        <v>$env:choco:sqlserver2014:INSTALLSHAREDWOWDIR=""</v>
      </c>
    </row>
    <row r="16">
      <c r="A16" s="9" t="s">
        <v>14</v>
      </c>
      <c r="B16" s="9" t="s">
        <v>45</v>
      </c>
      <c r="C16" t="str">
        <f t="shared" si="1"/>
        <v>INSTANCEDIR</v>
      </c>
      <c r="D16" s="4" t="s">
        <v>23</v>
      </c>
      <c r="F16" s="11" t="s">
        <v>46</v>
      </c>
      <c r="J16" s="1" t="str">
        <f t="shared" si="2"/>
        <v>choco:sqlserver2014:INSTANCEDIR</v>
      </c>
      <c r="K16" s="1"/>
      <c r="L16" s="3" t="str">
        <f t="shared" si="3"/>
        <v/>
      </c>
      <c r="M16" s="3" t="str">
        <f t="shared" si="4"/>
        <v>if (Test-Path env:\choco:sqlserver2014:INSTANCEDIR){Add-Content $configFile "INSTANCEDIR=`"$env:choco:sqlserver2014:INSTANCEDIR`""}</v>
      </c>
      <c r="N16" s="3" t="str">
        <f t="shared" si="5"/>
        <v>$env:choco:sqlserver2014:INSTANCEDIR=""</v>
      </c>
    </row>
    <row r="17">
      <c r="A17" s="9" t="s">
        <v>14</v>
      </c>
      <c r="B17" s="9" t="s">
        <v>47</v>
      </c>
      <c r="C17" t="str">
        <f t="shared" si="1"/>
        <v>INSTANCEID</v>
      </c>
      <c r="D17" s="4" t="s">
        <v>23</v>
      </c>
      <c r="F17" s="12" t="s">
        <v>48</v>
      </c>
      <c r="G17" s="10" t="s">
        <v>49</v>
      </c>
      <c r="J17" s="1" t="str">
        <f t="shared" si="2"/>
        <v>choco:sqlserver2014:INSTANCEID</v>
      </c>
      <c r="K17" s="1"/>
      <c r="L17" s="3" t="str">
        <f t="shared" si="3"/>
        <v/>
      </c>
      <c r="M17" s="3" t="str">
        <f t="shared" si="4"/>
        <v>if (Test-Path env:\choco:sqlserver2014:INSTANCEID){Add-Content $configFile "INSTANCEID=`"$env:choco:sqlserver2014:INSTANCEID`""}</v>
      </c>
      <c r="N17" s="3" t="str">
        <f t="shared" si="5"/>
        <v>$env:choco:sqlserver2014:INSTANCEID=""</v>
      </c>
    </row>
    <row r="18">
      <c r="A18" s="9" t="s">
        <v>14</v>
      </c>
      <c r="B18" s="9" t="s">
        <v>50</v>
      </c>
      <c r="C18" t="str">
        <f t="shared" si="1"/>
        <v>INSTANCENAME</v>
      </c>
      <c r="D18" s="4" t="s">
        <v>16</v>
      </c>
      <c r="E18" s="10">
        <v>1.0</v>
      </c>
      <c r="F18" s="12" t="s">
        <v>51</v>
      </c>
      <c r="G18" s="13" t="s">
        <v>52</v>
      </c>
      <c r="J18" s="1" t="str">
        <f t="shared" si="2"/>
        <v>choco:sqlserver2014:INSTANCENAME</v>
      </c>
      <c r="K18" s="1">
        <v>1.0</v>
      </c>
      <c r="L18" s="3" t="str">
        <f t="shared" si="3"/>
        <v>if (!(Test-Path env:\choco:sqlserver2014:INSTANCENAME)){$env:choco:sqlserver2014:INSTANCENAME="MSSQLSERVER"}</v>
      </c>
      <c r="M18" s="3" t="str">
        <f t="shared" si="4"/>
        <v>if (Test-Path env:\choco:sqlserver2014:INSTANCENAME){Add-Content $configFile "INSTANCENAME=`"$env:choco:sqlserver2014:INSTANCENAME`""}</v>
      </c>
      <c r="N18" s="3" t="str">
        <f t="shared" si="5"/>
        <v>$env:choco:sqlserver2014:INSTANCENAME=""</v>
      </c>
    </row>
    <row r="19">
      <c r="A19" s="9" t="s">
        <v>14</v>
      </c>
      <c r="B19" s="9" t="s">
        <v>53</v>
      </c>
      <c r="C19" t="str">
        <f t="shared" si="1"/>
        <v>PID</v>
      </c>
      <c r="D19" s="4" t="s">
        <v>23</v>
      </c>
      <c r="F19" s="11" t="s">
        <v>54</v>
      </c>
      <c r="J19" s="1" t="str">
        <f t="shared" si="2"/>
        <v>choco:sqlserver2014:PID</v>
      </c>
      <c r="K19" s="1"/>
      <c r="L19" s="3" t="str">
        <f t="shared" si="3"/>
        <v/>
      </c>
      <c r="M19" s="3" t="str">
        <f t="shared" si="4"/>
        <v>if (Test-Path env:\choco:sqlserver2014:PID){Add-Content $configFile "PID=`"$env:choco:sqlserver2014:PID`""}</v>
      </c>
      <c r="N19" s="3" t="str">
        <f t="shared" si="5"/>
        <v>$env:choco:sqlserver2014:PID=""</v>
      </c>
    </row>
    <row r="20">
      <c r="A20" s="9" t="s">
        <v>14</v>
      </c>
      <c r="B20" s="9" t="s">
        <v>55</v>
      </c>
      <c r="C20" t="str">
        <f t="shared" si="1"/>
        <v>Q</v>
      </c>
      <c r="D20" s="4" t="s">
        <v>23</v>
      </c>
      <c r="F20" s="11" t="s">
        <v>56</v>
      </c>
      <c r="G20" s="10" t="b">
        <v>1</v>
      </c>
      <c r="J20" s="1" t="str">
        <f t="shared" si="2"/>
        <v>choco:sqlserver2014:Q</v>
      </c>
      <c r="K20" s="1">
        <v>1.0</v>
      </c>
      <c r="L20" s="3" t="str">
        <f t="shared" si="3"/>
        <v>if (!(Test-Path env:\choco:sqlserver2014:Q)){$env:choco:sqlserver2014:Q="TRUE"}</v>
      </c>
      <c r="M20" s="3" t="str">
        <f t="shared" si="4"/>
        <v>if (Test-Path env:\choco:sqlserver2014:Q){Add-Content $configFile "Q=`"$env:choco:sqlserver2014:Q`""}</v>
      </c>
      <c r="N20" s="3" t="str">
        <f t="shared" si="5"/>
        <v>$env:choco:sqlserver2014:Q=""</v>
      </c>
    </row>
    <row r="21">
      <c r="A21" s="9" t="s">
        <v>14</v>
      </c>
      <c r="B21" s="9" t="s">
        <v>57</v>
      </c>
      <c r="C21" t="str">
        <f t="shared" si="1"/>
        <v>QS</v>
      </c>
      <c r="D21" s="4" t="s">
        <v>23</v>
      </c>
      <c r="F21" s="11" t="s">
        <v>58</v>
      </c>
      <c r="J21" s="1" t="str">
        <f t="shared" si="2"/>
        <v>choco:sqlserver2014:QS</v>
      </c>
      <c r="K21" s="1"/>
      <c r="L21" s="3" t="str">
        <f t="shared" si="3"/>
        <v/>
      </c>
      <c r="M21" s="3" t="str">
        <f t="shared" si="4"/>
        <v>if (Test-Path env:\choco:sqlserver2014:QS){Add-Content $configFile "QS=`"$env:choco:sqlserver2014:QS`""}</v>
      </c>
      <c r="N21" s="3" t="str">
        <f t="shared" si="5"/>
        <v>$env:choco:sqlserver2014:QS=""</v>
      </c>
    </row>
    <row r="22">
      <c r="A22" s="9" t="s">
        <v>14</v>
      </c>
      <c r="B22" s="9" t="s">
        <v>59</v>
      </c>
      <c r="C22" t="str">
        <f t="shared" si="1"/>
        <v>UIMODE</v>
      </c>
      <c r="D22" s="4" t="s">
        <v>23</v>
      </c>
      <c r="F22" s="11" t="s">
        <v>60</v>
      </c>
      <c r="J22" s="1" t="str">
        <f t="shared" si="2"/>
        <v>choco:sqlserver2014:UIMODE</v>
      </c>
      <c r="K22" s="1"/>
      <c r="L22" s="3" t="str">
        <f t="shared" si="3"/>
        <v/>
      </c>
      <c r="M22" s="3" t="str">
        <f t="shared" si="4"/>
        <v>if (Test-Path env:\choco:sqlserver2014:UIMODE){Add-Content $configFile "UIMODE=`"$env:choco:sqlserver2014:UIMODE`""}</v>
      </c>
      <c r="N22" s="3" t="str">
        <f t="shared" si="5"/>
        <v>$env:choco:sqlserver2014:UIMODE=""</v>
      </c>
    </row>
    <row r="23">
      <c r="A23" s="9" t="s">
        <v>14</v>
      </c>
      <c r="B23" s="9" t="s">
        <v>61</v>
      </c>
      <c r="C23" t="str">
        <f t="shared" si="1"/>
        <v>SQMREPORTING</v>
      </c>
      <c r="D23" s="4" t="s">
        <v>23</v>
      </c>
      <c r="F23" s="12" t="s">
        <v>62</v>
      </c>
      <c r="J23" s="1" t="str">
        <f t="shared" si="2"/>
        <v>choco:sqlserver2014:SQMREPORTING</v>
      </c>
      <c r="K23" s="1"/>
      <c r="L23" s="3" t="str">
        <f t="shared" si="3"/>
        <v/>
      </c>
      <c r="M23" s="3" t="str">
        <f t="shared" si="4"/>
        <v>if (Test-Path env:\choco:sqlserver2014:SQMREPORTING){Add-Content $configFile "SQMREPORTING=`"$env:choco:sqlserver2014:SQMREPORTING`""}</v>
      </c>
      <c r="N23" s="3" t="str">
        <f t="shared" si="5"/>
        <v>$env:choco:sqlserver2014:SQMREPORTING=""</v>
      </c>
    </row>
    <row r="24">
      <c r="A24" s="9" t="s">
        <v>14</v>
      </c>
      <c r="B24" s="9" t="s">
        <v>63</v>
      </c>
      <c r="C24" t="str">
        <f t="shared" si="1"/>
        <v>HIDECONSOLE</v>
      </c>
      <c r="D24" s="4" t="s">
        <v>23</v>
      </c>
      <c r="F24" s="11" t="s">
        <v>64</v>
      </c>
      <c r="J24" s="1" t="str">
        <f t="shared" si="2"/>
        <v>choco:sqlserver2014:HIDECONSOLE</v>
      </c>
      <c r="K24" s="1"/>
      <c r="L24" s="3" t="str">
        <f t="shared" si="3"/>
        <v/>
      </c>
      <c r="M24" s="3" t="str">
        <f t="shared" si="4"/>
        <v>if (Test-Path env:\choco:sqlserver2014:HIDECONSOLE){Add-Content $configFile "HIDECONSOLE=`"$env:choco:sqlserver2014:HIDECONSOLE`""}</v>
      </c>
      <c r="N24" s="3" t="str">
        <f t="shared" si="5"/>
        <v>$env:choco:sqlserver2014:HIDECONSOLE=""</v>
      </c>
    </row>
    <row r="25">
      <c r="A25" s="9" t="s">
        <v>65</v>
      </c>
      <c r="B25" s="9" t="s">
        <v>66</v>
      </c>
      <c r="C25" t="str">
        <f t="shared" si="1"/>
        <v>AGTSVCACCOUNT</v>
      </c>
      <c r="D25" s="4" t="s">
        <v>16</v>
      </c>
      <c r="F25" s="11" t="s">
        <v>67</v>
      </c>
      <c r="G25" s="1" t="s">
        <v>68</v>
      </c>
      <c r="J25" s="1" t="str">
        <f t="shared" si="2"/>
        <v>choco:sqlserver2014:AGTSVCACCOUNT</v>
      </c>
      <c r="K25" s="1"/>
      <c r="L25" s="3" t="str">
        <f t="shared" si="3"/>
        <v/>
      </c>
      <c r="M25" s="3" t="str">
        <f t="shared" si="4"/>
        <v>if (Test-Path env:\choco:sqlserver2014:AGTSVCACCOUNT){Add-Content $configFile "AGTSVCACCOUNT=`"$env:choco:sqlserver2014:AGTSVCACCOUNT`""}</v>
      </c>
      <c r="N25" s="3" t="str">
        <f t="shared" si="5"/>
        <v>$env:choco:sqlserver2014:AGTSVCACCOUNT=""</v>
      </c>
    </row>
    <row r="26">
      <c r="A26" s="9" t="s">
        <v>65</v>
      </c>
      <c r="B26" s="14" t="s">
        <v>69</v>
      </c>
      <c r="C26" t="str">
        <f t="shared" si="1"/>
        <v>AGTSVCPASSWORD</v>
      </c>
      <c r="D26" s="4" t="s">
        <v>16</v>
      </c>
      <c r="E26" s="10">
        <v>1.0</v>
      </c>
      <c r="F26" s="11" t="s">
        <v>70</v>
      </c>
      <c r="J26" s="1" t="str">
        <f t="shared" si="2"/>
        <v>choco:sqlserver2014:AGTSVCPASSWORD</v>
      </c>
      <c r="K26" s="1"/>
      <c r="L26" s="3" t="str">
        <f t="shared" si="3"/>
        <v/>
      </c>
      <c r="M26" s="3" t="str">
        <f t="shared" si="4"/>
        <v>if (Test-Path env:\choco:sqlserver2014:AGTSVCPASSWORD){Add-Content $configFile "AGTSVCPASSWORD=`"$env:choco:sqlserver2014:AGTSVCPASSWORD`""}</v>
      </c>
      <c r="N26" s="3" t="str">
        <f t="shared" si="5"/>
        <v>$env:choco:sqlserver2014:AGTSVCPASSWORD=""</v>
      </c>
    </row>
    <row r="27">
      <c r="A27" s="9" t="s">
        <v>65</v>
      </c>
      <c r="B27" s="9" t="s">
        <v>71</v>
      </c>
      <c r="C27" t="str">
        <f t="shared" si="1"/>
        <v>AGTSVCSTARTUPTYPE</v>
      </c>
      <c r="D27" s="4" t="s">
        <v>23</v>
      </c>
      <c r="F27" s="12" t="s">
        <v>72</v>
      </c>
      <c r="G27" s="10" t="s">
        <v>73</v>
      </c>
      <c r="J27" s="1" t="str">
        <f t="shared" si="2"/>
        <v>choco:sqlserver2014:AGTSVCSTARTUPTYPE</v>
      </c>
      <c r="K27" s="1"/>
      <c r="L27" s="3" t="str">
        <f t="shared" si="3"/>
        <v/>
      </c>
      <c r="M27" s="3" t="str">
        <f t="shared" si="4"/>
        <v>if (Test-Path env:\choco:sqlserver2014:AGTSVCSTARTUPTYPE){Add-Content $configFile "AGTSVCSTARTUPTYPE=`"$env:choco:sqlserver2014:AGTSVCSTARTUPTYPE`""}</v>
      </c>
      <c r="N27" s="3" t="str">
        <f t="shared" si="5"/>
        <v>$env:choco:sqlserver2014:AGTSVCSTARTUPTYPE=""</v>
      </c>
    </row>
    <row r="28">
      <c r="A28" s="9" t="s">
        <v>74</v>
      </c>
      <c r="B28" s="9" t="s">
        <v>75</v>
      </c>
      <c r="C28" t="str">
        <f t="shared" si="1"/>
        <v>ASBACKUPDIR</v>
      </c>
      <c r="D28" s="4" t="s">
        <v>23</v>
      </c>
      <c r="F28" s="11" t="s">
        <v>76</v>
      </c>
      <c r="J28" s="1" t="str">
        <f t="shared" si="2"/>
        <v>choco:sqlserver2014:ASBACKUPDIR</v>
      </c>
      <c r="K28" s="1"/>
      <c r="L28" s="3" t="str">
        <f t="shared" si="3"/>
        <v/>
      </c>
      <c r="M28" s="3" t="str">
        <f t="shared" si="4"/>
        <v>if (Test-Path env:\choco:sqlserver2014:ASBACKUPDIR){Add-Content $configFile "ASBACKUPDIR=`"$env:choco:sqlserver2014:ASBACKUPDIR`""}</v>
      </c>
      <c r="N28" s="3" t="str">
        <f t="shared" si="5"/>
        <v>$env:choco:sqlserver2014:ASBACKUPDIR=""</v>
      </c>
    </row>
    <row r="29">
      <c r="A29" s="9" t="s">
        <v>74</v>
      </c>
      <c r="B29" s="9" t="s">
        <v>77</v>
      </c>
      <c r="C29" t="str">
        <f t="shared" si="1"/>
        <v>ASCOLLATION</v>
      </c>
      <c r="D29" s="4" t="s">
        <v>23</v>
      </c>
      <c r="F29" s="11" t="s">
        <v>78</v>
      </c>
      <c r="J29" s="1" t="str">
        <f t="shared" si="2"/>
        <v>choco:sqlserver2014:ASCOLLATION</v>
      </c>
      <c r="K29" s="1"/>
      <c r="L29" s="3" t="str">
        <f t="shared" si="3"/>
        <v/>
      </c>
      <c r="M29" s="3" t="str">
        <f t="shared" si="4"/>
        <v>if (Test-Path env:\choco:sqlserver2014:ASCOLLATION){Add-Content $configFile "ASCOLLATION=`"$env:choco:sqlserver2014:ASCOLLATION`""}</v>
      </c>
      <c r="N29" s="3" t="str">
        <f t="shared" si="5"/>
        <v>$env:choco:sqlserver2014:ASCOLLATION=""</v>
      </c>
    </row>
    <row r="30">
      <c r="A30" s="9" t="s">
        <v>74</v>
      </c>
      <c r="B30" s="9" t="s">
        <v>79</v>
      </c>
      <c r="C30" t="str">
        <f t="shared" si="1"/>
        <v>ASCONFIGDIR</v>
      </c>
      <c r="D30" s="4" t="s">
        <v>23</v>
      </c>
      <c r="F30" s="11" t="s">
        <v>80</v>
      </c>
      <c r="J30" s="1" t="str">
        <f t="shared" si="2"/>
        <v>choco:sqlserver2014:ASCONFIGDIR</v>
      </c>
      <c r="K30" s="1"/>
      <c r="L30" s="3" t="str">
        <f t="shared" si="3"/>
        <v/>
      </c>
      <c r="M30" s="3" t="str">
        <f t="shared" si="4"/>
        <v>if (Test-Path env:\choco:sqlserver2014:ASCONFIGDIR){Add-Content $configFile "ASCONFIGDIR=`"$env:choco:sqlserver2014:ASCONFIGDIR`""}</v>
      </c>
      <c r="N30" s="3" t="str">
        <f t="shared" si="5"/>
        <v>$env:choco:sqlserver2014:ASCONFIGDIR=""</v>
      </c>
    </row>
    <row r="31">
      <c r="A31" s="9" t="s">
        <v>74</v>
      </c>
      <c r="B31" s="9" t="s">
        <v>81</v>
      </c>
      <c r="C31" t="str">
        <f t="shared" si="1"/>
        <v>ASDATADIR</v>
      </c>
      <c r="D31" s="4" t="s">
        <v>23</v>
      </c>
      <c r="F31" s="11" t="s">
        <v>82</v>
      </c>
      <c r="J31" s="1" t="str">
        <f t="shared" si="2"/>
        <v>choco:sqlserver2014:ASDATADIR</v>
      </c>
      <c r="K31" s="1"/>
      <c r="L31" s="3" t="str">
        <f t="shared" si="3"/>
        <v/>
      </c>
      <c r="M31" s="3" t="str">
        <f t="shared" si="4"/>
        <v>if (Test-Path env:\choco:sqlserver2014:ASDATADIR){Add-Content $configFile "ASDATADIR=`"$env:choco:sqlserver2014:ASDATADIR`""}</v>
      </c>
      <c r="N31" s="3" t="str">
        <f t="shared" si="5"/>
        <v>$env:choco:sqlserver2014:ASDATADIR=""</v>
      </c>
    </row>
    <row r="32">
      <c r="A32" s="9" t="s">
        <v>74</v>
      </c>
      <c r="B32" s="9" t="s">
        <v>83</v>
      </c>
      <c r="C32" t="str">
        <f t="shared" si="1"/>
        <v>ASLOGDIR</v>
      </c>
      <c r="D32" s="4" t="s">
        <v>23</v>
      </c>
      <c r="F32" s="11" t="s">
        <v>84</v>
      </c>
      <c r="J32" s="1" t="str">
        <f t="shared" si="2"/>
        <v>choco:sqlserver2014:ASLOGDIR</v>
      </c>
      <c r="K32" s="1"/>
      <c r="L32" s="3" t="str">
        <f t="shared" si="3"/>
        <v/>
      </c>
      <c r="M32" s="3" t="str">
        <f t="shared" si="4"/>
        <v>if (Test-Path env:\choco:sqlserver2014:ASLOGDIR){Add-Content $configFile "ASLOGDIR=`"$env:choco:sqlserver2014:ASLOGDIR`""}</v>
      </c>
      <c r="N32" s="3" t="str">
        <f t="shared" si="5"/>
        <v>$env:choco:sqlserver2014:ASLOGDIR=""</v>
      </c>
    </row>
    <row r="33">
      <c r="A33" s="9" t="s">
        <v>74</v>
      </c>
      <c r="B33" s="9" t="s">
        <v>85</v>
      </c>
      <c r="C33" t="str">
        <f t="shared" si="1"/>
        <v>ASSERVERMODE</v>
      </c>
      <c r="D33" s="4" t="s">
        <v>23</v>
      </c>
      <c r="F33" s="12" t="s">
        <v>86</v>
      </c>
      <c r="J33" s="1" t="str">
        <f t="shared" si="2"/>
        <v>choco:sqlserver2014:ASSERVERMODE</v>
      </c>
      <c r="K33" s="1"/>
      <c r="L33" s="3" t="str">
        <f t="shared" si="3"/>
        <v/>
      </c>
      <c r="M33" s="3" t="str">
        <f t="shared" si="4"/>
        <v>if (Test-Path env:\choco:sqlserver2014:ASSERVERMODE){Add-Content $configFile "ASSERVERMODE=`"$env:choco:sqlserver2014:ASSERVERMODE`""}</v>
      </c>
      <c r="N33" s="3" t="str">
        <f t="shared" si="5"/>
        <v>$env:choco:sqlserver2014:ASSERVERMODE=""</v>
      </c>
    </row>
    <row r="34">
      <c r="A34" s="9" t="s">
        <v>74</v>
      </c>
      <c r="B34" s="9" t="s">
        <v>87</v>
      </c>
      <c r="C34" t="str">
        <f t="shared" si="1"/>
        <v>ASSVCACCOUNT</v>
      </c>
      <c r="D34" s="4" t="s">
        <v>16</v>
      </c>
      <c r="E34" s="10">
        <v>1.0</v>
      </c>
      <c r="F34" s="11" t="s">
        <v>88</v>
      </c>
      <c r="J34" s="1" t="str">
        <f t="shared" si="2"/>
        <v>choco:sqlserver2014:ASSVCACCOUNT</v>
      </c>
      <c r="K34" s="1"/>
      <c r="L34" s="3" t="str">
        <f t="shared" si="3"/>
        <v/>
      </c>
      <c r="M34" s="3" t="str">
        <f t="shared" si="4"/>
        <v>if (Test-Path env:\choco:sqlserver2014:ASSVCACCOUNT){Add-Content $configFile "ASSVCACCOUNT=`"$env:choco:sqlserver2014:ASSVCACCOUNT`""}</v>
      </c>
      <c r="N34" s="3" t="str">
        <f t="shared" si="5"/>
        <v>$env:choco:sqlserver2014:ASSVCACCOUNT=""</v>
      </c>
    </row>
    <row r="35">
      <c r="A35" s="9" t="s">
        <v>74</v>
      </c>
      <c r="B35" s="14" t="s">
        <v>89</v>
      </c>
      <c r="C35" t="str">
        <f t="shared" si="1"/>
        <v>ASSVCPASSWORD</v>
      </c>
      <c r="D35" s="4" t="s">
        <v>16</v>
      </c>
      <c r="F35" s="11" t="s">
        <v>90</v>
      </c>
      <c r="J35" s="1" t="str">
        <f t="shared" si="2"/>
        <v>choco:sqlserver2014:ASSVCPASSWORD</v>
      </c>
      <c r="K35" s="1"/>
      <c r="L35" s="3" t="str">
        <f t="shared" si="3"/>
        <v/>
      </c>
      <c r="M35" s="3" t="str">
        <f t="shared" si="4"/>
        <v>if (Test-Path env:\choco:sqlserver2014:ASSVCPASSWORD){Add-Content $configFile "ASSVCPASSWORD=`"$env:choco:sqlserver2014:ASSVCPASSWORD`""}</v>
      </c>
      <c r="N35" s="3" t="str">
        <f t="shared" si="5"/>
        <v>$env:choco:sqlserver2014:ASSVCPASSWORD=""</v>
      </c>
    </row>
    <row r="36">
      <c r="A36" s="9" t="s">
        <v>74</v>
      </c>
      <c r="B36" s="9" t="s">
        <v>91</v>
      </c>
      <c r="C36" t="str">
        <f t="shared" si="1"/>
        <v>ASSVCSTARTUPTYPE</v>
      </c>
      <c r="D36" s="4" t="s">
        <v>23</v>
      </c>
      <c r="F36" s="12" t="s">
        <v>92</v>
      </c>
      <c r="J36" s="1" t="str">
        <f t="shared" si="2"/>
        <v>choco:sqlserver2014:ASSVCSTARTUPTYPE</v>
      </c>
      <c r="K36" s="1"/>
      <c r="L36" s="3" t="str">
        <f t="shared" si="3"/>
        <v/>
      </c>
      <c r="M36" s="3" t="str">
        <f t="shared" si="4"/>
        <v>if (Test-Path env:\choco:sqlserver2014:ASSVCSTARTUPTYPE){Add-Content $configFile "ASSVCSTARTUPTYPE=`"$env:choco:sqlserver2014:ASSVCSTARTUPTYPE`""}</v>
      </c>
      <c r="N36" s="3" t="str">
        <f t="shared" si="5"/>
        <v>$env:choco:sqlserver2014:ASSVCSTARTUPTYPE=""</v>
      </c>
    </row>
    <row r="37">
      <c r="A37" s="9" t="s">
        <v>74</v>
      </c>
      <c r="B37" s="9" t="s">
        <v>93</v>
      </c>
      <c r="C37" t="str">
        <f t="shared" si="1"/>
        <v>ASSYSADMINACCOUNTS</v>
      </c>
      <c r="D37" s="4" t="s">
        <v>16</v>
      </c>
      <c r="E37" s="10">
        <v>1.0</v>
      </c>
      <c r="F37" s="11" t="s">
        <v>94</v>
      </c>
      <c r="J37" s="1" t="str">
        <f t="shared" si="2"/>
        <v>choco:sqlserver2014:ASSYSADMINACCOUNTS</v>
      </c>
      <c r="K37" s="1"/>
      <c r="L37" s="3" t="str">
        <f t="shared" si="3"/>
        <v/>
      </c>
      <c r="M37" s="3" t="str">
        <f t="shared" si="4"/>
        <v>if (Test-Path env:\choco:sqlserver2014:ASSYSADMINACCOUNTS){Add-Content $configFile "ASSYSADMINACCOUNTS=`"$env:choco:sqlserver2014:ASSYSADMINACCOUNTS`""}</v>
      </c>
      <c r="N37" s="3" t="str">
        <f t="shared" si="5"/>
        <v>$env:choco:sqlserver2014:ASSYSADMINACCOUNTS=""</v>
      </c>
    </row>
    <row r="38">
      <c r="A38" s="9" t="s">
        <v>74</v>
      </c>
      <c r="B38" s="9" t="s">
        <v>95</v>
      </c>
      <c r="C38" t="str">
        <f t="shared" si="1"/>
        <v>ASTEMPDIR</v>
      </c>
      <c r="D38" s="4" t="s">
        <v>23</v>
      </c>
      <c r="F38" s="11" t="s">
        <v>96</v>
      </c>
      <c r="J38" s="1" t="str">
        <f t="shared" si="2"/>
        <v>choco:sqlserver2014:ASTEMPDIR</v>
      </c>
      <c r="K38" s="1"/>
      <c r="L38" s="3" t="str">
        <f t="shared" si="3"/>
        <v/>
      </c>
      <c r="M38" s="3" t="str">
        <f t="shared" si="4"/>
        <v>if (Test-Path env:\choco:sqlserver2014:ASTEMPDIR){Add-Content $configFile "ASTEMPDIR=`"$env:choco:sqlserver2014:ASTEMPDIR`""}</v>
      </c>
      <c r="N38" s="3" t="str">
        <f t="shared" si="5"/>
        <v>$env:choco:sqlserver2014:ASTEMPDIR=""</v>
      </c>
    </row>
    <row r="39">
      <c r="A39" s="9" t="s">
        <v>74</v>
      </c>
      <c r="B39" s="9" t="s">
        <v>97</v>
      </c>
      <c r="C39" t="str">
        <f t="shared" si="1"/>
        <v>ASPROVIDERMSOLAP</v>
      </c>
      <c r="D39" s="4" t="s">
        <v>23</v>
      </c>
      <c r="F39" s="11" t="s">
        <v>98</v>
      </c>
      <c r="J39" s="1" t="str">
        <f t="shared" si="2"/>
        <v>choco:sqlserver2014:ASPROVIDERMSOLAP</v>
      </c>
      <c r="K39" s="1"/>
      <c r="L39" s="3" t="str">
        <f t="shared" si="3"/>
        <v/>
      </c>
      <c r="M39" s="3" t="str">
        <f t="shared" si="4"/>
        <v>if (Test-Path env:\choco:sqlserver2014:ASPROVIDERMSOLAP){Add-Content $configFile "ASPROVIDERMSOLAP=`"$env:choco:sqlserver2014:ASPROVIDERMSOLAP`""}</v>
      </c>
      <c r="N39" s="3" t="str">
        <f t="shared" si="5"/>
        <v>$env:choco:sqlserver2014:ASPROVIDERMSOLAP=""</v>
      </c>
    </row>
    <row r="40">
      <c r="A40" s="9" t="s">
        <v>74</v>
      </c>
      <c r="B40" s="9" t="s">
        <v>99</v>
      </c>
      <c r="C40" t="str">
        <f t="shared" si="1"/>
        <v>FARMACCOUNT</v>
      </c>
      <c r="D40" s="4" t="s">
        <v>100</v>
      </c>
      <c r="F40" s="12" t="s">
        <v>101</v>
      </c>
      <c r="J40" s="1" t="str">
        <f t="shared" si="2"/>
        <v>choco:sqlserver2014:FARMACCOUNT</v>
      </c>
      <c r="K40" s="1"/>
      <c r="L40" s="3" t="str">
        <f t="shared" si="3"/>
        <v/>
      </c>
      <c r="M40" s="3" t="str">
        <f t="shared" si="4"/>
        <v>if (Test-Path env:\choco:sqlserver2014:FARMACCOUNT){Add-Content $configFile "FARMACCOUNT=`"$env:choco:sqlserver2014:FARMACCOUNT`""}</v>
      </c>
      <c r="N40" s="3" t="str">
        <f t="shared" si="5"/>
        <v>$env:choco:sqlserver2014:FARMACCOUNT=""</v>
      </c>
    </row>
    <row r="41">
      <c r="A41" s="9" t="s">
        <v>74</v>
      </c>
      <c r="B41" s="9" t="s">
        <v>102</v>
      </c>
      <c r="C41" t="str">
        <f t="shared" si="1"/>
        <v>FARMPASSWORD</v>
      </c>
      <c r="D41" s="4" t="s">
        <v>100</v>
      </c>
      <c r="F41" s="11" t="s">
        <v>103</v>
      </c>
      <c r="J41" s="1" t="str">
        <f t="shared" si="2"/>
        <v>choco:sqlserver2014:FARMPASSWORD</v>
      </c>
      <c r="K41" s="1"/>
      <c r="L41" s="3" t="str">
        <f t="shared" si="3"/>
        <v/>
      </c>
      <c r="M41" s="3" t="str">
        <f t="shared" si="4"/>
        <v>if (Test-Path env:\choco:sqlserver2014:FARMPASSWORD){Add-Content $configFile "FARMPASSWORD=`"$env:choco:sqlserver2014:FARMPASSWORD`""}</v>
      </c>
      <c r="N41" s="3" t="str">
        <f t="shared" si="5"/>
        <v>$env:choco:sqlserver2014:FARMPASSWORD=""</v>
      </c>
    </row>
    <row r="42">
      <c r="A42" s="9" t="s">
        <v>74</v>
      </c>
      <c r="B42" s="9" t="s">
        <v>104</v>
      </c>
      <c r="C42" t="str">
        <f t="shared" si="1"/>
        <v>PASSPHRASE</v>
      </c>
      <c r="D42" s="4" t="s">
        <v>100</v>
      </c>
      <c r="F42" s="12" t="s">
        <v>105</v>
      </c>
      <c r="J42" s="1" t="str">
        <f t="shared" si="2"/>
        <v>choco:sqlserver2014:PASSPHRASE</v>
      </c>
      <c r="K42" s="1"/>
      <c r="L42" s="3" t="str">
        <f t="shared" si="3"/>
        <v/>
      </c>
      <c r="M42" s="3" t="str">
        <f t="shared" si="4"/>
        <v>if (Test-Path env:\choco:sqlserver2014:PASSPHRASE){Add-Content $configFile "PASSPHRASE=`"$env:choco:sqlserver2014:PASSPHRASE`""}</v>
      </c>
      <c r="N42" s="3" t="str">
        <f t="shared" si="5"/>
        <v>$env:choco:sqlserver2014:PASSPHRASE=""</v>
      </c>
    </row>
    <row r="43">
      <c r="A43" s="9" t="s">
        <v>74</v>
      </c>
      <c r="B43" s="9" t="s">
        <v>106</v>
      </c>
      <c r="C43" t="str">
        <f t="shared" si="1"/>
        <v>FARMADMINIPORT</v>
      </c>
      <c r="D43" s="4" t="s">
        <v>100</v>
      </c>
      <c r="F43" s="12" t="s">
        <v>107</v>
      </c>
      <c r="J43" s="1" t="str">
        <f t="shared" si="2"/>
        <v>choco:sqlserver2014:FARMADMINIPORT</v>
      </c>
      <c r="K43" s="1"/>
      <c r="L43" s="3" t="str">
        <f t="shared" si="3"/>
        <v/>
      </c>
      <c r="M43" s="3" t="str">
        <f t="shared" si="4"/>
        <v>if (Test-Path env:\choco:sqlserver2014:FARMADMINIPORT){Add-Content $configFile "FARMADMINIPORT=`"$env:choco:sqlserver2014:FARMADMINIPORT`""}</v>
      </c>
      <c r="N43" s="3" t="str">
        <f t="shared" si="5"/>
        <v>$env:choco:sqlserver2014:FARMADMINIPORT=""</v>
      </c>
    </row>
    <row r="44">
      <c r="A44" s="9" t="s">
        <v>108</v>
      </c>
      <c r="B44" s="9" t="s">
        <v>109</v>
      </c>
      <c r="C44" t="str">
        <f t="shared" si="1"/>
        <v>BROWSERSVCSTARTUPTYPE</v>
      </c>
      <c r="D44" s="4" t="s">
        <v>23</v>
      </c>
      <c r="F44" s="12" t="s">
        <v>110</v>
      </c>
      <c r="G44" s="10" t="s">
        <v>111</v>
      </c>
      <c r="J44" s="1" t="str">
        <f t="shared" si="2"/>
        <v>choco:sqlserver2014:BROWSERSVCSTARTUPTYPE</v>
      </c>
      <c r="K44" s="1"/>
      <c r="L44" s="3" t="str">
        <f t="shared" si="3"/>
        <v/>
      </c>
      <c r="M44" s="3" t="str">
        <f t="shared" si="4"/>
        <v>if (Test-Path env:\choco:sqlserver2014:BROWSERSVCSTARTUPTYPE){Add-Content $configFile "BROWSERSVCSTARTUPTYPE=`"$env:choco:sqlserver2014:BROWSERSVCSTARTUPTYPE`""}</v>
      </c>
      <c r="N44" s="3" t="str">
        <f t="shared" si="5"/>
        <v>$env:choco:sqlserver2014:BROWSERSVCSTARTUPTYPE=""</v>
      </c>
    </row>
    <row r="45">
      <c r="A45" s="9" t="s">
        <v>112</v>
      </c>
      <c r="B45" s="9" t="s">
        <v>113</v>
      </c>
      <c r="C45" t="str">
        <f t="shared" si="1"/>
        <v>ENABLERANU</v>
      </c>
      <c r="D45" s="4" t="s">
        <v>23</v>
      </c>
      <c r="F45" s="11" t="s">
        <v>114</v>
      </c>
      <c r="J45" s="1" t="str">
        <f t="shared" si="2"/>
        <v>choco:sqlserver2014:ENABLERANU</v>
      </c>
      <c r="K45" s="1"/>
      <c r="L45" s="3" t="str">
        <f t="shared" si="3"/>
        <v/>
      </c>
      <c r="M45" s="3" t="str">
        <f t="shared" si="4"/>
        <v>if (Test-Path env:\choco:sqlserver2014:ENABLERANU){Add-Content $configFile "ENABLERANU=`"$env:choco:sqlserver2014:ENABLERANU`""}</v>
      </c>
      <c r="N45" s="3" t="str">
        <f t="shared" si="5"/>
        <v>$env:choco:sqlserver2014:ENABLERANU=""</v>
      </c>
    </row>
    <row r="46">
      <c r="A46" s="9" t="s">
        <v>112</v>
      </c>
      <c r="B46" s="9" t="s">
        <v>115</v>
      </c>
      <c r="C46" t="str">
        <f t="shared" si="1"/>
        <v>INSTALLSQLDATADIR</v>
      </c>
      <c r="D46" s="4" t="s">
        <v>23</v>
      </c>
      <c r="F46" s="11" t="s">
        <v>116</v>
      </c>
      <c r="J46" s="1" t="str">
        <f t="shared" si="2"/>
        <v>choco:sqlserver2014:INSTALLSQLDATADIR</v>
      </c>
      <c r="K46" s="1"/>
      <c r="L46" s="3" t="str">
        <f t="shared" si="3"/>
        <v/>
      </c>
      <c r="M46" s="3" t="str">
        <f t="shared" si="4"/>
        <v>if (Test-Path env:\choco:sqlserver2014:INSTALLSQLDATADIR){Add-Content $configFile "INSTALLSQLDATADIR=`"$env:choco:sqlserver2014:INSTALLSQLDATADIR`""}</v>
      </c>
      <c r="N46" s="3" t="str">
        <f t="shared" si="5"/>
        <v>$env:choco:sqlserver2014:INSTALLSQLDATADIR=""</v>
      </c>
    </row>
    <row r="47">
      <c r="A47" s="9" t="s">
        <v>112</v>
      </c>
      <c r="B47" s="9" t="s">
        <v>117</v>
      </c>
      <c r="C47" t="str">
        <f t="shared" si="1"/>
        <v>SAPWD</v>
      </c>
      <c r="D47" s="4" t="s">
        <v>118</v>
      </c>
      <c r="F47" s="11" t="s">
        <v>119</v>
      </c>
      <c r="G47" s="15" t="s">
        <v>120</v>
      </c>
      <c r="J47" s="1" t="str">
        <f t="shared" si="2"/>
        <v>choco:sqlserver2014:SAPWD</v>
      </c>
      <c r="K47" s="1"/>
      <c r="L47" s="3" t="str">
        <f t="shared" si="3"/>
        <v/>
      </c>
      <c r="M47" s="3" t="str">
        <f t="shared" si="4"/>
        <v>if (Test-Path env:\choco:sqlserver2014:SAPWD){Add-Content $configFile "SAPWD=`"$env:choco:sqlserver2014:SAPWD`""}</v>
      </c>
      <c r="N47" s="3" t="str">
        <f t="shared" si="5"/>
        <v>$env:choco:sqlserver2014:SAPWD=""</v>
      </c>
    </row>
    <row r="48">
      <c r="A48" s="9" t="s">
        <v>112</v>
      </c>
      <c r="B48" s="9" t="s">
        <v>121</v>
      </c>
      <c r="C48" t="str">
        <f t="shared" si="1"/>
        <v>SECURITYMODE</v>
      </c>
      <c r="D48" s="4" t="s">
        <v>23</v>
      </c>
      <c r="F48" s="11" t="s">
        <v>122</v>
      </c>
      <c r="J48" s="1" t="str">
        <f t="shared" si="2"/>
        <v>choco:sqlserver2014:SECURITYMODE</v>
      </c>
      <c r="K48" s="1"/>
      <c r="L48" s="3" t="str">
        <f t="shared" si="3"/>
        <v/>
      </c>
      <c r="M48" s="3" t="str">
        <f t="shared" si="4"/>
        <v>if (Test-Path env:\choco:sqlserver2014:SECURITYMODE){Add-Content $configFile "SECURITYMODE=`"$env:choco:sqlserver2014:SECURITYMODE`""}</v>
      </c>
      <c r="N48" s="3" t="str">
        <f t="shared" si="5"/>
        <v>$env:choco:sqlserver2014:SECURITYMODE=""</v>
      </c>
    </row>
    <row r="49">
      <c r="A49" s="9" t="s">
        <v>112</v>
      </c>
      <c r="B49" s="9" t="s">
        <v>123</v>
      </c>
      <c r="C49" t="str">
        <f t="shared" si="1"/>
        <v>SQLBACKUPDIR</v>
      </c>
      <c r="D49" s="4" t="s">
        <v>23</v>
      </c>
      <c r="F49" s="11" t="s">
        <v>124</v>
      </c>
      <c r="J49" s="1" t="str">
        <f t="shared" si="2"/>
        <v>choco:sqlserver2014:SQLBACKUPDIR</v>
      </c>
      <c r="K49" s="1"/>
      <c r="L49" s="3" t="str">
        <f t="shared" si="3"/>
        <v/>
      </c>
      <c r="M49" s="3" t="str">
        <f t="shared" si="4"/>
        <v>if (Test-Path env:\choco:sqlserver2014:SQLBACKUPDIR){Add-Content $configFile "SQLBACKUPDIR=`"$env:choco:sqlserver2014:SQLBACKUPDIR`""}</v>
      </c>
      <c r="N49" s="3" t="str">
        <f t="shared" si="5"/>
        <v>$env:choco:sqlserver2014:SQLBACKUPDIR=""</v>
      </c>
    </row>
    <row r="50">
      <c r="A50" s="9" t="s">
        <v>112</v>
      </c>
      <c r="B50" s="9" t="s">
        <v>125</v>
      </c>
      <c r="C50" t="str">
        <f t="shared" si="1"/>
        <v>SQLCOLLATION</v>
      </c>
      <c r="D50" s="4" t="s">
        <v>23</v>
      </c>
      <c r="F50" s="12" t="s">
        <v>126</v>
      </c>
      <c r="J50" s="1" t="str">
        <f t="shared" si="2"/>
        <v>choco:sqlserver2014:SQLCOLLATION</v>
      </c>
      <c r="K50" s="1"/>
      <c r="L50" s="3" t="str">
        <f t="shared" si="3"/>
        <v/>
      </c>
      <c r="M50" s="3" t="str">
        <f t="shared" si="4"/>
        <v>if (Test-Path env:\choco:sqlserver2014:SQLCOLLATION){Add-Content $configFile "SQLCOLLATION=`"$env:choco:sqlserver2014:SQLCOLLATION`""}</v>
      </c>
      <c r="N50" s="3" t="str">
        <f t="shared" si="5"/>
        <v>$env:choco:sqlserver2014:SQLCOLLATION=""</v>
      </c>
    </row>
    <row r="51">
      <c r="A51" s="9" t="s">
        <v>112</v>
      </c>
      <c r="B51" s="9" t="s">
        <v>127</v>
      </c>
      <c r="C51" t="str">
        <f t="shared" si="1"/>
        <v>ADDCURRENTUSERASSQLADMIN</v>
      </c>
      <c r="D51" s="4" t="s">
        <v>23</v>
      </c>
      <c r="F51" s="12" t="s">
        <v>128</v>
      </c>
      <c r="J51" s="1" t="str">
        <f t="shared" si="2"/>
        <v>choco:sqlserver2014:ADDCURRENTUSERASSQLADMIN</v>
      </c>
      <c r="K51" s="1"/>
      <c r="L51" s="3" t="str">
        <f t="shared" si="3"/>
        <v/>
      </c>
      <c r="M51" s="3" t="str">
        <f t="shared" si="4"/>
        <v>if (Test-Path env:\choco:sqlserver2014:ADDCURRENTUSERASSQLADMIN){Add-Content $configFile "ADDCURRENTUSERASSQLADMIN=`"$env:choco:sqlserver2014:ADDCURRENTUSERASSQLADMIN`""}</v>
      </c>
      <c r="N51" s="3" t="str">
        <f t="shared" si="5"/>
        <v>$env:choco:sqlserver2014:ADDCURRENTUSERASSQLADMIN=""</v>
      </c>
    </row>
    <row r="52">
      <c r="A52" s="9" t="s">
        <v>112</v>
      </c>
      <c r="B52" s="9" t="s">
        <v>129</v>
      </c>
      <c r="C52" t="str">
        <f t="shared" si="1"/>
        <v>SQLSVCACCOUNT</v>
      </c>
      <c r="D52" s="4" t="s">
        <v>16</v>
      </c>
      <c r="E52" s="10">
        <v>1.0</v>
      </c>
      <c r="F52" s="11" t="s">
        <v>130</v>
      </c>
      <c r="G52" s="1" t="s">
        <v>131</v>
      </c>
      <c r="J52" s="1" t="str">
        <f t="shared" si="2"/>
        <v>choco:sqlserver2014:SQLSVCACCOUNT</v>
      </c>
      <c r="K52" s="1">
        <v>1.0</v>
      </c>
      <c r="L52" s="3" t="str">
        <f t="shared" si="3"/>
        <v>if (!(Test-Path env:\choco:sqlserver2014:SQLSVCACCOUNT)){$env:choco:sqlserver2014:SQLSVCACCOUNT="NT Service\MSSQLSERVER"}</v>
      </c>
      <c r="M52" s="3" t="str">
        <f t="shared" si="4"/>
        <v>if (Test-Path env:\choco:sqlserver2014:SQLSVCACCOUNT){Add-Content $configFile "SQLSVCACCOUNT=`"$env:choco:sqlserver2014:SQLSVCACCOUNT`""}</v>
      </c>
      <c r="N52" s="3" t="str">
        <f t="shared" si="5"/>
        <v>$env:choco:sqlserver2014:SQLSVCACCOUNT=""</v>
      </c>
    </row>
    <row r="53">
      <c r="A53" s="9" t="s">
        <v>112</v>
      </c>
      <c r="B53" s="14" t="s">
        <v>132</v>
      </c>
      <c r="C53" t="str">
        <f t="shared" si="1"/>
        <v>SQLSVCPASSWORD</v>
      </c>
      <c r="D53" s="4" t="s">
        <v>16</v>
      </c>
      <c r="E53" s="10">
        <v>1.0</v>
      </c>
      <c r="F53" s="11" t="s">
        <v>133</v>
      </c>
      <c r="J53" s="1" t="str">
        <f t="shared" si="2"/>
        <v>choco:sqlserver2014:SQLSVCPASSWORD</v>
      </c>
      <c r="K53" s="1"/>
      <c r="L53" s="3" t="str">
        <f t="shared" si="3"/>
        <v/>
      </c>
      <c r="M53" s="3" t="str">
        <f t="shared" si="4"/>
        <v>if (Test-Path env:\choco:sqlserver2014:SQLSVCPASSWORD){Add-Content $configFile "SQLSVCPASSWORD=`"$env:choco:sqlserver2014:SQLSVCPASSWORD`""}</v>
      </c>
      <c r="N53" s="3" t="str">
        <f t="shared" si="5"/>
        <v>$env:choco:sqlserver2014:SQLSVCPASSWORD=""</v>
      </c>
    </row>
    <row r="54">
      <c r="A54" s="9" t="s">
        <v>112</v>
      </c>
      <c r="B54" s="9" t="s">
        <v>134</v>
      </c>
      <c r="C54" t="str">
        <f t="shared" si="1"/>
        <v>SQLSVCSTARTUPTYPE</v>
      </c>
      <c r="D54" s="4" t="s">
        <v>23</v>
      </c>
      <c r="F54" s="12" t="s">
        <v>135</v>
      </c>
      <c r="G54" s="10" t="s">
        <v>111</v>
      </c>
      <c r="J54" s="1" t="str">
        <f t="shared" si="2"/>
        <v>choco:sqlserver2014:SQLSVCSTARTUPTYPE</v>
      </c>
      <c r="K54" s="1">
        <v>1.0</v>
      </c>
      <c r="L54" s="3" t="str">
        <f t="shared" si="3"/>
        <v>if (!(Test-Path env:\choco:sqlserver2014:SQLSVCSTARTUPTYPE)){$env:choco:sqlserver2014:SQLSVCSTARTUPTYPE="Automatic"}</v>
      </c>
      <c r="M54" s="3" t="str">
        <f t="shared" si="4"/>
        <v>if (Test-Path env:\choco:sqlserver2014:SQLSVCSTARTUPTYPE){Add-Content $configFile "SQLSVCSTARTUPTYPE=`"$env:choco:sqlserver2014:SQLSVCSTARTUPTYPE`""}</v>
      </c>
      <c r="N54" s="3" t="str">
        <f t="shared" si="5"/>
        <v>$env:choco:sqlserver2014:SQLSVCSTARTUPTYPE=""</v>
      </c>
    </row>
    <row r="55">
      <c r="A55" s="9" t="s">
        <v>112</v>
      </c>
      <c r="B55" s="9" t="s">
        <v>136</v>
      </c>
      <c r="C55" t="str">
        <f t="shared" si="1"/>
        <v>SQLSYSADMINACCOUNTS</v>
      </c>
      <c r="D55" s="4" t="s">
        <v>16</v>
      </c>
      <c r="E55" s="10">
        <v>0.0</v>
      </c>
      <c r="F55" s="11" t="s">
        <v>137</v>
      </c>
      <c r="G55" s="15" t="s">
        <v>138</v>
      </c>
      <c r="J55" s="1" t="str">
        <f t="shared" si="2"/>
        <v>choco:sqlserver2014:SQLSYSADMINACCOUNTS</v>
      </c>
      <c r="K55" s="1">
        <v>1.0</v>
      </c>
      <c r="L55" s="3" t="str">
        <f t="shared" si="3"/>
        <v>if (!(Test-Path env:\choco:sqlserver2014:SQLSYSADMINACCOUNTS)){$env:choco:sqlserver2014:SQLSYSADMINACCOUNTS="$thisUser"}</v>
      </c>
      <c r="M55" s="3" t="str">
        <f t="shared" si="4"/>
        <v>if (Test-Path env:\choco:sqlserver2014:SQLSYSADMINACCOUNTS){Add-Content $configFile "SQLSYSADMINACCOUNTS=`"$env:choco:sqlserver2014:SQLSYSADMINACCOUNTS`""}</v>
      </c>
      <c r="N55" s="3" t="str">
        <f t="shared" si="5"/>
        <v>$env:choco:sqlserver2014:SQLSYSADMINACCOUNTS=""</v>
      </c>
    </row>
    <row r="56">
      <c r="A56" s="9" t="s">
        <v>112</v>
      </c>
      <c r="B56" s="9" t="s">
        <v>139</v>
      </c>
      <c r="C56" t="str">
        <f t="shared" si="1"/>
        <v>SQLTEMPDBDIR</v>
      </c>
      <c r="D56" s="4" t="s">
        <v>23</v>
      </c>
      <c r="F56" s="11" t="s">
        <v>140</v>
      </c>
      <c r="J56" s="1" t="str">
        <f t="shared" si="2"/>
        <v>choco:sqlserver2014:SQLTEMPDBDIR</v>
      </c>
      <c r="K56" s="1"/>
      <c r="L56" s="3" t="str">
        <f t="shared" si="3"/>
        <v/>
      </c>
      <c r="M56" s="3" t="str">
        <f t="shared" si="4"/>
        <v>if (Test-Path env:\choco:sqlserver2014:SQLTEMPDBDIR){Add-Content $configFile "SQLTEMPDBDIR=`"$env:choco:sqlserver2014:SQLTEMPDBDIR`""}</v>
      </c>
      <c r="N56" s="3" t="str">
        <f t="shared" si="5"/>
        <v>$env:choco:sqlserver2014:SQLTEMPDBDIR=""</v>
      </c>
    </row>
    <row r="57">
      <c r="A57" s="9" t="s">
        <v>112</v>
      </c>
      <c r="B57" s="9" t="s">
        <v>141</v>
      </c>
      <c r="C57" t="str">
        <f t="shared" si="1"/>
        <v>SQLTEMPDBLOGDIR</v>
      </c>
      <c r="D57" s="4" t="s">
        <v>23</v>
      </c>
      <c r="F57" s="11" t="s">
        <v>142</v>
      </c>
      <c r="J57" s="1" t="str">
        <f t="shared" si="2"/>
        <v>choco:sqlserver2014:SQLTEMPDBLOGDIR</v>
      </c>
      <c r="K57" s="1"/>
      <c r="L57" s="3" t="str">
        <f t="shared" si="3"/>
        <v/>
      </c>
      <c r="M57" s="3" t="str">
        <f t="shared" si="4"/>
        <v>if (Test-Path env:\choco:sqlserver2014:SQLTEMPDBLOGDIR){Add-Content $configFile "SQLTEMPDBLOGDIR=`"$env:choco:sqlserver2014:SQLTEMPDBLOGDIR`""}</v>
      </c>
      <c r="N57" s="3" t="str">
        <f t="shared" si="5"/>
        <v>$env:choco:sqlserver2014:SQLTEMPDBLOGDIR=""</v>
      </c>
    </row>
    <row r="58">
      <c r="A58" s="9" t="s">
        <v>112</v>
      </c>
      <c r="B58" s="9" t="s">
        <v>143</v>
      </c>
      <c r="C58" t="str">
        <f t="shared" si="1"/>
        <v>SQLUSERDBDIR</v>
      </c>
      <c r="D58" s="4" t="s">
        <v>23</v>
      </c>
      <c r="F58" s="11" t="s">
        <v>144</v>
      </c>
      <c r="J58" s="1" t="str">
        <f t="shared" si="2"/>
        <v>choco:sqlserver2014:SQLUSERDBDIR</v>
      </c>
      <c r="K58" s="1"/>
      <c r="L58" s="3" t="str">
        <f t="shared" si="3"/>
        <v/>
      </c>
      <c r="M58" s="3" t="str">
        <f t="shared" si="4"/>
        <v>if (Test-Path env:\choco:sqlserver2014:SQLUSERDBDIR){Add-Content $configFile "SQLUSERDBDIR=`"$env:choco:sqlserver2014:SQLUSERDBDIR`""}</v>
      </c>
      <c r="N58" s="3" t="str">
        <f t="shared" si="5"/>
        <v>$env:choco:sqlserver2014:SQLUSERDBDIR=""</v>
      </c>
    </row>
    <row r="59">
      <c r="A59" s="9" t="s">
        <v>112</v>
      </c>
      <c r="B59" s="9" t="s">
        <v>145</v>
      </c>
      <c r="C59" t="str">
        <f t="shared" si="1"/>
        <v>SQLUSERDBLOGDIR</v>
      </c>
      <c r="D59" s="4" t="s">
        <v>23</v>
      </c>
      <c r="F59" s="11" t="s">
        <v>146</v>
      </c>
      <c r="J59" s="1" t="str">
        <f t="shared" si="2"/>
        <v>choco:sqlserver2014:SQLUSERDBLOGDIR</v>
      </c>
      <c r="K59" s="1"/>
      <c r="L59" s="3" t="str">
        <f t="shared" si="3"/>
        <v/>
      </c>
      <c r="M59" s="3" t="str">
        <f t="shared" si="4"/>
        <v>if (Test-Path env:\choco:sqlserver2014:SQLUSERDBLOGDIR){Add-Content $configFile "SQLUSERDBLOGDIR=`"$env:choco:sqlserver2014:SQLUSERDBLOGDIR`""}</v>
      </c>
      <c r="N59" s="3" t="str">
        <f t="shared" si="5"/>
        <v>$env:choco:sqlserver2014:SQLUSERDBLOGDIR=""</v>
      </c>
    </row>
    <row r="60">
      <c r="A60" s="9" t="s">
        <v>147</v>
      </c>
      <c r="B60" s="9" t="s">
        <v>148</v>
      </c>
      <c r="C60" t="str">
        <f t="shared" si="1"/>
        <v>FILESTREAMLEVEL</v>
      </c>
      <c r="D60" s="4" t="s">
        <v>23</v>
      </c>
      <c r="F60" s="11" t="s">
        <v>149</v>
      </c>
      <c r="J60" s="1" t="str">
        <f t="shared" si="2"/>
        <v>choco:sqlserver2014:FILESTREAMLEVEL</v>
      </c>
      <c r="K60" s="1"/>
      <c r="L60" s="3" t="str">
        <f t="shared" si="3"/>
        <v/>
      </c>
      <c r="M60" s="3" t="str">
        <f t="shared" si="4"/>
        <v>if (Test-Path env:\choco:sqlserver2014:FILESTREAMLEVEL){Add-Content $configFile "FILESTREAMLEVEL=`"$env:choco:sqlserver2014:FILESTREAMLEVEL`""}</v>
      </c>
      <c r="N60" s="3" t="str">
        <f t="shared" si="5"/>
        <v>$env:choco:sqlserver2014:FILESTREAMLEVEL=""</v>
      </c>
    </row>
    <row r="61">
      <c r="A61" s="9" t="s">
        <v>147</v>
      </c>
      <c r="B61" s="9" t="s">
        <v>150</v>
      </c>
      <c r="C61" t="str">
        <f t="shared" si="1"/>
        <v>FILESTREAMSHARENAME</v>
      </c>
      <c r="D61" s="4" t="s">
        <v>151</v>
      </c>
      <c r="F61" s="11" t="s">
        <v>152</v>
      </c>
      <c r="J61" s="1" t="str">
        <f t="shared" si="2"/>
        <v>choco:sqlserver2014:FILESTREAMSHARENAME</v>
      </c>
      <c r="K61" s="1">
        <v>1.0</v>
      </c>
      <c r="L61" s="3" t="str">
        <f t="shared" si="3"/>
        <v>if (!(Test-Path env:\choco:sqlserver2014:FILESTREAMSHARENAME)){$env:choco:sqlserver2014:FILESTREAMSHARENAME=""}</v>
      </c>
      <c r="M61" s="3" t="str">
        <f t="shared" si="4"/>
        <v>if (Test-Path env:\choco:sqlserver2014:FILESTREAMSHARENAME){Add-Content $configFile "FILESTREAMSHARENAME=`"$env:choco:sqlserver2014:FILESTREAMSHARENAME`""}</v>
      </c>
      <c r="N61" s="3" t="str">
        <f t="shared" si="5"/>
        <v>$env:choco:sqlserver2014:FILESTREAMSHARENAME=""</v>
      </c>
    </row>
    <row r="62">
      <c r="A62" s="9" t="s">
        <v>153</v>
      </c>
      <c r="B62" s="9" t="s">
        <v>154</v>
      </c>
      <c r="C62" t="str">
        <f t="shared" si="1"/>
        <v>FTSVCACCOUNT</v>
      </c>
      <c r="D62" s="4" t="s">
        <v>23</v>
      </c>
      <c r="F62" s="11" t="s">
        <v>155</v>
      </c>
      <c r="J62" s="1" t="str">
        <f t="shared" si="2"/>
        <v>choco:sqlserver2014:FTSVCACCOUNT</v>
      </c>
      <c r="K62" s="1"/>
      <c r="L62" s="3" t="str">
        <f t="shared" si="3"/>
        <v/>
      </c>
      <c r="M62" s="3" t="str">
        <f t="shared" si="4"/>
        <v>if (Test-Path env:\choco:sqlserver2014:FTSVCACCOUNT){Add-Content $configFile "FTSVCACCOUNT=`"$env:choco:sqlserver2014:FTSVCACCOUNT`""}</v>
      </c>
      <c r="N62" s="3" t="str">
        <f t="shared" si="5"/>
        <v>$env:choco:sqlserver2014:FTSVCACCOUNT=""</v>
      </c>
    </row>
    <row r="63">
      <c r="A63" s="9" t="s">
        <v>153</v>
      </c>
      <c r="B63" s="9" t="s">
        <v>156</v>
      </c>
      <c r="C63" t="str">
        <f t="shared" si="1"/>
        <v>FTSVCPASSWORD</v>
      </c>
      <c r="D63" s="4" t="s">
        <v>23</v>
      </c>
      <c r="F63" s="11" t="s">
        <v>157</v>
      </c>
      <c r="J63" s="1" t="str">
        <f t="shared" si="2"/>
        <v>choco:sqlserver2014:FTSVCPASSWORD</v>
      </c>
      <c r="K63" s="1"/>
      <c r="L63" s="3" t="str">
        <f t="shared" si="3"/>
        <v/>
      </c>
      <c r="M63" s="3" t="str">
        <f t="shared" si="4"/>
        <v>if (Test-Path env:\choco:sqlserver2014:FTSVCPASSWORD){Add-Content $configFile "FTSVCPASSWORD=`"$env:choco:sqlserver2014:FTSVCPASSWORD`""}</v>
      </c>
      <c r="N63" s="3" t="str">
        <f t="shared" si="5"/>
        <v>$env:choco:sqlserver2014:FTSVCPASSWORD=""</v>
      </c>
    </row>
    <row r="64">
      <c r="A64" s="9" t="s">
        <v>158</v>
      </c>
      <c r="B64" s="9" t="s">
        <v>159</v>
      </c>
      <c r="C64" t="str">
        <f t="shared" si="1"/>
        <v>ISSVCACCOUNT</v>
      </c>
      <c r="D64" s="4" t="s">
        <v>16</v>
      </c>
      <c r="E64" s="10">
        <v>1.0</v>
      </c>
      <c r="F64" s="11" t="s">
        <v>160</v>
      </c>
      <c r="J64" s="1" t="str">
        <f t="shared" si="2"/>
        <v>choco:sqlserver2014:ISSVCACCOUNT</v>
      </c>
      <c r="K64" s="1"/>
      <c r="L64" s="3" t="str">
        <f t="shared" si="3"/>
        <v/>
      </c>
      <c r="M64" s="3" t="str">
        <f t="shared" si="4"/>
        <v>if (Test-Path env:\choco:sqlserver2014:ISSVCACCOUNT){Add-Content $configFile "ISSVCACCOUNT=`"$env:choco:sqlserver2014:ISSVCACCOUNT`""}</v>
      </c>
      <c r="N64" s="3" t="str">
        <f t="shared" si="5"/>
        <v>$env:choco:sqlserver2014:ISSVCACCOUNT=""</v>
      </c>
    </row>
    <row r="65">
      <c r="A65" s="9" t="s">
        <v>158</v>
      </c>
      <c r="B65" s="14" t="s">
        <v>161</v>
      </c>
      <c r="C65" t="str">
        <f t="shared" si="1"/>
        <v>ISSVCPASSWORD</v>
      </c>
      <c r="D65" s="4" t="s">
        <v>16</v>
      </c>
      <c r="F65" s="11" t="s">
        <v>162</v>
      </c>
      <c r="J65" s="1" t="str">
        <f t="shared" si="2"/>
        <v>choco:sqlserver2014:ISSVCPASSWORD</v>
      </c>
      <c r="K65" s="1"/>
      <c r="L65" s="3" t="str">
        <f t="shared" si="3"/>
        <v/>
      </c>
      <c r="M65" s="3" t="str">
        <f t="shared" si="4"/>
        <v>if (Test-Path env:\choco:sqlserver2014:ISSVCPASSWORD){Add-Content $configFile "ISSVCPASSWORD=`"$env:choco:sqlserver2014:ISSVCPASSWORD`""}</v>
      </c>
      <c r="N65" s="3" t="str">
        <f t="shared" si="5"/>
        <v>$env:choco:sqlserver2014:ISSVCPASSWORD=""</v>
      </c>
    </row>
    <row r="66">
      <c r="A66" s="9" t="s">
        <v>158</v>
      </c>
      <c r="B66" s="9" t="s">
        <v>163</v>
      </c>
      <c r="C66" t="str">
        <f t="shared" si="1"/>
        <v>ISSVCStartupType</v>
      </c>
      <c r="D66" s="4" t="s">
        <v>23</v>
      </c>
      <c r="F66" s="12" t="s">
        <v>164</v>
      </c>
      <c r="J66" s="1" t="str">
        <f t="shared" si="2"/>
        <v>choco:sqlserver2014:ISSVCStartupType</v>
      </c>
      <c r="K66" s="1"/>
      <c r="L66" s="3" t="str">
        <f t="shared" si="3"/>
        <v/>
      </c>
      <c r="M66" s="3" t="str">
        <f t="shared" si="4"/>
        <v>if (Test-Path env:\choco:sqlserver2014:ISSVCStartupType){Add-Content $configFile "ISSVCStartupType=`"$env:choco:sqlserver2014:ISSVCStartupType`""}</v>
      </c>
      <c r="N66" s="3" t="str">
        <f t="shared" si="5"/>
        <v>$env:choco:sqlserver2014:ISSVCStartupType=""</v>
      </c>
    </row>
    <row r="67">
      <c r="A67" s="9" t="s">
        <v>165</v>
      </c>
      <c r="B67" s="9" t="s">
        <v>166</v>
      </c>
      <c r="C67" t="str">
        <f t="shared" si="1"/>
        <v>NPENABLED</v>
      </c>
      <c r="D67" s="4" t="s">
        <v>23</v>
      </c>
      <c r="F67" s="11" t="s">
        <v>167</v>
      </c>
      <c r="J67" s="1" t="str">
        <f t="shared" si="2"/>
        <v>choco:sqlserver2014:NPENABLED</v>
      </c>
      <c r="K67" s="1"/>
      <c r="L67" s="3" t="str">
        <f t="shared" si="3"/>
        <v/>
      </c>
      <c r="M67" s="3" t="str">
        <f t="shared" si="4"/>
        <v>if (Test-Path env:\choco:sqlserver2014:NPENABLED){Add-Content $configFile "NPENABLED=`"$env:choco:sqlserver2014:NPENABLED`""}</v>
      </c>
      <c r="N67" s="3" t="str">
        <f t="shared" si="5"/>
        <v>$env:choco:sqlserver2014:NPENABLED=""</v>
      </c>
    </row>
    <row r="68">
      <c r="A68" s="9" t="s">
        <v>165</v>
      </c>
      <c r="B68" s="9" t="s">
        <v>168</v>
      </c>
      <c r="C68" t="str">
        <f t="shared" si="1"/>
        <v>TCPENABLED</v>
      </c>
      <c r="D68" s="4" t="s">
        <v>23</v>
      </c>
      <c r="F68" s="11" t="s">
        <v>169</v>
      </c>
      <c r="J68" s="1" t="str">
        <f t="shared" si="2"/>
        <v>choco:sqlserver2014:TCPENABLED</v>
      </c>
      <c r="K68" s="1"/>
      <c r="L68" s="3" t="str">
        <f t="shared" si="3"/>
        <v/>
      </c>
      <c r="M68" s="3" t="str">
        <f t="shared" si="4"/>
        <v>if (Test-Path env:\choco:sqlserver2014:TCPENABLED){Add-Content $configFile "TCPENABLED=`"$env:choco:sqlserver2014:TCPENABLED`""}</v>
      </c>
      <c r="N68" s="3" t="str">
        <f t="shared" si="5"/>
        <v>$env:choco:sqlserver2014:TCPENABLED=""</v>
      </c>
    </row>
    <row r="69">
      <c r="A69" s="9" t="s">
        <v>170</v>
      </c>
      <c r="B69" s="9" t="s">
        <v>171</v>
      </c>
      <c r="C69" t="str">
        <f t="shared" si="1"/>
        <v>RSINSTALLMODE</v>
      </c>
      <c r="D69" s="4" t="s">
        <v>23</v>
      </c>
      <c r="F69" s="11" t="s">
        <v>172</v>
      </c>
      <c r="J69" s="1" t="str">
        <f t="shared" si="2"/>
        <v>choco:sqlserver2014:RSINSTALLMODE</v>
      </c>
      <c r="K69" s="1"/>
      <c r="L69" s="3" t="str">
        <f t="shared" si="3"/>
        <v/>
      </c>
      <c r="M69" s="3" t="str">
        <f t="shared" si="4"/>
        <v>if (Test-Path env:\choco:sqlserver2014:RSINSTALLMODE){Add-Content $configFile "RSINSTALLMODE=`"$env:choco:sqlserver2014:RSINSTALLMODE`""}</v>
      </c>
      <c r="N69" s="3" t="str">
        <f t="shared" si="5"/>
        <v>$env:choco:sqlserver2014:RSINSTALLMODE=""</v>
      </c>
    </row>
    <row r="70">
      <c r="A70" s="9" t="s">
        <v>170</v>
      </c>
      <c r="B70" s="9" t="s">
        <v>173</v>
      </c>
      <c r="C70" t="str">
        <f t="shared" si="1"/>
        <v>RSSVCACCOUNT</v>
      </c>
      <c r="D70" s="4" t="s">
        <v>16</v>
      </c>
      <c r="E70" s="10">
        <v>1.0</v>
      </c>
      <c r="F70" s="11" t="s">
        <v>174</v>
      </c>
      <c r="J70" s="1" t="str">
        <f t="shared" si="2"/>
        <v>choco:sqlserver2014:RSSVCACCOUNT</v>
      </c>
      <c r="K70" s="1"/>
      <c r="L70" s="3" t="str">
        <f t="shared" si="3"/>
        <v/>
      </c>
      <c r="M70" s="3" t="str">
        <f t="shared" si="4"/>
        <v>if (Test-Path env:\choco:sqlserver2014:RSSVCACCOUNT){Add-Content $configFile "RSSVCACCOUNT=`"$env:choco:sqlserver2014:RSSVCACCOUNT`""}</v>
      </c>
      <c r="N70" s="3" t="str">
        <f t="shared" si="5"/>
        <v>$env:choco:sqlserver2014:RSSVCACCOUNT=""</v>
      </c>
    </row>
    <row r="71">
      <c r="A71" s="9" t="s">
        <v>170</v>
      </c>
      <c r="B71" s="14" t="s">
        <v>175</v>
      </c>
      <c r="C71" t="str">
        <f t="shared" si="1"/>
        <v>RSSVCPASSWORD</v>
      </c>
      <c r="D71" s="4" t="s">
        <v>16</v>
      </c>
      <c r="E71" s="10">
        <v>1.0</v>
      </c>
      <c r="F71" s="11" t="s">
        <v>176</v>
      </c>
      <c r="J71" s="1" t="str">
        <f t="shared" si="2"/>
        <v>choco:sqlserver2014:RSSVCPASSWORD</v>
      </c>
      <c r="K71" s="1"/>
      <c r="L71" s="3" t="str">
        <f t="shared" si="3"/>
        <v/>
      </c>
      <c r="M71" s="3" t="str">
        <f t="shared" si="4"/>
        <v>if (Test-Path env:\choco:sqlserver2014:RSSVCPASSWORD){Add-Content $configFile "RSSVCPASSWORD=`"$env:choco:sqlserver2014:RSSVCPASSWORD`""}</v>
      </c>
      <c r="N71" s="3" t="str">
        <f t="shared" si="5"/>
        <v>$env:choco:sqlserver2014:RSSVCPASSWORD=""</v>
      </c>
    </row>
    <row r="72">
      <c r="A72" s="9" t="s">
        <v>170</v>
      </c>
      <c r="B72" s="9" t="s">
        <v>177</v>
      </c>
      <c r="C72" t="str">
        <f t="shared" si="1"/>
        <v>RSSVCStartupType</v>
      </c>
      <c r="D72" s="4" t="s">
        <v>23</v>
      </c>
      <c r="F72" s="12" t="s">
        <v>178</v>
      </c>
      <c r="J72" s="1" t="str">
        <f t="shared" si="2"/>
        <v>choco:sqlserver2014:RSSVCStartupType</v>
      </c>
      <c r="K72" s="1"/>
      <c r="L72" s="3" t="str">
        <f t="shared" si="3"/>
        <v/>
      </c>
      <c r="M72" s="3" t="str">
        <f t="shared" si="4"/>
        <v>if (Test-Path env:\choco:sqlserver2014:RSSVCStartupType){Add-Content $configFile "RSSVCStartupType=`"$env:choco:sqlserver2014:RSSVCStartupType`""}</v>
      </c>
      <c r="N72" s="3" t="str">
        <f t="shared" si="5"/>
        <v>$env:choco:sqlserver2014:RSSVCStartupType=""</v>
      </c>
    </row>
    <row r="73">
      <c r="A73" s="9"/>
      <c r="B73" s="9"/>
      <c r="C73" s="9"/>
      <c r="D73" s="4"/>
      <c r="F73" s="4"/>
      <c r="L73" s="4"/>
      <c r="M73" s="4"/>
      <c r="N73" s="4"/>
    </row>
    <row r="74">
      <c r="A74" s="9"/>
      <c r="B74" s="9"/>
      <c r="C74" s="9"/>
      <c r="D74" s="4"/>
      <c r="F74" s="4"/>
      <c r="L74" s="4"/>
      <c r="M74" s="4"/>
      <c r="N74" s="4"/>
    </row>
  </sheetData>
  <hyperlinks>
    <hyperlink r:id="rId1" ref="F9"/>
    <hyperlink r:id="rId2" ref="F10"/>
    <hyperlink r:id="rId3" location="InstanceID" ref="F17"/>
    <hyperlink r:id="rId4" ref="F18"/>
    <hyperlink r:id="rId5" ref="F23"/>
    <hyperlink r:id="rId6" location="Accounts" ref="B26"/>
    <hyperlink r:id="rId7" location="Accounts" ref="F27"/>
    <hyperlink r:id="rId8" ref="F33"/>
    <hyperlink r:id="rId9" location="Accounts" ref="B35"/>
    <hyperlink r:id="rId10" location="Accounts" ref="F36"/>
    <hyperlink r:id="rId11" location="Role" ref="F40"/>
    <hyperlink r:id="rId12" location="Role" ref="F42"/>
    <hyperlink r:id="rId13" location="Role" ref="F43"/>
    <hyperlink r:id="rId14" location="Accounts" ref="F44"/>
    <hyperlink r:id="rId15" ref="F50"/>
    <hyperlink r:id="rId16" location="Role" ref="F51"/>
    <hyperlink r:id="rId17" location="Accounts" ref="B53"/>
    <hyperlink r:id="rId18" location="Accounts" ref="F54"/>
    <hyperlink r:id="rId19" location="Accounts" ref="B65"/>
    <hyperlink r:id="rId20" location="Accounts" ref="F66"/>
    <hyperlink r:id="rId21" location="Accounts" ref="B71"/>
    <hyperlink r:id="rId22" location="Accounts" ref="F72"/>
  </hyperlinks>
  <drawing r:id="rId23"/>
</worksheet>
</file>