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ladoled" sheetId="1" r:id="rId1"/>
  </sheets>
  <calcPr calcId="145621"/>
</workbook>
</file>

<file path=xl/calcChain.xml><?xml version="1.0" encoding="utf-8"?>
<calcChain xmlns="http://schemas.openxmlformats.org/spreadsheetml/2006/main">
  <c r="I8" i="1" l="1"/>
  <c r="K8" i="1" s="1"/>
  <c r="I7" i="1"/>
  <c r="I6" i="1"/>
  <c r="K6" i="1" s="1"/>
  <c r="D9" i="1"/>
  <c r="E9" i="1"/>
  <c r="F9" i="1"/>
  <c r="G9" i="1"/>
  <c r="H9" i="1"/>
  <c r="J9" i="1"/>
  <c r="C9" i="1"/>
  <c r="K7" i="1"/>
  <c r="K9" i="1" l="1"/>
  <c r="I9" i="1"/>
</calcChain>
</file>

<file path=xl/sharedStrings.xml><?xml version="1.0" encoding="utf-8"?>
<sst xmlns="http://schemas.openxmlformats.org/spreadsheetml/2006/main" count="12" uniqueCount="12">
  <si>
    <t>Prodaja sladoleda</t>
  </si>
  <si>
    <t>število prodanih sladoledov</t>
  </si>
  <si>
    <t>maj</t>
  </si>
  <si>
    <t>povprečje</t>
  </si>
  <si>
    <t>skupaj</t>
  </si>
  <si>
    <t>prodajna cena</t>
  </si>
  <si>
    <t>letni izkupiček</t>
  </si>
  <si>
    <t>jun</t>
  </si>
  <si>
    <t>jul</t>
  </si>
  <si>
    <t>avg</t>
  </si>
  <si>
    <t>sep</t>
  </si>
  <si>
    <t>okt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</si>
</sst>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New Times Roman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0" xfId="0" applyBorder="1"/>
    <xf numFmtId="43" fontId="0" fillId="2" borderId="17" xfId="1" applyFont="1" applyFill="1" applyBorder="1" applyAlignment="1">
      <alignment horizontal="center" vertical="center"/>
    </xf>
    <xf numFmtId="43" fontId="0" fillId="2" borderId="18" xfId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8" xfId="1" applyNumberFormat="1" applyFont="1" applyFill="1" applyBorder="1" applyAlignment="1">
      <alignment horizontal="center" vertical="center"/>
    </xf>
    <xf numFmtId="2" fontId="0" fillId="2" borderId="2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Prodaja</a:t>
            </a:r>
            <a:r>
              <a:rPr lang="sl-SI" baseline="0"/>
              <a:t> sladoledov</a:t>
            </a:r>
            <a:br>
              <a:rPr lang="sl-SI" baseline="0"/>
            </a:br>
            <a:r>
              <a:rPr lang="sl-SI" sz="100" baseline="0"/>
              <a:t/>
            </a:r>
            <a:br>
              <a:rPr lang="sl-SI" sz="100" baseline="0"/>
            </a:br>
            <a:r>
              <a:rPr lang="sl-SI" sz="1100" b="0" baseline="0"/>
              <a:t>po mesecih</a:t>
            </a:r>
            <a:endParaRPr lang="sl-SI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Sladoled!$B$6</c:f>
              <c:strCache>
                <c:ptCount val="1"/>
                <c:pt idx="0">
                  <c:v>2005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Sladoled!$C$6:$H$6</c:f>
              <c:numCache>
                <c:formatCode>General</c:formatCode>
                <c:ptCount val="6"/>
                <c:pt idx="0">
                  <c:v>112</c:v>
                </c:pt>
                <c:pt idx="1">
                  <c:v>165</c:v>
                </c:pt>
                <c:pt idx="2">
                  <c:v>233</c:v>
                </c:pt>
                <c:pt idx="3">
                  <c:v>247</c:v>
                </c:pt>
                <c:pt idx="4">
                  <c:v>123</c:v>
                </c:pt>
                <c:pt idx="5">
                  <c:v>63</c:v>
                </c:pt>
              </c:numCache>
            </c:numRef>
          </c:val>
        </c:ser>
        <c:ser>
          <c:idx val="1"/>
          <c:order val="1"/>
          <c:tx>
            <c:strRef>
              <c:f>Sladoled!$B$7</c:f>
              <c:strCache>
                <c:ptCount val="1"/>
                <c:pt idx="0">
                  <c:v>2006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Sladoled!$C$7:$H$7</c:f>
              <c:numCache>
                <c:formatCode>General</c:formatCode>
                <c:ptCount val="6"/>
                <c:pt idx="0">
                  <c:v>124</c:v>
                </c:pt>
                <c:pt idx="1">
                  <c:v>182</c:v>
                </c:pt>
                <c:pt idx="2">
                  <c:v>246</c:v>
                </c:pt>
                <c:pt idx="3">
                  <c:v>252</c:v>
                </c:pt>
                <c:pt idx="4">
                  <c:v>147</c:v>
                </c:pt>
                <c:pt idx="5">
                  <c:v>97</c:v>
                </c:pt>
              </c:numCache>
            </c:numRef>
          </c:val>
        </c:ser>
        <c:ser>
          <c:idx val="2"/>
          <c:order val="2"/>
          <c:tx>
            <c:strRef>
              <c:f>Sladoled!$B$8</c:f>
              <c:strCache>
                <c:ptCount val="1"/>
                <c:pt idx="0">
                  <c:v>2007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Sladoled!$C$8:$H$8</c:f>
              <c:numCache>
                <c:formatCode>General</c:formatCode>
                <c:ptCount val="6"/>
                <c:pt idx="0">
                  <c:v>144</c:v>
                </c:pt>
                <c:pt idx="1">
                  <c:v>215</c:v>
                </c:pt>
                <c:pt idx="2">
                  <c:v>175</c:v>
                </c:pt>
                <c:pt idx="3">
                  <c:v>162</c:v>
                </c:pt>
                <c:pt idx="4">
                  <c:v>133</c:v>
                </c:pt>
                <c:pt idx="5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53120"/>
        <c:axId val="155831104"/>
      </c:barChart>
      <c:catAx>
        <c:axId val="66053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831104"/>
        <c:crosses val="autoZero"/>
        <c:auto val="1"/>
        <c:lblAlgn val="ctr"/>
        <c:lblOffset val="100"/>
        <c:noMultiLvlLbl val="0"/>
      </c:catAx>
      <c:valAx>
        <c:axId val="155831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l-SI" sz="1050" b="0" i="0"/>
                  <a:t>stevilo</a:t>
                </a:r>
                <a:r>
                  <a:rPr lang="sl-SI" sz="1050" b="0" i="0" baseline="0"/>
                  <a:t> prodanih sladoledov</a:t>
                </a:r>
                <a:endParaRPr lang="sl-SI" sz="1050" b="0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53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Delež</a:t>
            </a:r>
            <a:r>
              <a:rPr lang="sl-SI" baseline="0"/>
              <a:t> </a:t>
            </a:r>
            <a:r>
              <a:rPr lang="sl-SI"/>
              <a:t>izkupička</a:t>
            </a:r>
            <a:br>
              <a:rPr lang="sl-SI"/>
            </a:br>
            <a:r>
              <a:rPr lang="sl-SI" sz="1200" b="0"/>
              <a:t>zadnjih</a:t>
            </a:r>
            <a:r>
              <a:rPr lang="sl-SI" sz="1200" b="0" baseline="0"/>
              <a:t> treh let</a:t>
            </a:r>
            <a:endParaRPr lang="sl-SI" b="0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1"/>
            <c:bubble3D val="0"/>
            <c:explosion val="21"/>
          </c:dPt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</c:dLbls>
          <c:cat>
            <c:numRef>
              <c:f>Sladoled!$B$6:$B$8</c:f>
              <c:numCache>
                <c:formatCode>General</c:formatCod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numCache>
            </c:numRef>
          </c:cat>
          <c:val>
            <c:numRef>
              <c:f>Sladoled!$K$6:$K$8</c:f>
              <c:numCache>
                <c:formatCode>0.00</c:formatCode>
                <c:ptCount val="3"/>
                <c:pt idx="0">
                  <c:v>754.40000000000009</c:v>
                </c:pt>
                <c:pt idx="1">
                  <c:v>1048</c:v>
                </c:pt>
                <c:pt idx="2">
                  <c:v>1027.4000000000001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9</xdr:row>
      <xdr:rowOff>180974</xdr:rowOff>
    </xdr:from>
    <xdr:to>
      <xdr:col>10</xdr:col>
      <xdr:colOff>600075</xdr:colOff>
      <xdr:row>26</xdr:row>
      <xdr:rowOff>0</xdr:rowOff>
    </xdr:to>
    <xdr:graphicFrame macro="">
      <xdr:nvGraphicFramePr>
        <xdr:cNvPr id="4" name="Chart 3" descr="po mesecih" title="Prodaja sladole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628649</xdr:colOff>
      <xdr:row>27</xdr:row>
      <xdr:rowOff>9525</xdr:rowOff>
    </xdr:from>
    <xdr:to>
      <xdr:col>8</xdr:col>
      <xdr:colOff>590550</xdr:colOff>
      <xdr:row>41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1"/>
  <sheetViews>
    <sheetView tabSelected="1" workbookViewId="0">
      <selection activeCell="L44" sqref="L44"/>
    </sheetView>
  </sheetViews>
  <sheetFormatPr defaultRowHeight="15"/>
  <cols>
    <col min="3" max="3" width="9.42578125" bestFit="1" customWidth="1"/>
    <col min="10" max="10" width="9.140625" customWidth="1"/>
  </cols>
  <sheetData>
    <row r="2" spans="2:22" ht="30" customHeight="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O2" s="22"/>
      <c r="P2" s="22"/>
      <c r="Q2" s="22"/>
      <c r="R2" s="22"/>
      <c r="S2" s="22"/>
      <c r="T2" s="22"/>
      <c r="U2" s="22"/>
      <c r="V2" s="22"/>
    </row>
    <row r="3" spans="2:22" ht="15.75" thickBot="1">
      <c r="O3" s="22"/>
      <c r="P3" s="22"/>
      <c r="Q3" s="22"/>
      <c r="R3" s="22"/>
      <c r="S3" s="22"/>
      <c r="T3" s="22"/>
      <c r="U3" s="22"/>
      <c r="V3" s="22"/>
    </row>
    <row r="4" spans="2:22">
      <c r="B4" s="6"/>
      <c r="C4" s="7" t="s">
        <v>1</v>
      </c>
      <c r="D4" s="8"/>
      <c r="E4" s="8"/>
      <c r="F4" s="8"/>
      <c r="G4" s="8"/>
      <c r="H4" s="8"/>
      <c r="I4" s="8" t="s">
        <v>4</v>
      </c>
      <c r="J4" s="9" t="s">
        <v>5</v>
      </c>
      <c r="K4" s="10" t="s">
        <v>6</v>
      </c>
      <c r="O4" s="22"/>
      <c r="P4" s="22"/>
      <c r="Q4" s="22"/>
      <c r="R4" s="22"/>
      <c r="S4" s="22"/>
      <c r="T4" s="22"/>
      <c r="U4" s="22"/>
      <c r="V4" s="22"/>
    </row>
    <row r="5" spans="2:22" ht="15.75" thickBot="1">
      <c r="B5" s="6"/>
      <c r="C5" s="11" t="s">
        <v>2</v>
      </c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3"/>
      <c r="J5" s="14"/>
      <c r="K5" s="21"/>
      <c r="O5" s="22"/>
      <c r="P5" s="22"/>
      <c r="Q5" s="22"/>
      <c r="R5" s="22"/>
      <c r="S5" s="22"/>
      <c r="T5" s="22"/>
      <c r="U5" s="22"/>
      <c r="V5" s="22"/>
    </row>
    <row r="6" spans="2:22">
      <c r="B6" s="16">
        <v>2005</v>
      </c>
      <c r="C6" s="15">
        <v>112</v>
      </c>
      <c r="D6" s="5">
        <v>165</v>
      </c>
      <c r="E6" s="5">
        <v>233</v>
      </c>
      <c r="F6" s="5">
        <v>247</v>
      </c>
      <c r="G6" s="5">
        <v>123</v>
      </c>
      <c r="H6" s="5">
        <v>63</v>
      </c>
      <c r="I6" s="25">
        <f>SUM(C6:H6)</f>
        <v>943</v>
      </c>
      <c r="J6" s="28">
        <v>0.8</v>
      </c>
      <c r="K6" s="29">
        <f>I6*J6</f>
        <v>754.40000000000009</v>
      </c>
      <c r="O6" s="22"/>
      <c r="P6" s="22"/>
      <c r="Q6" s="22"/>
      <c r="R6" s="22"/>
      <c r="S6" s="22"/>
      <c r="T6" s="22"/>
      <c r="U6" s="22"/>
      <c r="V6" s="22"/>
    </row>
    <row r="7" spans="2:22">
      <c r="B7" s="17">
        <v>2006</v>
      </c>
      <c r="C7" s="3">
        <v>124</v>
      </c>
      <c r="D7" s="2">
        <v>182</v>
      </c>
      <c r="E7" s="2">
        <v>246</v>
      </c>
      <c r="F7" s="2">
        <v>252</v>
      </c>
      <c r="G7" s="2">
        <v>147</v>
      </c>
      <c r="H7" s="2">
        <v>97</v>
      </c>
      <c r="I7" s="26">
        <f>SUM(C7:H7)</f>
        <v>1048</v>
      </c>
      <c r="J7" s="30">
        <v>1</v>
      </c>
      <c r="K7" s="31">
        <f t="shared" ref="K7:K8" si="0">I7*J7</f>
        <v>1048</v>
      </c>
      <c r="O7" s="22"/>
      <c r="P7" s="22"/>
      <c r="Q7" s="22"/>
      <c r="R7" s="22"/>
      <c r="S7" s="22"/>
      <c r="T7" s="22"/>
      <c r="U7" s="22"/>
      <c r="V7" s="22"/>
    </row>
    <row r="8" spans="2:22" ht="15.75" thickBot="1">
      <c r="B8" s="18">
        <v>2007</v>
      </c>
      <c r="C8" s="20">
        <v>144</v>
      </c>
      <c r="D8" s="4">
        <v>215</v>
      </c>
      <c r="E8" s="4">
        <v>175</v>
      </c>
      <c r="F8" s="4">
        <v>162</v>
      </c>
      <c r="G8" s="4">
        <v>133</v>
      </c>
      <c r="H8" s="4">
        <v>105</v>
      </c>
      <c r="I8" s="27">
        <f>SUM(C8:H8)</f>
        <v>934</v>
      </c>
      <c r="J8" s="32">
        <v>1.1000000000000001</v>
      </c>
      <c r="K8" s="33">
        <f t="shared" si="0"/>
        <v>1027.4000000000001</v>
      </c>
      <c r="O8" s="22"/>
      <c r="P8" s="22"/>
      <c r="Q8" s="22"/>
      <c r="R8" s="22"/>
      <c r="S8" s="22"/>
      <c r="T8" s="22"/>
      <c r="U8" s="22"/>
      <c r="V8" s="22"/>
    </row>
    <row r="9" spans="2:22" ht="15.75" thickBot="1">
      <c r="B9" s="19" t="s">
        <v>3</v>
      </c>
      <c r="C9" s="23">
        <f>AVERAGE(C6,C7,C8)</f>
        <v>126.66666666666667</v>
      </c>
      <c r="D9" s="24">
        <f t="shared" ref="D9:K9" si="1">AVERAGE(D6,D7,D8)</f>
        <v>187.33333333333334</v>
      </c>
      <c r="E9" s="24">
        <f t="shared" si="1"/>
        <v>218</v>
      </c>
      <c r="F9" s="24">
        <f t="shared" si="1"/>
        <v>220.33333333333334</v>
      </c>
      <c r="G9" s="24">
        <f t="shared" si="1"/>
        <v>134.33333333333334</v>
      </c>
      <c r="H9" s="24">
        <f t="shared" si="1"/>
        <v>88.333333333333329</v>
      </c>
      <c r="I9" s="24">
        <f t="shared" si="1"/>
        <v>975</v>
      </c>
      <c r="J9" s="34">
        <f t="shared" si="1"/>
        <v>0.96666666666666679</v>
      </c>
      <c r="K9" s="35">
        <f t="shared" si="1"/>
        <v>943.26666666666677</v>
      </c>
      <c r="O9" s="22"/>
      <c r="P9" s="22"/>
      <c r="Q9" s="22"/>
      <c r="R9" s="22"/>
      <c r="S9" s="22"/>
      <c r="T9" s="22"/>
      <c r="U9" s="22"/>
      <c r="V9" s="22"/>
    </row>
    <row r="10" spans="2:22">
      <c r="O10" s="22"/>
      <c r="P10" s="22"/>
      <c r="Q10" s="22"/>
      <c r="R10" s="22"/>
      <c r="S10" s="22"/>
      <c r="T10" s="22"/>
      <c r="U10" s="22"/>
      <c r="V10" s="22"/>
    </row>
    <row r="11" spans="2:22">
      <c r="O11" s="22"/>
      <c r="P11" s="22"/>
      <c r="Q11" s="22"/>
      <c r="R11" s="22"/>
      <c r="S11" s="22"/>
      <c r="T11" s="22"/>
      <c r="U11" s="22"/>
      <c r="V11" s="22"/>
    </row>
    <row r="12" spans="2:22">
      <c r="O12" s="22"/>
      <c r="P12" s="22"/>
      <c r="Q12" s="22"/>
      <c r="R12" s="22"/>
      <c r="S12" s="22"/>
      <c r="T12" s="22"/>
      <c r="U12" s="22"/>
      <c r="V12" s="22"/>
    </row>
    <row r="13" spans="2:22">
      <c r="O13" s="22"/>
      <c r="P13" s="22"/>
      <c r="Q13" s="22"/>
      <c r="R13" s="22"/>
      <c r="S13" s="22"/>
      <c r="T13" s="22"/>
      <c r="U13" s="22"/>
      <c r="V13" s="22"/>
    </row>
    <row r="14" spans="2:22">
      <c r="O14" s="22"/>
      <c r="P14" s="22"/>
      <c r="Q14" s="22"/>
      <c r="R14" s="22"/>
      <c r="S14" s="22"/>
      <c r="T14" s="22"/>
      <c r="U14" s="22"/>
      <c r="V14" s="22"/>
    </row>
    <row r="15" spans="2:22">
      <c r="O15" s="22"/>
      <c r="P15" s="22"/>
      <c r="Q15" s="22"/>
      <c r="R15" s="22"/>
      <c r="S15" s="22"/>
      <c r="T15" s="22"/>
      <c r="U15" s="22"/>
      <c r="V15" s="22"/>
    </row>
    <row r="16" spans="2:22">
      <c r="O16" s="22"/>
      <c r="P16" s="22"/>
      <c r="Q16" s="22"/>
      <c r="R16" s="22"/>
      <c r="S16" s="22"/>
      <c r="T16" s="22"/>
      <c r="U16" s="22"/>
      <c r="V16" s="22"/>
    </row>
    <row r="17" spans="15:22">
      <c r="O17" s="22"/>
      <c r="P17" s="22"/>
      <c r="Q17" s="22"/>
      <c r="R17" s="22"/>
      <c r="S17" s="22"/>
      <c r="T17" s="22"/>
      <c r="U17" s="22"/>
      <c r="V17" s="22"/>
    </row>
    <row r="18" spans="15:22">
      <c r="O18" s="22"/>
      <c r="P18" s="22"/>
      <c r="Q18" s="22"/>
      <c r="R18" s="22"/>
      <c r="S18" s="22"/>
      <c r="T18" s="22"/>
      <c r="U18" s="22"/>
      <c r="V18" s="22"/>
    </row>
    <row r="19" spans="15:22">
      <c r="O19" s="22"/>
      <c r="P19" s="22"/>
      <c r="Q19" s="22"/>
      <c r="R19" s="22"/>
      <c r="S19" s="22"/>
      <c r="T19" s="22"/>
      <c r="U19" s="22"/>
      <c r="V19" s="22"/>
    </row>
    <row r="20" spans="15:22">
      <c r="O20" s="22"/>
      <c r="P20" s="22"/>
      <c r="Q20" s="22"/>
      <c r="R20" s="22"/>
      <c r="S20" s="22"/>
      <c r="T20" s="22"/>
      <c r="U20" s="22"/>
      <c r="V20" s="22"/>
    </row>
    <row r="21" spans="15:22">
      <c r="O21" s="22"/>
      <c r="P21" s="22"/>
      <c r="Q21" s="22"/>
      <c r="R21" s="22"/>
      <c r="S21" s="22"/>
      <c r="T21" s="22"/>
      <c r="U21" s="22"/>
      <c r="V21" s="22"/>
    </row>
  </sheetData>
  <mergeCells count="5">
    <mergeCell ref="B2:K2"/>
    <mergeCell ref="C4:H4"/>
    <mergeCell ref="I4:I5"/>
    <mergeCell ref="J4:J5"/>
    <mergeCell ref="K4:K5"/>
  </mergeCells>
  <pageMargins left="0.7" right="0.7" top="0.75" bottom="0.75" header="0.3" footer="0.3"/>
  <ignoredErrors>
    <ignoredError sqref="I6:I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Sladoled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2019-02-03T14:43:34Z</dcterms:modified>
</cp:coreProperties>
</file>