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.orlic\Downloads\"/>
    </mc:Choice>
  </mc:AlternateContent>
  <bookViews>
    <workbookView xWindow="0" yWindow="0" windowWidth="28800" windowHeight="12300"/>
  </bookViews>
  <sheets>
    <sheet name="Kolokviji" sheetId="1" r:id="rId1"/>
  </sheets>
  <calcPr calcId="162913"/>
</workbook>
</file>

<file path=xl/calcChain.xml><?xml version="1.0" encoding="utf-8"?>
<calcChain xmlns="http://schemas.openxmlformats.org/spreadsheetml/2006/main">
  <c r="J3" i="1" l="1"/>
  <c r="E33" i="1" l="1"/>
  <c r="F33" i="1"/>
  <c r="G33" i="1"/>
  <c r="H33" i="1"/>
  <c r="I33" i="1"/>
  <c r="J33" i="1"/>
  <c r="D3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" i="1" l="1"/>
</calcChain>
</file>

<file path=xl/sharedStrings.xml><?xml version="1.0" encoding="utf-8"?>
<sst xmlns="http://schemas.openxmlformats.org/spreadsheetml/2006/main" count="72" uniqueCount="70">
  <si>
    <t>1. kol.</t>
  </si>
  <si>
    <t>2. kol.</t>
  </si>
  <si>
    <t>3. kol.</t>
  </si>
  <si>
    <t>dom. nal.</t>
  </si>
  <si>
    <t>udeležba</t>
  </si>
  <si>
    <t>skupaj</t>
  </si>
  <si>
    <t>ocena</t>
  </si>
  <si>
    <t xml:space="preserve">Furlan </t>
  </si>
  <si>
    <t>Luka</t>
  </si>
  <si>
    <t xml:space="preserve">Karakaš </t>
  </si>
  <si>
    <t>Alenka</t>
  </si>
  <si>
    <t xml:space="preserve">Kočar </t>
  </si>
  <si>
    <t>Petra</t>
  </si>
  <si>
    <t xml:space="preserve">Kofol </t>
  </si>
  <si>
    <t>Andraž</t>
  </si>
  <si>
    <t xml:space="preserve">Kumar </t>
  </si>
  <si>
    <t>Barbara</t>
  </si>
  <si>
    <t xml:space="preserve">Logar </t>
  </si>
  <si>
    <t>Mateja</t>
  </si>
  <si>
    <t xml:space="preserve">Pance </t>
  </si>
  <si>
    <t>Martin</t>
  </si>
  <si>
    <t xml:space="preserve">Pleterski </t>
  </si>
  <si>
    <t>Vesna</t>
  </si>
  <si>
    <t xml:space="preserve">Trček </t>
  </si>
  <si>
    <t>Valerija</t>
  </si>
  <si>
    <t xml:space="preserve">Virant </t>
  </si>
  <si>
    <t>Primož</t>
  </si>
  <si>
    <t xml:space="preserve">Vesel </t>
  </si>
  <si>
    <t>Polona</t>
  </si>
  <si>
    <t xml:space="preserve">Žveglič  </t>
  </si>
  <si>
    <t>Katarina</t>
  </si>
  <si>
    <t xml:space="preserve">Cvelbar </t>
  </si>
  <si>
    <t>Janja</t>
  </si>
  <si>
    <t>Aleš</t>
  </si>
  <si>
    <t xml:space="preserve">Iskra </t>
  </si>
  <si>
    <t>Sabina</t>
  </si>
  <si>
    <t xml:space="preserve">Jerman </t>
  </si>
  <si>
    <t>Katja</t>
  </si>
  <si>
    <t xml:space="preserve">Karničar </t>
  </si>
  <si>
    <t>Jaka</t>
  </si>
  <si>
    <t xml:space="preserve">Korošec </t>
  </si>
  <si>
    <t>Kristina</t>
  </si>
  <si>
    <t xml:space="preserve">Kržišnik </t>
  </si>
  <si>
    <t>Grega</t>
  </si>
  <si>
    <t>Obrenović</t>
  </si>
  <si>
    <t>Tatjana</t>
  </si>
  <si>
    <t>Puncer</t>
  </si>
  <si>
    <t xml:space="preserve">Ribnikar </t>
  </si>
  <si>
    <t>Matjaž</t>
  </si>
  <si>
    <t xml:space="preserve">Štemberger </t>
  </si>
  <si>
    <t>Igor</t>
  </si>
  <si>
    <t xml:space="preserve">Šubašič </t>
  </si>
  <si>
    <t xml:space="preserve">Matej </t>
  </si>
  <si>
    <t>Tekavčič</t>
  </si>
  <si>
    <t>Aleksander</t>
  </si>
  <si>
    <t xml:space="preserve">Tratnik </t>
  </si>
  <si>
    <t>Mojca</t>
  </si>
  <si>
    <t xml:space="preserve">Smrekar </t>
  </si>
  <si>
    <t>Andreja</t>
  </si>
  <si>
    <t xml:space="preserve">Bezek </t>
  </si>
  <si>
    <t>Tomaž</t>
  </si>
  <si>
    <t>Priimek</t>
  </si>
  <si>
    <t>Ime</t>
  </si>
  <si>
    <t>Avsec</t>
  </si>
  <si>
    <t>Tone</t>
  </si>
  <si>
    <t>Drčar</t>
  </si>
  <si>
    <t>Maja</t>
  </si>
  <si>
    <t>Povprečje</t>
  </si>
  <si>
    <t>Ocena</t>
  </si>
  <si>
    <t>Frekvenca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</si>
</sst>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abSelected="1" workbookViewId="0">
      <selection activeCell="J3" sqref="J3"/>
    </sheetView>
  </sheetViews>
  <sheetFormatPr defaultRowHeight="15" x14ac:dyDescent="0.25"/>
  <cols>
    <col min="2" max="2" width="11" bestFit="1" customWidth="1"/>
    <col min="3" max="3" width="11.85546875" bestFit="1" customWidth="1"/>
    <col min="4" max="6" width="12" bestFit="1" customWidth="1"/>
    <col min="7" max="7" width="9.28515625" bestFit="1" customWidth="1"/>
  </cols>
  <sheetData>
    <row r="2" spans="2:10" x14ac:dyDescent="0.25">
      <c r="B2" t="s">
        <v>62</v>
      </c>
      <c r="C2" t="s">
        <v>61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2:10" x14ac:dyDescent="0.25">
      <c r="B3" t="s">
        <v>64</v>
      </c>
      <c r="C3" t="s">
        <v>63</v>
      </c>
      <c r="D3" s="1">
        <v>35</v>
      </c>
      <c r="E3" s="1">
        <v>23</v>
      </c>
      <c r="F3" s="1">
        <v>57</v>
      </c>
      <c r="G3" s="1">
        <v>50</v>
      </c>
      <c r="H3" s="1">
        <v>50</v>
      </c>
      <c r="I3" s="1">
        <f>D3*0.25+E3*0.25+F3*0.25+G3*0.15+H3*0.1</f>
        <v>41.25</v>
      </c>
      <c r="J3" s="1" t="b">
        <f>IF(I3&gt;=90,$B$41,IF(I3&gt;=80,$B$40,IF(I3&gt;=70,B39)))</f>
        <v>0</v>
      </c>
    </row>
    <row r="4" spans="2:10" x14ac:dyDescent="0.25">
      <c r="B4" t="s">
        <v>60</v>
      </c>
      <c r="C4" t="s">
        <v>59</v>
      </c>
      <c r="D4" s="1">
        <v>38</v>
      </c>
      <c r="E4" s="1">
        <v>71</v>
      </c>
      <c r="F4" s="1">
        <v>54</v>
      </c>
      <c r="G4" s="1">
        <v>74</v>
      </c>
      <c r="H4" s="1">
        <v>100</v>
      </c>
      <c r="I4" s="1">
        <f t="shared" ref="I4:I32" si="0">D4*0.25+E4*0.25+F4*0.25+G4*0.15+H4*0.1</f>
        <v>61.85</v>
      </c>
      <c r="J4" s="1"/>
    </row>
    <row r="5" spans="2:10" x14ac:dyDescent="0.25">
      <c r="B5" t="s">
        <v>32</v>
      </c>
      <c r="C5" t="s">
        <v>31</v>
      </c>
      <c r="D5" s="1">
        <v>39</v>
      </c>
      <c r="E5" s="1">
        <v>68</v>
      </c>
      <c r="F5" s="1">
        <v>90</v>
      </c>
      <c r="G5" s="1">
        <v>56</v>
      </c>
      <c r="H5" s="1">
        <v>99</v>
      </c>
      <c r="I5" s="1">
        <f t="shared" si="0"/>
        <v>67.55</v>
      </c>
      <c r="J5" s="1"/>
    </row>
    <row r="6" spans="2:10" x14ac:dyDescent="0.25">
      <c r="B6" t="s">
        <v>66</v>
      </c>
      <c r="C6" t="s">
        <v>65</v>
      </c>
      <c r="D6" s="1">
        <v>58</v>
      </c>
      <c r="E6" s="1">
        <v>77</v>
      </c>
      <c r="F6" s="1">
        <v>93</v>
      </c>
      <c r="G6" s="1">
        <v>90</v>
      </c>
      <c r="H6" s="1">
        <v>95</v>
      </c>
      <c r="I6" s="1">
        <f t="shared" si="0"/>
        <v>80</v>
      </c>
      <c r="J6" s="1"/>
    </row>
    <row r="7" spans="2:10" x14ac:dyDescent="0.25">
      <c r="B7" t="s">
        <v>33</v>
      </c>
      <c r="C7" t="s">
        <v>7</v>
      </c>
      <c r="D7" s="1">
        <v>36</v>
      </c>
      <c r="E7" s="1">
        <v>78</v>
      </c>
      <c r="F7" s="1">
        <v>31</v>
      </c>
      <c r="G7" s="1">
        <v>72</v>
      </c>
      <c r="H7" s="1">
        <v>56</v>
      </c>
      <c r="I7" s="1">
        <f t="shared" si="0"/>
        <v>52.65</v>
      </c>
      <c r="J7" s="1"/>
    </row>
    <row r="8" spans="2:10" x14ac:dyDescent="0.25">
      <c r="B8" t="s">
        <v>8</v>
      </c>
      <c r="C8" t="s">
        <v>7</v>
      </c>
      <c r="D8" s="1">
        <v>93</v>
      </c>
      <c r="E8" s="1">
        <v>39</v>
      </c>
      <c r="F8" s="1">
        <v>38</v>
      </c>
      <c r="G8" s="1">
        <v>93</v>
      </c>
      <c r="H8" s="1">
        <v>79</v>
      </c>
      <c r="I8" s="1">
        <f t="shared" si="0"/>
        <v>64.350000000000009</v>
      </c>
      <c r="J8" s="1"/>
    </row>
    <row r="9" spans="2:10" x14ac:dyDescent="0.25">
      <c r="B9" t="s">
        <v>35</v>
      </c>
      <c r="C9" t="s">
        <v>34</v>
      </c>
      <c r="D9" s="1">
        <v>77</v>
      </c>
      <c r="E9" s="1">
        <v>47</v>
      </c>
      <c r="F9" s="1">
        <v>85</v>
      </c>
      <c r="G9" s="1">
        <v>89</v>
      </c>
      <c r="H9" s="1">
        <v>100</v>
      </c>
      <c r="I9" s="1">
        <f t="shared" si="0"/>
        <v>75.599999999999994</v>
      </c>
      <c r="J9" s="1"/>
    </row>
    <row r="10" spans="2:10" x14ac:dyDescent="0.25">
      <c r="B10" t="s">
        <v>37</v>
      </c>
      <c r="C10" t="s">
        <v>36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f t="shared" si="0"/>
        <v>100</v>
      </c>
      <c r="J10" s="1"/>
    </row>
    <row r="11" spans="2:10" x14ac:dyDescent="0.25">
      <c r="B11" t="s">
        <v>10</v>
      </c>
      <c r="C11" t="s">
        <v>9</v>
      </c>
      <c r="D11" s="1">
        <v>94</v>
      </c>
      <c r="E11" s="1">
        <v>53</v>
      </c>
      <c r="F11" s="1">
        <v>51</v>
      </c>
      <c r="G11" s="1">
        <v>59</v>
      </c>
      <c r="H11" s="1">
        <v>90</v>
      </c>
      <c r="I11" s="1">
        <f t="shared" si="0"/>
        <v>67.349999999999994</v>
      </c>
      <c r="J11" s="1"/>
    </row>
    <row r="12" spans="2:10" x14ac:dyDescent="0.25">
      <c r="B12" t="s">
        <v>39</v>
      </c>
      <c r="C12" t="s">
        <v>38</v>
      </c>
      <c r="D12" s="1">
        <v>58</v>
      </c>
      <c r="E12" s="1">
        <v>33</v>
      </c>
      <c r="F12" s="1">
        <v>54</v>
      </c>
      <c r="G12" s="1">
        <v>54</v>
      </c>
      <c r="H12" s="1">
        <v>99</v>
      </c>
      <c r="I12" s="1">
        <f t="shared" si="0"/>
        <v>54.25</v>
      </c>
      <c r="J12" s="1"/>
    </row>
    <row r="13" spans="2:10" x14ac:dyDescent="0.25">
      <c r="B13" t="s">
        <v>12</v>
      </c>
      <c r="C13" t="s">
        <v>11</v>
      </c>
      <c r="D13" s="1">
        <v>44</v>
      </c>
      <c r="E13" s="1">
        <v>44</v>
      </c>
      <c r="F13" s="1">
        <v>61</v>
      </c>
      <c r="G13" s="1">
        <v>96</v>
      </c>
      <c r="H13" s="1">
        <v>62</v>
      </c>
      <c r="I13" s="1">
        <f t="shared" si="0"/>
        <v>57.85</v>
      </c>
      <c r="J13" s="1"/>
    </row>
    <row r="14" spans="2:10" x14ac:dyDescent="0.25">
      <c r="B14" t="s">
        <v>14</v>
      </c>
      <c r="C14" t="s">
        <v>13</v>
      </c>
      <c r="D14" s="1">
        <v>34</v>
      </c>
      <c r="E14" s="1">
        <v>77</v>
      </c>
      <c r="F14" s="1">
        <v>66</v>
      </c>
      <c r="G14" s="1">
        <v>68</v>
      </c>
      <c r="H14" s="1">
        <v>92</v>
      </c>
      <c r="I14" s="1">
        <f t="shared" si="0"/>
        <v>63.650000000000006</v>
      </c>
      <c r="J14" s="1"/>
    </row>
    <row r="15" spans="2:10" x14ac:dyDescent="0.25">
      <c r="B15" t="s">
        <v>41</v>
      </c>
      <c r="C15" t="s">
        <v>40</v>
      </c>
      <c r="D15" s="1">
        <v>86</v>
      </c>
      <c r="E15" s="1">
        <v>39</v>
      </c>
      <c r="F15" s="1">
        <v>97</v>
      </c>
      <c r="G15" s="1">
        <v>100</v>
      </c>
      <c r="H15" s="1">
        <v>100</v>
      </c>
      <c r="I15" s="1">
        <f t="shared" si="0"/>
        <v>80.5</v>
      </c>
      <c r="J15" s="1"/>
    </row>
    <row r="16" spans="2:10" x14ac:dyDescent="0.25">
      <c r="B16" t="s">
        <v>43</v>
      </c>
      <c r="C16" t="s">
        <v>42</v>
      </c>
      <c r="D16" s="1">
        <v>90</v>
      </c>
      <c r="E16" s="1">
        <v>86</v>
      </c>
      <c r="F16" s="1">
        <v>95</v>
      </c>
      <c r="G16" s="1">
        <v>88</v>
      </c>
      <c r="H16" s="1">
        <v>95</v>
      </c>
      <c r="I16" s="1">
        <f t="shared" si="0"/>
        <v>90.45</v>
      </c>
      <c r="J16" s="1"/>
    </row>
    <row r="17" spans="2:10" x14ac:dyDescent="0.25">
      <c r="B17" t="s">
        <v>16</v>
      </c>
      <c r="C17" t="s">
        <v>15</v>
      </c>
      <c r="D17" s="1">
        <v>57</v>
      </c>
      <c r="E17" s="1">
        <v>84</v>
      </c>
      <c r="F17" s="1">
        <v>92</v>
      </c>
      <c r="G17" s="1">
        <v>77</v>
      </c>
      <c r="H17" s="1">
        <v>85</v>
      </c>
      <c r="I17" s="1">
        <f t="shared" si="0"/>
        <v>78.3</v>
      </c>
      <c r="J17" s="1"/>
    </row>
    <row r="18" spans="2:10" x14ac:dyDescent="0.25">
      <c r="B18" t="s">
        <v>18</v>
      </c>
      <c r="C18" t="s">
        <v>17</v>
      </c>
      <c r="D18" s="1">
        <v>42</v>
      </c>
      <c r="E18" s="1">
        <v>80</v>
      </c>
      <c r="F18" s="1">
        <v>78</v>
      </c>
      <c r="G18" s="1">
        <v>88</v>
      </c>
      <c r="H18" s="1">
        <v>98</v>
      </c>
      <c r="I18" s="1">
        <f t="shared" si="0"/>
        <v>73</v>
      </c>
      <c r="J18" s="1"/>
    </row>
    <row r="19" spans="2:10" x14ac:dyDescent="0.25">
      <c r="B19" t="s">
        <v>45</v>
      </c>
      <c r="C19" t="s">
        <v>44</v>
      </c>
      <c r="D19" s="1">
        <v>44</v>
      </c>
      <c r="E19" s="1">
        <v>49</v>
      </c>
      <c r="F19" s="1">
        <v>81</v>
      </c>
      <c r="G19" s="1">
        <v>91</v>
      </c>
      <c r="H19" s="1">
        <v>68</v>
      </c>
      <c r="I19" s="1">
        <f t="shared" si="0"/>
        <v>63.95</v>
      </c>
      <c r="J19" s="1"/>
    </row>
    <row r="20" spans="2:10" x14ac:dyDescent="0.25">
      <c r="B20" t="s">
        <v>20</v>
      </c>
      <c r="C20" t="s">
        <v>19</v>
      </c>
      <c r="D20" s="1">
        <v>64</v>
      </c>
      <c r="E20" s="1">
        <v>94</v>
      </c>
      <c r="F20" s="1">
        <v>64</v>
      </c>
      <c r="G20" s="1">
        <v>52</v>
      </c>
      <c r="H20" s="1">
        <v>80</v>
      </c>
      <c r="I20" s="1">
        <f t="shared" si="0"/>
        <v>71.3</v>
      </c>
      <c r="J20" s="1"/>
    </row>
    <row r="21" spans="2:10" x14ac:dyDescent="0.25">
      <c r="B21" t="s">
        <v>22</v>
      </c>
      <c r="C21" t="s">
        <v>21</v>
      </c>
      <c r="D21" s="1">
        <v>30</v>
      </c>
      <c r="E21" s="1">
        <v>31</v>
      </c>
      <c r="F21" s="1">
        <v>45</v>
      </c>
      <c r="G21" s="1">
        <v>50</v>
      </c>
      <c r="H21" s="1">
        <v>70</v>
      </c>
      <c r="I21" s="1">
        <f t="shared" si="0"/>
        <v>41</v>
      </c>
      <c r="J21" s="1"/>
    </row>
    <row r="22" spans="2:10" x14ac:dyDescent="0.25">
      <c r="B22" t="s">
        <v>26</v>
      </c>
      <c r="C22" t="s">
        <v>46</v>
      </c>
      <c r="D22" s="1">
        <v>57</v>
      </c>
      <c r="E22" s="1">
        <v>49</v>
      </c>
      <c r="F22" s="1">
        <v>58</v>
      </c>
      <c r="G22" s="1">
        <v>79</v>
      </c>
      <c r="H22" s="1">
        <v>53</v>
      </c>
      <c r="I22" s="1">
        <f t="shared" si="0"/>
        <v>58.150000000000006</v>
      </c>
      <c r="J22" s="1"/>
    </row>
    <row r="23" spans="2:10" x14ac:dyDescent="0.25">
      <c r="B23" t="s">
        <v>48</v>
      </c>
      <c r="C23" t="s">
        <v>47</v>
      </c>
      <c r="D23" s="1">
        <v>43</v>
      </c>
      <c r="E23" s="1">
        <v>51</v>
      </c>
      <c r="F23" s="1">
        <v>72</v>
      </c>
      <c r="G23" s="1">
        <v>72</v>
      </c>
      <c r="H23" s="1">
        <v>65</v>
      </c>
      <c r="I23" s="1">
        <f t="shared" si="0"/>
        <v>58.8</v>
      </c>
      <c r="J23" s="1"/>
    </row>
    <row r="24" spans="2:10" x14ac:dyDescent="0.25">
      <c r="B24" t="s">
        <v>58</v>
      </c>
      <c r="C24" t="s">
        <v>57</v>
      </c>
      <c r="D24" s="1">
        <v>38</v>
      </c>
      <c r="E24" s="1">
        <v>32</v>
      </c>
      <c r="F24" s="1">
        <v>60</v>
      </c>
      <c r="G24" s="1">
        <v>61</v>
      </c>
      <c r="H24" s="1">
        <v>96</v>
      </c>
      <c r="I24" s="1">
        <f t="shared" si="0"/>
        <v>51.25</v>
      </c>
      <c r="J24" s="1"/>
    </row>
    <row r="25" spans="2:10" x14ac:dyDescent="0.25">
      <c r="B25" t="s">
        <v>50</v>
      </c>
      <c r="C25" t="s">
        <v>49</v>
      </c>
      <c r="D25" s="1">
        <v>85</v>
      </c>
      <c r="E25" s="1">
        <v>80</v>
      </c>
      <c r="F25" s="1">
        <v>71</v>
      </c>
      <c r="G25" s="1">
        <v>95</v>
      </c>
      <c r="H25" s="1">
        <v>91</v>
      </c>
      <c r="I25" s="1">
        <f t="shared" si="0"/>
        <v>82.35</v>
      </c>
      <c r="J25" s="1"/>
    </row>
    <row r="26" spans="2:10" x14ac:dyDescent="0.25">
      <c r="B26" t="s">
        <v>52</v>
      </c>
      <c r="C26" t="s">
        <v>51</v>
      </c>
      <c r="D26" s="1">
        <v>76</v>
      </c>
      <c r="E26" s="1">
        <v>84</v>
      </c>
      <c r="F26" s="1">
        <v>78</v>
      </c>
      <c r="G26" s="1">
        <v>97</v>
      </c>
      <c r="H26" s="1">
        <v>100</v>
      </c>
      <c r="I26" s="1">
        <f t="shared" si="0"/>
        <v>84.05</v>
      </c>
      <c r="J26" s="1"/>
    </row>
    <row r="27" spans="2:10" x14ac:dyDescent="0.25">
      <c r="B27" t="s">
        <v>54</v>
      </c>
      <c r="C27" t="s">
        <v>53</v>
      </c>
      <c r="D27" s="1">
        <v>34</v>
      </c>
      <c r="E27" s="1">
        <v>64</v>
      </c>
      <c r="F27" s="1">
        <v>68</v>
      </c>
      <c r="G27" s="1">
        <v>84</v>
      </c>
      <c r="H27" s="1">
        <v>67</v>
      </c>
      <c r="I27" s="1">
        <f t="shared" si="0"/>
        <v>60.800000000000004</v>
      </c>
      <c r="J27" s="1"/>
    </row>
    <row r="28" spans="2:10" x14ac:dyDescent="0.25">
      <c r="B28" t="s">
        <v>56</v>
      </c>
      <c r="C28" t="s">
        <v>55</v>
      </c>
      <c r="D28" s="1">
        <v>79</v>
      </c>
      <c r="E28" s="1">
        <v>33</v>
      </c>
      <c r="F28" s="1">
        <v>39</v>
      </c>
      <c r="G28" s="1">
        <v>95</v>
      </c>
      <c r="H28" s="1">
        <v>87</v>
      </c>
      <c r="I28" s="1">
        <f t="shared" si="0"/>
        <v>60.7</v>
      </c>
      <c r="J28" s="1"/>
    </row>
    <row r="29" spans="2:10" x14ac:dyDescent="0.25">
      <c r="B29" t="s">
        <v>24</v>
      </c>
      <c r="C29" t="s">
        <v>23</v>
      </c>
      <c r="D29" s="1">
        <v>70</v>
      </c>
      <c r="E29" s="1">
        <v>52</v>
      </c>
      <c r="F29" s="1">
        <v>62</v>
      </c>
      <c r="G29" s="1">
        <v>69</v>
      </c>
      <c r="H29" s="1">
        <v>100</v>
      </c>
      <c r="I29" s="1">
        <f t="shared" si="0"/>
        <v>66.349999999999994</v>
      </c>
      <c r="J29" s="1"/>
    </row>
    <row r="30" spans="2:10" x14ac:dyDescent="0.25">
      <c r="B30" t="s">
        <v>28</v>
      </c>
      <c r="C30" t="s">
        <v>27</v>
      </c>
      <c r="D30" s="1">
        <v>66</v>
      </c>
      <c r="E30" s="1">
        <v>86</v>
      </c>
      <c r="F30" s="1">
        <v>67</v>
      </c>
      <c r="G30" s="1">
        <v>99</v>
      </c>
      <c r="H30" s="1">
        <v>100</v>
      </c>
      <c r="I30" s="1">
        <f t="shared" si="0"/>
        <v>79.599999999999994</v>
      </c>
      <c r="J30" s="1"/>
    </row>
    <row r="31" spans="2:10" x14ac:dyDescent="0.25">
      <c r="B31" t="s">
        <v>26</v>
      </c>
      <c r="C31" t="s">
        <v>25</v>
      </c>
      <c r="D31" s="1">
        <v>98</v>
      </c>
      <c r="E31" s="1">
        <v>75</v>
      </c>
      <c r="F31" s="1">
        <v>42</v>
      </c>
      <c r="G31" s="1">
        <v>83</v>
      </c>
      <c r="H31" s="1">
        <v>57</v>
      </c>
      <c r="I31" s="1">
        <f t="shared" si="0"/>
        <v>71.900000000000006</v>
      </c>
      <c r="J31" s="1"/>
    </row>
    <row r="32" spans="2:10" x14ac:dyDescent="0.25">
      <c r="B32" t="s">
        <v>30</v>
      </c>
      <c r="C32" t="s">
        <v>29</v>
      </c>
      <c r="D32" s="1">
        <v>46</v>
      </c>
      <c r="E32" s="1">
        <v>56</v>
      </c>
      <c r="F32" s="1">
        <v>78</v>
      </c>
      <c r="G32" s="1">
        <v>94</v>
      </c>
      <c r="H32" s="1">
        <v>99</v>
      </c>
      <c r="I32" s="1">
        <f t="shared" si="0"/>
        <v>69</v>
      </c>
      <c r="J32" s="1"/>
    </row>
    <row r="33" spans="2:10" x14ac:dyDescent="0.25">
      <c r="B33" t="s">
        <v>67</v>
      </c>
      <c r="D33" s="1">
        <f>ROUND(AVERAGE(D3:D32),2)</f>
        <v>60.37</v>
      </c>
      <c r="E33" s="1">
        <f t="shared" ref="E33:J33" si="1">ROUND(AVERAGE(E3:E32),2)</f>
        <v>61.17</v>
      </c>
      <c r="F33" s="1">
        <f t="shared" si="1"/>
        <v>67.569999999999993</v>
      </c>
      <c r="G33" s="1">
        <f t="shared" si="1"/>
        <v>79.17</v>
      </c>
      <c r="H33" s="1">
        <f t="shared" si="1"/>
        <v>84.43</v>
      </c>
      <c r="I33" s="1">
        <f t="shared" si="1"/>
        <v>67.59</v>
      </c>
      <c r="J33" s="1" t="e">
        <f t="shared" si="1"/>
        <v>#DIV/0!</v>
      </c>
    </row>
    <row r="35" spans="2:10" x14ac:dyDescent="0.25">
      <c r="B35" t="s">
        <v>68</v>
      </c>
      <c r="C35" t="s">
        <v>69</v>
      </c>
    </row>
    <row r="36" spans="2:10" x14ac:dyDescent="0.25">
      <c r="B36">
        <v>5</v>
      </c>
    </row>
    <row r="37" spans="2:10" x14ac:dyDescent="0.25">
      <c r="B37">
        <v>6</v>
      </c>
    </row>
    <row r="38" spans="2:10" x14ac:dyDescent="0.25">
      <c r="B38">
        <v>7</v>
      </c>
    </row>
    <row r="39" spans="2:10" x14ac:dyDescent="0.25">
      <c r="B39">
        <v>8</v>
      </c>
    </row>
    <row r="40" spans="2:10" x14ac:dyDescent="0.25">
      <c r="B40">
        <v>9</v>
      </c>
    </row>
    <row r="41" spans="2:10" x14ac:dyDescent="0.25">
      <c r="B41">
        <v>10</v>
      </c>
    </row>
  </sheetData>
  <sortState ref="B3:H32">
    <sortCondition ref="C3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Kolokviji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 Orlić</cp:lastModifiedBy>
  <dcterms:created xsi:type="dcterms:W3CDTF">2007-10-22T10:31:17Z</dcterms:created>
  <dcterms:modified xsi:type="dcterms:W3CDTF">2019-02-06T09:20:44Z</dcterms:modified>
</cp:coreProperties>
</file>