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xr:revisionPtr revIDLastSave="0" documentId="13_ncr:1_{0AB73125-2FC4-4BFD-9E71-C83F4596679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solver_adj" localSheetId="0" hidden="1">Лист1!$C$4:$F$4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Лист1!$G$10</definedName>
    <definedName name="solver_lhs2" localSheetId="0" hidden="1">Лист1!$G$11</definedName>
    <definedName name="solver_lhs3" localSheetId="0" hidden="1">Лист1!$G$12</definedName>
    <definedName name="solver_lhs4" localSheetId="0" hidden="1">Лист1!$G$8</definedName>
    <definedName name="solver_lhs5" localSheetId="0" hidden="1">Лист1!$G$9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Лист1!$G$4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Лист1!$I$10</definedName>
    <definedName name="solver_rhs2" localSheetId="0" hidden="1">Лист1!$I$11</definedName>
    <definedName name="solver_rhs3" localSheetId="0" hidden="1">Лист1!$I$12</definedName>
    <definedName name="solver_rhs4" localSheetId="0" hidden="1">Лист1!$I$8</definedName>
    <definedName name="solver_rhs5" localSheetId="0" hidden="1">Лист1!$I$9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4" i="1"/>
</calcChain>
</file>

<file path=xl/sharedStrings.xml><?xml version="1.0" encoding="utf-8"?>
<sst xmlns="http://schemas.openxmlformats.org/spreadsheetml/2006/main" count="18" uniqueCount="14">
  <si>
    <t>Вид кабеля</t>
  </si>
  <si>
    <t>Значение целевой функции</t>
  </si>
  <si>
    <t>Значения</t>
  </si>
  <si>
    <t>Коэффициенты</t>
  </si>
  <si>
    <t>Ограничения</t>
  </si>
  <si>
    <t>Волочение</t>
  </si>
  <si>
    <t>Наложение изоляции</t>
  </si>
  <si>
    <t>Скручивание элементов в кабель</t>
  </si>
  <si>
    <t>Освинцовывание</t>
  </si>
  <si>
    <t>Испытание и контроль</t>
  </si>
  <si>
    <t>&lt;=</t>
  </si>
  <si>
    <t>Знак</t>
  </si>
  <si>
    <t>Значение</t>
  </si>
  <si>
    <t>Общий фонд рабочего времени (ч.)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</si>
</sst>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4"/>
  <sheetViews>
    <sheetView tabSelected="1" workbookViewId="0">
      <selection activeCell="I4" sqref="I4"/>
    </sheetView>
  </sheetViews>
  <sheetFormatPr defaultRowHeight="15" x14ac:dyDescent="0.25"/>
  <cols>
    <col min="2" max="2" width="40.7109375" customWidth="1"/>
    <col min="3" max="6" width="10.7109375" customWidth="1"/>
    <col min="7" max="7" width="40.7109375" customWidth="1"/>
    <col min="8" max="8" width="10.7109375" customWidth="1"/>
    <col min="9" max="9" width="30.7109375" customWidth="1"/>
  </cols>
  <sheetData>
    <row r="1" spans="2:16" ht="15.75" thickBot="1" x14ac:dyDescent="0.3"/>
    <row r="2" spans="2:16" ht="20.100000000000001" customHeight="1" x14ac:dyDescent="0.3">
      <c r="B2" s="15"/>
      <c r="C2" s="20" t="s">
        <v>0</v>
      </c>
      <c r="D2" s="21"/>
      <c r="E2" s="21"/>
      <c r="F2" s="22"/>
      <c r="G2" s="2" t="s">
        <v>1</v>
      </c>
      <c r="H2" s="1"/>
      <c r="I2" s="1"/>
      <c r="J2" s="1"/>
      <c r="K2" s="1"/>
      <c r="L2" s="1"/>
      <c r="M2" s="1"/>
      <c r="N2" s="1"/>
      <c r="O2" s="1"/>
      <c r="P2" s="1"/>
    </row>
    <row r="3" spans="2:16" ht="20.100000000000001" customHeight="1" thickBot="1" x14ac:dyDescent="0.35">
      <c r="B3" s="16"/>
      <c r="C3" s="23">
        <v>1</v>
      </c>
      <c r="D3" s="24">
        <v>2</v>
      </c>
      <c r="E3" s="24">
        <v>3</v>
      </c>
      <c r="F3" s="25">
        <v>4</v>
      </c>
      <c r="G3" s="7"/>
      <c r="H3" s="1"/>
      <c r="I3" s="1"/>
      <c r="J3" s="1"/>
      <c r="K3" s="1"/>
      <c r="L3" s="1"/>
      <c r="M3" s="1"/>
      <c r="N3" s="1"/>
      <c r="O3" s="1"/>
      <c r="P3" s="1"/>
    </row>
    <row r="4" spans="2:16" ht="20.100000000000001" customHeight="1" x14ac:dyDescent="0.3">
      <c r="B4" s="14" t="s">
        <v>2</v>
      </c>
      <c r="C4" s="17">
        <v>1200</v>
      </c>
      <c r="D4" s="18">
        <v>624.28571428571422</v>
      </c>
      <c r="E4" s="18">
        <v>0</v>
      </c>
      <c r="F4" s="19">
        <v>0</v>
      </c>
      <c r="G4" s="3">
        <f>SUMPRODUCT(C4:F4,C5:F5)</f>
        <v>1939.4285714285713</v>
      </c>
      <c r="H4" s="1"/>
      <c r="I4" s="1"/>
      <c r="J4" s="1"/>
      <c r="K4" s="1"/>
      <c r="L4" s="1"/>
      <c r="M4" s="1"/>
      <c r="N4" s="1"/>
      <c r="O4" s="1"/>
      <c r="P4" s="1"/>
    </row>
    <row r="5" spans="2:16" ht="20.100000000000001" customHeight="1" thickBot="1" x14ac:dyDescent="0.35">
      <c r="B5" s="4" t="s">
        <v>3</v>
      </c>
      <c r="C5" s="11">
        <v>1.2</v>
      </c>
      <c r="D5" s="12">
        <v>0.8</v>
      </c>
      <c r="E5" s="12">
        <v>1</v>
      </c>
      <c r="F5" s="13">
        <v>1.3</v>
      </c>
      <c r="G5" s="5"/>
      <c r="H5" s="1"/>
      <c r="I5" s="1"/>
      <c r="J5" s="1"/>
      <c r="K5" s="1"/>
      <c r="L5" s="1"/>
      <c r="M5" s="1"/>
      <c r="N5" s="1"/>
      <c r="O5" s="1"/>
      <c r="P5" s="1"/>
    </row>
    <row r="6" spans="2:16" ht="20.100000000000001" customHeight="1" thickBot="1" x14ac:dyDescent="0.3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2:16" ht="39.950000000000003" customHeight="1" thickBot="1" x14ac:dyDescent="0.35">
      <c r="B7" s="30"/>
      <c r="C7" s="31" t="s">
        <v>4</v>
      </c>
      <c r="D7" s="32"/>
      <c r="E7" s="32"/>
      <c r="F7" s="33"/>
      <c r="G7" s="6" t="s">
        <v>12</v>
      </c>
      <c r="H7" s="37" t="s">
        <v>11</v>
      </c>
      <c r="I7" s="37" t="s">
        <v>13</v>
      </c>
      <c r="J7" s="1"/>
      <c r="K7" s="1"/>
      <c r="L7" s="1"/>
      <c r="M7" s="1"/>
      <c r="N7" s="1"/>
      <c r="O7" s="1"/>
      <c r="P7" s="1"/>
    </row>
    <row r="8" spans="2:16" ht="20.100000000000001" customHeight="1" x14ac:dyDescent="0.3">
      <c r="B8" s="26" t="s">
        <v>5</v>
      </c>
      <c r="C8" s="9">
        <v>1.2</v>
      </c>
      <c r="D8" s="10">
        <v>1.8</v>
      </c>
      <c r="E8" s="10">
        <v>1.6</v>
      </c>
      <c r="F8" s="34">
        <v>2.4</v>
      </c>
      <c r="G8" s="38">
        <f>SUMPRODUCT($C$4:$F$4,C8:F8)</f>
        <v>2563.7142857142853</v>
      </c>
      <c r="H8" s="38" t="s">
        <v>10</v>
      </c>
      <c r="I8" s="38">
        <v>7200</v>
      </c>
      <c r="J8" s="1"/>
      <c r="K8" s="1"/>
      <c r="L8" s="1"/>
      <c r="M8" s="1"/>
      <c r="N8" s="1"/>
      <c r="O8" s="1"/>
      <c r="P8" s="1"/>
    </row>
    <row r="9" spans="2:16" ht="20.100000000000001" customHeight="1" x14ac:dyDescent="0.3">
      <c r="B9" s="27" t="s">
        <v>6</v>
      </c>
      <c r="C9" s="29">
        <v>1</v>
      </c>
      <c r="D9" s="8">
        <v>0.4</v>
      </c>
      <c r="E9" s="8">
        <v>0.8</v>
      </c>
      <c r="F9" s="35">
        <v>0.7</v>
      </c>
      <c r="G9" s="39">
        <f>SUMPRODUCT($C$4:$F$4,C9:F9)</f>
        <v>1449.7142857142858</v>
      </c>
      <c r="H9" s="39" t="s">
        <v>10</v>
      </c>
      <c r="I9" s="39">
        <v>5600</v>
      </c>
      <c r="J9" s="1"/>
      <c r="K9" s="1"/>
      <c r="L9" s="1"/>
      <c r="M9" s="1"/>
      <c r="N9" s="1"/>
      <c r="O9" s="1"/>
      <c r="P9" s="1"/>
    </row>
    <row r="10" spans="2:16" ht="20.100000000000001" customHeight="1" x14ac:dyDescent="0.3">
      <c r="B10" s="27" t="s">
        <v>7</v>
      </c>
      <c r="C10" s="29">
        <v>6.4</v>
      </c>
      <c r="D10" s="8">
        <v>5.6</v>
      </c>
      <c r="E10" s="8">
        <v>6</v>
      </c>
      <c r="F10" s="35">
        <v>8</v>
      </c>
      <c r="G10" s="39">
        <f>SUMPRODUCT($C$4:$F$4,C10:F10)</f>
        <v>11176</v>
      </c>
      <c r="H10" s="39" t="s">
        <v>10</v>
      </c>
      <c r="I10" s="39">
        <v>11176</v>
      </c>
      <c r="J10" s="1"/>
      <c r="K10" s="1"/>
      <c r="L10" s="1"/>
      <c r="M10" s="1"/>
      <c r="N10" s="1"/>
      <c r="O10" s="1"/>
      <c r="P10" s="1"/>
    </row>
    <row r="11" spans="2:16" ht="20.100000000000001" customHeight="1" x14ac:dyDescent="0.3">
      <c r="B11" s="27" t="s">
        <v>8</v>
      </c>
      <c r="C11" s="29">
        <v>3</v>
      </c>
      <c r="D11" s="8">
        <v>0</v>
      </c>
      <c r="E11" s="8">
        <v>1.8</v>
      </c>
      <c r="F11" s="35">
        <v>2.4</v>
      </c>
      <c r="G11" s="39">
        <f>SUMPRODUCT($C$4:$F$4,C11:F11)</f>
        <v>3600</v>
      </c>
      <c r="H11" s="39" t="s">
        <v>10</v>
      </c>
      <c r="I11" s="39">
        <v>3600</v>
      </c>
      <c r="J11" s="1"/>
      <c r="K11" s="1"/>
      <c r="L11" s="1"/>
      <c r="M11" s="1"/>
      <c r="N11" s="1"/>
      <c r="O11" s="1"/>
      <c r="P11" s="1"/>
    </row>
    <row r="12" spans="2:16" ht="20.100000000000001" customHeight="1" thickBot="1" x14ac:dyDescent="0.35">
      <c r="B12" s="28" t="s">
        <v>9</v>
      </c>
      <c r="C12" s="11">
        <v>2.1</v>
      </c>
      <c r="D12" s="12">
        <v>1.5</v>
      </c>
      <c r="E12" s="12">
        <v>0.8</v>
      </c>
      <c r="F12" s="36">
        <v>3</v>
      </c>
      <c r="G12" s="40">
        <f>SUMPRODUCT($C$4:$F$4,C12:F12)</f>
        <v>3456.4285714285716</v>
      </c>
      <c r="H12" s="40" t="s">
        <v>10</v>
      </c>
      <c r="I12" s="40">
        <v>4200</v>
      </c>
      <c r="J12" s="1"/>
      <c r="K12" s="1"/>
      <c r="L12" s="1"/>
      <c r="M12" s="1"/>
      <c r="N12" s="1"/>
      <c r="O12" s="1"/>
      <c r="P12" s="1"/>
    </row>
    <row r="13" spans="2:16" ht="20.100000000000001" customHeight="1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ht="20.100000000000001" customHeight="1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ht="20.100000000000001" customHeight="1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2:16" ht="20.100000000000001" customHeight="1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2:16" ht="20.100000000000001" customHeight="1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 ht="20.100000000000001" customHeight="1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2:16" ht="20.100000000000001" customHeight="1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2:16" ht="20.100000000000001" customHeight="1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2:16" ht="20.100000000000001" customHeight="1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2:16" ht="18.7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2:16" ht="18.7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2:16" ht="18.7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</sheetData>
  <mergeCells count="5">
    <mergeCell ref="C2:F2"/>
    <mergeCell ref="B2:B3"/>
    <mergeCell ref="G2:G3"/>
    <mergeCell ref="G4:G5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Sharigin</dc:creator>
  <cp:lastModifiedBy>Maxim Sharigin</cp:lastModifiedBy>
  <dcterms:created xsi:type="dcterms:W3CDTF">2015-06-05T18:19:34Z</dcterms:created>
  <dcterms:modified xsi:type="dcterms:W3CDTF">2025-04-06T08:00:44Z</dcterms:modified>
</cp:coreProperties>
</file>