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FE24958A-24DE-4FD6-8C6D-89DFC09F08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5" i="1"/>
  <c r="G13" i="1"/>
  <c r="F13" i="1"/>
  <c r="E13" i="1"/>
  <c r="D13" i="1"/>
  <c r="C13" i="1"/>
  <c r="G5" i="1"/>
  <c r="E5" i="1"/>
  <c r="D5" i="1"/>
  <c r="C5" i="1"/>
  <c r="G12" i="1"/>
  <c r="F12" i="1"/>
  <c r="E12" i="1"/>
  <c r="D12" i="1"/>
  <c r="G9" i="1"/>
  <c r="D9" i="1"/>
  <c r="E9" i="1"/>
  <c r="F9" i="1"/>
  <c r="C9" i="1"/>
</calcChain>
</file>

<file path=xl/sharedStrings.xml><?xml version="1.0" encoding="utf-8"?>
<sst xmlns="http://schemas.openxmlformats.org/spreadsheetml/2006/main" count="21" uniqueCount="14">
  <si>
    <t>Время (мc), производительность (гигафлопс) / размерность</t>
  </si>
  <si>
    <t>10^5</t>
  </si>
  <si>
    <t>10^6</t>
  </si>
  <si>
    <t>10^7</t>
  </si>
  <si>
    <t>10^8</t>
  </si>
  <si>
    <t>MAX</t>
  </si>
  <si>
    <t>Время выполнения на GPU</t>
  </si>
  <si>
    <t>Производительность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</si>
  <si>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</si>
  <si>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</si>
  <si>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</si>
  <si>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</si>
  <si>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Программыас использованием «Unified Memory»</t>
  </si>
  <si>
    <t>Программы без использования «Unified Memory»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</si>
</sst>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13" xfId="0" applyFont="1" applyBorder="1"/>
    <xf numFmtId="0" fontId="2" fillId="0" borderId="12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zoomScaleNormal="100" workbookViewId="0">
      <selection activeCell="D19" sqref="D19"/>
    </sheetView>
  </sheetViews>
  <sheetFormatPr defaultRowHeight="15" x14ac:dyDescent="0.25"/>
  <cols>
    <col min="2" max="2" width="75.7109375" customWidth="1"/>
    <col min="3" max="5" width="20.7109375" customWidth="1"/>
    <col min="6" max="6" width="26" customWidth="1"/>
    <col min="7" max="7" width="20.7109375" customWidth="1"/>
  </cols>
  <sheetData>
    <row r="1" spans="2:7" ht="15.75" thickBot="1" x14ac:dyDescent="0.3"/>
    <row r="2" spans="2:7" ht="19.5" thickBot="1" x14ac:dyDescent="0.3">
      <c r="B2" s="26" t="s">
        <v>12</v>
      </c>
      <c r="C2" s="27"/>
      <c r="D2" s="27"/>
      <c r="E2" s="27"/>
      <c r="F2" s="27"/>
      <c r="G2" s="28"/>
    </row>
    <row r="3" spans="2:7" ht="19.5" thickBot="1" x14ac:dyDescent="0.3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4" t="s">
        <v>5</v>
      </c>
    </row>
    <row r="4" spans="2:7" ht="18.75" x14ac:dyDescent="0.3">
      <c r="B4" s="5" t="s">
        <v>6</v>
      </c>
      <c r="C4" s="18">
        <v>0.53</v>
      </c>
      <c r="D4" s="19">
        <v>2.75</v>
      </c>
      <c r="E4" s="19">
        <v>19.68</v>
      </c>
      <c r="F4" s="19">
        <v>174.03</v>
      </c>
      <c r="G4" s="20">
        <v>650.55999999999995</v>
      </c>
    </row>
    <row r="5" spans="2:7" ht="19.5" thickBot="1" x14ac:dyDescent="0.35">
      <c r="B5" s="6" t="s">
        <v>7</v>
      </c>
      <c r="C5" s="21">
        <f>C4/100000</f>
        <v>5.3000000000000001E-6</v>
      </c>
      <c r="D5" s="22">
        <f>D4/1000000</f>
        <v>2.7499999999999999E-6</v>
      </c>
      <c r="E5" s="22">
        <f>E4/10000000</f>
        <v>1.968E-6</v>
      </c>
      <c r="F5" s="22">
        <f>F4/100000000</f>
        <v>1.7403000000000001E-6</v>
      </c>
      <c r="G5" s="23">
        <f>G4/325000000</f>
        <v>2.0017230769230767E-6</v>
      </c>
    </row>
    <row r="6" spans="2:7" ht="19.5" thickBot="1" x14ac:dyDescent="0.35">
      <c r="B6" s="24"/>
      <c r="C6" s="25"/>
      <c r="D6" s="25"/>
      <c r="E6" s="25"/>
      <c r="F6" s="25"/>
      <c r="G6" s="25"/>
    </row>
    <row r="7" spans="2:7" ht="19.5" thickBot="1" x14ac:dyDescent="0.3">
      <c r="B7" s="26" t="s">
        <v>13</v>
      </c>
      <c r="C7" s="27"/>
      <c r="D7" s="27"/>
      <c r="E7" s="27"/>
      <c r="F7" s="27"/>
      <c r="G7" s="28"/>
    </row>
    <row r="8" spans="2:7" ht="19.5" thickBot="1" x14ac:dyDescent="0.3">
      <c r="B8" s="1" t="s">
        <v>0</v>
      </c>
      <c r="C8" s="2" t="s">
        <v>1</v>
      </c>
      <c r="D8" s="3" t="s">
        <v>2</v>
      </c>
      <c r="E8" s="3" t="s">
        <v>3</v>
      </c>
      <c r="F8" s="3" t="s">
        <v>4</v>
      </c>
      <c r="G8" s="4" t="s">
        <v>5</v>
      </c>
    </row>
    <row r="9" spans="2:7" ht="18.75" x14ac:dyDescent="0.3">
      <c r="B9" s="9" t="s">
        <v>6</v>
      </c>
      <c r="C9" s="10">
        <f>C10+C11</f>
        <v>0.48</v>
      </c>
      <c r="D9" s="10">
        <f>D10+D11</f>
        <v>3.14</v>
      </c>
      <c r="E9" s="10">
        <f t="shared" ref="E9:F9" si="0">E10+E11</f>
        <v>28.27</v>
      </c>
      <c r="F9" s="10">
        <f t="shared" si="0"/>
        <v>276.05</v>
      </c>
      <c r="G9" s="17">
        <f>G10+G11</f>
        <v>922.14</v>
      </c>
    </row>
    <row r="10" spans="2:7" ht="18.75" x14ac:dyDescent="0.3">
      <c r="B10" s="8" t="s">
        <v>8</v>
      </c>
      <c r="C10" s="11">
        <v>0.41</v>
      </c>
      <c r="D10" s="12">
        <v>2.98</v>
      </c>
      <c r="E10" s="12">
        <v>27.23</v>
      </c>
      <c r="F10" s="12">
        <v>266.26</v>
      </c>
      <c r="G10" s="13">
        <v>889.91</v>
      </c>
    </row>
    <row r="11" spans="2:7" ht="18.75" x14ac:dyDescent="0.3">
      <c r="B11" s="8" t="s">
        <v>9</v>
      </c>
      <c r="C11" s="11">
        <v>7.0000000000000007E-2</v>
      </c>
      <c r="D11" s="12">
        <v>0.16</v>
      </c>
      <c r="E11" s="12">
        <v>1.04</v>
      </c>
      <c r="F11" s="12">
        <v>9.7899999999999991</v>
      </c>
      <c r="G11" s="13">
        <v>32.229999999999997</v>
      </c>
    </row>
    <row r="12" spans="2:7" ht="18.75" x14ac:dyDescent="0.3">
      <c r="B12" s="8" t="s">
        <v>10</v>
      </c>
      <c r="C12" s="11">
        <f>C11/100000</f>
        <v>7.0000000000000007E-7</v>
      </c>
      <c r="D12" s="12">
        <f>D11/1000000</f>
        <v>1.6E-7</v>
      </c>
      <c r="E12" s="12">
        <f>E11/10000000</f>
        <v>1.04E-7</v>
      </c>
      <c r="F12" s="12">
        <f>F11/100000000</f>
        <v>9.7899999999999997E-8</v>
      </c>
      <c r="G12" s="13">
        <f>G11/325000000</f>
        <v>9.9169230769230754E-8</v>
      </c>
    </row>
    <row r="13" spans="2:7" ht="19.5" thickBot="1" x14ac:dyDescent="0.35">
      <c r="B13" s="7" t="s">
        <v>11</v>
      </c>
      <c r="C13" s="14">
        <f>C10/100000</f>
        <v>4.0999999999999997E-6</v>
      </c>
      <c r="D13" s="15">
        <f>D10/1000000</f>
        <v>2.9799999999999998E-6</v>
      </c>
      <c r="E13" s="15">
        <f>E10/10000000</f>
        <v>2.723E-6</v>
      </c>
      <c r="F13" s="15">
        <f>F10/100000000</f>
        <v>2.6625999999999997E-6</v>
      </c>
      <c r="G13" s="16">
        <f>G10/325000000</f>
        <v>2.7381846153846153E-6</v>
      </c>
    </row>
  </sheetData>
  <mergeCells count="2">
    <mergeCell ref="B2:G2"/>
    <mergeCell ref="B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2025-03-20T07:46:53Z</dcterms:modified>
</cp:coreProperties>
</file>