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2" documentId="11_E383D9B49A6C82CDF2162132C0D0343A1DD7CE02" xr6:coauthVersionLast="43" xr6:coauthVersionMax="43" xr10:uidLastSave="{1D66EF9B-E746-4732-8FA6-5B36FF9347C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<sst xmlns="http://schemas.openxmlformats.org/spreadsheetml/2006/main" count="132" uniqueCount="117">
  <si>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</si>
  <si>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</si>
  <si>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</si>
  <si>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</si>
  <si>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</si>
  <si>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</si>
  <si>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</si>
  <si>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</si>
  <si>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</si>
  <si>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</si>
  <si>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</si>
  <si>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</si>
  <si>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</si>
  <si>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</si>
  <si>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</si>
  <si>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</si>
  <si>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</si>
  <si>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</si>
  <si>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</si>
  <si>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</si>
  <si>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</si>
  <si>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</si>
  <si>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</si>
  <si>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</si>
  <si>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</si>
  <si>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</si>
  <si>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</si>
  <si>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</si>
  <si>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</si>
  <si>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</si>
  <si>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</si>
  <si>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</si>
  <si>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</si>
  <si>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</si>
  <si>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</si>
  <si>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</si>
  <si>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</si>
  <si>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</si>
  <si>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</si>
  <si>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</si>
  <si>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</si>
  <si>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</si>
  <si>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</si>
  <si>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</si>
  <si>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</si>
  <si>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</si>
  <si>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</si>
  <si>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</si>
  <si>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</si>
  <si>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</si>
  <si>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</si>
  <si>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</si>
  <si>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</si>
  <si>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</si>
  <si>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</si>
  <si>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</si>
  <si>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</si>
  <si>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</si>
  <si>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</si>
  <si>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</si>
  <si>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</si>
  <si>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</si>
  <si>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</si>
  <si>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</si>
  <si>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</si>
  <si>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</si>
  <si>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</si>
  <si>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</si>
  <si>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</si>
  <si>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</si>
  <si>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</si>
  <si>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</si>
  <si>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</si>
  <si>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</si>
  <si>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</si>
  <si>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</si>
  <si>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</si>
  <si>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</si>
  <si>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</si>
  <si>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</si>
  <si>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</si>
  <si>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</si>
  <si>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</si>
  <si>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</si>
  <si>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</si>
  <si>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</si>
  <si>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</si>
  <si>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</si>
  <si>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</si>
  <si>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</si>
  <si>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</si>
  <si>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</si>
  <si>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</si>
  <si>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</si>
  <si>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</si>
  <si>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 xml:space="preserve">https://www.banggood.com/ATmega328P-Nano-V3-Controller-Board-Compatible-Arduino-p-940937.html?p=KM22060681092012071U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</si>
  <si>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</si>
  <si>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</si>
  <si>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</si>
  <si>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</si>
  <si>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</si>
  <si>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</si>
  <si>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</si>
  <si>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</si>
  <si>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</si>
  <si>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</si>
  <si>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</si>
  <si>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</si>
  <si>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</si>
  <si>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</si>
  <si>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</si>
  <si>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</si>
  <si>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625-5KP13A-E3</t>
  </si>
  <si>
    <t>Mosfet IRFB 7430 40V 409A</t>
  </si>
  <si>
    <t>OLED Diplay 0,96" 128x64</t>
  </si>
  <si>
    <t>take care of correct pinout (GND - VCC - SCL - SDA)</t>
  </si>
  <si>
    <t>https://www.banggood.com/0_96-Inch-12864-OLED-Module-4-Pin-IC-I2C-IIC-Communication-p-1219948.html?rmmds=search&amp;cur_warehouse=CN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</si>
</sst>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mouser.de/Search/ProductDetail.aspx?R=3521150RFTvirtualkey50680000virtualkey279-3521150RFT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s://www.banggood.com/0_96-Inch-12864-OLED-Module-4-Pin-IC-I2C-IIC-Communication-p-1219948.html?rmmds=search&amp;cur_warehouse=CN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://www.mouser.de/Search/ProductDetail.aspx?R=5KP13A-E3%2f54virtualkey61370000virtualkey625-5KP13A-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3"/>
  <sheetViews>
    <sheetView tabSelected="1" topLeftCell="A25" workbookViewId="0">
      <selection activeCell="J27" sqref="J27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6.710937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38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41</v>
      </c>
      <c r="E4" s="33" t="s">
        <v>1</v>
      </c>
      <c r="F4" s="14" t="s">
        <v>36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34</v>
      </c>
      <c r="E5" s="12" t="s">
        <v>113</v>
      </c>
      <c r="F5" s="64" t="s">
        <v>35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27</v>
      </c>
      <c r="E6" s="9" t="s">
        <v>14</v>
      </c>
      <c r="F6" s="58" t="s">
        <v>42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44</v>
      </c>
      <c r="E7" s="9" t="s">
        <v>45</v>
      </c>
      <c r="F7" s="58" t="s">
        <v>43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51</v>
      </c>
      <c r="F8" s="58" t="s">
        <v>46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49</v>
      </c>
      <c r="E9" s="9" t="s">
        <v>47</v>
      </c>
      <c r="F9" s="58" t="s">
        <v>48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52</v>
      </c>
      <c r="E10" s="9" t="s">
        <v>55</v>
      </c>
      <c r="F10" s="58" t="s">
        <v>50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54</v>
      </c>
      <c r="E11" s="9" t="s">
        <v>56</v>
      </c>
      <c r="F11" s="58" t="s">
        <v>53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59</v>
      </c>
      <c r="E12" s="9" t="s">
        <v>58</v>
      </c>
      <c r="F12" s="58" t="s">
        <v>57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28</v>
      </c>
      <c r="E13" s="9" t="s">
        <v>61</v>
      </c>
      <c r="F13" s="58" t="s">
        <v>60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27</v>
      </c>
      <c r="E14" s="9" t="s">
        <v>4</v>
      </c>
      <c r="F14" s="58" t="s">
        <v>62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29</v>
      </c>
      <c r="E15" s="9" t="s">
        <v>20</v>
      </c>
      <c r="F15" s="58" t="s">
        <v>63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32</v>
      </c>
      <c r="E16" s="9" t="s">
        <v>22</v>
      </c>
      <c r="F16" s="58" t="s">
        <v>64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65</v>
      </c>
      <c r="E17" s="9" t="s">
        <v>66</v>
      </c>
      <c r="F17" s="58" t="s">
        <v>67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68</v>
      </c>
      <c r="E18" s="9" t="s">
        <v>69</v>
      </c>
      <c r="F18" s="5" t="s">
        <v>112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70</v>
      </c>
      <c r="E19" s="9" t="s">
        <v>71</v>
      </c>
      <c r="F19" s="58" t="s">
        <v>72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31</v>
      </c>
      <c r="E20" s="9" t="s">
        <v>73</v>
      </c>
      <c r="F20" s="58" t="s">
        <v>74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30</v>
      </c>
      <c r="E21" s="9" t="s">
        <v>75</v>
      </c>
      <c r="F21" s="58" t="s">
        <v>76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77</v>
      </c>
      <c r="E22" s="9" t="s">
        <v>79</v>
      </c>
      <c r="F22" s="58" t="s">
        <v>78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80</v>
      </c>
      <c r="E23" s="9" t="s">
        <v>81</v>
      </c>
      <c r="F23" s="58" t="s">
        <v>82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83</v>
      </c>
      <c r="E24" s="9" t="s">
        <v>97</v>
      </c>
      <c r="F24" s="5" t="s">
        <v>98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33</v>
      </c>
      <c r="E25" s="9" t="s">
        <v>85</v>
      </c>
      <c r="F25" s="58" t="s">
        <v>84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86</v>
      </c>
      <c r="E26" s="9" t="s">
        <v>26</v>
      </c>
      <c r="F26" s="58" t="s">
        <v>87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88</v>
      </c>
      <c r="E27" s="9" t="s">
        <v>89</v>
      </c>
      <c r="F27" s="58" t="s">
        <v>90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91</v>
      </c>
      <c r="E28" s="19" t="s">
        <v>92</v>
      </c>
      <c r="F28" s="62" t="s">
        <v>93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36.460000000000008</v>
      </c>
    </row>
    <row r="30" spans="3:9" ht="35.1" customHeight="1" x14ac:dyDescent="0.25">
      <c r="F30" s="40" t="s">
        <v>37</v>
      </c>
      <c r="H30" s="41">
        <f>H29*1.19</f>
        <v>43.387400000000007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39</v>
      </c>
      <c r="G32" s="14" t="s">
        <v>2</v>
      </c>
      <c r="H32" s="15" t="s">
        <v>3</v>
      </c>
      <c r="I32" s="56" t="s">
        <v>40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95</v>
      </c>
    </row>
    <row r="34" spans="3:9" ht="34.5" customHeight="1" x14ac:dyDescent="0.25">
      <c r="C34" s="67">
        <v>1</v>
      </c>
      <c r="D34" s="68"/>
      <c r="E34" s="52" t="s">
        <v>114</v>
      </c>
      <c r="F34" s="69" t="s">
        <v>115</v>
      </c>
      <c r="G34" s="52"/>
      <c r="H34" s="53">
        <v>4.7300000000000004</v>
      </c>
      <c r="I34" s="65" t="s">
        <v>116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96</v>
      </c>
    </row>
    <row r="36" spans="3:9" ht="35.1" customHeight="1" x14ac:dyDescent="0.25">
      <c r="C36" s="17">
        <v>8</v>
      </c>
      <c r="D36" s="34"/>
      <c r="E36" s="9" t="s">
        <v>100</v>
      </c>
      <c r="F36" s="9" t="s">
        <v>102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99</v>
      </c>
      <c r="F37" s="9" t="s">
        <v>102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101</v>
      </c>
      <c r="F38" s="9" t="s">
        <v>103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94</v>
      </c>
      <c r="F39" s="9" t="s">
        <v>104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104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108</v>
      </c>
      <c r="F42" s="9" t="s">
        <v>107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106</v>
      </c>
      <c r="F44" s="6" t="s">
        <v>105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109</v>
      </c>
      <c r="F45" s="9" t="s">
        <v>110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111</v>
      </c>
      <c r="F46" s="26" t="s">
        <v>110</v>
      </c>
      <c r="G46" s="20"/>
      <c r="H46" s="27">
        <v>2</v>
      </c>
      <c r="I46" s="66" t="s">
        <v>21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76.617400000000004</v>
      </c>
    </row>
    <row r="52" spans="6:8" ht="35.1" customHeight="1" x14ac:dyDescent="0.25"/>
    <row r="53" spans="6:8" ht="35.1" customHeight="1" x14ac:dyDescent="0.25"/>
  </sheetData>
  <hyperlinks>
    <hyperlink ref="G2" r:id="rId1" xr:uid="{00000000-0004-0000-0000-000000000000}"/>
    <hyperlink ref="F35" r:id="rId2" xr:uid="{00000000-0004-0000-0000-000001000000}"/>
    <hyperlink ref="F5" r:id="rId3" display="http://www.mouser.de/Search/ProductDetail.aspx?R=IRFB7430PBFvirtualkey57370000virtualkey942-IRFB7430PBF" xr:uid="{00000000-0004-0000-0000-000002000000}"/>
    <hyperlink ref="F6" r:id="rId4" display="http://www.mouser.de/Search/ProductDetail.aspx?R=MCP1407-E%2fPvirtualkey57940000virtualkey579-MCP1407-E%2fP" xr:uid="{00000000-0004-0000-0000-000003000000}"/>
    <hyperlink ref="F7" r:id="rId5" display="http://www.mouser.de/Search/ProductDetail.aspx?R=PEC11L-4220F-S0015virtualkey65210000virtualkey652-PEC11L4220FS0015" xr:uid="{00000000-0004-0000-0000-000004000000}"/>
    <hyperlink ref="F8" r:id="rId6" display="http://www.mouser.de/Search/ProductDetail.aspx?R=15Fx1-254mmvirtualkey58150000virtualkey992-15FX1-254MM" xr:uid="{00000000-0004-0000-0000-000005000000}"/>
    <hyperlink ref="F9" r:id="rId7" display="http://www.mouser.de/Search/ProductDetail.aspx?R=801-87-008-10-001101virtualkey54370000virtualkey437-8018700810001101" xr:uid="{00000000-0004-0000-0000-000006000000}"/>
    <hyperlink ref="F10" r:id="rId8" display="http://www.mouser.de/Search/ProductDetail.aspx?R=801-87-002-10-001101virtualkey54370000virtualkey437-8018700210001101" xr:uid="{00000000-0004-0000-0000-000007000000}"/>
    <hyperlink ref="F11" r:id="rId9" display="http://www.mouser.de/Search/ProductDetail.aspx?R=929974-01-04-RKvirtualkey51750000virtualkey517-974-01-04-RK" xr:uid="{00000000-0004-0000-0000-000008000000}"/>
    <hyperlink ref="F12" r:id="rId10" display="http://www.mouser.de/Search/ProductDetail.aspx?R=22-28-4160virtualkey53810000virtualkey538-22-28-4160" xr:uid="{00000000-0004-0000-0000-000009000000}"/>
    <hyperlink ref="F13" r:id="rId11" display="http://www.mouser.de/Search/ProductDetail.aspx?R=61900211121virtualkey51110000virtualkey710-61900211121" xr:uid="{00000000-0004-0000-0000-00000A000000}"/>
    <hyperlink ref="F14" r:id="rId12" display="http://www.mouser.de/Search/ProductDetail.aspx?R=1-2199298-2virtualkey57100000virtualkey571-1-2199298-2" xr:uid="{00000000-0004-0000-0000-00000B000000}"/>
    <hyperlink ref="F15" r:id="rId13" display="http://www.mouser.de/Search/ProductDetail.aspx?R=CDBA160-Gvirtualkey59960000virtualkey750-CDBA160-G" xr:uid="{00000000-0004-0000-0000-00000C000000}"/>
    <hyperlink ref="F16" r:id="rId14" display="http://www.mouser.de/Search/ProductDetail.aspx?R=MMSZ4687-E3-08virtualkey61370000virtualkey78-MMSZ4687-E3-08" xr:uid="{00000000-0004-0000-0000-00000D000000}"/>
    <hyperlink ref="F17" r:id="rId15" display="http://www.mouser.de/Search/ProductDetail.aspx?R=BAV99LT1Gvirtualkey58410000virtualkey863-BAV99LT1G" xr:uid="{00000000-0004-0000-0000-00000E000000}"/>
    <hyperlink ref="F19" r:id="rId16" display="http://www.mouser.de/Search/ProductDetail.aspx?R=SMAJ13A-13-Fvirtualkey62110000virtualkey621-SMAJ13A-13-F" xr:uid="{00000000-0004-0000-0000-00000F000000}"/>
    <hyperlink ref="F20" r:id="rId17" display="http://www.mouser.de/Search/ProductDetail.aspx?R=VJ1210Y104KXBTW1BCvirtualkey61340000virtualkey77-VJ1210Y104KXBTBC" xr:uid="{00000000-0004-0000-0000-000010000000}"/>
    <hyperlink ref="F21" r:id="rId18" display="http://www.mouser.de/Search/ProductDetail.aspx?R=MKS2C041001F00MSSDvirtualkey24100000virtualkey505-MKS2C041001FMSSD" xr:uid="{00000000-0004-0000-0000-000011000000}"/>
    <hyperlink ref="F22" r:id="rId19" display="http://www.mouser.de/Search/ProductDetail.aspx?R=12103D103MAT2Avirtualkey58110000virtualkey581-12103D103MAT2A" xr:uid="{00000000-0004-0000-0000-000012000000}"/>
    <hyperlink ref="F23" r:id="rId20" display="http://www.mouser.de/Search/ProductDetail.aspx?R=UWT1E471MNL1GSvirtualkey64700000virtualkey647-UWT1E471MNL1S" xr:uid="{00000000-0004-0000-0000-000013000000}"/>
    <hyperlink ref="F25" r:id="rId21" display="http://www.mouser.de/Search/ProductDetail.aspx?R=RC1206FR-0730RLvirtualkey60120000virtualkey603-RC1206FR-0730RL" xr:uid="{00000000-0004-0000-0000-000014000000}"/>
    <hyperlink ref="F26" r:id="rId22" display="http://www.mouser.de/Search/ProductDetail.aspx?R=RC1206FR-07620RLvirtualkey60120000virtualkey603-RC1206FR-07620RL" xr:uid="{00000000-0004-0000-0000-000015000000}"/>
    <hyperlink ref="F27" r:id="rId23" display="http://www.mouser.de/Search/ProductDetail.aspx?R=RC1206FR-073K3Lvirtualkey60120000virtualkey603-RC1206FR-073K3L" xr:uid="{00000000-0004-0000-0000-000016000000}"/>
    <hyperlink ref="F28" r:id="rId24" display="http://www.mouser.de/Search/ProductDetail.aspx?R=RC1206FR-0710KLvirtualkey60120000virtualkey603-RC1206FR-0710KL" xr:uid="{00000000-0004-0000-0000-000017000000}"/>
    <hyperlink ref="I33" r:id="rId25" xr:uid="{00000000-0004-0000-0000-000018000000}"/>
    <hyperlink ref="F24" r:id="rId26" display="https://www.mouser.de/Search/ProductDetail.aspx?R=3521150RFTvirtualkey50680000virtualkey279-3521150RFT" xr:uid="{00000000-0004-0000-0000-00001A000000}"/>
    <hyperlink ref="F18" r:id="rId27" xr:uid="{00000000-0004-0000-0000-00001B000000}"/>
    <hyperlink ref="I34" r:id="rId28" xr:uid="{AFD1FD17-FE8A-48BB-ACC3-02BD0C7278B7}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2019-07-20T15:44:36Z</dcterms:modified>
</cp:coreProperties>
</file>