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15315" windowHeight="6225" activeTab="1"/>
  </bookViews>
  <sheets>
    <sheet name="Pressupost" sheetId="1" r:id="rId1"/>
    <sheet name="Factura mensual" sheetId="2" r:id="rId2"/>
    <sheet name="Reposteria" sheetId="3" r:id="rId3"/>
    <sheet name="Begudes" sheetId="4" r:id="rId4"/>
  </sheets>
  <calcPr calcId="145621"/>
</workbook>
</file>

<file path=xl/calcChain.xml><?xml version="1.0" encoding="utf-8"?>
<calcChain xmlns="http://schemas.openxmlformats.org/spreadsheetml/2006/main">
  <c r="D31" i="1" l="1"/>
  <c r="D13" i="4"/>
  <c r="D8" i="4"/>
  <c r="D10" i="4" s="1"/>
  <c r="D11" i="4" s="1"/>
  <c r="C11" i="2"/>
  <c r="D3" i="4"/>
  <c r="D4" i="4"/>
  <c r="D5" i="4"/>
  <c r="D6" i="4"/>
  <c r="D7" i="4"/>
  <c r="D2" i="4"/>
  <c r="D20" i="3"/>
  <c r="D19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2" i="3"/>
  <c r="D30" i="1" l="1"/>
  <c r="D26" i="1"/>
  <c r="D27" i="1"/>
  <c r="D28" i="1"/>
  <c r="D29" i="1"/>
  <c r="D24" i="1" l="1"/>
  <c r="D23" i="1"/>
  <c r="D32" i="1"/>
  <c r="D33" i="1"/>
  <c r="D34" i="1"/>
  <c r="D2" i="1"/>
  <c r="D3" i="1"/>
  <c r="D14" i="1" l="1"/>
  <c r="D15" i="1"/>
  <c r="D22" i="1"/>
  <c r="D10" i="1"/>
  <c r="D11" i="1"/>
  <c r="D12" i="1"/>
  <c r="D13" i="1"/>
  <c r="D16" i="1"/>
  <c r="D17" i="1"/>
  <c r="D18" i="1"/>
  <c r="D19" i="1"/>
  <c r="D20" i="1"/>
  <c r="D21" i="1"/>
  <c r="D9" i="1"/>
  <c r="D8" i="1"/>
  <c r="D7" i="1"/>
  <c r="D6" i="1"/>
  <c r="D5" i="1"/>
  <c r="D4" i="1"/>
  <c r="D36" i="1" l="1"/>
</calcChain>
</file>

<file path=xl/sharedStrings.xml><?xml version="1.0" encoding="utf-8"?>
<sst xmlns="http://schemas.openxmlformats.org/spreadsheetml/2006/main" count="82" uniqueCount="73">
  <si>
    <t>Ordinadors clients</t>
  </si>
  <si>
    <t>Ordinador empleats</t>
  </si>
  <si>
    <t>Caixa registradora</t>
  </si>
  <si>
    <t xml:space="preserve">Mostrador de fred </t>
  </si>
  <si>
    <t>Mostrador neutre</t>
  </si>
  <si>
    <t>Servidor</t>
  </si>
  <si>
    <t>Switch</t>
  </si>
  <si>
    <t>Vàter</t>
  </si>
  <si>
    <t>Pica</t>
  </si>
  <si>
    <t>Cafetera</t>
  </si>
  <si>
    <t>Papereres</t>
  </si>
  <si>
    <t>Biombos</t>
  </si>
  <si>
    <t>Instal·lació Llum</t>
  </si>
  <si>
    <t>Instal·lació Gas</t>
  </si>
  <si>
    <t>Instal·lació Aigua</t>
  </si>
  <si>
    <t>Llum/mes</t>
  </si>
  <si>
    <t>Gas/mes</t>
  </si>
  <si>
    <t>Aigua/mes</t>
  </si>
  <si>
    <t>Lloguer/mes</t>
  </si>
  <si>
    <t>Nº</t>
  </si>
  <si>
    <t>Taules per Cafeteria</t>
  </si>
  <si>
    <t>Taules per ordinadors</t>
  </si>
  <si>
    <t>Cadires per Cafeteria</t>
  </si>
  <si>
    <t>Cadires per Ordinadors</t>
  </si>
  <si>
    <t>Cadira Empleats</t>
  </si>
  <si>
    <t>Preu</t>
  </si>
  <si>
    <t>Taula Empleats</t>
  </si>
  <si>
    <t>Total =</t>
  </si>
  <si>
    <t>Barra de bar</t>
  </si>
  <si>
    <t>Tamborets</t>
  </si>
  <si>
    <t>Totals</t>
  </si>
  <si>
    <t>Impressora</t>
  </si>
  <si>
    <t>Teclat i Ratolí</t>
  </si>
  <si>
    <t>Nevera</t>
  </si>
  <si>
    <t>Total</t>
  </si>
  <si>
    <t>Café</t>
  </si>
  <si>
    <t>Begudes</t>
  </si>
  <si>
    <t>Gots</t>
  </si>
  <si>
    <t>Rebosteria</t>
  </si>
  <si>
    <t>Tasses i plats</t>
  </si>
  <si>
    <t>Culleres</t>
  </si>
  <si>
    <t>Variable</t>
  </si>
  <si>
    <t>Splitter</t>
  </si>
  <si>
    <t>ADSL</t>
  </si>
  <si>
    <t>SAI</t>
  </si>
  <si>
    <t>Disc Dur</t>
  </si>
  <si>
    <t>Croissant</t>
  </si>
  <si>
    <t>Napolitana Xocolata</t>
  </si>
  <si>
    <t>Ensaimada</t>
  </si>
  <si>
    <t>Croissant Xocolata</t>
  </si>
  <si>
    <t>Canya Xocolata</t>
  </si>
  <si>
    <t>Palmera</t>
  </si>
  <si>
    <t>Canya Crema</t>
  </si>
  <si>
    <t>Napolitana Crema</t>
  </si>
  <si>
    <t>Napolitana Salada</t>
  </si>
  <si>
    <t>Trena Xocolata</t>
  </si>
  <si>
    <t>Trena Crema</t>
  </si>
  <si>
    <t>Croissant Frankfurt</t>
  </si>
  <si>
    <t>Donut Classic</t>
  </si>
  <si>
    <t>Donut Xocolata</t>
  </si>
  <si>
    <t>Palmera Xocolata</t>
  </si>
  <si>
    <t>Preu de compra</t>
  </si>
  <si>
    <t>Fanta Taronja</t>
  </si>
  <si>
    <t>Fanta Llimona</t>
  </si>
  <si>
    <t>Preu Unitat</t>
  </si>
  <si>
    <t>Preu Total</t>
  </si>
  <si>
    <t>Coca Cola Normal</t>
  </si>
  <si>
    <t>Coca Cola Zero</t>
  </si>
  <si>
    <t>Nestea Llimona</t>
  </si>
  <si>
    <t>Cacaolat*6</t>
  </si>
  <si>
    <t>Preu compra</t>
  </si>
  <si>
    <t>Leche</t>
  </si>
  <si>
    <t>Forn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</si>
</sst>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\ _€_-;\-* #,##0\ _€_-;_-* &quot;-&quot;??\ _€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4" fontId="2" fillId="0" borderId="0" applyFont="0" applyFill="0" applyBorder="0" applyAlignment="0" applyProtection="0"/>
    <xf numFmtId="43" fontId="2" fillId="0" borderId="0" applyFon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44" fontId="0" fillId="0" borderId="0" xfId="1" applyFont="1"/>
    <xf numFmtId="44" fontId="0" fillId="0" borderId="0" xfId="0" applyNumberFormat="1"/>
    <xf numFmtId="44" fontId="1" fillId="0" borderId="0" xfId="1" applyFont="1"/>
    <xf numFmtId="0" fontId="0" fillId="0" borderId="0" xfId="0" applyAlignment="1">
      <alignment horizontal="right"/>
    </xf>
    <xf numFmtId="164" fontId="0" fillId="0" borderId="0" xfId="2" applyNumberFormat="1" applyFont="1"/>
  </cellXfs>
  <cellStyles count="3">
    <cellStyle name="Millares" xfId="2" builtinId="3"/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opLeftCell="A4" workbookViewId="0">
      <selection activeCell="G15" sqref="G15"/>
    </sheetView>
  </sheetViews>
  <sheetFormatPr baseColWidth="10" defaultRowHeight="15" x14ac:dyDescent="0.25"/>
  <cols>
    <col min="1" max="1" width="23.85546875" customWidth="1"/>
    <col min="2" max="2" width="3.28515625" customWidth="1"/>
    <col min="3" max="3" width="14.7109375" customWidth="1"/>
  </cols>
  <sheetData>
    <row r="1" spans="1:4" x14ac:dyDescent="0.25">
      <c r="B1" s="1" t="s">
        <v>19</v>
      </c>
      <c r="C1" s="1" t="s">
        <v>25</v>
      </c>
      <c r="D1" s="1" t="s">
        <v>30</v>
      </c>
    </row>
    <row r="2" spans="1:4" x14ac:dyDescent="0.25">
      <c r="A2" s="2" t="s">
        <v>0</v>
      </c>
      <c r="B2">
        <v>8</v>
      </c>
      <c r="C2" s="3">
        <v>195</v>
      </c>
      <c r="D2" s="4">
        <f t="shared" ref="D2:D9" si="0">C2*B2</f>
        <v>1560</v>
      </c>
    </row>
    <row r="3" spans="1:4" x14ac:dyDescent="0.25">
      <c r="A3" s="2" t="s">
        <v>1</v>
      </c>
      <c r="B3">
        <v>1</v>
      </c>
      <c r="C3" s="3">
        <v>335.9</v>
      </c>
      <c r="D3" s="4">
        <f t="shared" si="0"/>
        <v>335.9</v>
      </c>
    </row>
    <row r="4" spans="1:4" x14ac:dyDescent="0.25">
      <c r="A4" s="2" t="s">
        <v>20</v>
      </c>
      <c r="B4">
        <v>4</v>
      </c>
      <c r="C4" s="3">
        <v>49.9</v>
      </c>
      <c r="D4" s="4">
        <f t="shared" si="0"/>
        <v>199.6</v>
      </c>
    </row>
    <row r="5" spans="1:4" x14ac:dyDescent="0.25">
      <c r="A5" s="2" t="s">
        <v>22</v>
      </c>
      <c r="B5">
        <v>16</v>
      </c>
      <c r="C5" s="3">
        <v>30.75</v>
      </c>
      <c r="D5" s="4">
        <f t="shared" si="0"/>
        <v>492</v>
      </c>
    </row>
    <row r="6" spans="1:4" x14ac:dyDescent="0.25">
      <c r="A6" s="2" t="s">
        <v>21</v>
      </c>
      <c r="B6">
        <v>8</v>
      </c>
      <c r="C6" s="3">
        <v>91</v>
      </c>
      <c r="D6" s="4">
        <f t="shared" si="0"/>
        <v>728</v>
      </c>
    </row>
    <row r="7" spans="1:4" x14ac:dyDescent="0.25">
      <c r="A7" s="2" t="s">
        <v>23</v>
      </c>
      <c r="B7">
        <v>8</v>
      </c>
      <c r="C7" s="3">
        <v>39.9</v>
      </c>
      <c r="D7" s="4">
        <f t="shared" si="0"/>
        <v>319.2</v>
      </c>
    </row>
    <row r="8" spans="1:4" x14ac:dyDescent="0.25">
      <c r="A8" s="2" t="s">
        <v>24</v>
      </c>
      <c r="B8">
        <v>1</v>
      </c>
      <c r="C8" s="3">
        <v>129.9</v>
      </c>
      <c r="D8" s="4">
        <f t="shared" si="0"/>
        <v>129.9</v>
      </c>
    </row>
    <row r="9" spans="1:4" x14ac:dyDescent="0.25">
      <c r="A9" s="2" t="s">
        <v>26</v>
      </c>
      <c r="B9">
        <v>1</v>
      </c>
      <c r="C9" s="3">
        <v>279</v>
      </c>
      <c r="D9" s="4">
        <f t="shared" si="0"/>
        <v>279</v>
      </c>
    </row>
    <row r="10" spans="1:4" x14ac:dyDescent="0.25">
      <c r="A10" s="2" t="s">
        <v>33</v>
      </c>
      <c r="B10">
        <v>1</v>
      </c>
      <c r="C10" s="3">
        <v>2669.6</v>
      </c>
      <c r="D10" s="4">
        <f t="shared" ref="D10:D21" si="1">C10*B10</f>
        <v>2669.6</v>
      </c>
    </row>
    <row r="11" spans="1:4" x14ac:dyDescent="0.25">
      <c r="A11" s="2" t="s">
        <v>2</v>
      </c>
      <c r="B11">
        <v>1</v>
      </c>
      <c r="C11" s="3">
        <v>130</v>
      </c>
      <c r="D11" s="4">
        <f t="shared" si="1"/>
        <v>130</v>
      </c>
    </row>
    <row r="12" spans="1:4" x14ac:dyDescent="0.25">
      <c r="A12" s="2" t="s">
        <v>3</v>
      </c>
      <c r="B12">
        <v>1</v>
      </c>
      <c r="C12" s="3">
        <v>995.94</v>
      </c>
      <c r="D12" s="4">
        <f t="shared" si="1"/>
        <v>995.94</v>
      </c>
    </row>
    <row r="13" spans="1:4" x14ac:dyDescent="0.25">
      <c r="A13" s="2" t="s">
        <v>4</v>
      </c>
      <c r="B13">
        <v>1</v>
      </c>
      <c r="C13" s="3">
        <v>1450</v>
      </c>
      <c r="D13" s="4">
        <f t="shared" si="1"/>
        <v>1450</v>
      </c>
    </row>
    <row r="14" spans="1:4" x14ac:dyDescent="0.25">
      <c r="A14" s="2" t="s">
        <v>5</v>
      </c>
      <c r="B14">
        <v>3</v>
      </c>
      <c r="C14" s="3">
        <v>641.29999999999995</v>
      </c>
      <c r="D14" s="4">
        <f t="shared" si="1"/>
        <v>1923.8999999999999</v>
      </c>
    </row>
    <row r="15" spans="1:4" x14ac:dyDescent="0.25">
      <c r="A15" s="2" t="s">
        <v>6</v>
      </c>
      <c r="B15">
        <v>1</v>
      </c>
      <c r="C15" s="3">
        <v>29</v>
      </c>
      <c r="D15" s="4">
        <f t="shared" si="1"/>
        <v>29</v>
      </c>
    </row>
    <row r="16" spans="1:4" x14ac:dyDescent="0.25">
      <c r="A16" s="2" t="s">
        <v>7</v>
      </c>
      <c r="B16">
        <v>1</v>
      </c>
      <c r="C16" s="3">
        <v>35.950000000000003</v>
      </c>
      <c r="D16" s="4">
        <f t="shared" si="1"/>
        <v>35.950000000000003</v>
      </c>
    </row>
    <row r="17" spans="1:4" x14ac:dyDescent="0.25">
      <c r="A17" s="2" t="s">
        <v>8</v>
      </c>
      <c r="B17">
        <v>1</v>
      </c>
      <c r="C17" s="3">
        <v>43.7</v>
      </c>
      <c r="D17" s="4">
        <f t="shared" si="1"/>
        <v>43.7</v>
      </c>
    </row>
    <row r="18" spans="1:4" x14ac:dyDescent="0.25">
      <c r="A18" s="2" t="s">
        <v>9</v>
      </c>
      <c r="B18">
        <v>1</v>
      </c>
      <c r="C18" s="3">
        <v>2016.38</v>
      </c>
      <c r="D18" s="4">
        <f t="shared" si="1"/>
        <v>2016.38</v>
      </c>
    </row>
    <row r="19" spans="1:4" x14ac:dyDescent="0.25">
      <c r="A19" s="2" t="s">
        <v>10</v>
      </c>
      <c r="B19">
        <v>2</v>
      </c>
      <c r="C19" s="3">
        <v>38.9</v>
      </c>
      <c r="D19" s="4">
        <f t="shared" si="1"/>
        <v>77.8</v>
      </c>
    </row>
    <row r="20" spans="1:4" x14ac:dyDescent="0.25">
      <c r="A20" s="2" t="s">
        <v>11</v>
      </c>
      <c r="B20">
        <v>15</v>
      </c>
      <c r="C20" s="3">
        <v>99</v>
      </c>
      <c r="D20" s="4">
        <f t="shared" si="1"/>
        <v>1485</v>
      </c>
    </row>
    <row r="21" spans="1:4" x14ac:dyDescent="0.25">
      <c r="A21" s="2" t="s">
        <v>29</v>
      </c>
      <c r="B21">
        <v>4</v>
      </c>
      <c r="C21" s="3">
        <v>14.53</v>
      </c>
      <c r="D21" s="4">
        <f t="shared" si="1"/>
        <v>58.12</v>
      </c>
    </row>
    <row r="22" spans="1:4" x14ac:dyDescent="0.25">
      <c r="A22" s="2" t="s">
        <v>28</v>
      </c>
      <c r="B22">
        <v>1</v>
      </c>
      <c r="C22" s="3">
        <v>600</v>
      </c>
      <c r="D22" s="3">
        <f>C22*B22</f>
        <v>600</v>
      </c>
    </row>
    <row r="23" spans="1:4" x14ac:dyDescent="0.25">
      <c r="A23" s="2" t="s">
        <v>31</v>
      </c>
      <c r="B23">
        <v>1</v>
      </c>
      <c r="C23" s="3">
        <v>50</v>
      </c>
      <c r="D23" s="3">
        <f>C23*B23</f>
        <v>50</v>
      </c>
    </row>
    <row r="24" spans="1:4" x14ac:dyDescent="0.25">
      <c r="A24" s="2" t="s">
        <v>32</v>
      </c>
      <c r="B24">
        <v>1</v>
      </c>
      <c r="C24" s="3">
        <v>13.95</v>
      </c>
      <c r="D24" s="3">
        <f>C24*B24</f>
        <v>13.95</v>
      </c>
    </row>
    <row r="25" spans="1:4" x14ac:dyDescent="0.25">
      <c r="A25" s="2" t="s">
        <v>39</v>
      </c>
      <c r="B25">
        <v>16</v>
      </c>
      <c r="C25" s="6" t="s">
        <v>41</v>
      </c>
      <c r="D25" s="3">
        <v>183.84</v>
      </c>
    </row>
    <row r="26" spans="1:4" x14ac:dyDescent="0.25">
      <c r="A26" s="2" t="s">
        <v>37</v>
      </c>
      <c r="B26">
        <v>3</v>
      </c>
      <c r="C26" s="3">
        <v>13.74</v>
      </c>
      <c r="D26" s="3">
        <f t="shared" ref="D26:D31" si="2">C26*B26</f>
        <v>41.22</v>
      </c>
    </row>
    <row r="27" spans="1:4" x14ac:dyDescent="0.25">
      <c r="A27" s="2" t="s">
        <v>40</v>
      </c>
      <c r="B27">
        <v>2</v>
      </c>
      <c r="C27" s="3">
        <v>11.99</v>
      </c>
      <c r="D27" s="3">
        <f t="shared" si="2"/>
        <v>23.98</v>
      </c>
    </row>
    <row r="28" spans="1:4" x14ac:dyDescent="0.25">
      <c r="A28" s="2" t="s">
        <v>42</v>
      </c>
      <c r="B28">
        <v>1</v>
      </c>
      <c r="C28" s="3">
        <v>22.95</v>
      </c>
      <c r="D28" s="3">
        <f t="shared" si="2"/>
        <v>22.95</v>
      </c>
    </row>
    <row r="29" spans="1:4" x14ac:dyDescent="0.25">
      <c r="A29" s="2" t="s">
        <v>44</v>
      </c>
      <c r="B29">
        <v>3</v>
      </c>
      <c r="C29" s="3">
        <v>126</v>
      </c>
      <c r="D29" s="3">
        <f t="shared" si="2"/>
        <v>378</v>
      </c>
    </row>
    <row r="30" spans="1:4" x14ac:dyDescent="0.25">
      <c r="A30" s="2" t="s">
        <v>45</v>
      </c>
      <c r="B30">
        <v>2</v>
      </c>
      <c r="C30" s="3">
        <v>46.95</v>
      </c>
      <c r="D30" s="3">
        <f t="shared" si="2"/>
        <v>93.9</v>
      </c>
    </row>
    <row r="31" spans="1:4" x14ac:dyDescent="0.25">
      <c r="A31" s="2" t="s">
        <v>72</v>
      </c>
      <c r="B31">
        <v>1</v>
      </c>
      <c r="C31" s="3">
        <v>495</v>
      </c>
      <c r="D31" s="3">
        <f t="shared" si="2"/>
        <v>495</v>
      </c>
    </row>
    <row r="32" spans="1:4" x14ac:dyDescent="0.25">
      <c r="A32" s="2" t="s">
        <v>12</v>
      </c>
      <c r="B32">
        <v>1</v>
      </c>
      <c r="C32" s="3">
        <v>1400</v>
      </c>
      <c r="D32" s="3">
        <f>C32*B32</f>
        <v>1400</v>
      </c>
    </row>
    <row r="33" spans="1:4" x14ac:dyDescent="0.25">
      <c r="A33" s="2" t="s">
        <v>13</v>
      </c>
      <c r="B33">
        <v>1</v>
      </c>
      <c r="C33" s="3">
        <v>763.76</v>
      </c>
      <c r="D33" s="4">
        <f>C33*B33</f>
        <v>763.76</v>
      </c>
    </row>
    <row r="34" spans="1:4" x14ac:dyDescent="0.25">
      <c r="A34" s="2" t="s">
        <v>14</v>
      </c>
      <c r="B34">
        <v>1</v>
      </c>
      <c r="C34" s="3">
        <v>1800</v>
      </c>
      <c r="D34" s="4">
        <f>C34*B34</f>
        <v>1800</v>
      </c>
    </row>
    <row r="36" spans="1:4" x14ac:dyDescent="0.25">
      <c r="C36" s="1" t="s">
        <v>27</v>
      </c>
      <c r="D36">
        <f>SUM(D2:D34)</f>
        <v>20825.59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E6" sqref="E6"/>
    </sheetView>
  </sheetViews>
  <sheetFormatPr baseColWidth="10" defaultRowHeight="15" x14ac:dyDescent="0.25"/>
  <cols>
    <col min="1" max="1" width="14.5703125" customWidth="1"/>
  </cols>
  <sheetData>
    <row r="1" spans="1:3" x14ac:dyDescent="0.25">
      <c r="B1" s="5" t="s">
        <v>25</v>
      </c>
    </row>
    <row r="2" spans="1:3" x14ac:dyDescent="0.25">
      <c r="A2" s="2" t="s">
        <v>15</v>
      </c>
      <c r="B2" s="3">
        <v>150</v>
      </c>
    </row>
    <row r="3" spans="1:3" x14ac:dyDescent="0.25">
      <c r="A3" s="2" t="s">
        <v>16</v>
      </c>
      <c r="B3" s="3">
        <v>150</v>
      </c>
    </row>
    <row r="4" spans="1:3" x14ac:dyDescent="0.25">
      <c r="A4" s="2" t="s">
        <v>17</v>
      </c>
      <c r="B4" s="3">
        <v>50</v>
      </c>
    </row>
    <row r="5" spans="1:3" x14ac:dyDescent="0.25">
      <c r="A5" s="2" t="s">
        <v>18</v>
      </c>
      <c r="B5" s="3">
        <v>700</v>
      </c>
    </row>
    <row r="6" spans="1:3" x14ac:dyDescent="0.25">
      <c r="A6" s="2" t="s">
        <v>38</v>
      </c>
      <c r="B6" s="3">
        <v>157.5</v>
      </c>
    </row>
    <row r="7" spans="1:3" x14ac:dyDescent="0.25">
      <c r="A7" s="2" t="s">
        <v>36</v>
      </c>
      <c r="B7" s="3">
        <v>38.14</v>
      </c>
    </row>
    <row r="8" spans="1:3" x14ac:dyDescent="0.25">
      <c r="A8" s="2" t="s">
        <v>35</v>
      </c>
      <c r="B8" s="3">
        <v>120</v>
      </c>
    </row>
    <row r="9" spans="1:3" x14ac:dyDescent="0.25">
      <c r="A9" s="2" t="s">
        <v>43</v>
      </c>
      <c r="B9" s="3">
        <v>41</v>
      </c>
    </row>
    <row r="11" spans="1:3" x14ac:dyDescent="0.25">
      <c r="B11" s="1" t="s">
        <v>34</v>
      </c>
      <c r="C11" s="4">
        <f>SUM(B2:B9)</f>
        <v>1406.64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E7" sqref="E7"/>
    </sheetView>
  </sheetViews>
  <sheetFormatPr baseColWidth="10" defaultRowHeight="15" x14ac:dyDescent="0.25"/>
  <cols>
    <col min="1" max="1" width="22.28515625" style="5" customWidth="1"/>
    <col min="2" max="2" width="7.42578125" style="3" customWidth="1"/>
    <col min="3" max="3" width="12.5703125" customWidth="1"/>
  </cols>
  <sheetData>
    <row r="1" spans="1:4" x14ac:dyDescent="0.25">
      <c r="B1" s="5" t="s">
        <v>19</v>
      </c>
      <c r="C1" s="5" t="s">
        <v>64</v>
      </c>
      <c r="D1" s="5" t="s">
        <v>34</v>
      </c>
    </row>
    <row r="2" spans="1:4" x14ac:dyDescent="0.25">
      <c r="A2" s="5" t="s">
        <v>46</v>
      </c>
      <c r="B2" s="7">
        <v>15</v>
      </c>
      <c r="C2" s="3">
        <v>1.25</v>
      </c>
      <c r="D2" s="3">
        <f>C2*B2</f>
        <v>18.75</v>
      </c>
    </row>
    <row r="3" spans="1:4" x14ac:dyDescent="0.25">
      <c r="A3" s="5" t="s">
        <v>49</v>
      </c>
      <c r="B3" s="7">
        <v>15</v>
      </c>
      <c r="C3" s="3">
        <v>1.5</v>
      </c>
      <c r="D3" s="3">
        <f t="shared" ref="D3:D17" si="0">C3*B3</f>
        <v>22.5</v>
      </c>
    </row>
    <row r="4" spans="1:4" x14ac:dyDescent="0.25">
      <c r="A4" s="5" t="s">
        <v>47</v>
      </c>
      <c r="B4" s="7">
        <v>15</v>
      </c>
      <c r="C4" s="3">
        <v>1.35</v>
      </c>
      <c r="D4" s="3">
        <f t="shared" si="0"/>
        <v>20.25</v>
      </c>
    </row>
    <row r="5" spans="1:4" x14ac:dyDescent="0.25">
      <c r="A5" s="5" t="s">
        <v>48</v>
      </c>
      <c r="B5" s="7">
        <v>15</v>
      </c>
      <c r="C5" s="3">
        <v>1.1000000000000001</v>
      </c>
      <c r="D5" s="3">
        <f t="shared" si="0"/>
        <v>16.5</v>
      </c>
    </row>
    <row r="6" spans="1:4" x14ac:dyDescent="0.25">
      <c r="A6" s="5" t="s">
        <v>50</v>
      </c>
      <c r="B6" s="7">
        <v>15</v>
      </c>
      <c r="C6" s="3">
        <v>1.4</v>
      </c>
      <c r="D6" s="3">
        <f t="shared" si="0"/>
        <v>21</v>
      </c>
    </row>
    <row r="7" spans="1:4" x14ac:dyDescent="0.25">
      <c r="A7" s="5" t="s">
        <v>52</v>
      </c>
      <c r="B7" s="7">
        <v>15</v>
      </c>
      <c r="C7" s="3">
        <v>1.4</v>
      </c>
      <c r="D7" s="3">
        <f t="shared" si="0"/>
        <v>21</v>
      </c>
    </row>
    <row r="8" spans="1:4" x14ac:dyDescent="0.25">
      <c r="A8" s="5" t="s">
        <v>51</v>
      </c>
      <c r="B8" s="7">
        <v>15</v>
      </c>
      <c r="C8" s="3">
        <v>1.2</v>
      </c>
      <c r="D8" s="3">
        <f t="shared" si="0"/>
        <v>18</v>
      </c>
    </row>
    <row r="9" spans="1:4" x14ac:dyDescent="0.25">
      <c r="A9" s="5" t="s">
        <v>47</v>
      </c>
      <c r="B9" s="7">
        <v>15</v>
      </c>
      <c r="C9" s="3">
        <v>1.35</v>
      </c>
      <c r="D9" s="3">
        <f t="shared" si="0"/>
        <v>20.25</v>
      </c>
    </row>
    <row r="10" spans="1:4" x14ac:dyDescent="0.25">
      <c r="A10" s="5" t="s">
        <v>53</v>
      </c>
      <c r="B10" s="7">
        <v>15</v>
      </c>
      <c r="C10" s="3">
        <v>1.35</v>
      </c>
      <c r="D10" s="3">
        <f t="shared" si="0"/>
        <v>20.25</v>
      </c>
    </row>
    <row r="11" spans="1:4" x14ac:dyDescent="0.25">
      <c r="A11" s="5" t="s">
        <v>54</v>
      </c>
      <c r="B11" s="7">
        <v>15</v>
      </c>
      <c r="C11" s="3">
        <v>1.4</v>
      </c>
      <c r="D11" s="3">
        <f t="shared" si="0"/>
        <v>21</v>
      </c>
    </row>
    <row r="12" spans="1:4" x14ac:dyDescent="0.25">
      <c r="A12" s="5" t="s">
        <v>55</v>
      </c>
      <c r="B12" s="7">
        <v>15</v>
      </c>
      <c r="C12" s="3">
        <v>1.4</v>
      </c>
      <c r="D12" s="3">
        <f t="shared" si="0"/>
        <v>21</v>
      </c>
    </row>
    <row r="13" spans="1:4" x14ac:dyDescent="0.25">
      <c r="A13" s="5" t="s">
        <v>56</v>
      </c>
      <c r="B13" s="7">
        <v>15</v>
      </c>
      <c r="C13" s="3">
        <v>1.4</v>
      </c>
      <c r="D13" s="3">
        <f t="shared" si="0"/>
        <v>21</v>
      </c>
    </row>
    <row r="14" spans="1:4" x14ac:dyDescent="0.25">
      <c r="A14" s="5" t="s">
        <v>57</v>
      </c>
      <c r="B14" s="7">
        <v>15</v>
      </c>
      <c r="C14" s="3">
        <v>1.45</v>
      </c>
      <c r="D14" s="3">
        <f t="shared" si="0"/>
        <v>21.75</v>
      </c>
    </row>
    <row r="15" spans="1:4" x14ac:dyDescent="0.25">
      <c r="A15" s="5" t="s">
        <v>58</v>
      </c>
      <c r="B15" s="7">
        <v>15</v>
      </c>
      <c r="C15" s="3">
        <v>1.05</v>
      </c>
      <c r="D15" s="3">
        <f t="shared" si="0"/>
        <v>15.75</v>
      </c>
    </row>
    <row r="16" spans="1:4" x14ac:dyDescent="0.25">
      <c r="A16" s="5" t="s">
        <v>59</v>
      </c>
      <c r="B16" s="7">
        <v>15</v>
      </c>
      <c r="C16" s="3">
        <v>1.1000000000000001</v>
      </c>
      <c r="D16" s="3">
        <f t="shared" si="0"/>
        <v>16.5</v>
      </c>
    </row>
    <row r="17" spans="1:4" x14ac:dyDescent="0.25">
      <c r="A17" s="5" t="s">
        <v>60</v>
      </c>
      <c r="B17" s="7">
        <v>15</v>
      </c>
      <c r="C17" s="3">
        <v>1.3</v>
      </c>
      <c r="D17" s="3">
        <f t="shared" si="0"/>
        <v>19.5</v>
      </c>
    </row>
    <row r="18" spans="1:4" x14ac:dyDescent="0.25">
      <c r="B18" s="7"/>
      <c r="C18" s="3"/>
    </row>
    <row r="19" spans="1:4" x14ac:dyDescent="0.25">
      <c r="C19" s="5" t="s">
        <v>34</v>
      </c>
      <c r="D19" s="3">
        <f>SUM(D2:D17)</f>
        <v>315</v>
      </c>
    </row>
    <row r="20" spans="1:4" x14ac:dyDescent="0.25">
      <c r="A20" s="1" t="s">
        <v>61</v>
      </c>
      <c r="D20" s="4">
        <f>D19/2</f>
        <v>157.5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workbookViewId="0">
      <selection activeCell="H28" sqref="H28"/>
    </sheetView>
  </sheetViews>
  <sheetFormatPr baseColWidth="10" defaultRowHeight="15" x14ac:dyDescent="0.25"/>
  <cols>
    <col min="1" max="1" width="18.85546875" customWidth="1"/>
    <col min="2" max="2" width="4.7109375" customWidth="1"/>
    <col min="4" max="4" width="11.140625" customWidth="1"/>
  </cols>
  <sheetData>
    <row r="1" spans="1:4" x14ac:dyDescent="0.25">
      <c r="A1" s="1"/>
      <c r="B1" s="1" t="s">
        <v>19</v>
      </c>
      <c r="C1" s="1" t="s">
        <v>64</v>
      </c>
      <c r="D1" s="1" t="s">
        <v>65</v>
      </c>
    </row>
    <row r="2" spans="1:4" x14ac:dyDescent="0.25">
      <c r="A2" s="1" t="s">
        <v>62</v>
      </c>
      <c r="B2">
        <v>20</v>
      </c>
      <c r="C2" s="3">
        <v>0.43</v>
      </c>
      <c r="D2" s="3">
        <f>C2*B2</f>
        <v>8.6</v>
      </c>
    </row>
    <row r="3" spans="1:4" x14ac:dyDescent="0.25">
      <c r="A3" s="1" t="s">
        <v>63</v>
      </c>
      <c r="B3">
        <v>20</v>
      </c>
      <c r="C3" s="3">
        <v>0.43</v>
      </c>
      <c r="D3" s="3">
        <f t="shared" ref="D3:D8" si="0">C3*B3</f>
        <v>8.6</v>
      </c>
    </row>
    <row r="4" spans="1:4" x14ac:dyDescent="0.25">
      <c r="A4" s="1" t="s">
        <v>66</v>
      </c>
      <c r="B4">
        <v>20</v>
      </c>
      <c r="C4" s="3">
        <v>0.56999999999999995</v>
      </c>
      <c r="D4" s="3">
        <f t="shared" si="0"/>
        <v>11.399999999999999</v>
      </c>
    </row>
    <row r="5" spans="1:4" x14ac:dyDescent="0.25">
      <c r="A5" s="1" t="s">
        <v>67</v>
      </c>
      <c r="B5">
        <v>20</v>
      </c>
      <c r="C5" s="3">
        <v>0.56999999999999995</v>
      </c>
      <c r="D5" s="3">
        <f t="shared" si="0"/>
        <v>11.399999999999999</v>
      </c>
    </row>
    <row r="6" spans="1:4" x14ac:dyDescent="0.25">
      <c r="A6" s="1" t="s">
        <v>68</v>
      </c>
      <c r="B6">
        <v>20</v>
      </c>
      <c r="C6" s="3">
        <v>0.59</v>
      </c>
      <c r="D6" s="3">
        <f t="shared" si="0"/>
        <v>11.799999999999999</v>
      </c>
    </row>
    <row r="7" spans="1:4" x14ac:dyDescent="0.25">
      <c r="A7" s="1" t="s">
        <v>69</v>
      </c>
      <c r="B7">
        <v>3</v>
      </c>
      <c r="C7" s="3">
        <v>3.49</v>
      </c>
      <c r="D7" s="3">
        <f t="shared" si="0"/>
        <v>10.47</v>
      </c>
    </row>
    <row r="8" spans="1:4" x14ac:dyDescent="0.25">
      <c r="A8" s="1" t="s">
        <v>71</v>
      </c>
      <c r="B8">
        <v>25</v>
      </c>
      <c r="C8" s="3">
        <v>0.56000000000000005</v>
      </c>
      <c r="D8" s="3">
        <f t="shared" si="0"/>
        <v>14.000000000000002</v>
      </c>
    </row>
    <row r="10" spans="1:4" x14ac:dyDescent="0.25">
      <c r="C10" s="5" t="s">
        <v>34</v>
      </c>
      <c r="D10" s="3">
        <f>SUM(D2:D8)</f>
        <v>76.27</v>
      </c>
    </row>
    <row r="11" spans="1:4" x14ac:dyDescent="0.25">
      <c r="A11" s="1" t="s">
        <v>70</v>
      </c>
      <c r="D11" s="4">
        <f>D10/2</f>
        <v>38.134999999999998</v>
      </c>
    </row>
    <row r="13" spans="1:4" x14ac:dyDescent="0.25">
      <c r="A13" s="1" t="s">
        <v>35</v>
      </c>
      <c r="B13">
        <v>15</v>
      </c>
      <c r="C13" s="3">
        <v>8</v>
      </c>
      <c r="D13" s="3">
        <f>C13*B13</f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Pressupost</vt:lpstr>
      <vt:lpstr>Factura mensual</vt:lpstr>
      <vt:lpstr>Reposteria</vt:lpstr>
      <vt:lpstr>Begudes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Fiol877</dc:creator>
  <cp:lastModifiedBy>Fiol877</cp:lastModifiedBy>
  <dcterms:created xsi:type="dcterms:W3CDTF">2016-05-03T10:13:09Z</dcterms:created>
  <dcterms:modified xsi:type="dcterms:W3CDTF">2016-05-11T10:07:22Z</dcterms:modified>
</cp:coreProperties>
</file>